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persons/person.xml" ContentType="application/vnd.ms-excel.person+xml"/>
  <Override PartName="/xl/threadedComments/threadedComment2.xml" ContentType="application/vnd.ms-excel.threaded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map/Desktop/"/>
    </mc:Choice>
  </mc:AlternateContent>
  <xr:revisionPtr revIDLastSave="0" documentId="13_ncr:1_{C7C30C4E-0164-1C4D-98B3-58C88FA33B1C}" xr6:coauthVersionLast="47" xr6:coauthVersionMax="47" xr10:uidLastSave="{00000000-0000-0000-0000-000000000000}"/>
  <bookViews>
    <workbookView xWindow="140" yWindow="500" windowWidth="27940" windowHeight="16080" activeTab="2" xr2:uid="{9234D565-1283-41CE-A865-C0D293FB6EDF}"/>
  </bookViews>
  <sheets>
    <sheet name="Data til R" sheetId="8" r:id="rId1"/>
    <sheet name="Pr. garn" sheetId="2" r:id="rId2"/>
    <sheet name="Klassisk oversigt" sheetId="1" r:id="rId3"/>
    <sheet name="2004, 10, 16, 22" sheetId="5" r:id="rId4"/>
    <sheet name="Aborre LF" sheetId="3" r:id="rId5"/>
    <sheet name="Suder LF" sheetId="6" r:id="rId6"/>
    <sheet name="Rudskalle LF" sheetId="7" r:id="rId7"/>
    <sheet name="Fiskeindex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M33" i="2"/>
  <c r="L33" i="2"/>
  <c r="K33" i="2"/>
  <c r="I33" i="2"/>
  <c r="I32" i="2"/>
  <c r="J6" i="7"/>
  <c r="J7" i="7"/>
  <c r="J8" i="7"/>
  <c r="J9" i="7"/>
  <c r="J10" i="7"/>
  <c r="J11" i="7"/>
  <c r="J12" i="7"/>
  <c r="J13" i="7"/>
  <c r="J14" i="7"/>
  <c r="J15" i="7"/>
  <c r="J18" i="7"/>
  <c r="J22" i="7"/>
  <c r="J23" i="7"/>
  <c r="J26" i="7"/>
  <c r="J27" i="7"/>
  <c r="J28" i="7"/>
  <c r="J29" i="7"/>
  <c r="J30" i="7"/>
  <c r="J31" i="7"/>
  <c r="I26" i="7"/>
  <c r="I25" i="7"/>
  <c r="J25" i="7" s="1"/>
  <c r="I24" i="7"/>
  <c r="J24" i="7" s="1"/>
  <c r="I23" i="7"/>
  <c r="I22" i="7"/>
  <c r="I21" i="7"/>
  <c r="J21" i="7" s="1"/>
  <c r="I20" i="7"/>
  <c r="J20" i="7" s="1"/>
  <c r="I19" i="7"/>
  <c r="J19" i="7" s="1"/>
  <c r="I18" i="7"/>
  <c r="I17" i="7"/>
  <c r="J17" i="7" s="1"/>
  <c r="I16" i="7"/>
  <c r="J16" i="7" s="1"/>
  <c r="I15" i="7"/>
  <c r="I14" i="7"/>
  <c r="I13" i="7"/>
  <c r="J5" i="7"/>
  <c r="J4" i="7"/>
  <c r="J3" i="7"/>
  <c r="J2" i="7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6" i="6"/>
  <c r="J57" i="6"/>
  <c r="J58" i="6"/>
  <c r="J59" i="6"/>
  <c r="J60" i="6"/>
  <c r="J61" i="6"/>
  <c r="J63" i="6"/>
  <c r="J64" i="6"/>
  <c r="I62" i="6"/>
  <c r="J62" i="6" s="1"/>
  <c r="I55" i="6"/>
  <c r="J55" i="6" s="1"/>
  <c r="I54" i="6"/>
  <c r="I48" i="6"/>
  <c r="I47" i="6"/>
  <c r="I34" i="6"/>
  <c r="I31" i="6"/>
  <c r="J31" i="6" s="1"/>
  <c r="I32" i="6"/>
  <c r="J32" i="6" s="1"/>
  <c r="I30" i="6"/>
  <c r="J30" i="6" s="1"/>
  <c r="I25" i="6"/>
  <c r="J25" i="6" s="1"/>
  <c r="I8" i="6"/>
  <c r="I7" i="6"/>
  <c r="I6" i="6"/>
  <c r="J3" i="6"/>
  <c r="J2" i="6"/>
  <c r="J4" i="6"/>
  <c r="J22" i="5"/>
  <c r="H22" i="5"/>
  <c r="G22" i="5"/>
  <c r="F22" i="5"/>
  <c r="E22" i="5"/>
  <c r="D22" i="5"/>
  <c r="B22" i="5"/>
  <c r="M32" i="2"/>
  <c r="L32" i="2"/>
  <c r="K32" i="2"/>
  <c r="J32" i="2"/>
  <c r="I31" i="2"/>
  <c r="O31" i="2"/>
  <c r="N31" i="2"/>
  <c r="M31" i="2"/>
  <c r="L31" i="2"/>
  <c r="K31" i="2"/>
  <c r="J31" i="2"/>
  <c r="I28" i="2"/>
  <c r="I30" i="2"/>
  <c r="M30" i="2"/>
  <c r="K30" i="2"/>
  <c r="I29" i="2"/>
  <c r="M29" i="2"/>
  <c r="L29" i="2"/>
  <c r="K29" i="2"/>
  <c r="O28" i="2"/>
  <c r="L28" i="2"/>
  <c r="K28" i="2"/>
  <c r="J28" i="2"/>
  <c r="I27" i="2"/>
  <c r="M27" i="2"/>
  <c r="K27" i="2"/>
  <c r="J27" i="2"/>
  <c r="I26" i="2"/>
  <c r="M26" i="2"/>
  <c r="L26" i="2"/>
  <c r="K26" i="2"/>
  <c r="J26" i="2"/>
  <c r="L16" i="2"/>
  <c r="K16" i="2"/>
  <c r="M16" i="2"/>
  <c r="I16" i="2"/>
  <c r="M15" i="2"/>
  <c r="K15" i="2"/>
  <c r="L15" i="2"/>
  <c r="J15" i="2"/>
  <c r="I15" i="2"/>
  <c r="L14" i="2"/>
  <c r="N14" i="2"/>
  <c r="K14" i="2"/>
  <c r="O14" i="2"/>
  <c r="M14" i="2"/>
  <c r="J14" i="2"/>
  <c r="I14" i="2"/>
  <c r="K13" i="2"/>
  <c r="M13" i="2"/>
  <c r="I13" i="2"/>
  <c r="I12" i="2"/>
  <c r="I25" i="2"/>
  <c r="M12" i="2"/>
  <c r="L12" i="2"/>
  <c r="K12" i="2"/>
  <c r="L11" i="2"/>
  <c r="K11" i="2"/>
  <c r="O11" i="2"/>
  <c r="J11" i="2"/>
  <c r="I11" i="2"/>
  <c r="L11" i="1"/>
  <c r="I11" i="1"/>
  <c r="L10" i="1"/>
  <c r="I10" i="1"/>
  <c r="L9" i="1"/>
  <c r="I9" i="1"/>
  <c r="L8" i="1"/>
  <c r="I8" i="1"/>
  <c r="L7" i="1"/>
  <c r="L12" i="1" s="1"/>
  <c r="N10" i="1" s="1"/>
  <c r="I7" i="1"/>
  <c r="L6" i="1"/>
  <c r="I6" i="1"/>
  <c r="S11" i="4"/>
  <c r="K10" i="2"/>
  <c r="M10" i="2"/>
  <c r="J10" i="2"/>
  <c r="I10" i="2"/>
  <c r="L9" i="2"/>
  <c r="K9" i="2"/>
  <c r="M9" i="2"/>
  <c r="J9" i="2"/>
  <c r="I9" i="2"/>
  <c r="M25" i="2"/>
  <c r="K25" i="2"/>
  <c r="M24" i="2"/>
  <c r="L24" i="2"/>
  <c r="K24" i="2"/>
  <c r="J24" i="2"/>
  <c r="I24" i="2"/>
  <c r="K8" i="2"/>
  <c r="M8" i="2"/>
  <c r="I8" i="2"/>
  <c r="J3" i="3"/>
  <c r="J4" i="3"/>
  <c r="J5" i="3"/>
  <c r="J6" i="3"/>
  <c r="J7" i="3"/>
  <c r="J8" i="3"/>
  <c r="J11" i="3"/>
  <c r="J12" i="3"/>
  <c r="J14" i="3"/>
  <c r="J16" i="3"/>
  <c r="J20" i="3"/>
  <c r="J23" i="3"/>
  <c r="J24" i="3"/>
  <c r="J29" i="3"/>
  <c r="J30" i="3"/>
  <c r="J31" i="3"/>
  <c r="J2" i="3"/>
  <c r="I29" i="3"/>
  <c r="I28" i="3"/>
  <c r="J28" i="3" s="1"/>
  <c r="I27" i="3"/>
  <c r="J27" i="3" s="1"/>
  <c r="I26" i="3"/>
  <c r="J26" i="3" s="1"/>
  <c r="I25" i="3"/>
  <c r="J25" i="3" s="1"/>
  <c r="I23" i="3"/>
  <c r="I22" i="3"/>
  <c r="J22" i="3" s="1"/>
  <c r="I21" i="3"/>
  <c r="J21" i="3" s="1"/>
  <c r="I24" i="3"/>
  <c r="I20" i="3"/>
  <c r="I19" i="3"/>
  <c r="J19" i="3" s="1"/>
  <c r="I18" i="3"/>
  <c r="J18" i="3" s="1"/>
  <c r="I17" i="3"/>
  <c r="J17" i="3" s="1"/>
  <c r="I16" i="3"/>
  <c r="I15" i="3"/>
  <c r="J15" i="3" s="1"/>
  <c r="I13" i="3"/>
  <c r="J13" i="3" s="1"/>
  <c r="I12" i="3"/>
  <c r="I11" i="3"/>
  <c r="I10" i="3"/>
  <c r="J10" i="3" s="1"/>
  <c r="I9" i="3"/>
  <c r="J9" i="3" s="1"/>
  <c r="M33" i="4"/>
  <c r="K33" i="4"/>
  <c r="K13" i="4"/>
  <c r="K26" i="4" s="1"/>
  <c r="K5" i="4"/>
  <c r="M5" i="4" s="1"/>
  <c r="S10" i="4"/>
  <c r="K42" i="4"/>
  <c r="K43" i="4"/>
  <c r="K36" i="4" s="1"/>
  <c r="K28" i="4" l="1"/>
  <c r="I12" i="1"/>
  <c r="N8" i="1"/>
  <c r="N7" i="1"/>
  <c r="N6" i="1"/>
  <c r="N9" i="1"/>
  <c r="N5" i="1"/>
  <c r="N11" i="1"/>
  <c r="K10" i="1"/>
  <c r="K11" i="1"/>
  <c r="K6" i="1"/>
  <c r="K8" i="1"/>
  <c r="K5" i="1"/>
  <c r="K9" i="1"/>
  <c r="K7" i="1"/>
  <c r="K34" i="4"/>
  <c r="M36" i="4" s="1"/>
  <c r="J30" i="4"/>
  <c r="M43" i="4"/>
  <c r="N12" i="1" l="1"/>
  <c r="K12" i="1"/>
  <c r="I23" i="2"/>
  <c r="M7" i="2"/>
  <c r="L7" i="2"/>
  <c r="K7" i="2"/>
  <c r="J7" i="2"/>
  <c r="I7" i="2"/>
  <c r="M23" i="2"/>
  <c r="L23" i="2"/>
  <c r="K23" i="2"/>
  <c r="M22" i="2"/>
  <c r="L22" i="2"/>
  <c r="K22" i="2"/>
  <c r="J22" i="2"/>
  <c r="I22" i="2"/>
  <c r="M6" i="2"/>
  <c r="L6" i="2"/>
  <c r="K6" i="2"/>
  <c r="I6" i="2"/>
  <c r="L5" i="2"/>
  <c r="K5" i="2"/>
  <c r="M5" i="2"/>
  <c r="J5" i="2"/>
  <c r="M6" i="1"/>
  <c r="M7" i="1"/>
  <c r="M8" i="1"/>
  <c r="M9" i="1"/>
  <c r="M10" i="1"/>
  <c r="M11" i="1"/>
  <c r="J6" i="1"/>
  <c r="J7" i="1"/>
  <c r="J8" i="1"/>
  <c r="J9" i="1"/>
  <c r="J10" i="1"/>
  <c r="J11" i="1"/>
  <c r="M5" i="1"/>
  <c r="J5" i="1"/>
  <c r="L5" i="1"/>
  <c r="I5" i="1"/>
  <c r="M12" i="1" l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tc={C99ECA32-FF00-EF40-90E2-90E6970CEC09}</author>
    <author>tc={05D177A1-6031-DC45-B776-C717FFE19687}</author>
    <author>tc={3DA5B83C-6125-C240-AB88-2AC1AEFC2E61}</author>
    <author>tc={1F165370-5D4F-024E-BAE4-62A248244CD6}</author>
    <author>tc={37E931F9-0381-7948-9E23-B8D4B133621B}</author>
    <author>tc={3B85B332-2529-2D42-A32D-44E23EDD6AFB}</author>
    <author>tc={1C7A8E5D-88B3-B545-A54A-113E0B9356CD}</author>
    <author>tc={A40D9F3C-0AA1-AF4E-94DA-F02218D79B09}</author>
    <author>tc={03F82A1C-3C1E-A74A-960C-610955229F45}</author>
    <author>tc={EB8C24E6-9426-4F47-B128-D4836F52EEF2}</author>
    <author>tc={19D508F8-A6F3-0643-8A14-7A9966F6EA05}</author>
  </authors>
  <commentList>
    <comment ref="C869" authorId="0" shapeId="0" xr:uid="{C99ECA32-FF00-EF40-90E2-90E6970CEC09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0" authorId="1" shapeId="0" xr:uid="{05D177A1-6031-DC45-B776-C717FFE19687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1" authorId="2" shapeId="0" xr:uid="{3DA5B83C-6125-C240-AB88-2AC1AEFC2E61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2" authorId="3" shapeId="0" xr:uid="{1F165370-5D4F-024E-BAE4-62A248244CD6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3" authorId="4" shapeId="0" xr:uid="{37E931F9-0381-7948-9E23-B8D4B133621B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4" authorId="5" shapeId="0" xr:uid="{3B85B332-2529-2D42-A32D-44E23EDD6AFB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5" authorId="6" shapeId="0" xr:uid="{1C7A8E5D-88B3-B545-A54A-113E0B9356CD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6" authorId="7" shapeId="0" xr:uid="{A40D9F3C-0AA1-AF4E-94DA-F02218D79B09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7" authorId="8" shapeId="0" xr:uid="{03F82A1C-3C1E-A74A-960C-610955229F45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8" authorId="9" shapeId="0" xr:uid="{EB8C24E6-9426-4F47-B128-D4836F52EEF2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9" authorId="10" shapeId="0" xr:uid="{19D508F8-A6F3-0643-8A14-7A9966F6EA05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tc={6A7EE608-747E-DC4F-B2CF-3C8389AAF72D}</author>
    <author>tc={5A498755-84D4-714F-860F-9463C74A1919}</author>
    <author>tc={F81D2ADB-E675-9640-9898-585EC8E459C7}</author>
    <author>tc={A72421FE-0EBF-D04D-91E7-D12B7B5C6E23}</author>
    <author>tc={7F10CDD7-ED4A-B042-B714-55557830372B}</author>
    <author>tc={D7072420-B5EC-F44C-BA30-897143518E56}</author>
    <author>tc={E94162ED-BD7B-564F-B1B1-87A3033FFC3D}</author>
    <author>tc={CCFE350E-30A1-244C-BD25-2FAB3C8C9CBF}</author>
    <author>tc={D0C6DF70-8069-CF4B-8ACE-87D3228CEAD1}</author>
    <author>tc={29576861-DDFD-F848-A831-75A17E4062F6}</author>
    <author>tc={1CE76486-455A-3F4C-AC9F-EB0D6511F9AB}</author>
  </authors>
  <commentList>
    <comment ref="C869" authorId="0" shapeId="0" xr:uid="{6A7EE608-747E-DC4F-B2CF-3C8389AAF72D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0" authorId="1" shapeId="0" xr:uid="{5A498755-84D4-714F-860F-9463C74A1919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1" authorId="2" shapeId="0" xr:uid="{F81D2ADB-E675-9640-9898-585EC8E459C7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2" authorId="3" shapeId="0" xr:uid="{A72421FE-0EBF-D04D-91E7-D12B7B5C6E23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3" authorId="4" shapeId="0" xr:uid="{7F10CDD7-ED4A-B042-B714-55557830372B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4" authorId="5" shapeId="0" xr:uid="{D7072420-B5EC-F44C-BA30-897143518E56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5" authorId="6" shapeId="0" xr:uid="{E94162ED-BD7B-564F-B1B1-87A3033FFC3D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6" authorId="7" shapeId="0" xr:uid="{CCFE350E-30A1-244C-BD25-2FAB3C8C9CBF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7" authorId="8" shapeId="0" xr:uid="{D0C6DF70-8069-CF4B-8ACE-87D3228CEAD1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8" authorId="9" shapeId="0" xr:uid="{29576861-DDFD-F848-A831-75A17E4062F6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  <comment ref="C879" authorId="10" shapeId="0" xr:uid="{1CE76486-455A-3F4C-AC9F-EB0D6511F9AB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Gætter på garn 11, TK sendte data d. 13/9 cellerne var tomme. </t>
      </text>
    </comment>
  </commentList>
</comments>
</file>

<file path=xl/sharedStrings.xml><?xml version="1.0" encoding="utf-8"?>
<sst xmlns="http://schemas.openxmlformats.org/spreadsheetml/2006/main" count="9325" uniqueCount="59">
  <si>
    <t>Dato</t>
  </si>
  <si>
    <t>Sø</t>
  </si>
  <si>
    <t>Garn</t>
  </si>
  <si>
    <t>Vægt</t>
  </si>
  <si>
    <t>Røgbølle Sø</t>
  </si>
  <si>
    <t>Total længde</t>
  </si>
  <si>
    <t>Art</t>
  </si>
  <si>
    <t>Suder</t>
  </si>
  <si>
    <t>Rudskalle</t>
  </si>
  <si>
    <t>Brasen</t>
  </si>
  <si>
    <t>Pigsmerling</t>
  </si>
  <si>
    <t>Skalle</t>
  </si>
  <si>
    <t>Aborre</t>
  </si>
  <si>
    <t>Hork</t>
  </si>
  <si>
    <t>NPUE</t>
  </si>
  <si>
    <t>Total antal</t>
  </si>
  <si>
    <t>Total biomasse</t>
  </si>
  <si>
    <t>BPUE</t>
  </si>
  <si>
    <t>Opgørelser af ANTAL for de 12 respektive garn:</t>
  </si>
  <si>
    <t>Opgørelser af BIOMASSEr for de 12 respektive garn:</t>
  </si>
  <si>
    <t>Søndersø September 2024</t>
  </si>
  <si>
    <t xml:space="preserve">Indikator 1: </t>
  </si>
  <si>
    <t>Totalt antal fangne fisk</t>
  </si>
  <si>
    <t>fisk pr net</t>
  </si>
  <si>
    <t>antal net *</t>
  </si>
  <si>
    <t>* Husk at rette dette hvis der IKKE bruges 6 net i alt!</t>
  </si>
  <si>
    <t>Indikator 2 - Rovfisk over 10cm</t>
  </si>
  <si>
    <t>&gt;= 10 cm</t>
  </si>
  <si>
    <t>Gedde</t>
  </si>
  <si>
    <t>SUM</t>
  </si>
  <si>
    <t>gram</t>
  </si>
  <si>
    <t xml:space="preserve">Samlede fjernede biomasse: </t>
  </si>
  <si>
    <t xml:space="preserve">% rovfiske biomasse </t>
  </si>
  <si>
    <t>Indikator 3 - Skidtfisk</t>
  </si>
  <si>
    <t>Skalle vægt:</t>
  </si>
  <si>
    <t xml:space="preserve">Brasen vægt: </t>
  </si>
  <si>
    <t>Skidtfiske biomasse</t>
  </si>
  <si>
    <t>% af den samlede biomasse</t>
  </si>
  <si>
    <t>Indikator 4 - gns. Biomasse pr. fisk</t>
  </si>
  <si>
    <t>gns. Gram pr. fisk</t>
  </si>
  <si>
    <t>Matrix</t>
  </si>
  <si>
    <t>Point</t>
  </si>
  <si>
    <t>EQR score =</t>
  </si>
  <si>
    <t>HØJ klasse</t>
  </si>
  <si>
    <t>CM TL</t>
  </si>
  <si>
    <t>Antal</t>
  </si>
  <si>
    <t>NPUE, antal</t>
  </si>
  <si>
    <t>%Rovfisk</t>
  </si>
  <si>
    <t>%skalle-brasen</t>
  </si>
  <si>
    <t>Individbiom.</t>
  </si>
  <si>
    <t>Antal point =</t>
  </si>
  <si>
    <t>De fem gedder mangler :)</t>
  </si>
  <si>
    <t>% antal</t>
  </si>
  <si>
    <t>% biomasse</t>
  </si>
  <si>
    <t>Sum</t>
  </si>
  <si>
    <t>Løje</t>
  </si>
  <si>
    <t>Værdi</t>
  </si>
  <si>
    <t>78 stk.</t>
  </si>
  <si>
    <t>60,59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</si>
</sst>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6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1"/>
      <name val="Aptos Narrow"/>
      <family val="2"/>
      <scheme val="minor"/>
    </font>
    <font>
      <sz val="12"/>
      <color rgb="FF00B0F0"/>
      <name val="Aptos Narrow"/>
      <scheme val="minor"/>
    </font>
    <font>
      <sz val="9"/>
      <color theme="9"/>
      <name val="Aptos Narrow"/>
      <family val="2"/>
      <scheme val="mino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/>
  </cellStyleXfs>
  <cellXfs count="99">
    <xf numFmtId="0" fontId="0" fillId="0" borderId="0" xfId="0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0" fillId="3" borderId="0" xfId="0" applyFill="1" applyAlignment="1">
      <alignment horizontal="center"/>
    </xf>
    <xf numFmtId="14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7" fontId="4" fillId="4" borderId="0" xfId="0" applyNumberFormat="1" applyFont="1" applyFill="1"/>
    <xf numFmtId="0" fontId="0" fillId="4" borderId="0" xfId="0" applyFill="1"/>
    <xf numFmtId="0" fontId="7" fillId="5" borderId="9" xfId="1" applyFont="1" applyFill="1" applyBorder="1"/>
    <xf numFmtId="0" fontId="8" fillId="0" borderId="10" xfId="1" applyFont="1" applyBorder="1"/>
    <xf numFmtId="0" fontId="8" fillId="0" borderId="11" xfId="1" applyFont="1" applyBorder="1"/>
    <xf numFmtId="0" fontId="8" fillId="0" borderId="12" xfId="1" applyFont="1" applyBorder="1"/>
    <xf numFmtId="0" fontId="8" fillId="0" borderId="0" xfId="1" applyFont="1"/>
    <xf numFmtId="0" fontId="8" fillId="0" borderId="13" xfId="1" applyFont="1" applyBorder="1"/>
    <xf numFmtId="0" fontId="8" fillId="6" borderId="0" xfId="1" applyFont="1" applyFill="1"/>
    <xf numFmtId="1" fontId="7" fillId="5" borderId="14" xfId="1" applyNumberFormat="1" applyFont="1" applyFill="1" applyBorder="1"/>
    <xf numFmtId="0" fontId="7" fillId="5" borderId="14" xfId="1" applyFont="1" applyFill="1" applyBorder="1"/>
    <xf numFmtId="0" fontId="8" fillId="5" borderId="13" xfId="1" applyFont="1" applyFill="1" applyBorder="1"/>
    <xf numFmtId="0" fontId="7" fillId="6" borderId="0" xfId="1" applyFont="1" applyFill="1"/>
    <xf numFmtId="0" fontId="7" fillId="0" borderId="0" xfId="1" applyFont="1"/>
    <xf numFmtId="0" fontId="8" fillId="0" borderId="15" xfId="1" applyFont="1" applyBorder="1"/>
    <xf numFmtId="0" fontId="8" fillId="0" borderId="16" xfId="1" applyFont="1" applyBorder="1"/>
    <xf numFmtId="0" fontId="8" fillId="0" borderId="17" xfId="1" applyFont="1" applyBorder="1"/>
    <xf numFmtId="0" fontId="8" fillId="5" borderId="10" xfId="1" applyFont="1" applyFill="1" applyBorder="1"/>
    <xf numFmtId="164" fontId="8" fillId="6" borderId="0" xfId="1" applyNumberFormat="1" applyFont="1" applyFill="1"/>
    <xf numFmtId="0" fontId="6" fillId="0" borderId="0" xfId="1"/>
    <xf numFmtId="0" fontId="9" fillId="0" borderId="0" xfId="1" applyFont="1"/>
    <xf numFmtId="0" fontId="1" fillId="6" borderId="0" xfId="0" applyFont="1" applyFill="1"/>
    <xf numFmtId="0" fontId="1" fillId="0" borderId="0" xfId="0" applyFont="1"/>
    <xf numFmtId="0" fontId="1" fillId="0" borderId="13" xfId="0" applyFont="1" applyBorder="1"/>
    <xf numFmtId="0" fontId="10" fillId="0" borderId="0" xfId="1" applyFont="1"/>
    <xf numFmtId="0" fontId="1" fillId="0" borderId="12" xfId="0" applyFont="1" applyBorder="1"/>
    <xf numFmtId="0" fontId="11" fillId="0" borderId="0" xfId="1" applyFont="1"/>
    <xf numFmtId="2" fontId="11" fillId="0" borderId="0" xfId="1" applyNumberFormat="1" applyFont="1"/>
    <xf numFmtId="0" fontId="7" fillId="0" borderId="0" xfId="1" applyFont="1" applyAlignment="1">
      <alignment horizontal="right"/>
    </xf>
    <xf numFmtId="165" fontId="1" fillId="0" borderId="7" xfId="0" applyNumberFormat="1" applyFont="1" applyBorder="1"/>
    <xf numFmtId="0" fontId="7" fillId="0" borderId="7" xfId="1" applyFont="1" applyBorder="1"/>
    <xf numFmtId="165" fontId="1" fillId="0" borderId="0" xfId="0" applyNumberFormat="1" applyFont="1"/>
    <xf numFmtId="165" fontId="1" fillId="6" borderId="7" xfId="0" applyNumberFormat="1" applyFont="1" applyFill="1" applyBorder="1"/>
    <xf numFmtId="2" fontId="7" fillId="5" borderId="16" xfId="1" applyNumberFormat="1" applyFont="1" applyFill="1" applyBorder="1"/>
    <xf numFmtId="0" fontId="7" fillId="5" borderId="16" xfId="1" applyFont="1" applyFill="1" applyBorder="1"/>
    <xf numFmtId="0" fontId="8" fillId="5" borderId="17" xfId="1" applyFont="1" applyFill="1" applyBorder="1"/>
    <xf numFmtId="0" fontId="7" fillId="5" borderId="10" xfId="1" applyFont="1" applyFill="1" applyBorder="1"/>
    <xf numFmtId="165" fontId="8" fillId="6" borderId="0" xfId="1" applyNumberFormat="1" applyFont="1" applyFill="1"/>
    <xf numFmtId="0" fontId="7" fillId="0" borderId="12" xfId="1" applyFont="1" applyBorder="1"/>
    <xf numFmtId="1" fontId="0" fillId="0" borderId="0" xfId="0" applyNumberFormat="1"/>
    <xf numFmtId="1" fontId="8" fillId="0" borderId="0" xfId="1" applyNumberFormat="1" applyFont="1"/>
    <xf numFmtId="164" fontId="7" fillId="5" borderId="0" xfId="1" applyNumberFormat="1" applyFont="1" applyFill="1"/>
    <xf numFmtId="0" fontId="7" fillId="5" borderId="0" xfId="1" applyFont="1" applyFill="1"/>
    <xf numFmtId="0" fontId="7" fillId="0" borderId="9" xfId="1" applyFont="1" applyBorder="1"/>
    <xf numFmtId="0" fontId="7" fillId="0" borderId="10" xfId="1" applyFont="1" applyBorder="1"/>
    <xf numFmtId="1" fontId="0" fillId="6" borderId="0" xfId="0" applyNumberFormat="1" applyFill="1"/>
    <xf numFmtId="2" fontId="7" fillId="5" borderId="0" xfId="1" applyNumberFormat="1" applyFont="1" applyFill="1"/>
    <xf numFmtId="0" fontId="7" fillId="5" borderId="13" xfId="1" applyFont="1" applyFill="1" applyBorder="1"/>
    <xf numFmtId="166" fontId="3" fillId="0" borderId="0" xfId="0" applyNumberFormat="1" applyFont="1"/>
    <xf numFmtId="0" fontId="0" fillId="0" borderId="13" xfId="0" applyBorder="1"/>
    <xf numFmtId="0" fontId="0" fillId="2" borderId="17" xfId="0" applyFill="1" applyBorder="1" applyAlignment="1">
      <alignment horizontal="center"/>
    </xf>
    <xf numFmtId="0" fontId="0" fillId="7" borderId="11" xfId="0" applyFill="1" applyBorder="1"/>
    <xf numFmtId="0" fontId="5" fillId="7" borderId="10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2" fillId="0" borderId="12" xfId="0" applyFont="1" applyBorder="1"/>
    <xf numFmtId="0" fontId="0" fillId="2" borderId="13" xfId="0" applyFill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0" fontId="13" fillId="0" borderId="12" xfId="0" applyFont="1" applyBorder="1" applyAlignment="1">
      <alignment horizontal="right"/>
    </xf>
    <xf numFmtId="0" fontId="13" fillId="0" borderId="15" xfId="0" applyFont="1" applyBorder="1" applyAlignment="1">
      <alignment horizontal="right"/>
    </xf>
    <xf numFmtId="0" fontId="14" fillId="0" borderId="13" xfId="0" applyFont="1" applyBorder="1"/>
    <xf numFmtId="0" fontId="5" fillId="0" borderId="0" xfId="0" applyFont="1" applyAlignment="1">
      <alignment horizontal="right"/>
    </xf>
    <xf numFmtId="1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6" fontId="0" fillId="0" borderId="0" xfId="0" applyNumberFormat="1"/>
    <xf numFmtId="0" fontId="5" fillId="8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2" fillId="0" borderId="0" xfId="0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16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8" borderId="0" xfId="0" applyFont="1" applyFill="1"/>
    <xf numFmtId="0" fontId="5" fillId="8" borderId="1" xfId="0" applyFont="1" applyFill="1" applyBorder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/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0" fontId="5" fillId="8" borderId="0" xfId="0" applyFont="1" applyFill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8" borderId="0" xfId="0" applyFill="1"/>
  </cellXfs>
  <cellStyles count="2">
    <cellStyle name="Normal" xfId="0" builtinId="0"/>
    <cellStyle name="Normal 2" xfId="1" xr:uid="{3E7551A1-8861-D74F-9C09-819A85581B83}"/>
  </cellStyles>
  <dxfs count="0"/>
  <tableStyles count="0" defaultTableStyle="TableStyleMedium2" defaultPivotStyle="PivotStyleLight16"/>
  <colors>
    <mruColors>
      <color rgb="FFFFD579"/>
      <color rgb="FF945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a-DK" sz="1200" b="1"/>
              <a:t>Antal</a:t>
            </a:r>
            <a:r>
              <a:rPr lang="da-DK" sz="1200" b="1" baseline="0"/>
              <a:t> pr. garn pr. art</a:t>
            </a:r>
            <a:endParaRPr lang="da-DK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227209406478336"/>
          <c:y val="8.9437443239425526E-2"/>
          <c:w val="0.75567491531546693"/>
          <c:h val="0.81043477193289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'Pr. garn'!$I$4</c:f>
              <c:strCache>
                <c:ptCount val="1"/>
                <c:pt idx="0">
                  <c:v>Aborre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garn'!$H$5:$H$16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garn'!$I$5:$I$16</c:f>
              <c:numCache>
                <c:formatCode>General</c:formatCode>
                <c:ptCount val="12"/>
                <c:pt idx="0">
                  <c:v>26</c:v>
                </c:pt>
                <c:pt idx="1">
                  <c:v>1</c:v>
                </c:pt>
                <c:pt idx="2">
                  <c:v>82</c:v>
                </c:pt>
                <c:pt idx="3">
                  <c:v>42</c:v>
                </c:pt>
                <c:pt idx="4">
                  <c:v>101</c:v>
                </c:pt>
                <c:pt idx="5">
                  <c:v>46</c:v>
                </c:pt>
                <c:pt idx="6">
                  <c:v>34</c:v>
                </c:pt>
                <c:pt idx="7">
                  <c:v>66</c:v>
                </c:pt>
                <c:pt idx="8">
                  <c:v>167</c:v>
                </c:pt>
                <c:pt idx="9">
                  <c:v>55</c:v>
                </c:pt>
                <c:pt idx="10">
                  <c:v>25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3-3942-81B5-B98BBA26CFB3}"/>
            </c:ext>
          </c:extLst>
        </c:ser>
        <c:ser>
          <c:idx val="1"/>
          <c:order val="1"/>
          <c:tx>
            <c:strRef>
              <c:f>'Pr. garn'!$J$4</c:f>
              <c:strCache>
                <c:ptCount val="1"/>
                <c:pt idx="0">
                  <c:v>Brasen</c:v>
                </c:pt>
              </c:strCache>
            </c:strRef>
          </c:tx>
          <c:spPr>
            <a:solidFill>
              <a:srgbClr val="9452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garn'!$H$5:$H$16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garn'!$J$5:$J$16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3-3942-81B5-B98BBA26CFB3}"/>
            </c:ext>
          </c:extLst>
        </c:ser>
        <c:ser>
          <c:idx val="2"/>
          <c:order val="2"/>
          <c:tx>
            <c:strRef>
              <c:f>'Pr. garn'!$K$4</c:f>
              <c:strCache>
                <c:ptCount val="1"/>
                <c:pt idx="0">
                  <c:v>Rudskalle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garn'!$H$5:$H$16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garn'!$K$5:$K$16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21</c:v>
                </c:pt>
                <c:pt idx="3">
                  <c:v>9</c:v>
                </c:pt>
                <c:pt idx="4">
                  <c:v>16</c:v>
                </c:pt>
                <c:pt idx="5">
                  <c:v>21</c:v>
                </c:pt>
                <c:pt idx="6">
                  <c:v>14</c:v>
                </c:pt>
                <c:pt idx="7">
                  <c:v>12</c:v>
                </c:pt>
                <c:pt idx="8">
                  <c:v>8</c:v>
                </c:pt>
                <c:pt idx="9">
                  <c:v>35</c:v>
                </c:pt>
                <c:pt idx="10">
                  <c:v>8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3-3942-81B5-B98BBA26CFB3}"/>
            </c:ext>
          </c:extLst>
        </c:ser>
        <c:ser>
          <c:idx val="3"/>
          <c:order val="3"/>
          <c:tx>
            <c:strRef>
              <c:f>'Pr. garn'!$L$4</c:f>
              <c:strCache>
                <c:ptCount val="1"/>
                <c:pt idx="0">
                  <c:v>Suder</c:v>
                </c:pt>
              </c:strCache>
            </c:strRef>
          </c:tx>
          <c:spPr>
            <a:solidFill>
              <a:srgbClr val="FFD57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garn'!$H$5:$H$16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garn'!$L$5:$L$16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F3-3942-81B5-B98BBA26CFB3}"/>
            </c:ext>
          </c:extLst>
        </c:ser>
        <c:ser>
          <c:idx val="4"/>
          <c:order val="4"/>
          <c:tx>
            <c:strRef>
              <c:f>'Pr. garn'!$M$4</c:f>
              <c:strCache>
                <c:ptCount val="1"/>
                <c:pt idx="0">
                  <c:v>Hork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garn'!$H$5:$H$16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garn'!$M$5:$M$16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15</c:v>
                </c:pt>
                <c:pt idx="5">
                  <c:v>29</c:v>
                </c:pt>
                <c:pt idx="6">
                  <c:v>0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F3-3942-81B5-B98BBA26CFB3}"/>
            </c:ext>
          </c:extLst>
        </c:ser>
        <c:ser>
          <c:idx val="5"/>
          <c:order val="5"/>
          <c:tx>
            <c:strRef>
              <c:f>'Pr. garn'!$N$4</c:f>
              <c:strCache>
                <c:ptCount val="1"/>
                <c:pt idx="0">
                  <c:v>Skalle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garn'!$H$5:$H$16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garn'!$N$5:$N$16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F3-3942-81B5-B98BBA26CFB3}"/>
            </c:ext>
          </c:extLst>
        </c:ser>
        <c:ser>
          <c:idx val="6"/>
          <c:order val="6"/>
          <c:tx>
            <c:strRef>
              <c:f>'Pr. garn'!$O$4</c:f>
              <c:strCache>
                <c:ptCount val="1"/>
                <c:pt idx="0">
                  <c:v>Pigsmerling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garn'!$H$5:$H$16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garn'!$O$5:$O$16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F3-3942-81B5-B98BBA26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214992"/>
        <c:axId val="565216704"/>
      </c:barChart>
      <c:catAx>
        <c:axId val="5652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16704"/>
        <c:crosses val="autoZero"/>
        <c:auto val="1"/>
        <c:lblAlgn val="ctr"/>
        <c:lblOffset val="100"/>
        <c:noMultiLvlLbl val="0"/>
      </c:catAx>
      <c:valAx>
        <c:axId val="56521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/>
                  <a:t>Antal pr.</a:t>
                </a:r>
                <a:r>
                  <a:rPr lang="da-DK" b="1" baseline="0"/>
                  <a:t> garn</a:t>
                </a:r>
                <a:endParaRPr lang="da-DK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a-DK" b="1"/>
              <a:t>Antal fordeling (%)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31566479717316792"/>
          <c:y val="0.19785894179430885"/>
          <c:w val="0.62464384942487927"/>
          <c:h val="0.715396297808844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69-5449-A946-C93A9B5D16CD}"/>
              </c:ext>
            </c:extLst>
          </c:dPt>
          <c:dPt>
            <c:idx val="1"/>
            <c:bubble3D val="0"/>
            <c:spPr>
              <a:solidFill>
                <a:srgbClr val="9452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669-5449-A946-C93A9B5D16C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69-5449-A946-C93A9B5D16C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69-5449-A946-C93A9B5D16C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69-5449-A946-C93A9B5D16CD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669-5449-A946-C93A9B5D16CD}"/>
              </c:ext>
            </c:extLst>
          </c:dPt>
          <c:dPt>
            <c:idx val="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69-5449-A946-C93A9B5D16CD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69-5449-A946-C93A9B5D16CD}"/>
                </c:ext>
              </c:extLst>
            </c:dLbl>
            <c:dLbl>
              <c:idx val="2"/>
              <c:layout>
                <c:manualLayout>
                  <c:x val="0.15154114927632459"/>
                  <c:y val="5.965586316634883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69-5449-A946-C93A9B5D16C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69-5449-A946-C93A9B5D16C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1795011432225873"/>
                      <c:h val="9.02856777840539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669-5449-A946-C93A9B5D16C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69-5449-A946-C93A9B5D16C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69-5449-A946-C93A9B5D16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'Klassisk oversigt'!$H$5:$H$11</c:f>
              <c:strCache>
                <c:ptCount val="7"/>
                <c:pt idx="0">
                  <c:v>Aborre</c:v>
                </c:pt>
                <c:pt idx="1">
                  <c:v>Brasen</c:v>
                </c:pt>
                <c:pt idx="2">
                  <c:v>Rudskalle</c:v>
                </c:pt>
                <c:pt idx="3">
                  <c:v>Suder</c:v>
                </c:pt>
                <c:pt idx="4">
                  <c:v>Hork</c:v>
                </c:pt>
                <c:pt idx="5">
                  <c:v>Skalle</c:v>
                </c:pt>
                <c:pt idx="6">
                  <c:v>Pigsmerling</c:v>
                </c:pt>
              </c:strCache>
            </c:strRef>
          </c:cat>
          <c:val>
            <c:numRef>
              <c:f>'Klassisk oversigt'!$I$5:$I$11</c:f>
              <c:numCache>
                <c:formatCode>General</c:formatCode>
                <c:ptCount val="7"/>
                <c:pt idx="0" formatCode="0">
                  <c:v>622</c:v>
                </c:pt>
                <c:pt idx="1">
                  <c:v>38</c:v>
                </c:pt>
                <c:pt idx="2">
                  <c:v>176</c:v>
                </c:pt>
                <c:pt idx="3">
                  <c:v>24</c:v>
                </c:pt>
                <c:pt idx="4">
                  <c:v>76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9-5449-A946-C93A9B5D16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a-DK" b="1"/>
              <a:t>Biomasse fordeling (%)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A2-0B46-A423-7F5C6529D8A5}"/>
              </c:ext>
            </c:extLst>
          </c:dPt>
          <c:dPt>
            <c:idx val="1"/>
            <c:bubble3D val="0"/>
            <c:spPr>
              <a:solidFill>
                <a:srgbClr val="9452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A2-0B46-A423-7F5C6529D8A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A2-0B46-A423-7F5C6529D8A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A2-0B46-A423-7F5C6529D8A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A2-0B46-A423-7F5C6529D8A5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A2-0B46-A423-7F5C6529D8A5}"/>
              </c:ext>
            </c:extLst>
          </c:dPt>
          <c:dPt>
            <c:idx val="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A2-0B46-A423-7F5C6529D8A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A2-0B46-A423-7F5C6529D8A5}"/>
                </c:ext>
              </c:extLst>
            </c:dLbl>
            <c:dLbl>
              <c:idx val="2"/>
              <c:layout>
                <c:manualLayout>
                  <c:x val="0.13226864666904453"/>
                  <c:y val="-0.1777399135710404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A2-0B46-A423-7F5C6529D8A5}"/>
                </c:ext>
              </c:extLst>
            </c:dLbl>
            <c:dLbl>
              <c:idx val="3"/>
              <c:layout>
                <c:manualLayout>
                  <c:x val="0.14405044786166768"/>
                  <c:y val="0.1266680925554966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A2-0B46-A423-7F5C6529D8A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A2-0B46-A423-7F5C6529D8A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A2-0B46-A423-7F5C6529D8A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A2-0B46-A423-7F5C6529D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'Klassisk oversigt'!$H$5:$H$11</c:f>
              <c:strCache>
                <c:ptCount val="7"/>
                <c:pt idx="0">
                  <c:v>Aborre</c:v>
                </c:pt>
                <c:pt idx="1">
                  <c:v>Brasen</c:v>
                </c:pt>
                <c:pt idx="2">
                  <c:v>Rudskalle</c:v>
                </c:pt>
                <c:pt idx="3">
                  <c:v>Suder</c:v>
                </c:pt>
                <c:pt idx="4">
                  <c:v>Hork</c:v>
                </c:pt>
                <c:pt idx="5">
                  <c:v>Skalle</c:v>
                </c:pt>
                <c:pt idx="6">
                  <c:v>Pigsmerling</c:v>
                </c:pt>
              </c:strCache>
            </c:strRef>
          </c:cat>
          <c:val>
            <c:numRef>
              <c:f>'Klassisk oversigt'!$M$5:$M$11</c:f>
              <c:numCache>
                <c:formatCode>0</c:formatCode>
                <c:ptCount val="7"/>
                <c:pt idx="0">
                  <c:v>2053.2083333333335</c:v>
                </c:pt>
                <c:pt idx="1">
                  <c:v>33.166666666666664</c:v>
                </c:pt>
                <c:pt idx="2">
                  <c:v>1400.0416666666667</c:v>
                </c:pt>
                <c:pt idx="3">
                  <c:v>1241.5</c:v>
                </c:pt>
                <c:pt idx="4">
                  <c:v>22.125</c:v>
                </c:pt>
                <c:pt idx="5">
                  <c:v>2.5</c:v>
                </c:pt>
                <c:pt idx="6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A2-0B46-A423-7F5C6529D8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'2004, 10, 16, 22'!$B$1</c:f>
              <c:strCache>
                <c:ptCount val="1"/>
                <c:pt idx="0">
                  <c:v>Aborre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'2004, 10, 16, 22'!$A$2:$A$22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'2004, 10, 16, 22'!$B$2:$B$22</c:f>
              <c:numCache>
                <c:formatCode>0.00000</c:formatCode>
                <c:ptCount val="21"/>
                <c:pt idx="0">
                  <c:v>1.5228999999999999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1.55047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3.5241500000000001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1.4174199999999999</c:v>
                </c:pt>
                <c:pt idx="19">
                  <c:v>0</c:v>
                </c:pt>
                <c:pt idx="20">
                  <c:v>2.0532083333333335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D-3846-8A39-56DC432B5323}"/>
            </c:ext>
          </c:extLst>
        </c:ser>
        <c:ser>
          <c:idx val="1"/>
          <c:order val="1"/>
          <c:tx>
            <c:strRef>
              <c:f>'2004, 10, 16, 22'!$C$1</c:f>
              <c:strCache>
                <c:ptCount val="1"/>
                <c:pt idx="0">
                  <c:v>Gedde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'2004, 10, 16, 22'!$A$2:$A$22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'2004, 10, 16, 22'!$C$2:$C$22</c:f>
              <c:numCache>
                <c:formatCode>0.00000</c:formatCode>
                <c:ptCount val="21"/>
                <c:pt idx="0">
                  <c:v>0.104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0.58199999999999996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2.5000000000000001E-2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D-3846-8A39-56DC432B5323}"/>
            </c:ext>
          </c:extLst>
        </c:ser>
        <c:ser>
          <c:idx val="2"/>
          <c:order val="2"/>
          <c:tx>
            <c:strRef>
              <c:f>'2004, 10, 16, 22'!$D$1</c:f>
              <c:strCache>
                <c:ptCount val="1"/>
                <c:pt idx="0">
                  <c:v>Skalle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'2004, 10, 16, 22'!$A$2:$A$22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'2004, 10, 16, 22'!$D$2:$D$22</c:f>
              <c:numCache>
                <c:formatCode>0.00000</c:formatCode>
                <c:ptCount val="21"/>
                <c:pt idx="0">
                  <c:v>1.0860000000000001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0.69799999999999995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3.7999999999999999E-2</c:v>
                </c:pt>
                <c:pt idx="19">
                  <c:v>0</c:v>
                </c:pt>
                <c:pt idx="20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D-3846-8A39-56DC432B5323}"/>
            </c:ext>
          </c:extLst>
        </c:ser>
        <c:ser>
          <c:idx val="3"/>
          <c:order val="3"/>
          <c:tx>
            <c:strRef>
              <c:f>'2004, 10, 16, 22'!$E$1</c:f>
              <c:strCache>
                <c:ptCount val="1"/>
                <c:pt idx="0">
                  <c:v>Rudskalle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'2004, 10, 16, 22'!$A$2:$A$22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'2004, 10, 16, 22'!$E$2:$E$22</c:f>
              <c:numCache>
                <c:formatCode>0.00000</c:formatCode>
                <c:ptCount val="21"/>
                <c:pt idx="0">
                  <c:v>9.9000000000000005E-2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0.25700000000000001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0.34300000000000003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0.186</c:v>
                </c:pt>
                <c:pt idx="19">
                  <c:v>0</c:v>
                </c:pt>
                <c:pt idx="20">
                  <c:v>1.4000416666666669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D-3846-8A39-56DC432B5323}"/>
            </c:ext>
          </c:extLst>
        </c:ser>
        <c:ser>
          <c:idx val="4"/>
          <c:order val="4"/>
          <c:tx>
            <c:strRef>
              <c:f>'2004, 10, 16, 22'!$F$1</c:f>
              <c:strCache>
                <c:ptCount val="1"/>
                <c:pt idx="0">
                  <c:v>Hork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'2004, 10, 16, 22'!$A$2:$A$22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'2004, 10, 16, 22'!$F$2:$F$22</c:f>
              <c:numCache>
                <c:formatCode>0.00000</c:formatCode>
                <c:ptCount val="21"/>
                <c:pt idx="0">
                  <c:v>9.2999999999999999E-2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4.5999999999999999E-2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3.1E-2</c:v>
                </c:pt>
                <c:pt idx="19">
                  <c:v>0</c:v>
                </c:pt>
                <c:pt idx="20">
                  <c:v>2.2124999999999999E-2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BD-3846-8A39-56DC432B5323}"/>
            </c:ext>
          </c:extLst>
        </c:ser>
        <c:ser>
          <c:idx val="5"/>
          <c:order val="5"/>
          <c:tx>
            <c:strRef>
              <c:f>'2004, 10, 16, 22'!$G$1</c:f>
              <c:strCache>
                <c:ptCount val="1"/>
                <c:pt idx="0">
                  <c:v>Brasen</c:v>
                </c:pt>
              </c:strCache>
            </c:strRef>
          </c:tx>
          <c:spPr>
            <a:solidFill>
              <a:srgbClr val="9452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'2004, 10, 16, 22'!$A$2:$A$22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'2004, 10, 16, 22'!$G$2:$G$22</c:f>
              <c:numCache>
                <c:formatCode>0.00000</c:formatCode>
                <c:ptCount val="21"/>
                <c:pt idx="0">
                  <c:v>7.4999999999999997E-2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1.7999999999999999E-2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1.2E-2</c:v>
                </c:pt>
                <c:pt idx="19">
                  <c:v>0</c:v>
                </c:pt>
                <c:pt idx="20">
                  <c:v>3.3166666666666664E-2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BD-3846-8A39-56DC432B5323}"/>
            </c:ext>
          </c:extLst>
        </c:ser>
        <c:ser>
          <c:idx val="6"/>
          <c:order val="6"/>
          <c:tx>
            <c:strRef>
              <c:f>'2004, 10, 16, 22'!$H$1</c:f>
              <c:strCache>
                <c:ptCount val="1"/>
                <c:pt idx="0">
                  <c:v>Suder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'2004, 10, 16, 22'!$A$2:$A$22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'2004, 10, 16, 22'!$H$2:$H$22</c:f>
              <c:numCache>
                <c:formatCode>0.00000</c:formatCode>
                <c:ptCount val="21"/>
                <c:pt idx="0">
                  <c:v>0.20399999999999999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4.9000000000000002E-2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0.70899999999999996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0.60199999999999998</c:v>
                </c:pt>
                <c:pt idx="19">
                  <c:v>0</c:v>
                </c:pt>
                <c:pt idx="20">
                  <c:v>1.2415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BD-3846-8A39-56DC432B5323}"/>
            </c:ext>
          </c:extLst>
        </c:ser>
        <c:ser>
          <c:idx val="7"/>
          <c:order val="7"/>
          <c:tx>
            <c:strRef>
              <c:f>'2004, 10, 16, 22'!$I$1</c:f>
              <c:strCache>
                <c:ptCount val="1"/>
                <c:pt idx="0">
                  <c:v>Løje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'2004, 10, 16, 22'!$A$2:$A$22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'2004, 10, 16, 22'!$I$2:$I$22</c:f>
              <c:numCache>
                <c:formatCode>0.00000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BD-3846-8A39-56DC432B5323}"/>
            </c:ext>
          </c:extLst>
        </c:ser>
        <c:ser>
          <c:idx val="8"/>
          <c:order val="8"/>
          <c:tx>
            <c:strRef>
              <c:f>'2004, 10, 16, 22'!$J$1</c:f>
              <c:strCache>
                <c:ptCount val="1"/>
                <c:pt idx="0">
                  <c:v>Pigsmerling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'2004, 10, 16, 22'!$A$2:$A$22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'2004, 10, 16, 22'!$J$2:$J$22</c:f>
              <c:numCache>
                <c:formatCode>0.00000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8.3333333333333339E-4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BD-3846-8A39-56DC432B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320128"/>
        <c:axId val="71879008"/>
      </c:barChart>
      <c:catAx>
        <c:axId val="72320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879008"/>
        <c:crosses val="autoZero"/>
        <c:auto val="1"/>
        <c:lblAlgn val="ctr"/>
        <c:lblOffset val="100"/>
        <c:noMultiLvlLbl val="0"/>
      </c:catAx>
      <c:valAx>
        <c:axId val="7187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/>
                  <a:t>BPUE (kg)</a:t>
                </a:r>
              </a:p>
            </c:rich>
          </c:tx>
          <c:layout>
            <c:manualLayout>
              <c:xMode val="edge"/>
              <c:yMode val="edge"/>
              <c:x val="0.16059663794717671"/>
              <c:y val="0.38624046165843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3201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1.060695295510127E-2"/>
          <c:y val="0.18155188409322681"/>
          <c:w val="0.1502286786706423"/>
          <c:h val="0.57725384521640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a-DK" sz="1200" b="1"/>
              <a:t>Aborrer Røgbølle sep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'Aborre LF'!$H$2:$H$31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'Aborre LF'!$J$2:$J$31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5.833333333333333</c:v>
                </c:pt>
                <c:pt idx="8">
                  <c:v>10.833333333333334</c:v>
                </c:pt>
                <c:pt idx="9">
                  <c:v>7.583333333333333</c:v>
                </c:pt>
                <c:pt idx="10">
                  <c:v>2.6666666666666665</c:v>
                </c:pt>
                <c:pt idx="11">
                  <c:v>8.3333333333333329E-2</c:v>
                </c:pt>
                <c:pt idx="12">
                  <c:v>0</c:v>
                </c:pt>
                <c:pt idx="13">
                  <c:v>8.3333333333333329E-2</c:v>
                </c:pt>
                <c:pt idx="14">
                  <c:v>0.41666666666666669</c:v>
                </c:pt>
                <c:pt idx="15">
                  <c:v>1.6666666666666667</c:v>
                </c:pt>
                <c:pt idx="16">
                  <c:v>4.25</c:v>
                </c:pt>
                <c:pt idx="17">
                  <c:v>7.166666666666667</c:v>
                </c:pt>
                <c:pt idx="18">
                  <c:v>5.75</c:v>
                </c:pt>
                <c:pt idx="19">
                  <c:v>2.5</c:v>
                </c:pt>
                <c:pt idx="20">
                  <c:v>1.1666666666666667</c:v>
                </c:pt>
                <c:pt idx="21">
                  <c:v>0.25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8.3333333333333329E-2</c:v>
                </c:pt>
                <c:pt idx="25">
                  <c:v>0.41666666666666669</c:v>
                </c:pt>
                <c:pt idx="26">
                  <c:v>0.41666666666666669</c:v>
                </c:pt>
                <c:pt idx="27">
                  <c:v>0.33333333333333331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E-EB44-A72E-61648B14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19712"/>
        <c:axId val="565821664"/>
      </c:barChart>
      <c:catAx>
        <c:axId val="56581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/>
                  <a:t>Total længde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821664"/>
        <c:crosses val="autoZero"/>
        <c:auto val="1"/>
        <c:lblAlgn val="ctr"/>
        <c:lblOffset val="100"/>
        <c:noMultiLvlLbl val="0"/>
      </c:catAx>
      <c:valAx>
        <c:axId val="5658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/>
                  <a:t>Antal aborre pr. længde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81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a-DK" b="1"/>
              <a:t>Suder Røgbølle sep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'Suder LF'!$J$2:$J$64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0.25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8.3333333333333329E-2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0</c:v>
                </c:pt>
                <c:pt idx="32">
                  <c:v>8.3333333333333329E-2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8.3333333333333329E-2</c:v>
                </c:pt>
                <c:pt idx="46">
                  <c:v>8.3333333333333329E-2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8.3333333333333329E-2</c:v>
                </c:pt>
                <c:pt idx="53">
                  <c:v>0.16666666666666666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8.3333333333333329E-2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2-EA44-8BF4-83FE81CD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139440"/>
        <c:axId val="566141152"/>
      </c:barChart>
      <c:catAx>
        <c:axId val="56613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/>
                  <a:t>Total længde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6141152"/>
        <c:crosses val="autoZero"/>
        <c:auto val="1"/>
        <c:lblAlgn val="ctr"/>
        <c:lblOffset val="100"/>
        <c:noMultiLvlLbl val="0"/>
      </c:catAx>
      <c:valAx>
        <c:axId val="5661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1" i="0" u="none" strike="noStrike" kern="1200" baseline="0">
                    <a:solidFill>
                      <a:sysClr val="windowText" lastClr="000000"/>
                    </a:solidFill>
                  </a:rPr>
                  <a:t>Antal aborre pr. længde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61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a-DK" sz="1400" b="1" i="0" u="none" strike="noStrike" kern="1200" spc="0" baseline="0">
                <a:solidFill>
                  <a:sysClr val="windowText" lastClr="000000"/>
                </a:solidFill>
              </a:rPr>
              <a:t>Rudskalle Røgbølle sep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'Rudskalle LF'!$J$2:$J$31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0.91666666666666663</c:v>
                </c:pt>
                <c:pt idx="13">
                  <c:v>1.3333333333333333</c:v>
                </c:pt>
                <c:pt idx="14">
                  <c:v>1.25</c:v>
                </c:pt>
                <c:pt idx="15">
                  <c:v>1.5833333333333333</c:v>
                </c:pt>
                <c:pt idx="16">
                  <c:v>0.5</c:v>
                </c:pt>
                <c:pt idx="17">
                  <c:v>0.5</c:v>
                </c:pt>
                <c:pt idx="18">
                  <c:v>0.83333333333333337</c:v>
                </c:pt>
                <c:pt idx="19">
                  <c:v>1</c:v>
                </c:pt>
                <c:pt idx="20">
                  <c:v>0.75</c:v>
                </c:pt>
                <c:pt idx="21">
                  <c:v>2.5833333333333335</c:v>
                </c:pt>
                <c:pt idx="22">
                  <c:v>2.0833333333333335</c:v>
                </c:pt>
                <c:pt idx="23">
                  <c:v>0.58333333333333337</c:v>
                </c:pt>
                <c:pt idx="24">
                  <c:v>0.41666666666666669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D-A241-80D2-B34B7F89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202544"/>
        <c:axId val="566204256"/>
      </c:barChart>
      <c:catAx>
        <c:axId val="5662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/>
                  <a:t>Total længde</a:t>
                </a:r>
                <a:r>
                  <a:rPr lang="da-DK" b="1" baseline="0"/>
                  <a:t> (cm)</a:t>
                </a:r>
                <a:endParaRPr lang="da-DK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6204256"/>
        <c:crosses val="autoZero"/>
        <c:auto val="1"/>
        <c:lblAlgn val="ctr"/>
        <c:lblOffset val="100"/>
        <c:noMultiLvlLbl val="0"/>
      </c:catAx>
      <c:valAx>
        <c:axId val="5662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1" i="0" u="none" strike="noStrike" kern="1200" baseline="0">
                    <a:solidFill>
                      <a:sysClr val="windowText" lastClr="000000"/>
                    </a:solidFill>
                  </a:rPr>
                  <a:t>Antal rudskalle pr. længde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62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a-DK" sz="1400" b="1" i="0" u="none" strike="noStrike" kern="1200" spc="0" baseline="0">
                <a:solidFill>
                  <a:sysClr val="windowText" lastClr="000000"/>
                </a:solidFill>
              </a:rPr>
              <a:t>Biomasse pr. garn pr. 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1342692982548239"/>
          <c:y val="9.1401920633691042E-2"/>
          <c:w val="0.76500309730605398"/>
          <c:h val="0.808405852196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'Pr. garn'!$I$4</c:f>
              <c:strCache>
                <c:ptCount val="1"/>
                <c:pt idx="0">
                  <c:v>Aborre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garn'!$H$22:$H$33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garn'!$I$22:$I$33</c:f>
              <c:numCache>
                <c:formatCode>General</c:formatCode>
                <c:ptCount val="12"/>
                <c:pt idx="0">
                  <c:v>0.89700000000000002</c:v>
                </c:pt>
                <c:pt idx="1">
                  <c:v>6.0000000000000001E-3</c:v>
                </c:pt>
                <c:pt idx="2" formatCode="0.000">
                  <c:v>1.6681025641025642</c:v>
                </c:pt>
                <c:pt idx="3" formatCode="0.000">
                  <c:v>1.5774999999999999</c:v>
                </c:pt>
                <c:pt idx="4">
                  <c:v>3.6280000000000001</c:v>
                </c:pt>
                <c:pt idx="5">
                  <c:v>2.0779999999999998</c:v>
                </c:pt>
                <c:pt idx="6">
                  <c:v>1.6120000000000001</c:v>
                </c:pt>
                <c:pt idx="7">
                  <c:v>2.9119999999999999</c:v>
                </c:pt>
                <c:pt idx="8" formatCode="0.000">
                  <c:v>4.8925000000000001</c:v>
                </c:pt>
                <c:pt idx="9" formatCode="0.000">
                  <c:v>2.4300000000000002</c:v>
                </c:pt>
                <c:pt idx="10" formatCode="0.000">
                  <c:v>1.5055000000000001</c:v>
                </c:pt>
                <c:pt idx="11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C-204D-9A18-07FC6CA72197}"/>
            </c:ext>
          </c:extLst>
        </c:ser>
        <c:ser>
          <c:idx val="1"/>
          <c:order val="1"/>
          <c:tx>
            <c:strRef>
              <c:f>'Pr. garn'!$J$4</c:f>
              <c:strCache>
                <c:ptCount val="1"/>
                <c:pt idx="0">
                  <c:v>Brasen</c:v>
                </c:pt>
              </c:strCache>
            </c:strRef>
          </c:tx>
          <c:spPr>
            <a:solidFill>
              <a:srgbClr val="9452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garn'!$H$22:$H$33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garn'!$J$22:$J$33</c:f>
              <c:numCache>
                <c:formatCode>General</c:formatCode>
                <c:ptCount val="12"/>
                <c:pt idx="0">
                  <c:v>7.4999999999999997E-3</c:v>
                </c:pt>
                <c:pt idx="1">
                  <c:v>0</c:v>
                </c:pt>
                <c:pt idx="2">
                  <c:v>0.253</c:v>
                </c:pt>
                <c:pt idx="3">
                  <c:v>0</c:v>
                </c:pt>
                <c:pt idx="4">
                  <c:v>2.4E-2</c:v>
                </c:pt>
                <c:pt idx="5" formatCode="0.000">
                  <c:v>0.2135</c:v>
                </c:pt>
                <c:pt idx="6" formatCode="0.000">
                  <c:v>7.4999999999999997E-3</c:v>
                </c:pt>
                <c:pt idx="7">
                  <c:v>0</c:v>
                </c:pt>
                <c:pt idx="8">
                  <c:v>0</c:v>
                </c:pt>
                <c:pt idx="9">
                  <c:v>0.106</c:v>
                </c:pt>
                <c:pt idx="10" formatCode="0.000">
                  <c:v>5.4999999999999997E-3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C-204D-9A18-07FC6CA72197}"/>
            </c:ext>
          </c:extLst>
        </c:ser>
        <c:ser>
          <c:idx val="2"/>
          <c:order val="2"/>
          <c:tx>
            <c:strRef>
              <c:f>'Pr. garn'!$K$4</c:f>
              <c:strCache>
                <c:ptCount val="1"/>
                <c:pt idx="0">
                  <c:v>Rudskalle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garn'!$H$22:$H$33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garn'!$K$22:$K$33</c:f>
              <c:numCache>
                <c:formatCode>0.000</c:formatCode>
                <c:ptCount val="12"/>
                <c:pt idx="0">
                  <c:v>1.0475000000000001</c:v>
                </c:pt>
                <c:pt idx="1">
                  <c:v>1.0825</c:v>
                </c:pt>
                <c:pt idx="2">
                  <c:v>3.0089999999999999</c:v>
                </c:pt>
                <c:pt idx="3" formatCode="General">
                  <c:v>0.70899999999999996</c:v>
                </c:pt>
                <c:pt idx="4" formatCode="General">
                  <c:v>1.6479999999999999</c:v>
                </c:pt>
                <c:pt idx="5" formatCode="General">
                  <c:v>2.12</c:v>
                </c:pt>
                <c:pt idx="6">
                  <c:v>1.9165000000000001</c:v>
                </c:pt>
                <c:pt idx="7" formatCode="General">
                  <c:v>1.45</c:v>
                </c:pt>
                <c:pt idx="8" formatCode="General">
                  <c:v>0.97199999999999998</c:v>
                </c:pt>
                <c:pt idx="9" formatCode="General">
                  <c:v>3.2519999999999998</c:v>
                </c:pt>
                <c:pt idx="10">
                  <c:v>0.80349999999999999</c:v>
                </c:pt>
                <c:pt idx="11">
                  <c:v>0.46750000000000003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C-204D-9A18-07FC6CA72197}"/>
            </c:ext>
          </c:extLst>
        </c:ser>
        <c:ser>
          <c:idx val="3"/>
          <c:order val="3"/>
          <c:tx>
            <c:strRef>
              <c:f>'Pr. garn'!$L$4</c:f>
              <c:strCache>
                <c:ptCount val="1"/>
                <c:pt idx="0">
                  <c:v>Suder</c:v>
                </c:pt>
              </c:strCache>
            </c:strRef>
          </c:tx>
          <c:spPr>
            <a:solidFill>
              <a:srgbClr val="FFD57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garn'!$H$22:$H$33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garn'!$L$22:$L$33</c:f>
              <c:numCache>
                <c:formatCode>General</c:formatCode>
                <c:ptCount val="12"/>
                <c:pt idx="0">
                  <c:v>0.55600000000000005</c:v>
                </c:pt>
                <c:pt idx="1">
                  <c:v>0.249</c:v>
                </c:pt>
                <c:pt idx="2" formatCode="0.000">
                  <c:v>2.8500000000000001E-2</c:v>
                </c:pt>
                <c:pt idx="3">
                  <c:v>0</c:v>
                </c:pt>
                <c:pt idx="4">
                  <c:v>1.64</c:v>
                </c:pt>
                <c:pt idx="5">
                  <c:v>0</c:v>
                </c:pt>
                <c:pt idx="6" formatCode="0.000">
                  <c:v>1.0500000000000001E-2</c:v>
                </c:pt>
                <c:pt idx="7">
                  <c:v>3.9630000000000001</c:v>
                </c:pt>
                <c:pt idx="8">
                  <c:v>0</c:v>
                </c:pt>
                <c:pt idx="9">
                  <c:v>3.637</c:v>
                </c:pt>
                <c:pt idx="10" formatCode="0.000">
                  <c:v>0.54749999999999999</c:v>
                </c:pt>
                <c:pt idx="11" formatCode="0.000">
                  <c:v>1.9215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C-204D-9A18-07FC6CA72197}"/>
            </c:ext>
          </c:extLst>
        </c:ser>
        <c:ser>
          <c:idx val="4"/>
          <c:order val="4"/>
          <c:tx>
            <c:strRef>
              <c:f>'Pr. garn'!$M$4</c:f>
              <c:strCache>
                <c:ptCount val="1"/>
                <c:pt idx="0">
                  <c:v>Hork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garn'!$H$22:$H$33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garn'!$M$22:$M$33</c:f>
              <c:numCache>
                <c:formatCode>0.000</c:formatCode>
                <c:ptCount val="12"/>
                <c:pt idx="0">
                  <c:v>6.4999999999999997E-3</c:v>
                </c:pt>
                <c:pt idx="1">
                  <c:v>8.5000000000000006E-3</c:v>
                </c:pt>
                <c:pt idx="2" formatCode="General">
                  <c:v>0.40899999999999997</c:v>
                </c:pt>
                <c:pt idx="3">
                  <c:v>2.5000000000000001E-3</c:v>
                </c:pt>
                <c:pt idx="4" formatCode="General">
                  <c:v>0.06</c:v>
                </c:pt>
                <c:pt idx="5">
                  <c:v>0.11550000000000001</c:v>
                </c:pt>
                <c:pt idx="6" formatCode="General">
                  <c:v>0</c:v>
                </c:pt>
                <c:pt idx="7" formatCode="General">
                  <c:v>2.4E-2</c:v>
                </c:pt>
                <c:pt idx="8">
                  <c:v>7.4999999999999997E-3</c:v>
                </c:pt>
                <c:pt idx="9" formatCode="General">
                  <c:v>2E-3</c:v>
                </c:pt>
                <c:pt idx="10">
                  <c:v>1.15E-2</c:v>
                </c:pt>
                <c:pt idx="11" formatCode="General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C-204D-9A18-07FC6CA72197}"/>
            </c:ext>
          </c:extLst>
        </c:ser>
        <c:ser>
          <c:idx val="5"/>
          <c:order val="5"/>
          <c:tx>
            <c:strRef>
              <c:f>'Pr. garn'!$N$4</c:f>
              <c:strCache>
                <c:ptCount val="1"/>
                <c:pt idx="0">
                  <c:v>Skalle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garn'!$H$22:$H$33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garn'!$N$22:$N$33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AC-204D-9A18-07FC6CA72197}"/>
            </c:ext>
          </c:extLst>
        </c:ser>
        <c:ser>
          <c:idx val="6"/>
          <c:order val="6"/>
          <c:tx>
            <c:strRef>
              <c:f>'Pr. garn'!$O$4</c:f>
              <c:strCache>
                <c:ptCount val="1"/>
                <c:pt idx="0">
                  <c:v>Pigsmerling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'Pr. garn'!$H$22:$H$33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'Pr. garn'!$O$22:$O$33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6.0000000000000001E-3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AC-204D-9A18-07FC6CA7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214992"/>
        <c:axId val="565216704"/>
      </c:barChart>
      <c:catAx>
        <c:axId val="5652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16704"/>
        <c:crosses val="autoZero"/>
        <c:auto val="1"/>
        <c:lblAlgn val="ctr"/>
        <c:lblOffset val="100"/>
        <c:noMultiLvlLbl val="0"/>
      </c:catAx>
      <c:valAx>
        <c:axId val="56521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b="1"/>
                  <a:t>Biomasse pr. garn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Aborre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'Klassisk oversigt'!$E$2:$E$623</c:f>
              <c:numCache>
                <c:formatCode>General</c:formatCode>
                <c:ptCount val="62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8.5</c:v>
                </c:pt>
                <c:pt idx="152">
                  <c:v>8.5</c:v>
                </c:pt>
                <c:pt idx="153">
                  <c:v>8.5</c:v>
                </c:pt>
                <c:pt idx="154">
                  <c:v>8.5</c:v>
                </c:pt>
                <c:pt idx="155">
                  <c:v>8.5</c:v>
                </c:pt>
                <c:pt idx="156">
                  <c:v>8.5</c:v>
                </c:pt>
                <c:pt idx="157">
                  <c:v>8.5</c:v>
                </c:pt>
                <c:pt idx="158">
                  <c:v>8.5</c:v>
                </c:pt>
                <c:pt idx="159">
                  <c:v>8.5</c:v>
                </c:pt>
                <c:pt idx="160">
                  <c:v>8.5</c:v>
                </c:pt>
                <c:pt idx="161">
                  <c:v>8.5</c:v>
                </c:pt>
                <c:pt idx="162">
                  <c:v>8.5</c:v>
                </c:pt>
                <c:pt idx="163">
                  <c:v>8.5</c:v>
                </c:pt>
                <c:pt idx="164">
                  <c:v>8.5</c:v>
                </c:pt>
                <c:pt idx="165">
                  <c:v>8.5</c:v>
                </c:pt>
                <c:pt idx="166">
                  <c:v>8.5</c:v>
                </c:pt>
                <c:pt idx="167">
                  <c:v>8.5</c:v>
                </c:pt>
                <c:pt idx="168">
                  <c:v>8.5</c:v>
                </c:pt>
                <c:pt idx="169">
                  <c:v>8.5</c:v>
                </c:pt>
                <c:pt idx="170">
                  <c:v>8.5</c:v>
                </c:pt>
                <c:pt idx="171">
                  <c:v>8.5</c:v>
                </c:pt>
                <c:pt idx="172">
                  <c:v>8.5</c:v>
                </c:pt>
                <c:pt idx="173">
                  <c:v>8.5</c:v>
                </c:pt>
                <c:pt idx="174">
                  <c:v>8.5</c:v>
                </c:pt>
                <c:pt idx="175">
                  <c:v>8.5</c:v>
                </c:pt>
                <c:pt idx="176">
                  <c:v>8.5</c:v>
                </c:pt>
                <c:pt idx="177">
                  <c:v>8.5</c:v>
                </c:pt>
                <c:pt idx="178">
                  <c:v>8.5</c:v>
                </c:pt>
                <c:pt idx="179">
                  <c:v>8.5</c:v>
                </c:pt>
                <c:pt idx="180">
                  <c:v>8.5</c:v>
                </c:pt>
                <c:pt idx="181">
                  <c:v>8.5</c:v>
                </c:pt>
                <c:pt idx="182">
                  <c:v>8.5</c:v>
                </c:pt>
                <c:pt idx="183">
                  <c:v>8.5</c:v>
                </c:pt>
                <c:pt idx="184">
                  <c:v>8.5</c:v>
                </c:pt>
                <c:pt idx="185">
                  <c:v>8.5</c:v>
                </c:pt>
                <c:pt idx="186">
                  <c:v>8.5</c:v>
                </c:pt>
                <c:pt idx="187">
                  <c:v>8.5</c:v>
                </c:pt>
                <c:pt idx="188">
                  <c:v>8.5</c:v>
                </c:pt>
                <c:pt idx="189">
                  <c:v>8.5</c:v>
                </c:pt>
                <c:pt idx="190">
                  <c:v>8.5</c:v>
                </c:pt>
                <c:pt idx="191">
                  <c:v>8.5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8.5</c:v>
                </c:pt>
                <c:pt idx="196">
                  <c:v>8.5</c:v>
                </c:pt>
                <c:pt idx="197">
                  <c:v>8.5</c:v>
                </c:pt>
                <c:pt idx="198">
                  <c:v>8.5</c:v>
                </c:pt>
                <c:pt idx="199">
                  <c:v>8.5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9.5</c:v>
                </c:pt>
                <c:pt idx="268">
                  <c:v>9.5</c:v>
                </c:pt>
                <c:pt idx="269">
                  <c:v>9.5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10.5</c:v>
                </c:pt>
                <c:pt idx="317">
                  <c:v>10.5</c:v>
                </c:pt>
                <c:pt idx="318">
                  <c:v>10.5</c:v>
                </c:pt>
                <c:pt idx="319">
                  <c:v>10.5</c:v>
                </c:pt>
                <c:pt idx="320">
                  <c:v>10.5</c:v>
                </c:pt>
                <c:pt idx="321">
                  <c:v>10.5</c:v>
                </c:pt>
                <c:pt idx="322">
                  <c:v>10.5</c:v>
                </c:pt>
                <c:pt idx="323">
                  <c:v>11.5</c:v>
                </c:pt>
                <c:pt idx="324">
                  <c:v>13.5</c:v>
                </c:pt>
                <c:pt idx="325">
                  <c:v>14</c:v>
                </c:pt>
                <c:pt idx="326">
                  <c:v>14.5</c:v>
                </c:pt>
                <c:pt idx="327">
                  <c:v>14.5</c:v>
                </c:pt>
                <c:pt idx="328">
                  <c:v>14.5</c:v>
                </c:pt>
                <c:pt idx="329">
                  <c:v>14.5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15.5</c:v>
                </c:pt>
                <c:pt idx="342">
                  <c:v>15.5</c:v>
                </c:pt>
                <c:pt idx="343">
                  <c:v>15.5</c:v>
                </c:pt>
                <c:pt idx="344">
                  <c:v>15.5</c:v>
                </c:pt>
                <c:pt idx="345">
                  <c:v>15.5</c:v>
                </c:pt>
                <c:pt idx="346">
                  <c:v>15.5</c:v>
                </c:pt>
                <c:pt idx="347">
                  <c:v>15.5</c:v>
                </c:pt>
                <c:pt idx="348">
                  <c:v>15.5</c:v>
                </c:pt>
                <c:pt idx="349">
                  <c:v>15.5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16.5</c:v>
                </c:pt>
                <c:pt idx="373">
                  <c:v>16.5</c:v>
                </c:pt>
                <c:pt idx="374">
                  <c:v>16.5</c:v>
                </c:pt>
                <c:pt idx="375">
                  <c:v>16.5</c:v>
                </c:pt>
                <c:pt idx="376">
                  <c:v>16.5</c:v>
                </c:pt>
                <c:pt idx="377">
                  <c:v>16.5</c:v>
                </c:pt>
                <c:pt idx="378">
                  <c:v>16.5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16.5</c:v>
                </c:pt>
                <c:pt idx="383">
                  <c:v>16.5</c:v>
                </c:pt>
                <c:pt idx="384">
                  <c:v>16.5</c:v>
                </c:pt>
                <c:pt idx="385">
                  <c:v>16.5</c:v>
                </c:pt>
                <c:pt idx="386">
                  <c:v>16.5</c:v>
                </c:pt>
                <c:pt idx="387">
                  <c:v>16.5</c:v>
                </c:pt>
                <c:pt idx="388">
                  <c:v>16.5</c:v>
                </c:pt>
                <c:pt idx="389">
                  <c:v>16.5</c:v>
                </c:pt>
                <c:pt idx="390">
                  <c:v>16.5</c:v>
                </c:pt>
                <c:pt idx="391">
                  <c:v>16.5</c:v>
                </c:pt>
                <c:pt idx="392">
                  <c:v>16.5</c:v>
                </c:pt>
                <c:pt idx="393">
                  <c:v>16.5</c:v>
                </c:pt>
                <c:pt idx="394">
                  <c:v>16.5</c:v>
                </c:pt>
                <c:pt idx="395">
                  <c:v>16.5</c:v>
                </c:pt>
                <c:pt idx="396">
                  <c:v>16.5</c:v>
                </c:pt>
                <c:pt idx="397">
                  <c:v>16.5</c:v>
                </c:pt>
                <c:pt idx="398">
                  <c:v>16.5</c:v>
                </c:pt>
                <c:pt idx="399">
                  <c:v>16.5</c:v>
                </c:pt>
                <c:pt idx="400">
                  <c:v>16.5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17.5</c:v>
                </c:pt>
                <c:pt idx="448">
                  <c:v>17.5</c:v>
                </c:pt>
                <c:pt idx="449">
                  <c:v>17.5</c:v>
                </c:pt>
                <c:pt idx="450">
                  <c:v>17.5</c:v>
                </c:pt>
                <c:pt idx="451">
                  <c:v>17.5</c:v>
                </c:pt>
                <c:pt idx="452">
                  <c:v>17.5</c:v>
                </c:pt>
                <c:pt idx="453">
                  <c:v>17.5</c:v>
                </c:pt>
                <c:pt idx="454">
                  <c:v>17.5</c:v>
                </c:pt>
                <c:pt idx="455">
                  <c:v>17.5</c:v>
                </c:pt>
                <c:pt idx="456">
                  <c:v>17.5</c:v>
                </c:pt>
                <c:pt idx="457">
                  <c:v>17.5</c:v>
                </c:pt>
                <c:pt idx="458">
                  <c:v>17.5</c:v>
                </c:pt>
                <c:pt idx="459">
                  <c:v>17.5</c:v>
                </c:pt>
                <c:pt idx="460">
                  <c:v>17.5</c:v>
                </c:pt>
                <c:pt idx="461">
                  <c:v>17.5</c:v>
                </c:pt>
                <c:pt idx="462">
                  <c:v>17.5</c:v>
                </c:pt>
                <c:pt idx="463">
                  <c:v>17.5</c:v>
                </c:pt>
                <c:pt idx="464">
                  <c:v>17.5</c:v>
                </c:pt>
                <c:pt idx="465">
                  <c:v>17.5</c:v>
                </c:pt>
                <c:pt idx="466">
                  <c:v>17.5</c:v>
                </c:pt>
                <c:pt idx="467">
                  <c:v>17.5</c:v>
                </c:pt>
                <c:pt idx="468">
                  <c:v>17.5</c:v>
                </c:pt>
                <c:pt idx="469">
                  <c:v>17.5</c:v>
                </c:pt>
                <c:pt idx="470">
                  <c:v>17.5</c:v>
                </c:pt>
                <c:pt idx="471">
                  <c:v>17.5</c:v>
                </c:pt>
                <c:pt idx="472">
                  <c:v>17.5</c:v>
                </c:pt>
                <c:pt idx="473">
                  <c:v>17.5</c:v>
                </c:pt>
                <c:pt idx="474">
                  <c:v>17.5</c:v>
                </c:pt>
                <c:pt idx="475">
                  <c:v>17.5</c:v>
                </c:pt>
                <c:pt idx="476">
                  <c:v>17.5</c:v>
                </c:pt>
                <c:pt idx="477">
                  <c:v>17.5</c:v>
                </c:pt>
                <c:pt idx="478">
                  <c:v>17.5</c:v>
                </c:pt>
                <c:pt idx="479">
                  <c:v>17.5</c:v>
                </c:pt>
                <c:pt idx="480">
                  <c:v>17.5</c:v>
                </c:pt>
                <c:pt idx="481">
                  <c:v>17.5</c:v>
                </c:pt>
                <c:pt idx="482">
                  <c:v>17.5</c:v>
                </c:pt>
                <c:pt idx="483">
                  <c:v>17.5</c:v>
                </c:pt>
                <c:pt idx="484">
                  <c:v>17.5</c:v>
                </c:pt>
                <c:pt idx="485">
                  <c:v>17.5</c:v>
                </c:pt>
                <c:pt idx="486">
                  <c:v>17.5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18.5</c:v>
                </c:pt>
                <c:pt idx="536">
                  <c:v>18.5</c:v>
                </c:pt>
                <c:pt idx="537">
                  <c:v>18.5</c:v>
                </c:pt>
                <c:pt idx="538">
                  <c:v>18.5</c:v>
                </c:pt>
                <c:pt idx="539">
                  <c:v>18.5</c:v>
                </c:pt>
                <c:pt idx="540">
                  <c:v>18.5</c:v>
                </c:pt>
                <c:pt idx="541">
                  <c:v>18.5</c:v>
                </c:pt>
                <c:pt idx="542">
                  <c:v>18.5</c:v>
                </c:pt>
                <c:pt idx="543">
                  <c:v>18.5</c:v>
                </c:pt>
                <c:pt idx="544">
                  <c:v>18.5</c:v>
                </c:pt>
                <c:pt idx="545">
                  <c:v>18.5</c:v>
                </c:pt>
                <c:pt idx="546">
                  <c:v>18.5</c:v>
                </c:pt>
                <c:pt idx="547">
                  <c:v>18.5</c:v>
                </c:pt>
                <c:pt idx="548">
                  <c:v>18.5</c:v>
                </c:pt>
                <c:pt idx="549">
                  <c:v>18.5</c:v>
                </c:pt>
                <c:pt idx="550">
                  <c:v>18.5</c:v>
                </c:pt>
                <c:pt idx="551">
                  <c:v>18.5</c:v>
                </c:pt>
                <c:pt idx="552">
                  <c:v>18.5</c:v>
                </c:pt>
                <c:pt idx="553">
                  <c:v>18.5</c:v>
                </c:pt>
                <c:pt idx="554">
                  <c:v>18.5</c:v>
                </c:pt>
                <c:pt idx="555">
                  <c:v>18.5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19.5</c:v>
                </c:pt>
                <c:pt idx="580">
                  <c:v>19.5</c:v>
                </c:pt>
                <c:pt idx="581">
                  <c:v>19.5</c:v>
                </c:pt>
                <c:pt idx="582">
                  <c:v>19.5</c:v>
                </c:pt>
                <c:pt idx="583">
                  <c:v>19.5</c:v>
                </c:pt>
                <c:pt idx="584">
                  <c:v>19.5</c:v>
                </c:pt>
                <c:pt idx="585">
                  <c:v>19.5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20.5</c:v>
                </c:pt>
                <c:pt idx="599">
                  <c:v>20.5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22</c:v>
                </c:pt>
                <c:pt idx="604">
                  <c:v>22.5</c:v>
                </c:pt>
                <c:pt idx="605">
                  <c:v>23</c:v>
                </c:pt>
                <c:pt idx="606">
                  <c:v>23.5</c:v>
                </c:pt>
                <c:pt idx="607">
                  <c:v>24.5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25.5</c:v>
                </c:pt>
                <c:pt idx="612">
                  <c:v>25.5</c:v>
                </c:pt>
                <c:pt idx="613">
                  <c:v>26</c:v>
                </c:pt>
                <c:pt idx="614">
                  <c:v>26</c:v>
                </c:pt>
                <c:pt idx="615">
                  <c:v>26.5</c:v>
                </c:pt>
                <c:pt idx="616">
                  <c:v>26.5</c:v>
                </c:pt>
                <c:pt idx="617">
                  <c:v>26.5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27.5</c:v>
                </c:pt>
              </c:numCache>
            </c:numRef>
          </c:xVal>
          <c:yVal>
            <c:numRef>
              <c:f>'Klassisk oversigt'!$F$2:$F$623</c:f>
              <c:numCache>
                <c:formatCode>General</c:formatCode>
                <c:ptCount val="622"/>
                <c:pt idx="0">
                  <c:v>4</c:v>
                </c:pt>
                <c:pt idx="1">
                  <c:v>4.5</c:v>
                </c:pt>
                <c:pt idx="2">
                  <c:v>4.5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4.5</c:v>
                </c:pt>
                <c:pt idx="16">
                  <c:v>4.5</c:v>
                </c:pt>
                <c:pt idx="17">
                  <c:v>6</c:v>
                </c:pt>
                <c:pt idx="18">
                  <c:v>5</c:v>
                </c:pt>
                <c:pt idx="19">
                  <c:v>5.5</c:v>
                </c:pt>
                <c:pt idx="20">
                  <c:v>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</c:v>
                </c:pt>
                <c:pt idx="27">
                  <c:v>6.5</c:v>
                </c:pt>
                <c:pt idx="28">
                  <c:v>6.5</c:v>
                </c:pt>
                <c:pt idx="29">
                  <c:v>6</c:v>
                </c:pt>
                <c:pt idx="30">
                  <c:v>5.5</c:v>
                </c:pt>
                <c:pt idx="31">
                  <c:v>5.7179487179487181</c:v>
                </c:pt>
                <c:pt idx="32">
                  <c:v>5.7179487179487181</c:v>
                </c:pt>
                <c:pt idx="33">
                  <c:v>5.7179487179487198</c:v>
                </c:pt>
                <c:pt idx="34">
                  <c:v>5.7179487179487198</c:v>
                </c:pt>
                <c:pt idx="35">
                  <c:v>5.7179487179487198</c:v>
                </c:pt>
                <c:pt idx="36">
                  <c:v>5.7179487179487198</c:v>
                </c:pt>
                <c:pt idx="37">
                  <c:v>5.7179487179487198</c:v>
                </c:pt>
                <c:pt idx="38">
                  <c:v>5.7179487179487198</c:v>
                </c:pt>
                <c:pt idx="39">
                  <c:v>5.7179487179487198</c:v>
                </c:pt>
                <c:pt idx="40">
                  <c:v>5.7179487179487198</c:v>
                </c:pt>
                <c:pt idx="41">
                  <c:v>5.7179487179487198</c:v>
                </c:pt>
                <c:pt idx="42">
                  <c:v>5.7179487179487198</c:v>
                </c:pt>
                <c:pt idx="43">
                  <c:v>5.7179487179487198</c:v>
                </c:pt>
                <c:pt idx="44">
                  <c:v>5.7179487179487198</c:v>
                </c:pt>
                <c:pt idx="45">
                  <c:v>5.7179487179487198</c:v>
                </c:pt>
                <c:pt idx="46">
                  <c:v>5.7179487179487198</c:v>
                </c:pt>
                <c:pt idx="47">
                  <c:v>5.7179487179487198</c:v>
                </c:pt>
                <c:pt idx="48">
                  <c:v>5.7179487179487198</c:v>
                </c:pt>
                <c:pt idx="49">
                  <c:v>5.7179487179487198</c:v>
                </c:pt>
                <c:pt idx="50">
                  <c:v>5.7179487179487198</c:v>
                </c:pt>
                <c:pt idx="51">
                  <c:v>5.7179487179487198</c:v>
                </c:pt>
                <c:pt idx="52">
                  <c:v>5.7179487179487198</c:v>
                </c:pt>
                <c:pt idx="53">
                  <c:v>5.7179487179487198</c:v>
                </c:pt>
                <c:pt idx="54">
                  <c:v>5.7179487179487198</c:v>
                </c:pt>
                <c:pt idx="55">
                  <c:v>5.7179487179487198</c:v>
                </c:pt>
                <c:pt idx="56">
                  <c:v>5.7179487179487198</c:v>
                </c:pt>
                <c:pt idx="57">
                  <c:v>5.7179487179487198</c:v>
                </c:pt>
                <c:pt idx="58">
                  <c:v>5.7179487179487198</c:v>
                </c:pt>
                <c:pt idx="59">
                  <c:v>5.7179487179487198</c:v>
                </c:pt>
                <c:pt idx="60">
                  <c:v>5.7179487179487198</c:v>
                </c:pt>
                <c:pt idx="61">
                  <c:v>5.7179487179487198</c:v>
                </c:pt>
                <c:pt idx="62">
                  <c:v>5.7179487179487198</c:v>
                </c:pt>
                <c:pt idx="63">
                  <c:v>5.7179487179487198</c:v>
                </c:pt>
                <c:pt idx="64">
                  <c:v>5.7179487179487198</c:v>
                </c:pt>
                <c:pt idx="65">
                  <c:v>5.7179487179487198</c:v>
                </c:pt>
                <c:pt idx="66">
                  <c:v>5.7179487179487198</c:v>
                </c:pt>
                <c:pt idx="67">
                  <c:v>5.7179487179487198</c:v>
                </c:pt>
                <c:pt idx="68">
                  <c:v>5.7179487179487198</c:v>
                </c:pt>
                <c:pt idx="69">
                  <c:v>5.7179487179487198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4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4.5</c:v>
                </c:pt>
                <c:pt idx="90">
                  <c:v>5</c:v>
                </c:pt>
                <c:pt idx="91">
                  <c:v>7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4</c:v>
                </c:pt>
                <c:pt idx="97">
                  <c:v>4.5</c:v>
                </c:pt>
                <c:pt idx="98">
                  <c:v>5</c:v>
                </c:pt>
                <c:pt idx="99">
                  <c:v>4</c:v>
                </c:pt>
                <c:pt idx="100">
                  <c:v>5.5</c:v>
                </c:pt>
                <c:pt idx="101">
                  <c:v>5.5</c:v>
                </c:pt>
                <c:pt idx="102">
                  <c:v>6</c:v>
                </c:pt>
                <c:pt idx="103">
                  <c:v>6.5</c:v>
                </c:pt>
                <c:pt idx="104">
                  <c:v>5.5</c:v>
                </c:pt>
                <c:pt idx="105">
                  <c:v>5.5</c:v>
                </c:pt>
                <c:pt idx="106">
                  <c:v>6</c:v>
                </c:pt>
                <c:pt idx="107">
                  <c:v>6.5</c:v>
                </c:pt>
                <c:pt idx="108">
                  <c:v>5.5</c:v>
                </c:pt>
                <c:pt idx="109">
                  <c:v>7.5</c:v>
                </c:pt>
                <c:pt idx="110">
                  <c:v>6</c:v>
                </c:pt>
                <c:pt idx="111">
                  <c:v>7</c:v>
                </c:pt>
                <c:pt idx="112">
                  <c:v>5.5</c:v>
                </c:pt>
                <c:pt idx="113">
                  <c:v>6.5</c:v>
                </c:pt>
                <c:pt idx="114">
                  <c:v>7</c:v>
                </c:pt>
                <c:pt idx="115">
                  <c:v>6.5</c:v>
                </c:pt>
                <c:pt idx="116">
                  <c:v>7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6</c:v>
                </c:pt>
                <c:pt idx="121">
                  <c:v>5.5</c:v>
                </c:pt>
                <c:pt idx="122">
                  <c:v>5.5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6.5</c:v>
                </c:pt>
                <c:pt idx="127">
                  <c:v>6.5</c:v>
                </c:pt>
                <c:pt idx="128">
                  <c:v>6.5</c:v>
                </c:pt>
                <c:pt idx="129">
                  <c:v>6.5</c:v>
                </c:pt>
                <c:pt idx="130">
                  <c:v>6</c:v>
                </c:pt>
                <c:pt idx="131">
                  <c:v>6.5</c:v>
                </c:pt>
                <c:pt idx="132">
                  <c:v>5.5</c:v>
                </c:pt>
                <c:pt idx="133">
                  <c:v>6</c:v>
                </c:pt>
                <c:pt idx="134">
                  <c:v>7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5.5</c:v>
                </c:pt>
                <c:pt idx="143">
                  <c:v>8</c:v>
                </c:pt>
                <c:pt idx="144">
                  <c:v>7.5</c:v>
                </c:pt>
                <c:pt idx="145">
                  <c:v>6.5</c:v>
                </c:pt>
                <c:pt idx="146">
                  <c:v>7</c:v>
                </c:pt>
                <c:pt idx="147">
                  <c:v>8.5</c:v>
                </c:pt>
                <c:pt idx="148">
                  <c:v>7.5</c:v>
                </c:pt>
                <c:pt idx="149">
                  <c:v>5.5</c:v>
                </c:pt>
                <c:pt idx="150">
                  <c:v>7</c:v>
                </c:pt>
                <c:pt idx="151">
                  <c:v>8</c:v>
                </c:pt>
                <c:pt idx="152">
                  <c:v>10</c:v>
                </c:pt>
                <c:pt idx="153">
                  <c:v>6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8</c:v>
                </c:pt>
                <c:pt idx="158">
                  <c:v>6</c:v>
                </c:pt>
                <c:pt idx="159">
                  <c:v>6</c:v>
                </c:pt>
                <c:pt idx="160">
                  <c:v>8</c:v>
                </c:pt>
                <c:pt idx="161">
                  <c:v>8</c:v>
                </c:pt>
                <c:pt idx="162">
                  <c:v>7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6.5</c:v>
                </c:pt>
                <c:pt idx="167">
                  <c:v>6</c:v>
                </c:pt>
                <c:pt idx="168">
                  <c:v>6.5</c:v>
                </c:pt>
                <c:pt idx="169">
                  <c:v>5.5</c:v>
                </c:pt>
                <c:pt idx="170">
                  <c:v>5.5</c:v>
                </c:pt>
                <c:pt idx="171">
                  <c:v>5.5</c:v>
                </c:pt>
                <c:pt idx="172">
                  <c:v>7</c:v>
                </c:pt>
                <c:pt idx="173">
                  <c:v>6</c:v>
                </c:pt>
                <c:pt idx="174">
                  <c:v>7.5</c:v>
                </c:pt>
                <c:pt idx="175">
                  <c:v>5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7.5</c:v>
                </c:pt>
                <c:pt idx="184">
                  <c:v>7.5</c:v>
                </c:pt>
                <c:pt idx="185">
                  <c:v>8</c:v>
                </c:pt>
                <c:pt idx="186">
                  <c:v>5.5</c:v>
                </c:pt>
                <c:pt idx="187">
                  <c:v>5.5</c:v>
                </c:pt>
                <c:pt idx="188">
                  <c:v>5.5</c:v>
                </c:pt>
                <c:pt idx="189">
                  <c:v>7.5</c:v>
                </c:pt>
                <c:pt idx="190">
                  <c:v>9.5</c:v>
                </c:pt>
                <c:pt idx="191">
                  <c:v>7.5</c:v>
                </c:pt>
                <c:pt idx="192">
                  <c:v>9</c:v>
                </c:pt>
                <c:pt idx="193">
                  <c:v>8</c:v>
                </c:pt>
                <c:pt idx="194">
                  <c:v>7.5</c:v>
                </c:pt>
                <c:pt idx="195">
                  <c:v>8</c:v>
                </c:pt>
                <c:pt idx="196">
                  <c:v>8</c:v>
                </c:pt>
                <c:pt idx="197">
                  <c:v>7.5</c:v>
                </c:pt>
                <c:pt idx="198">
                  <c:v>9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10</c:v>
                </c:pt>
                <c:pt idx="204">
                  <c:v>10</c:v>
                </c:pt>
                <c:pt idx="205">
                  <c:v>8</c:v>
                </c:pt>
                <c:pt idx="206">
                  <c:v>6</c:v>
                </c:pt>
                <c:pt idx="207">
                  <c:v>10</c:v>
                </c:pt>
                <c:pt idx="208">
                  <c:v>12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8</c:v>
                </c:pt>
                <c:pt idx="217">
                  <c:v>10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12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10</c:v>
                </c:pt>
                <c:pt idx="229">
                  <c:v>8</c:v>
                </c:pt>
                <c:pt idx="230">
                  <c:v>7.5</c:v>
                </c:pt>
                <c:pt idx="231">
                  <c:v>8</c:v>
                </c:pt>
                <c:pt idx="232">
                  <c:v>8.5</c:v>
                </c:pt>
                <c:pt idx="233">
                  <c:v>7.5</c:v>
                </c:pt>
                <c:pt idx="234">
                  <c:v>6.5</c:v>
                </c:pt>
                <c:pt idx="235">
                  <c:v>8.5</c:v>
                </c:pt>
                <c:pt idx="236">
                  <c:v>7.5</c:v>
                </c:pt>
                <c:pt idx="237">
                  <c:v>6</c:v>
                </c:pt>
                <c:pt idx="238">
                  <c:v>8</c:v>
                </c:pt>
                <c:pt idx="239">
                  <c:v>8</c:v>
                </c:pt>
                <c:pt idx="240">
                  <c:v>6.5</c:v>
                </c:pt>
                <c:pt idx="241">
                  <c:v>8</c:v>
                </c:pt>
                <c:pt idx="242">
                  <c:v>7.5</c:v>
                </c:pt>
                <c:pt idx="243">
                  <c:v>8</c:v>
                </c:pt>
                <c:pt idx="244">
                  <c:v>7.5</c:v>
                </c:pt>
                <c:pt idx="245">
                  <c:v>9</c:v>
                </c:pt>
                <c:pt idx="246">
                  <c:v>9.5</c:v>
                </c:pt>
                <c:pt idx="247">
                  <c:v>6</c:v>
                </c:pt>
                <c:pt idx="248">
                  <c:v>7</c:v>
                </c:pt>
                <c:pt idx="249">
                  <c:v>8.5</c:v>
                </c:pt>
                <c:pt idx="250">
                  <c:v>9.5</c:v>
                </c:pt>
                <c:pt idx="251">
                  <c:v>8.5</c:v>
                </c:pt>
                <c:pt idx="252">
                  <c:v>9.5</c:v>
                </c:pt>
                <c:pt idx="253">
                  <c:v>9.5</c:v>
                </c:pt>
                <c:pt idx="254">
                  <c:v>8.5</c:v>
                </c:pt>
                <c:pt idx="255">
                  <c:v>10</c:v>
                </c:pt>
                <c:pt idx="256">
                  <c:v>12</c:v>
                </c:pt>
                <c:pt idx="257">
                  <c:v>14</c:v>
                </c:pt>
                <c:pt idx="258">
                  <c:v>12</c:v>
                </c:pt>
                <c:pt idx="259">
                  <c:v>14</c:v>
                </c:pt>
                <c:pt idx="260">
                  <c:v>10</c:v>
                </c:pt>
                <c:pt idx="261">
                  <c:v>10</c:v>
                </c:pt>
                <c:pt idx="262">
                  <c:v>8</c:v>
                </c:pt>
                <c:pt idx="263">
                  <c:v>14</c:v>
                </c:pt>
                <c:pt idx="264">
                  <c:v>12</c:v>
                </c:pt>
                <c:pt idx="265">
                  <c:v>10</c:v>
                </c:pt>
                <c:pt idx="266">
                  <c:v>12</c:v>
                </c:pt>
                <c:pt idx="267">
                  <c:v>10</c:v>
                </c:pt>
                <c:pt idx="268">
                  <c:v>10</c:v>
                </c:pt>
                <c:pt idx="269">
                  <c:v>8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8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8.5</c:v>
                </c:pt>
                <c:pt idx="281">
                  <c:v>9</c:v>
                </c:pt>
                <c:pt idx="282">
                  <c:v>8</c:v>
                </c:pt>
                <c:pt idx="283">
                  <c:v>9.5</c:v>
                </c:pt>
                <c:pt idx="284">
                  <c:v>10.5</c:v>
                </c:pt>
                <c:pt idx="285">
                  <c:v>8</c:v>
                </c:pt>
                <c:pt idx="286">
                  <c:v>10</c:v>
                </c:pt>
                <c:pt idx="287">
                  <c:v>8.5</c:v>
                </c:pt>
                <c:pt idx="288">
                  <c:v>10</c:v>
                </c:pt>
                <c:pt idx="289">
                  <c:v>9</c:v>
                </c:pt>
                <c:pt idx="290">
                  <c:v>10.5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12</c:v>
                </c:pt>
                <c:pt idx="295">
                  <c:v>12</c:v>
                </c:pt>
                <c:pt idx="296">
                  <c:v>14</c:v>
                </c:pt>
                <c:pt idx="297">
                  <c:v>12</c:v>
                </c:pt>
                <c:pt idx="298">
                  <c:v>12</c:v>
                </c:pt>
                <c:pt idx="299">
                  <c:v>14</c:v>
                </c:pt>
                <c:pt idx="300">
                  <c:v>10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14</c:v>
                </c:pt>
                <c:pt idx="305">
                  <c:v>12</c:v>
                </c:pt>
                <c:pt idx="306">
                  <c:v>12</c:v>
                </c:pt>
                <c:pt idx="307">
                  <c:v>10</c:v>
                </c:pt>
                <c:pt idx="308">
                  <c:v>10</c:v>
                </c:pt>
                <c:pt idx="309">
                  <c:v>12</c:v>
                </c:pt>
                <c:pt idx="310">
                  <c:v>12</c:v>
                </c:pt>
                <c:pt idx="311">
                  <c:v>8.5</c:v>
                </c:pt>
                <c:pt idx="312">
                  <c:v>10</c:v>
                </c:pt>
                <c:pt idx="313">
                  <c:v>10.5</c:v>
                </c:pt>
                <c:pt idx="314">
                  <c:v>12</c:v>
                </c:pt>
                <c:pt idx="315">
                  <c:v>12.5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12</c:v>
                </c:pt>
                <c:pt idx="322">
                  <c:v>12</c:v>
                </c:pt>
                <c:pt idx="323">
                  <c:v>18</c:v>
                </c:pt>
                <c:pt idx="324">
                  <c:v>32</c:v>
                </c:pt>
                <c:pt idx="325">
                  <c:v>34</c:v>
                </c:pt>
                <c:pt idx="326">
                  <c:v>38</c:v>
                </c:pt>
                <c:pt idx="327">
                  <c:v>35</c:v>
                </c:pt>
                <c:pt idx="328">
                  <c:v>37.5</c:v>
                </c:pt>
                <c:pt idx="329">
                  <c:v>42</c:v>
                </c:pt>
                <c:pt idx="330">
                  <c:v>40</c:v>
                </c:pt>
                <c:pt idx="331">
                  <c:v>42</c:v>
                </c:pt>
                <c:pt idx="332">
                  <c:v>38</c:v>
                </c:pt>
                <c:pt idx="333">
                  <c:v>31.5</c:v>
                </c:pt>
                <c:pt idx="334">
                  <c:v>37</c:v>
                </c:pt>
                <c:pt idx="335">
                  <c:v>37</c:v>
                </c:pt>
                <c:pt idx="336">
                  <c:v>38.5</c:v>
                </c:pt>
                <c:pt idx="337">
                  <c:v>43</c:v>
                </c:pt>
                <c:pt idx="338">
                  <c:v>40.5</c:v>
                </c:pt>
                <c:pt idx="339">
                  <c:v>38.5</c:v>
                </c:pt>
                <c:pt idx="340">
                  <c:v>40.5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46</c:v>
                </c:pt>
                <c:pt idx="345">
                  <c:v>45</c:v>
                </c:pt>
                <c:pt idx="346">
                  <c:v>44</c:v>
                </c:pt>
                <c:pt idx="347">
                  <c:v>44</c:v>
                </c:pt>
                <c:pt idx="348">
                  <c:v>45.5</c:v>
                </c:pt>
                <c:pt idx="349">
                  <c:v>42</c:v>
                </c:pt>
                <c:pt idx="350">
                  <c:v>54</c:v>
                </c:pt>
                <c:pt idx="351">
                  <c:v>52</c:v>
                </c:pt>
                <c:pt idx="352">
                  <c:v>50</c:v>
                </c:pt>
                <c:pt idx="353">
                  <c:v>46</c:v>
                </c:pt>
                <c:pt idx="354">
                  <c:v>48</c:v>
                </c:pt>
                <c:pt idx="355">
                  <c:v>54</c:v>
                </c:pt>
                <c:pt idx="356">
                  <c:v>46</c:v>
                </c:pt>
                <c:pt idx="357">
                  <c:v>44</c:v>
                </c:pt>
                <c:pt idx="358">
                  <c:v>45</c:v>
                </c:pt>
                <c:pt idx="359">
                  <c:v>47.5</c:v>
                </c:pt>
                <c:pt idx="360">
                  <c:v>46.5</c:v>
                </c:pt>
                <c:pt idx="361">
                  <c:v>44</c:v>
                </c:pt>
                <c:pt idx="362">
                  <c:v>47</c:v>
                </c:pt>
                <c:pt idx="363">
                  <c:v>43</c:v>
                </c:pt>
                <c:pt idx="364">
                  <c:v>49</c:v>
                </c:pt>
                <c:pt idx="365">
                  <c:v>52.5</c:v>
                </c:pt>
                <c:pt idx="366">
                  <c:v>54</c:v>
                </c:pt>
                <c:pt idx="367">
                  <c:v>45</c:v>
                </c:pt>
                <c:pt idx="368">
                  <c:v>52</c:v>
                </c:pt>
                <c:pt idx="369">
                  <c:v>56</c:v>
                </c:pt>
                <c:pt idx="370">
                  <c:v>50</c:v>
                </c:pt>
                <c:pt idx="371">
                  <c:v>47.5</c:v>
                </c:pt>
                <c:pt idx="372">
                  <c:v>46</c:v>
                </c:pt>
                <c:pt idx="373">
                  <c:v>50</c:v>
                </c:pt>
                <c:pt idx="374">
                  <c:v>54</c:v>
                </c:pt>
                <c:pt idx="375">
                  <c:v>56</c:v>
                </c:pt>
                <c:pt idx="376">
                  <c:v>54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48</c:v>
                </c:pt>
                <c:pt idx="381">
                  <c:v>52.5</c:v>
                </c:pt>
                <c:pt idx="382">
                  <c:v>52</c:v>
                </c:pt>
                <c:pt idx="383">
                  <c:v>47</c:v>
                </c:pt>
                <c:pt idx="384">
                  <c:v>47.5</c:v>
                </c:pt>
                <c:pt idx="385">
                  <c:v>53</c:v>
                </c:pt>
                <c:pt idx="386">
                  <c:v>59</c:v>
                </c:pt>
                <c:pt idx="387">
                  <c:v>52.5</c:v>
                </c:pt>
                <c:pt idx="388">
                  <c:v>59</c:v>
                </c:pt>
                <c:pt idx="389">
                  <c:v>56</c:v>
                </c:pt>
                <c:pt idx="390">
                  <c:v>49.5</c:v>
                </c:pt>
                <c:pt idx="391">
                  <c:v>58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61.5</c:v>
                </c:pt>
                <c:pt idx="397">
                  <c:v>51</c:v>
                </c:pt>
                <c:pt idx="398">
                  <c:v>62</c:v>
                </c:pt>
                <c:pt idx="399">
                  <c:v>55.5</c:v>
                </c:pt>
                <c:pt idx="400">
                  <c:v>55.5</c:v>
                </c:pt>
                <c:pt idx="401">
                  <c:v>56</c:v>
                </c:pt>
                <c:pt idx="402">
                  <c:v>62</c:v>
                </c:pt>
                <c:pt idx="403">
                  <c:v>60</c:v>
                </c:pt>
                <c:pt idx="404">
                  <c:v>50</c:v>
                </c:pt>
                <c:pt idx="405">
                  <c:v>56</c:v>
                </c:pt>
                <c:pt idx="406">
                  <c:v>56</c:v>
                </c:pt>
                <c:pt idx="407">
                  <c:v>60</c:v>
                </c:pt>
                <c:pt idx="408">
                  <c:v>62</c:v>
                </c:pt>
                <c:pt idx="409">
                  <c:v>58</c:v>
                </c:pt>
                <c:pt idx="410">
                  <c:v>58</c:v>
                </c:pt>
                <c:pt idx="411">
                  <c:v>56</c:v>
                </c:pt>
                <c:pt idx="412">
                  <c:v>54</c:v>
                </c:pt>
                <c:pt idx="413">
                  <c:v>58</c:v>
                </c:pt>
                <c:pt idx="414">
                  <c:v>49.5</c:v>
                </c:pt>
                <c:pt idx="415">
                  <c:v>52</c:v>
                </c:pt>
                <c:pt idx="416">
                  <c:v>46</c:v>
                </c:pt>
                <c:pt idx="417">
                  <c:v>55</c:v>
                </c:pt>
                <c:pt idx="418">
                  <c:v>55.5</c:v>
                </c:pt>
                <c:pt idx="419">
                  <c:v>51.5</c:v>
                </c:pt>
                <c:pt idx="420">
                  <c:v>59.5</c:v>
                </c:pt>
                <c:pt idx="421">
                  <c:v>54</c:v>
                </c:pt>
                <c:pt idx="422">
                  <c:v>55.5</c:v>
                </c:pt>
                <c:pt idx="423">
                  <c:v>50.5</c:v>
                </c:pt>
                <c:pt idx="424">
                  <c:v>67</c:v>
                </c:pt>
                <c:pt idx="425">
                  <c:v>55</c:v>
                </c:pt>
                <c:pt idx="426">
                  <c:v>49.5</c:v>
                </c:pt>
                <c:pt idx="427">
                  <c:v>55.5</c:v>
                </c:pt>
                <c:pt idx="428">
                  <c:v>65.5</c:v>
                </c:pt>
                <c:pt idx="429">
                  <c:v>53.5</c:v>
                </c:pt>
                <c:pt idx="430">
                  <c:v>57.5</c:v>
                </c:pt>
                <c:pt idx="431">
                  <c:v>56</c:v>
                </c:pt>
                <c:pt idx="432">
                  <c:v>70</c:v>
                </c:pt>
                <c:pt idx="433">
                  <c:v>59</c:v>
                </c:pt>
                <c:pt idx="434">
                  <c:v>56.5</c:v>
                </c:pt>
                <c:pt idx="435">
                  <c:v>56</c:v>
                </c:pt>
                <c:pt idx="436">
                  <c:v>59.5</c:v>
                </c:pt>
                <c:pt idx="437">
                  <c:v>59</c:v>
                </c:pt>
                <c:pt idx="438">
                  <c:v>64</c:v>
                </c:pt>
                <c:pt idx="439">
                  <c:v>58.5</c:v>
                </c:pt>
                <c:pt idx="440">
                  <c:v>66</c:v>
                </c:pt>
                <c:pt idx="441">
                  <c:v>64</c:v>
                </c:pt>
                <c:pt idx="442">
                  <c:v>60</c:v>
                </c:pt>
                <c:pt idx="443">
                  <c:v>61</c:v>
                </c:pt>
                <c:pt idx="444">
                  <c:v>58.5</c:v>
                </c:pt>
                <c:pt idx="445">
                  <c:v>59.5</c:v>
                </c:pt>
                <c:pt idx="446">
                  <c:v>60</c:v>
                </c:pt>
                <c:pt idx="447">
                  <c:v>60</c:v>
                </c:pt>
                <c:pt idx="448">
                  <c:v>58</c:v>
                </c:pt>
                <c:pt idx="449">
                  <c:v>66</c:v>
                </c:pt>
                <c:pt idx="450">
                  <c:v>78</c:v>
                </c:pt>
                <c:pt idx="451">
                  <c:v>70</c:v>
                </c:pt>
                <c:pt idx="452">
                  <c:v>68</c:v>
                </c:pt>
                <c:pt idx="453">
                  <c:v>70</c:v>
                </c:pt>
                <c:pt idx="454">
                  <c:v>66</c:v>
                </c:pt>
                <c:pt idx="455">
                  <c:v>64</c:v>
                </c:pt>
                <c:pt idx="456">
                  <c:v>68</c:v>
                </c:pt>
                <c:pt idx="457">
                  <c:v>68</c:v>
                </c:pt>
                <c:pt idx="458">
                  <c:v>66</c:v>
                </c:pt>
                <c:pt idx="459">
                  <c:v>68</c:v>
                </c:pt>
                <c:pt idx="460">
                  <c:v>64</c:v>
                </c:pt>
                <c:pt idx="461">
                  <c:v>59.5</c:v>
                </c:pt>
                <c:pt idx="462">
                  <c:v>56</c:v>
                </c:pt>
                <c:pt idx="463">
                  <c:v>56.5</c:v>
                </c:pt>
                <c:pt idx="464">
                  <c:v>56.5</c:v>
                </c:pt>
                <c:pt idx="465">
                  <c:v>62.5</c:v>
                </c:pt>
                <c:pt idx="466">
                  <c:v>53</c:v>
                </c:pt>
                <c:pt idx="467">
                  <c:v>57</c:v>
                </c:pt>
                <c:pt idx="468">
                  <c:v>58</c:v>
                </c:pt>
                <c:pt idx="469">
                  <c:v>61</c:v>
                </c:pt>
                <c:pt idx="470">
                  <c:v>63</c:v>
                </c:pt>
                <c:pt idx="471">
                  <c:v>59</c:v>
                </c:pt>
                <c:pt idx="472">
                  <c:v>63</c:v>
                </c:pt>
                <c:pt idx="473">
                  <c:v>58</c:v>
                </c:pt>
                <c:pt idx="474">
                  <c:v>66</c:v>
                </c:pt>
                <c:pt idx="475">
                  <c:v>55</c:v>
                </c:pt>
                <c:pt idx="476">
                  <c:v>71.5</c:v>
                </c:pt>
                <c:pt idx="477">
                  <c:v>62</c:v>
                </c:pt>
                <c:pt idx="478">
                  <c:v>65</c:v>
                </c:pt>
                <c:pt idx="479">
                  <c:v>70</c:v>
                </c:pt>
                <c:pt idx="480">
                  <c:v>57</c:v>
                </c:pt>
                <c:pt idx="481">
                  <c:v>65</c:v>
                </c:pt>
                <c:pt idx="482">
                  <c:v>69</c:v>
                </c:pt>
                <c:pt idx="483">
                  <c:v>75</c:v>
                </c:pt>
                <c:pt idx="484">
                  <c:v>70</c:v>
                </c:pt>
                <c:pt idx="485">
                  <c:v>56.5</c:v>
                </c:pt>
                <c:pt idx="486">
                  <c:v>77</c:v>
                </c:pt>
                <c:pt idx="487">
                  <c:v>68</c:v>
                </c:pt>
                <c:pt idx="488">
                  <c:v>66</c:v>
                </c:pt>
                <c:pt idx="489">
                  <c:v>66</c:v>
                </c:pt>
                <c:pt idx="490">
                  <c:v>66</c:v>
                </c:pt>
                <c:pt idx="491">
                  <c:v>78</c:v>
                </c:pt>
                <c:pt idx="492">
                  <c:v>66</c:v>
                </c:pt>
                <c:pt idx="493">
                  <c:v>68</c:v>
                </c:pt>
                <c:pt idx="494">
                  <c:v>70</c:v>
                </c:pt>
                <c:pt idx="495">
                  <c:v>68</c:v>
                </c:pt>
                <c:pt idx="496">
                  <c:v>68</c:v>
                </c:pt>
                <c:pt idx="497">
                  <c:v>64</c:v>
                </c:pt>
                <c:pt idx="498">
                  <c:v>68</c:v>
                </c:pt>
                <c:pt idx="499">
                  <c:v>68</c:v>
                </c:pt>
                <c:pt idx="500">
                  <c:v>72</c:v>
                </c:pt>
                <c:pt idx="501">
                  <c:v>66</c:v>
                </c:pt>
                <c:pt idx="502">
                  <c:v>63.5</c:v>
                </c:pt>
                <c:pt idx="503">
                  <c:v>62</c:v>
                </c:pt>
                <c:pt idx="504">
                  <c:v>67.5</c:v>
                </c:pt>
                <c:pt idx="505">
                  <c:v>63</c:v>
                </c:pt>
                <c:pt idx="506">
                  <c:v>60</c:v>
                </c:pt>
                <c:pt idx="507">
                  <c:v>65.5</c:v>
                </c:pt>
                <c:pt idx="508">
                  <c:v>63</c:v>
                </c:pt>
                <c:pt idx="509">
                  <c:v>65</c:v>
                </c:pt>
                <c:pt idx="510">
                  <c:v>60</c:v>
                </c:pt>
                <c:pt idx="511">
                  <c:v>71.5</c:v>
                </c:pt>
                <c:pt idx="512">
                  <c:v>65.5</c:v>
                </c:pt>
                <c:pt idx="513">
                  <c:v>67</c:v>
                </c:pt>
                <c:pt idx="514">
                  <c:v>62</c:v>
                </c:pt>
                <c:pt idx="515">
                  <c:v>65</c:v>
                </c:pt>
                <c:pt idx="516">
                  <c:v>59</c:v>
                </c:pt>
                <c:pt idx="517">
                  <c:v>70</c:v>
                </c:pt>
                <c:pt idx="518">
                  <c:v>74</c:v>
                </c:pt>
                <c:pt idx="519">
                  <c:v>71.5</c:v>
                </c:pt>
                <c:pt idx="520">
                  <c:v>64.5</c:v>
                </c:pt>
                <c:pt idx="521">
                  <c:v>65</c:v>
                </c:pt>
                <c:pt idx="522">
                  <c:v>63</c:v>
                </c:pt>
                <c:pt idx="523">
                  <c:v>59</c:v>
                </c:pt>
                <c:pt idx="524">
                  <c:v>67.5</c:v>
                </c:pt>
                <c:pt idx="525">
                  <c:v>65.5</c:v>
                </c:pt>
                <c:pt idx="526">
                  <c:v>68.5</c:v>
                </c:pt>
                <c:pt idx="527">
                  <c:v>77</c:v>
                </c:pt>
                <c:pt idx="528">
                  <c:v>64</c:v>
                </c:pt>
                <c:pt idx="529">
                  <c:v>75</c:v>
                </c:pt>
                <c:pt idx="530">
                  <c:v>77</c:v>
                </c:pt>
                <c:pt idx="531">
                  <c:v>66</c:v>
                </c:pt>
                <c:pt idx="532">
                  <c:v>75</c:v>
                </c:pt>
                <c:pt idx="533">
                  <c:v>70.5</c:v>
                </c:pt>
                <c:pt idx="534">
                  <c:v>72.5</c:v>
                </c:pt>
                <c:pt idx="535">
                  <c:v>70</c:v>
                </c:pt>
                <c:pt idx="536">
                  <c:v>68</c:v>
                </c:pt>
                <c:pt idx="537">
                  <c:v>72</c:v>
                </c:pt>
                <c:pt idx="538">
                  <c:v>84</c:v>
                </c:pt>
                <c:pt idx="539">
                  <c:v>80</c:v>
                </c:pt>
                <c:pt idx="540">
                  <c:v>82</c:v>
                </c:pt>
                <c:pt idx="541">
                  <c:v>86</c:v>
                </c:pt>
                <c:pt idx="542">
                  <c:v>74</c:v>
                </c:pt>
                <c:pt idx="543">
                  <c:v>74</c:v>
                </c:pt>
                <c:pt idx="544">
                  <c:v>78</c:v>
                </c:pt>
                <c:pt idx="545">
                  <c:v>70</c:v>
                </c:pt>
                <c:pt idx="546">
                  <c:v>70</c:v>
                </c:pt>
                <c:pt idx="547">
                  <c:v>70.5</c:v>
                </c:pt>
                <c:pt idx="548">
                  <c:v>72</c:v>
                </c:pt>
                <c:pt idx="549">
                  <c:v>79</c:v>
                </c:pt>
                <c:pt idx="550">
                  <c:v>70</c:v>
                </c:pt>
                <c:pt idx="551">
                  <c:v>82.5</c:v>
                </c:pt>
                <c:pt idx="552">
                  <c:v>74</c:v>
                </c:pt>
                <c:pt idx="553">
                  <c:v>82</c:v>
                </c:pt>
                <c:pt idx="554">
                  <c:v>81</c:v>
                </c:pt>
                <c:pt idx="555">
                  <c:v>80.5</c:v>
                </c:pt>
                <c:pt idx="556">
                  <c:v>82</c:v>
                </c:pt>
                <c:pt idx="557">
                  <c:v>84</c:v>
                </c:pt>
                <c:pt idx="558">
                  <c:v>86</c:v>
                </c:pt>
                <c:pt idx="559">
                  <c:v>86</c:v>
                </c:pt>
                <c:pt idx="560">
                  <c:v>78</c:v>
                </c:pt>
                <c:pt idx="561">
                  <c:v>86</c:v>
                </c:pt>
                <c:pt idx="562">
                  <c:v>78</c:v>
                </c:pt>
                <c:pt idx="563">
                  <c:v>88</c:v>
                </c:pt>
                <c:pt idx="564">
                  <c:v>88</c:v>
                </c:pt>
                <c:pt idx="565">
                  <c:v>78</c:v>
                </c:pt>
                <c:pt idx="566">
                  <c:v>78</c:v>
                </c:pt>
                <c:pt idx="567">
                  <c:v>76</c:v>
                </c:pt>
                <c:pt idx="568">
                  <c:v>81</c:v>
                </c:pt>
                <c:pt idx="569">
                  <c:v>93.5</c:v>
                </c:pt>
                <c:pt idx="570">
                  <c:v>75</c:v>
                </c:pt>
                <c:pt idx="571">
                  <c:v>79</c:v>
                </c:pt>
                <c:pt idx="572">
                  <c:v>76</c:v>
                </c:pt>
                <c:pt idx="573">
                  <c:v>79.5</c:v>
                </c:pt>
                <c:pt idx="574">
                  <c:v>84</c:v>
                </c:pt>
                <c:pt idx="575">
                  <c:v>75</c:v>
                </c:pt>
                <c:pt idx="576">
                  <c:v>86</c:v>
                </c:pt>
                <c:pt idx="577">
                  <c:v>94</c:v>
                </c:pt>
                <c:pt idx="578">
                  <c:v>92</c:v>
                </c:pt>
                <c:pt idx="579">
                  <c:v>88</c:v>
                </c:pt>
                <c:pt idx="580">
                  <c:v>86</c:v>
                </c:pt>
                <c:pt idx="581">
                  <c:v>100</c:v>
                </c:pt>
                <c:pt idx="582">
                  <c:v>86</c:v>
                </c:pt>
                <c:pt idx="583">
                  <c:v>83</c:v>
                </c:pt>
                <c:pt idx="584">
                  <c:v>92.5</c:v>
                </c:pt>
                <c:pt idx="585">
                  <c:v>104</c:v>
                </c:pt>
                <c:pt idx="586">
                  <c:v>98</c:v>
                </c:pt>
                <c:pt idx="587">
                  <c:v>100</c:v>
                </c:pt>
                <c:pt idx="588">
                  <c:v>96</c:v>
                </c:pt>
                <c:pt idx="589">
                  <c:v>110</c:v>
                </c:pt>
                <c:pt idx="590">
                  <c:v>90</c:v>
                </c:pt>
                <c:pt idx="591">
                  <c:v>106</c:v>
                </c:pt>
                <c:pt idx="592">
                  <c:v>102</c:v>
                </c:pt>
                <c:pt idx="593">
                  <c:v>102</c:v>
                </c:pt>
                <c:pt idx="594">
                  <c:v>103</c:v>
                </c:pt>
                <c:pt idx="595">
                  <c:v>104.5</c:v>
                </c:pt>
                <c:pt idx="596">
                  <c:v>114</c:v>
                </c:pt>
                <c:pt idx="597">
                  <c:v>109</c:v>
                </c:pt>
                <c:pt idx="598">
                  <c:v>110</c:v>
                </c:pt>
                <c:pt idx="599">
                  <c:v>92</c:v>
                </c:pt>
                <c:pt idx="600">
                  <c:v>108</c:v>
                </c:pt>
                <c:pt idx="601">
                  <c:v>122</c:v>
                </c:pt>
                <c:pt idx="602">
                  <c:v>117.5</c:v>
                </c:pt>
                <c:pt idx="603">
                  <c:v>136</c:v>
                </c:pt>
                <c:pt idx="604">
                  <c:v>135.5</c:v>
                </c:pt>
                <c:pt idx="605">
                  <c:v>152</c:v>
                </c:pt>
                <c:pt idx="606">
                  <c:v>160</c:v>
                </c:pt>
                <c:pt idx="607">
                  <c:v>198</c:v>
                </c:pt>
                <c:pt idx="608">
                  <c:v>193</c:v>
                </c:pt>
                <c:pt idx="609">
                  <c:v>217</c:v>
                </c:pt>
                <c:pt idx="610">
                  <c:v>217</c:v>
                </c:pt>
                <c:pt idx="611">
                  <c:v>206.5</c:v>
                </c:pt>
                <c:pt idx="612">
                  <c:v>218.5</c:v>
                </c:pt>
                <c:pt idx="613">
                  <c:v>242.5</c:v>
                </c:pt>
                <c:pt idx="614">
                  <c:v>235</c:v>
                </c:pt>
                <c:pt idx="615">
                  <c:v>210</c:v>
                </c:pt>
                <c:pt idx="616">
                  <c:v>270.5</c:v>
                </c:pt>
                <c:pt idx="617">
                  <c:v>235</c:v>
                </c:pt>
                <c:pt idx="618">
                  <c:v>276</c:v>
                </c:pt>
                <c:pt idx="619">
                  <c:v>258</c:v>
                </c:pt>
                <c:pt idx="620">
                  <c:v>261</c:v>
                </c:pt>
                <c:pt idx="62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C-5D43-B871-7E2DA6E39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52080"/>
        <c:axId val="2024638224"/>
      </c:scatterChart>
      <c:valAx>
        <c:axId val="20241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24638224"/>
        <c:crosses val="autoZero"/>
        <c:crossBetween val="midCat"/>
      </c:valAx>
      <c:valAx>
        <c:axId val="20246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2415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'Klassisk oversigt'!$E$624:$E$661</c:f>
              <c:numCache>
                <c:formatCode>General</c:formatCode>
                <c:ptCount val="38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10</c:v>
                </c:pt>
                <c:pt idx="37">
                  <c:v>23</c:v>
                </c:pt>
              </c:numCache>
            </c:numRef>
          </c:xVal>
          <c:yVal>
            <c:numRef>
              <c:f>'Klassisk oversigt'!$F$624:$F$661</c:f>
              <c:numCache>
                <c:formatCode>General</c:formatCode>
                <c:ptCount val="38"/>
                <c:pt idx="0">
                  <c:v>4</c:v>
                </c:pt>
                <c:pt idx="1">
                  <c:v>3.5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6.5</c:v>
                </c:pt>
                <c:pt idx="14">
                  <c:v>6.5</c:v>
                </c:pt>
                <c:pt idx="15">
                  <c:v>5.5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8</c:v>
                </c:pt>
                <c:pt idx="21">
                  <c:v>6.5</c:v>
                </c:pt>
                <c:pt idx="22">
                  <c:v>7.5</c:v>
                </c:pt>
                <c:pt idx="23">
                  <c:v>6.5</c:v>
                </c:pt>
                <c:pt idx="24">
                  <c:v>5</c:v>
                </c:pt>
                <c:pt idx="25">
                  <c:v>5</c:v>
                </c:pt>
                <c:pt idx="26">
                  <c:v>10</c:v>
                </c:pt>
                <c:pt idx="27">
                  <c:v>8</c:v>
                </c:pt>
                <c:pt idx="28">
                  <c:v>7.5</c:v>
                </c:pt>
                <c:pt idx="29">
                  <c:v>7.5</c:v>
                </c:pt>
                <c:pt idx="30">
                  <c:v>7</c:v>
                </c:pt>
                <c:pt idx="31">
                  <c:v>7.5</c:v>
                </c:pt>
                <c:pt idx="32">
                  <c:v>10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9</c:v>
                </c:pt>
                <c:pt idx="37">
                  <c:v>154.5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B-0940-8FAB-C6D1EA1A8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3424"/>
        <c:axId val="70415136"/>
      </c:scatterChart>
      <c:valAx>
        <c:axId val="704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415136"/>
        <c:crosses val="autoZero"/>
        <c:crossBetween val="midCat"/>
      </c:valAx>
      <c:valAx>
        <c:axId val="704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4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'Klassisk oversigt'!$E$662:$E$737</c:f>
              <c:numCache>
                <c:formatCode>General</c:formatCode>
                <c:ptCount val="7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6.5</c:v>
                </c:pt>
                <c:pt idx="32">
                  <c:v>6.5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8</c:v>
                </c:pt>
                <c:pt idx="73">
                  <c:v>8</c:v>
                </c:pt>
                <c:pt idx="74">
                  <c:v>11</c:v>
                </c:pt>
                <c:pt idx="75">
                  <c:v>11.5</c:v>
                </c:pt>
              </c:numCache>
            </c:numRef>
          </c:xVal>
          <c:yVal>
            <c:numRef>
              <c:f>'Klassisk oversigt'!$F$662:$F$737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1.5</c:v>
                </c:pt>
                <c:pt idx="20">
                  <c:v>1.5</c:v>
                </c:pt>
                <c:pt idx="21">
                  <c:v>2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3</c:v>
                </c:pt>
                <c:pt idx="26">
                  <c:v>2.5</c:v>
                </c:pt>
                <c:pt idx="27">
                  <c:v>3.5</c:v>
                </c:pt>
                <c:pt idx="28">
                  <c:v>3</c:v>
                </c:pt>
                <c:pt idx="29">
                  <c:v>3.5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2.5</c:v>
                </c:pt>
                <c:pt idx="40">
                  <c:v>3.5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3.5</c:v>
                </c:pt>
                <c:pt idx="50">
                  <c:v>3</c:v>
                </c:pt>
                <c:pt idx="51">
                  <c:v>4</c:v>
                </c:pt>
                <c:pt idx="52">
                  <c:v>3.5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</c:v>
                </c:pt>
                <c:pt idx="60">
                  <c:v>3.5</c:v>
                </c:pt>
                <c:pt idx="61">
                  <c:v>4.5</c:v>
                </c:pt>
                <c:pt idx="62">
                  <c:v>3.5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4.5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4.5</c:v>
                </c:pt>
                <c:pt idx="73">
                  <c:v>6</c:v>
                </c:pt>
                <c:pt idx="74">
                  <c:v>16</c:v>
                </c:pt>
                <c:pt idx="75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D-4B4B-AB92-E082474C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62464"/>
        <c:axId val="270664176"/>
      </c:scatterChart>
      <c:valAx>
        <c:axId val="2706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0664176"/>
        <c:crosses val="autoZero"/>
        <c:crossBetween val="midCat"/>
      </c:valAx>
      <c:valAx>
        <c:axId val="2706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06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Pigsmerling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'Klassisk oversigt'!$E$738:$E$740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8.5</c:v>
                </c:pt>
              </c:numCache>
            </c:numRef>
          </c:xVal>
          <c:yVal>
            <c:numRef>
              <c:f>'Klassisk oversigt'!$F$738:$F$740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F-794D-95F4-60E63F533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80192"/>
        <c:axId val="278214831"/>
      </c:scatterChart>
      <c:valAx>
        <c:axId val="20247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8214831"/>
        <c:crosses val="autoZero"/>
        <c:crossBetween val="midCat"/>
      </c:valAx>
      <c:valAx>
        <c:axId val="2782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247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Rudskalle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'Klassisk oversigt'!$E$741:$E$916</c:f>
              <c:numCache>
                <c:formatCode>General</c:formatCode>
                <c:ptCount val="176"/>
                <c:pt idx="0">
                  <c:v>11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13.5</c:v>
                </c:pt>
                <c:pt idx="26">
                  <c:v>13.5</c:v>
                </c:pt>
                <c:pt idx="27">
                  <c:v>13.5</c:v>
                </c:pt>
                <c:pt idx="28">
                  <c:v>13.5</c:v>
                </c:pt>
                <c:pt idx="29">
                  <c:v>13.5</c:v>
                </c:pt>
                <c:pt idx="30">
                  <c:v>13.5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14.5</c:v>
                </c:pt>
                <c:pt idx="40">
                  <c:v>14.5</c:v>
                </c:pt>
                <c:pt idx="41">
                  <c:v>14.5</c:v>
                </c:pt>
                <c:pt idx="42">
                  <c:v>14.5</c:v>
                </c:pt>
                <c:pt idx="43">
                  <c:v>14.5</c:v>
                </c:pt>
                <c:pt idx="44">
                  <c:v>14.5</c:v>
                </c:pt>
                <c:pt idx="45">
                  <c:v>14.5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16.5</c:v>
                </c:pt>
                <c:pt idx="71">
                  <c:v>17</c:v>
                </c:pt>
                <c:pt idx="72">
                  <c:v>17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18.5</c:v>
                </c:pt>
                <c:pt idx="82">
                  <c:v>18.5</c:v>
                </c:pt>
                <c:pt idx="83">
                  <c:v>18.5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19.5</c:v>
                </c:pt>
                <c:pt idx="91">
                  <c:v>19.5</c:v>
                </c:pt>
                <c:pt idx="92">
                  <c:v>19.5</c:v>
                </c:pt>
                <c:pt idx="93">
                  <c:v>19.5</c:v>
                </c:pt>
                <c:pt idx="94">
                  <c:v>19.5</c:v>
                </c:pt>
                <c:pt idx="95">
                  <c:v>19.5</c:v>
                </c:pt>
                <c:pt idx="96">
                  <c:v>19.5</c:v>
                </c:pt>
                <c:pt idx="97">
                  <c:v>19.5</c:v>
                </c:pt>
                <c:pt idx="98">
                  <c:v>19.5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20.5</c:v>
                </c:pt>
                <c:pt idx="107">
                  <c:v>20.5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21.5</c:v>
                </c:pt>
                <c:pt idx="122">
                  <c:v>21.5</c:v>
                </c:pt>
                <c:pt idx="123">
                  <c:v>21.5</c:v>
                </c:pt>
                <c:pt idx="124">
                  <c:v>21.5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21.5</c:v>
                </c:pt>
                <c:pt idx="131">
                  <c:v>21.5</c:v>
                </c:pt>
                <c:pt idx="132">
                  <c:v>21.5</c:v>
                </c:pt>
                <c:pt idx="133">
                  <c:v>21.5</c:v>
                </c:pt>
                <c:pt idx="134">
                  <c:v>21.5</c:v>
                </c:pt>
                <c:pt idx="135">
                  <c:v>21.5</c:v>
                </c:pt>
                <c:pt idx="136">
                  <c:v>21.5</c:v>
                </c:pt>
                <c:pt idx="137">
                  <c:v>21.5</c:v>
                </c:pt>
                <c:pt idx="138">
                  <c:v>21.5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22.5</c:v>
                </c:pt>
                <c:pt idx="157">
                  <c:v>22.5</c:v>
                </c:pt>
                <c:pt idx="158">
                  <c:v>22.5</c:v>
                </c:pt>
                <c:pt idx="159">
                  <c:v>22.5</c:v>
                </c:pt>
                <c:pt idx="160">
                  <c:v>22.5</c:v>
                </c:pt>
                <c:pt idx="161">
                  <c:v>22.5</c:v>
                </c:pt>
                <c:pt idx="162">
                  <c:v>22.5</c:v>
                </c:pt>
                <c:pt idx="163">
                  <c:v>22.5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23.5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24.5</c:v>
                </c:pt>
                <c:pt idx="175">
                  <c:v>24.5</c:v>
                </c:pt>
              </c:numCache>
            </c:numRef>
          </c:xVal>
          <c:yVal>
            <c:numRef>
              <c:f>'Klassisk oversigt'!$F$741:$F$916</c:f>
              <c:numCache>
                <c:formatCode>General</c:formatCode>
                <c:ptCount val="176"/>
                <c:pt idx="0">
                  <c:v>15.5</c:v>
                </c:pt>
                <c:pt idx="1">
                  <c:v>20</c:v>
                </c:pt>
                <c:pt idx="2">
                  <c:v>15</c:v>
                </c:pt>
                <c:pt idx="3">
                  <c:v>18.5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22</c:v>
                </c:pt>
                <c:pt idx="10">
                  <c:v>21</c:v>
                </c:pt>
                <c:pt idx="11">
                  <c:v>23.5</c:v>
                </c:pt>
                <c:pt idx="12">
                  <c:v>28</c:v>
                </c:pt>
                <c:pt idx="13">
                  <c:v>25</c:v>
                </c:pt>
                <c:pt idx="14">
                  <c:v>25</c:v>
                </c:pt>
                <c:pt idx="15">
                  <c:v>30</c:v>
                </c:pt>
                <c:pt idx="16">
                  <c:v>24</c:v>
                </c:pt>
                <c:pt idx="17">
                  <c:v>23</c:v>
                </c:pt>
                <c:pt idx="18">
                  <c:v>25</c:v>
                </c:pt>
                <c:pt idx="19">
                  <c:v>25.5</c:v>
                </c:pt>
                <c:pt idx="20">
                  <c:v>22</c:v>
                </c:pt>
                <c:pt idx="21">
                  <c:v>27</c:v>
                </c:pt>
                <c:pt idx="22">
                  <c:v>25</c:v>
                </c:pt>
                <c:pt idx="23">
                  <c:v>28.5</c:v>
                </c:pt>
                <c:pt idx="24">
                  <c:v>30.5</c:v>
                </c:pt>
                <c:pt idx="25">
                  <c:v>28</c:v>
                </c:pt>
                <c:pt idx="26">
                  <c:v>32</c:v>
                </c:pt>
                <c:pt idx="27">
                  <c:v>28</c:v>
                </c:pt>
                <c:pt idx="28">
                  <c:v>30</c:v>
                </c:pt>
                <c:pt idx="29">
                  <c:v>29</c:v>
                </c:pt>
                <c:pt idx="30">
                  <c:v>29</c:v>
                </c:pt>
                <c:pt idx="31">
                  <c:v>32</c:v>
                </c:pt>
                <c:pt idx="32">
                  <c:v>32</c:v>
                </c:pt>
                <c:pt idx="33">
                  <c:v>29.5</c:v>
                </c:pt>
                <c:pt idx="34">
                  <c:v>27.5</c:v>
                </c:pt>
                <c:pt idx="35">
                  <c:v>30.5</c:v>
                </c:pt>
                <c:pt idx="36">
                  <c:v>41.5</c:v>
                </c:pt>
                <c:pt idx="37">
                  <c:v>43</c:v>
                </c:pt>
                <c:pt idx="38">
                  <c:v>32.5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39</c:v>
                </c:pt>
                <c:pt idx="43">
                  <c:v>40</c:v>
                </c:pt>
                <c:pt idx="44">
                  <c:v>43.5</c:v>
                </c:pt>
                <c:pt idx="45">
                  <c:v>40.5</c:v>
                </c:pt>
                <c:pt idx="46">
                  <c:v>42</c:v>
                </c:pt>
                <c:pt idx="47">
                  <c:v>45</c:v>
                </c:pt>
                <c:pt idx="48">
                  <c:v>37.5</c:v>
                </c:pt>
                <c:pt idx="49">
                  <c:v>45</c:v>
                </c:pt>
                <c:pt idx="50">
                  <c:v>50</c:v>
                </c:pt>
                <c:pt idx="51">
                  <c:v>45.5</c:v>
                </c:pt>
                <c:pt idx="52">
                  <c:v>42</c:v>
                </c:pt>
                <c:pt idx="53">
                  <c:v>38.5</c:v>
                </c:pt>
                <c:pt idx="54">
                  <c:v>49</c:v>
                </c:pt>
                <c:pt idx="55">
                  <c:v>56</c:v>
                </c:pt>
                <c:pt idx="56">
                  <c:v>50</c:v>
                </c:pt>
                <c:pt idx="57">
                  <c:v>50</c:v>
                </c:pt>
                <c:pt idx="58">
                  <c:v>48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49</c:v>
                </c:pt>
                <c:pt idx="63">
                  <c:v>50.5</c:v>
                </c:pt>
                <c:pt idx="64">
                  <c:v>50</c:v>
                </c:pt>
                <c:pt idx="65">
                  <c:v>54</c:v>
                </c:pt>
                <c:pt idx="66">
                  <c:v>44</c:v>
                </c:pt>
                <c:pt idx="67">
                  <c:v>55</c:v>
                </c:pt>
                <c:pt idx="68">
                  <c:v>54</c:v>
                </c:pt>
                <c:pt idx="69">
                  <c:v>46.5</c:v>
                </c:pt>
                <c:pt idx="70">
                  <c:v>55.5</c:v>
                </c:pt>
                <c:pt idx="71">
                  <c:v>62</c:v>
                </c:pt>
                <c:pt idx="72">
                  <c:v>73</c:v>
                </c:pt>
                <c:pt idx="73">
                  <c:v>72</c:v>
                </c:pt>
                <c:pt idx="74">
                  <c:v>74.5</c:v>
                </c:pt>
                <c:pt idx="75">
                  <c:v>70.5</c:v>
                </c:pt>
                <c:pt idx="76">
                  <c:v>75</c:v>
                </c:pt>
                <c:pt idx="77">
                  <c:v>86</c:v>
                </c:pt>
                <c:pt idx="78">
                  <c:v>82</c:v>
                </c:pt>
                <c:pt idx="79">
                  <c:v>80</c:v>
                </c:pt>
                <c:pt idx="80">
                  <c:v>92.5</c:v>
                </c:pt>
                <c:pt idx="81">
                  <c:v>94</c:v>
                </c:pt>
                <c:pt idx="82">
                  <c:v>90</c:v>
                </c:pt>
                <c:pt idx="83">
                  <c:v>98</c:v>
                </c:pt>
                <c:pt idx="84">
                  <c:v>82</c:v>
                </c:pt>
                <c:pt idx="85">
                  <c:v>82</c:v>
                </c:pt>
                <c:pt idx="86">
                  <c:v>84</c:v>
                </c:pt>
                <c:pt idx="87">
                  <c:v>90</c:v>
                </c:pt>
                <c:pt idx="88">
                  <c:v>97</c:v>
                </c:pt>
                <c:pt idx="89">
                  <c:v>101</c:v>
                </c:pt>
                <c:pt idx="90">
                  <c:v>106</c:v>
                </c:pt>
                <c:pt idx="91">
                  <c:v>108</c:v>
                </c:pt>
                <c:pt idx="92">
                  <c:v>110</c:v>
                </c:pt>
                <c:pt idx="93">
                  <c:v>104</c:v>
                </c:pt>
                <c:pt idx="94">
                  <c:v>107</c:v>
                </c:pt>
                <c:pt idx="95">
                  <c:v>104.5</c:v>
                </c:pt>
                <c:pt idx="96">
                  <c:v>119</c:v>
                </c:pt>
                <c:pt idx="97">
                  <c:v>128.5</c:v>
                </c:pt>
                <c:pt idx="98">
                  <c:v>112</c:v>
                </c:pt>
                <c:pt idx="99">
                  <c:v>106</c:v>
                </c:pt>
                <c:pt idx="100">
                  <c:v>102</c:v>
                </c:pt>
                <c:pt idx="101">
                  <c:v>104</c:v>
                </c:pt>
                <c:pt idx="102">
                  <c:v>105.5</c:v>
                </c:pt>
                <c:pt idx="103">
                  <c:v>127</c:v>
                </c:pt>
                <c:pt idx="104">
                  <c:v>109</c:v>
                </c:pt>
                <c:pt idx="105">
                  <c:v>117.5</c:v>
                </c:pt>
                <c:pt idx="106">
                  <c:v>133</c:v>
                </c:pt>
                <c:pt idx="107">
                  <c:v>124.5</c:v>
                </c:pt>
                <c:pt idx="108">
                  <c:v>148</c:v>
                </c:pt>
                <c:pt idx="109">
                  <c:v>120</c:v>
                </c:pt>
                <c:pt idx="110">
                  <c:v>120</c:v>
                </c:pt>
                <c:pt idx="111">
                  <c:v>137.5</c:v>
                </c:pt>
                <c:pt idx="112">
                  <c:v>133</c:v>
                </c:pt>
                <c:pt idx="113">
                  <c:v>142</c:v>
                </c:pt>
                <c:pt idx="114">
                  <c:v>153</c:v>
                </c:pt>
                <c:pt idx="115">
                  <c:v>135.5</c:v>
                </c:pt>
                <c:pt idx="116">
                  <c:v>139.5</c:v>
                </c:pt>
                <c:pt idx="117">
                  <c:v>151</c:v>
                </c:pt>
                <c:pt idx="118">
                  <c:v>150.5</c:v>
                </c:pt>
                <c:pt idx="119">
                  <c:v>156.5</c:v>
                </c:pt>
                <c:pt idx="120">
                  <c:v>137</c:v>
                </c:pt>
                <c:pt idx="121">
                  <c:v>146</c:v>
                </c:pt>
                <c:pt idx="122">
                  <c:v>148</c:v>
                </c:pt>
                <c:pt idx="123">
                  <c:v>144</c:v>
                </c:pt>
                <c:pt idx="124">
                  <c:v>148</c:v>
                </c:pt>
                <c:pt idx="125">
                  <c:v>144</c:v>
                </c:pt>
                <c:pt idx="126">
                  <c:v>140</c:v>
                </c:pt>
                <c:pt idx="127">
                  <c:v>130</c:v>
                </c:pt>
                <c:pt idx="128">
                  <c:v>154</c:v>
                </c:pt>
                <c:pt idx="129">
                  <c:v>143</c:v>
                </c:pt>
                <c:pt idx="130">
                  <c:v>137</c:v>
                </c:pt>
                <c:pt idx="131">
                  <c:v>121.5</c:v>
                </c:pt>
                <c:pt idx="132">
                  <c:v>154.5</c:v>
                </c:pt>
                <c:pt idx="133">
                  <c:v>162</c:v>
                </c:pt>
                <c:pt idx="134">
                  <c:v>140</c:v>
                </c:pt>
                <c:pt idx="135">
                  <c:v>146</c:v>
                </c:pt>
                <c:pt idx="136">
                  <c:v>150.5</c:v>
                </c:pt>
                <c:pt idx="137">
                  <c:v>172</c:v>
                </c:pt>
                <c:pt idx="138">
                  <c:v>150</c:v>
                </c:pt>
                <c:pt idx="139">
                  <c:v>170</c:v>
                </c:pt>
                <c:pt idx="140">
                  <c:v>162</c:v>
                </c:pt>
                <c:pt idx="141">
                  <c:v>166</c:v>
                </c:pt>
                <c:pt idx="142">
                  <c:v>166</c:v>
                </c:pt>
                <c:pt idx="143">
                  <c:v>150</c:v>
                </c:pt>
                <c:pt idx="144">
                  <c:v>140</c:v>
                </c:pt>
                <c:pt idx="145">
                  <c:v>148</c:v>
                </c:pt>
                <c:pt idx="146">
                  <c:v>146</c:v>
                </c:pt>
                <c:pt idx="147">
                  <c:v>160</c:v>
                </c:pt>
                <c:pt idx="148">
                  <c:v>132</c:v>
                </c:pt>
                <c:pt idx="149">
                  <c:v>139</c:v>
                </c:pt>
                <c:pt idx="150">
                  <c:v>146</c:v>
                </c:pt>
                <c:pt idx="151">
                  <c:v>150</c:v>
                </c:pt>
                <c:pt idx="152">
                  <c:v>146</c:v>
                </c:pt>
                <c:pt idx="153">
                  <c:v>156</c:v>
                </c:pt>
                <c:pt idx="154">
                  <c:v>169</c:v>
                </c:pt>
                <c:pt idx="155">
                  <c:v>163.5</c:v>
                </c:pt>
                <c:pt idx="156">
                  <c:v>166</c:v>
                </c:pt>
                <c:pt idx="157">
                  <c:v>162</c:v>
                </c:pt>
                <c:pt idx="158">
                  <c:v>152</c:v>
                </c:pt>
                <c:pt idx="159">
                  <c:v>159.5</c:v>
                </c:pt>
                <c:pt idx="160">
                  <c:v>162</c:v>
                </c:pt>
                <c:pt idx="161">
                  <c:v>166</c:v>
                </c:pt>
                <c:pt idx="162">
                  <c:v>183.5</c:v>
                </c:pt>
                <c:pt idx="163">
                  <c:v>179</c:v>
                </c:pt>
                <c:pt idx="164">
                  <c:v>180</c:v>
                </c:pt>
                <c:pt idx="165">
                  <c:v>186</c:v>
                </c:pt>
                <c:pt idx="166">
                  <c:v>170</c:v>
                </c:pt>
                <c:pt idx="167">
                  <c:v>162</c:v>
                </c:pt>
                <c:pt idx="168">
                  <c:v>157</c:v>
                </c:pt>
                <c:pt idx="169">
                  <c:v>170</c:v>
                </c:pt>
                <c:pt idx="170">
                  <c:v>186.5</c:v>
                </c:pt>
                <c:pt idx="171">
                  <c:v>208</c:v>
                </c:pt>
                <c:pt idx="172">
                  <c:v>200.5</c:v>
                </c:pt>
                <c:pt idx="173">
                  <c:v>224</c:v>
                </c:pt>
                <c:pt idx="174">
                  <c:v>220</c:v>
                </c:pt>
                <c:pt idx="175">
                  <c:v>227.5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F-3548-8724-802934E6C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20912"/>
        <c:axId val="71622624"/>
      </c:scatterChart>
      <c:valAx>
        <c:axId val="716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622624"/>
        <c:crosses val="autoZero"/>
        <c:crossBetween val="midCat"/>
      </c:valAx>
      <c:valAx>
        <c:axId val="716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6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Skalle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'Klassisk oversigt'!$E$917:$F$917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xVal>
          <c:yVal>
            <c:numRef>
              <c:f>'Klassisk oversigt'!$E$918:$F$918</c:f>
              <c:numCache>
                <c:formatCode>General</c:formatCode>
                <c:ptCount val="2"/>
                <c:pt idx="0">
                  <c:v>13.5</c:v>
                </c:pt>
                <c:pt idx="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C-064D-A697-5CC084DE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89744"/>
        <c:axId val="270591456"/>
      </c:scatterChart>
      <c:valAx>
        <c:axId val="2705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0591456"/>
        <c:crosses val="autoZero"/>
        <c:crossBetween val="midCat"/>
      </c:valAx>
      <c:valAx>
        <c:axId val="2705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058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'Klassisk oversigt'!$E$919:$E$942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4.5</c:v>
                </c:pt>
                <c:pt idx="5">
                  <c:v>4.5</c:v>
                </c:pt>
                <c:pt idx="6">
                  <c:v>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24</c:v>
                </c:pt>
                <c:pt idx="14">
                  <c:v>28</c:v>
                </c:pt>
                <c:pt idx="15">
                  <c:v>29</c:v>
                </c:pt>
                <c:pt idx="16">
                  <c:v>30.5</c:v>
                </c:pt>
                <c:pt idx="17">
                  <c:v>32.5</c:v>
                </c:pt>
                <c:pt idx="18">
                  <c:v>45.5</c:v>
                </c:pt>
                <c:pt idx="19">
                  <c:v>46</c:v>
                </c:pt>
                <c:pt idx="20">
                  <c:v>52</c:v>
                </c:pt>
                <c:pt idx="21">
                  <c:v>53</c:v>
                </c:pt>
                <c:pt idx="22">
                  <c:v>53</c:v>
                </c:pt>
                <c:pt idx="23">
                  <c:v>60.5</c:v>
                </c:pt>
              </c:numCache>
            </c:numRef>
          </c:xVal>
          <c:yVal>
            <c:numRef>
              <c:f>'Klassisk oversigt'!$F$919:$F$942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2.5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</c:v>
                </c:pt>
                <c:pt idx="11">
                  <c:v>3.5</c:v>
                </c:pt>
                <c:pt idx="12">
                  <c:v>2.5</c:v>
                </c:pt>
                <c:pt idx="13">
                  <c:v>247.5</c:v>
                </c:pt>
                <c:pt idx="14">
                  <c:v>376</c:v>
                </c:pt>
                <c:pt idx="15">
                  <c:v>390</c:v>
                </c:pt>
                <c:pt idx="16">
                  <c:v>556</c:v>
                </c:pt>
                <c:pt idx="17">
                  <c:v>547.5</c:v>
                </c:pt>
                <c:pt idx="18">
                  <c:v>1640</c:v>
                </c:pt>
                <c:pt idx="19">
                  <c:v>1570</c:v>
                </c:pt>
                <c:pt idx="20">
                  <c:v>1917</c:v>
                </c:pt>
                <c:pt idx="21">
                  <c:v>2065</c:v>
                </c:pt>
                <c:pt idx="22">
                  <c:v>1980</c:v>
                </c:pt>
                <c:pt idx="23">
                  <c:v>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D-9348-B1D6-53E6B6F7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2864"/>
        <c:axId val="71824576"/>
      </c:scatterChart>
      <c:valAx>
        <c:axId val="7182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824576"/>
        <c:crosses val="autoZero"/>
        <c:crossBetween val="midCat"/>
      </c:valAx>
      <c:valAx>
        <c:axId val="718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82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139700</xdr:rowOff>
    </xdr:from>
    <xdr:to>
      <xdr:col>8</xdr:col>
      <xdr:colOff>596900</xdr:colOff>
      <xdr:row>7</xdr:row>
      <xdr:rowOff>38100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7487EE7E-05C2-2984-3598-4188584990DE}"/>
            </a:ext>
          </a:extLst>
        </xdr:cNvPr>
        <xdr:cNvSpPr txBox="1"/>
      </xdr:nvSpPr>
      <xdr:spPr>
        <a:xfrm>
          <a:off x="4902200" y="520700"/>
          <a:ext cx="1905000" cy="8509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OBS</a:t>
          </a:r>
          <a:r>
            <a:rPr lang="da-DK" sz="1100" baseline="0"/>
            <a:t>! De fem genudsatte gedder er IKKE med her endnu!</a:t>
          </a:r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82431</xdr:colOff>
      <xdr:row>1</xdr:row>
      <xdr:rowOff>106730</xdr:rowOff>
    </xdr:from>
    <xdr:to>
      <xdr:col>22</xdr:col>
      <xdr:colOff>750957</xdr:colOff>
      <xdr:row>17</xdr:row>
      <xdr:rowOff>35177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AC61935-685D-171D-7043-509CEE139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72187</xdr:colOff>
      <xdr:row>17</xdr:row>
      <xdr:rowOff>17145</xdr:rowOff>
    </xdr:from>
    <xdr:to>
      <xdr:col>22</xdr:col>
      <xdr:colOff>750957</xdr:colOff>
      <xdr:row>32</xdr:row>
      <xdr:rowOff>131445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BBC6D1E-0FC3-8748-8BF3-A9B665F2B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114300</xdr:colOff>
      <xdr:row>1</xdr:row>
      <xdr:rowOff>25400</xdr:rowOff>
    </xdr:from>
    <xdr:to>
      <xdr:col>32</xdr:col>
      <xdr:colOff>457199</xdr:colOff>
      <xdr:row>45</xdr:row>
      <xdr:rowOff>151869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06D3154D-30EA-F331-18C5-D4FA768EC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58100" y="215900"/>
          <a:ext cx="7772400" cy="8508469"/>
        </a:xfrm>
        <a:prstGeom prst="rect">
          <a:avLst/>
        </a:prstGeom>
      </xdr:spPr>
    </xdr:pic>
    <xdr:clientData/>
  </xdr:twoCellAnchor>
  <xdr:twoCellAnchor>
    <xdr:from>
      <xdr:col>31</xdr:col>
      <xdr:colOff>254000</xdr:colOff>
      <xdr:row>10</xdr:row>
      <xdr:rowOff>88900</xdr:rowOff>
    </xdr:from>
    <xdr:to>
      <xdr:col>31</xdr:col>
      <xdr:colOff>431800</xdr:colOff>
      <xdr:row>11</xdr:row>
      <xdr:rowOff>63500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19AE893E-B687-E52E-1BA7-689C9DC2C4C3}"/>
            </a:ext>
          </a:extLst>
        </xdr:cNvPr>
        <xdr:cNvSpPr/>
      </xdr:nvSpPr>
      <xdr:spPr>
        <a:xfrm>
          <a:off x="27101800" y="1993900"/>
          <a:ext cx="177800" cy="1651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30</xdr:col>
      <xdr:colOff>533400</xdr:colOff>
      <xdr:row>9</xdr:row>
      <xdr:rowOff>0</xdr:rowOff>
    </xdr:from>
    <xdr:to>
      <xdr:col>30</xdr:col>
      <xdr:colOff>711200</xdr:colOff>
      <xdr:row>9</xdr:row>
      <xdr:rowOff>165100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FC9461CD-53DF-5743-B94E-1E2767765DA3}"/>
            </a:ext>
          </a:extLst>
        </xdr:cNvPr>
        <xdr:cNvSpPr/>
      </xdr:nvSpPr>
      <xdr:spPr>
        <a:xfrm>
          <a:off x="26555700" y="1714500"/>
          <a:ext cx="177800" cy="1651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29</xdr:col>
      <xdr:colOff>431800</xdr:colOff>
      <xdr:row>8</xdr:row>
      <xdr:rowOff>165100</xdr:rowOff>
    </xdr:from>
    <xdr:to>
      <xdr:col>29</xdr:col>
      <xdr:colOff>609600</xdr:colOff>
      <xdr:row>9</xdr:row>
      <xdr:rowOff>139700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2721CF2B-37CD-4D45-85B8-F6E842E7E9CC}"/>
            </a:ext>
          </a:extLst>
        </xdr:cNvPr>
        <xdr:cNvSpPr/>
      </xdr:nvSpPr>
      <xdr:spPr>
        <a:xfrm>
          <a:off x="25628600" y="1689100"/>
          <a:ext cx="177800" cy="1651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29</xdr:col>
      <xdr:colOff>355600</xdr:colOff>
      <xdr:row>33</xdr:row>
      <xdr:rowOff>139700</xdr:rowOff>
    </xdr:from>
    <xdr:to>
      <xdr:col>29</xdr:col>
      <xdr:colOff>533400</xdr:colOff>
      <xdr:row>34</xdr:row>
      <xdr:rowOff>114300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BCC38EAD-525E-F14C-BF64-40389BF479F8}"/>
            </a:ext>
          </a:extLst>
        </xdr:cNvPr>
        <xdr:cNvSpPr/>
      </xdr:nvSpPr>
      <xdr:spPr>
        <a:xfrm>
          <a:off x="25552400" y="6426200"/>
          <a:ext cx="177800" cy="1651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28</xdr:col>
      <xdr:colOff>673100</xdr:colOff>
      <xdr:row>31</xdr:row>
      <xdr:rowOff>114300</xdr:rowOff>
    </xdr:from>
    <xdr:to>
      <xdr:col>29</xdr:col>
      <xdr:colOff>25400</xdr:colOff>
      <xdr:row>32</xdr:row>
      <xdr:rowOff>88900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24A9A07E-BE2B-A84E-9D7E-C2532B3C63B7}"/>
            </a:ext>
          </a:extLst>
        </xdr:cNvPr>
        <xdr:cNvSpPr/>
      </xdr:nvSpPr>
      <xdr:spPr>
        <a:xfrm>
          <a:off x="25044400" y="6019800"/>
          <a:ext cx="177800" cy="1651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28</xdr:col>
      <xdr:colOff>558800</xdr:colOff>
      <xdr:row>27</xdr:row>
      <xdr:rowOff>12700</xdr:rowOff>
    </xdr:from>
    <xdr:to>
      <xdr:col>28</xdr:col>
      <xdr:colOff>736600</xdr:colOff>
      <xdr:row>27</xdr:row>
      <xdr:rowOff>177800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6A112227-8408-CB4F-80F2-54B8CA7B2B31}"/>
            </a:ext>
          </a:extLst>
        </xdr:cNvPr>
        <xdr:cNvSpPr/>
      </xdr:nvSpPr>
      <xdr:spPr>
        <a:xfrm>
          <a:off x="24930100" y="5156200"/>
          <a:ext cx="177800" cy="1651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28</xdr:col>
      <xdr:colOff>571500</xdr:colOff>
      <xdr:row>23</xdr:row>
      <xdr:rowOff>25400</xdr:rowOff>
    </xdr:from>
    <xdr:to>
      <xdr:col>28</xdr:col>
      <xdr:colOff>749300</xdr:colOff>
      <xdr:row>24</xdr:row>
      <xdr:rowOff>0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01CAA871-CE81-E741-9685-1F714D4AC4E9}"/>
            </a:ext>
          </a:extLst>
        </xdr:cNvPr>
        <xdr:cNvSpPr/>
      </xdr:nvSpPr>
      <xdr:spPr>
        <a:xfrm>
          <a:off x="24942800" y="4406900"/>
          <a:ext cx="177800" cy="1651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28</xdr:col>
      <xdr:colOff>254000</xdr:colOff>
      <xdr:row>18</xdr:row>
      <xdr:rowOff>177800</xdr:rowOff>
    </xdr:from>
    <xdr:to>
      <xdr:col>28</xdr:col>
      <xdr:colOff>431800</xdr:colOff>
      <xdr:row>19</xdr:row>
      <xdr:rowOff>152400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67BCC976-6EC3-A24B-8EC4-D509BA424EFB}"/>
            </a:ext>
          </a:extLst>
        </xdr:cNvPr>
        <xdr:cNvSpPr/>
      </xdr:nvSpPr>
      <xdr:spPr>
        <a:xfrm>
          <a:off x="24625300" y="3606800"/>
          <a:ext cx="177800" cy="1651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28</xdr:col>
      <xdr:colOff>254000</xdr:colOff>
      <xdr:row>12</xdr:row>
      <xdr:rowOff>139700</xdr:rowOff>
    </xdr:from>
    <xdr:to>
      <xdr:col>28</xdr:col>
      <xdr:colOff>431800</xdr:colOff>
      <xdr:row>13</xdr:row>
      <xdr:rowOff>114300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668A9B96-117D-3D41-A895-000BFEEC4C07}"/>
            </a:ext>
          </a:extLst>
        </xdr:cNvPr>
        <xdr:cNvSpPr/>
      </xdr:nvSpPr>
      <xdr:spPr>
        <a:xfrm>
          <a:off x="24625300" y="2425700"/>
          <a:ext cx="177800" cy="1651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27</xdr:col>
      <xdr:colOff>241300</xdr:colOff>
      <xdr:row>8</xdr:row>
      <xdr:rowOff>165100</xdr:rowOff>
    </xdr:from>
    <xdr:to>
      <xdr:col>27</xdr:col>
      <xdr:colOff>419100</xdr:colOff>
      <xdr:row>9</xdr:row>
      <xdr:rowOff>139700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133F2F3D-C12F-5B47-8452-11791D3D556F}"/>
            </a:ext>
          </a:extLst>
        </xdr:cNvPr>
        <xdr:cNvSpPr/>
      </xdr:nvSpPr>
      <xdr:spPr>
        <a:xfrm>
          <a:off x="23787100" y="1689100"/>
          <a:ext cx="177800" cy="1651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26</xdr:col>
      <xdr:colOff>101600</xdr:colOff>
      <xdr:row>7</xdr:row>
      <xdr:rowOff>38100</xdr:rowOff>
    </xdr:from>
    <xdr:to>
      <xdr:col>26</xdr:col>
      <xdr:colOff>279400</xdr:colOff>
      <xdr:row>8</xdr:row>
      <xdr:rowOff>12700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C6842DCF-C13E-6348-BF1C-247432D93D67}"/>
            </a:ext>
          </a:extLst>
        </xdr:cNvPr>
        <xdr:cNvSpPr/>
      </xdr:nvSpPr>
      <xdr:spPr>
        <a:xfrm>
          <a:off x="22821900" y="1371600"/>
          <a:ext cx="177800" cy="1651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27</xdr:col>
      <xdr:colOff>749300</xdr:colOff>
      <xdr:row>6</xdr:row>
      <xdr:rowOff>63500</xdr:rowOff>
    </xdr:from>
    <xdr:to>
      <xdr:col>28</xdr:col>
      <xdr:colOff>101600</xdr:colOff>
      <xdr:row>7</xdr:row>
      <xdr:rowOff>38100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F05280E2-C0B4-1044-A7D5-4C4EC0F8CE62}"/>
            </a:ext>
          </a:extLst>
        </xdr:cNvPr>
        <xdr:cNvSpPr/>
      </xdr:nvSpPr>
      <xdr:spPr>
        <a:xfrm>
          <a:off x="24295100" y="1206500"/>
          <a:ext cx="177800" cy="16510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oneCellAnchor>
    <xdr:from>
      <xdr:col>29</xdr:col>
      <xdr:colOff>127000</xdr:colOff>
      <xdr:row>33</xdr:row>
      <xdr:rowOff>114300</xdr:rowOff>
    </xdr:from>
    <xdr:ext cx="275653" cy="311496"/>
    <xdr:sp macro="" textlink="">
      <xdr:nvSpPr>
        <xdr:cNvPr id="18" name="Tekstfelt 17">
          <a:extLst>
            <a:ext uri="{FF2B5EF4-FFF2-40B4-BE49-F238E27FC236}">
              <a16:creationId xmlns:a16="http://schemas.microsoft.com/office/drawing/2014/main" id="{B27A941D-E4C4-8F7A-1647-494D40D3DB33}"/>
            </a:ext>
          </a:extLst>
        </xdr:cNvPr>
        <xdr:cNvSpPr txBox="1"/>
      </xdr:nvSpPr>
      <xdr:spPr>
        <a:xfrm>
          <a:off x="24574500" y="6491909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400" b="0">
              <a:solidFill>
                <a:schemeClr val="bg1"/>
              </a:solidFill>
            </a:rPr>
            <a:t>1</a:t>
          </a:r>
        </a:p>
      </xdr:txBody>
    </xdr:sp>
    <xdr:clientData/>
  </xdr:oneCellAnchor>
  <xdr:oneCellAnchor>
    <xdr:from>
      <xdr:col>28</xdr:col>
      <xdr:colOff>419100</xdr:colOff>
      <xdr:row>31</xdr:row>
      <xdr:rowOff>50800</xdr:rowOff>
    </xdr:from>
    <xdr:ext cx="275653" cy="311496"/>
    <xdr:sp macro="" textlink="">
      <xdr:nvSpPr>
        <xdr:cNvPr id="19" name="Tekstfelt 18">
          <a:extLst>
            <a:ext uri="{FF2B5EF4-FFF2-40B4-BE49-F238E27FC236}">
              <a16:creationId xmlns:a16="http://schemas.microsoft.com/office/drawing/2014/main" id="{436A1E83-BBA5-514F-AB57-C99E2CD5444E}"/>
            </a:ext>
          </a:extLst>
        </xdr:cNvPr>
        <xdr:cNvSpPr txBox="1"/>
      </xdr:nvSpPr>
      <xdr:spPr>
        <a:xfrm>
          <a:off x="24038339" y="6041887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400" b="0">
              <a:solidFill>
                <a:schemeClr val="bg1"/>
              </a:solidFill>
            </a:rPr>
            <a:t>2</a:t>
          </a:r>
        </a:p>
      </xdr:txBody>
    </xdr:sp>
    <xdr:clientData/>
  </xdr:oneCellAnchor>
  <xdr:oneCellAnchor>
    <xdr:from>
      <xdr:col>28</xdr:col>
      <xdr:colOff>355600</xdr:colOff>
      <xdr:row>27</xdr:row>
      <xdr:rowOff>88900</xdr:rowOff>
    </xdr:from>
    <xdr:ext cx="275653" cy="311496"/>
    <xdr:sp macro="" textlink="">
      <xdr:nvSpPr>
        <xdr:cNvPr id="20" name="Tekstfelt 19">
          <a:extLst>
            <a:ext uri="{FF2B5EF4-FFF2-40B4-BE49-F238E27FC236}">
              <a16:creationId xmlns:a16="http://schemas.microsoft.com/office/drawing/2014/main" id="{9F07C076-ED3F-5C47-8F91-F90FDBE14F46}"/>
            </a:ext>
          </a:extLst>
        </xdr:cNvPr>
        <xdr:cNvSpPr txBox="1"/>
      </xdr:nvSpPr>
      <xdr:spPr>
        <a:xfrm>
          <a:off x="23974839" y="5306943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400" b="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28</xdr:col>
      <xdr:colOff>381000</xdr:colOff>
      <xdr:row>23</xdr:row>
      <xdr:rowOff>127000</xdr:rowOff>
    </xdr:from>
    <xdr:ext cx="275653" cy="311496"/>
    <xdr:sp macro="" textlink="">
      <xdr:nvSpPr>
        <xdr:cNvPr id="21" name="Tekstfelt 20">
          <a:extLst>
            <a:ext uri="{FF2B5EF4-FFF2-40B4-BE49-F238E27FC236}">
              <a16:creationId xmlns:a16="http://schemas.microsoft.com/office/drawing/2014/main" id="{C34F088B-8E99-A945-858C-7A38D5116AB2}"/>
            </a:ext>
          </a:extLst>
        </xdr:cNvPr>
        <xdr:cNvSpPr txBox="1"/>
      </xdr:nvSpPr>
      <xdr:spPr>
        <a:xfrm>
          <a:off x="24000239" y="457200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400" b="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28</xdr:col>
      <xdr:colOff>381000</xdr:colOff>
      <xdr:row>19</xdr:row>
      <xdr:rowOff>50800</xdr:rowOff>
    </xdr:from>
    <xdr:ext cx="275653" cy="311496"/>
    <xdr:sp macro="" textlink="">
      <xdr:nvSpPr>
        <xdr:cNvPr id="22" name="Tekstfelt 21">
          <a:extLst>
            <a:ext uri="{FF2B5EF4-FFF2-40B4-BE49-F238E27FC236}">
              <a16:creationId xmlns:a16="http://schemas.microsoft.com/office/drawing/2014/main" id="{E99F70F2-A715-8944-9AB0-C8E51A00CBA3}"/>
            </a:ext>
          </a:extLst>
        </xdr:cNvPr>
        <xdr:cNvSpPr txBox="1"/>
      </xdr:nvSpPr>
      <xdr:spPr>
        <a:xfrm>
          <a:off x="24000239" y="3722757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400" b="0">
              <a:solidFill>
                <a:schemeClr val="bg1"/>
              </a:solidFill>
            </a:rPr>
            <a:t>5</a:t>
          </a:r>
        </a:p>
      </xdr:txBody>
    </xdr:sp>
    <xdr:clientData/>
  </xdr:oneCellAnchor>
  <xdr:oneCellAnchor>
    <xdr:from>
      <xdr:col>28</xdr:col>
      <xdr:colOff>241300</xdr:colOff>
      <xdr:row>13</xdr:row>
      <xdr:rowOff>101600</xdr:rowOff>
    </xdr:from>
    <xdr:ext cx="275653" cy="311496"/>
    <xdr:sp macro="" textlink="">
      <xdr:nvSpPr>
        <xdr:cNvPr id="23" name="Tekstfelt 22">
          <a:extLst>
            <a:ext uri="{FF2B5EF4-FFF2-40B4-BE49-F238E27FC236}">
              <a16:creationId xmlns:a16="http://schemas.microsoft.com/office/drawing/2014/main" id="{751698EB-CA77-0C4A-A0C9-9099F43BAB50}"/>
            </a:ext>
          </a:extLst>
        </xdr:cNvPr>
        <xdr:cNvSpPr txBox="1"/>
      </xdr:nvSpPr>
      <xdr:spPr>
        <a:xfrm>
          <a:off x="23860539" y="2613991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400" b="0">
              <a:solidFill>
                <a:schemeClr val="bg1"/>
              </a:solidFill>
            </a:rPr>
            <a:t>6</a:t>
          </a:r>
        </a:p>
      </xdr:txBody>
    </xdr:sp>
    <xdr:clientData/>
  </xdr:oneCellAnchor>
  <xdr:oneCellAnchor>
    <xdr:from>
      <xdr:col>27</xdr:col>
      <xdr:colOff>330200</xdr:colOff>
      <xdr:row>9</xdr:row>
      <xdr:rowOff>76200</xdr:rowOff>
    </xdr:from>
    <xdr:ext cx="275653" cy="311496"/>
    <xdr:sp macro="" textlink="">
      <xdr:nvSpPr>
        <xdr:cNvPr id="24" name="Tekstfelt 23">
          <a:extLst>
            <a:ext uri="{FF2B5EF4-FFF2-40B4-BE49-F238E27FC236}">
              <a16:creationId xmlns:a16="http://schemas.microsoft.com/office/drawing/2014/main" id="{0CFEC4FF-7E52-D446-9672-CD69CC2ADFA8}"/>
            </a:ext>
          </a:extLst>
        </xdr:cNvPr>
        <xdr:cNvSpPr txBox="1"/>
      </xdr:nvSpPr>
      <xdr:spPr>
        <a:xfrm>
          <a:off x="23121178" y="1815548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400" b="0">
              <a:solidFill>
                <a:schemeClr val="bg1"/>
              </a:solidFill>
            </a:rPr>
            <a:t>7</a:t>
          </a:r>
        </a:p>
      </xdr:txBody>
    </xdr:sp>
    <xdr:clientData/>
  </xdr:oneCellAnchor>
  <xdr:oneCellAnchor>
    <xdr:from>
      <xdr:col>25</xdr:col>
      <xdr:colOff>673652</xdr:colOff>
      <xdr:row>6</xdr:row>
      <xdr:rowOff>163996</xdr:rowOff>
    </xdr:from>
    <xdr:ext cx="275653" cy="311496"/>
    <xdr:sp macro="" textlink="">
      <xdr:nvSpPr>
        <xdr:cNvPr id="25" name="Tekstfelt 24">
          <a:extLst>
            <a:ext uri="{FF2B5EF4-FFF2-40B4-BE49-F238E27FC236}">
              <a16:creationId xmlns:a16="http://schemas.microsoft.com/office/drawing/2014/main" id="{215F4AD4-D30E-3248-A177-BE94BA3D2634}"/>
            </a:ext>
          </a:extLst>
        </xdr:cNvPr>
        <xdr:cNvSpPr txBox="1"/>
      </xdr:nvSpPr>
      <xdr:spPr>
        <a:xfrm>
          <a:off x="21808109" y="1323561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400" b="0">
              <a:solidFill>
                <a:schemeClr val="bg1"/>
              </a:solidFill>
            </a:rPr>
            <a:t>8</a:t>
          </a:r>
        </a:p>
      </xdr:txBody>
    </xdr:sp>
    <xdr:clientData/>
  </xdr:oneCellAnchor>
  <xdr:oneCellAnchor>
    <xdr:from>
      <xdr:col>27</xdr:col>
      <xdr:colOff>520700</xdr:colOff>
      <xdr:row>5</xdr:row>
      <xdr:rowOff>177800</xdr:rowOff>
    </xdr:from>
    <xdr:ext cx="275653" cy="311496"/>
    <xdr:sp macro="" textlink="">
      <xdr:nvSpPr>
        <xdr:cNvPr id="26" name="Tekstfelt 25">
          <a:extLst>
            <a:ext uri="{FF2B5EF4-FFF2-40B4-BE49-F238E27FC236}">
              <a16:creationId xmlns:a16="http://schemas.microsoft.com/office/drawing/2014/main" id="{8381058C-EE76-E449-B139-EA098A5EB267}"/>
            </a:ext>
          </a:extLst>
        </xdr:cNvPr>
        <xdr:cNvSpPr txBox="1"/>
      </xdr:nvSpPr>
      <xdr:spPr>
        <a:xfrm>
          <a:off x="23311678" y="1144104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400" b="0">
              <a:solidFill>
                <a:schemeClr val="bg1"/>
              </a:solidFill>
            </a:rPr>
            <a:t>9</a:t>
          </a:r>
        </a:p>
      </xdr:txBody>
    </xdr:sp>
    <xdr:clientData/>
  </xdr:oneCellAnchor>
  <xdr:oneCellAnchor>
    <xdr:from>
      <xdr:col>29</xdr:col>
      <xdr:colOff>217004</xdr:colOff>
      <xdr:row>9</xdr:row>
      <xdr:rowOff>109882</xdr:rowOff>
    </xdr:from>
    <xdr:ext cx="366639" cy="311496"/>
    <xdr:sp macro="" textlink="">
      <xdr:nvSpPr>
        <xdr:cNvPr id="27" name="Tekstfelt 26">
          <a:extLst>
            <a:ext uri="{FF2B5EF4-FFF2-40B4-BE49-F238E27FC236}">
              <a16:creationId xmlns:a16="http://schemas.microsoft.com/office/drawing/2014/main" id="{F228A3B5-BB38-CC47-B0E0-438CB660FFB4}"/>
            </a:ext>
          </a:extLst>
        </xdr:cNvPr>
        <xdr:cNvSpPr txBox="1"/>
      </xdr:nvSpPr>
      <xdr:spPr>
        <a:xfrm>
          <a:off x="24664504" y="1849230"/>
          <a:ext cx="3666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400" b="0">
              <a:solidFill>
                <a:schemeClr val="bg1"/>
              </a:solidFill>
            </a:rPr>
            <a:t>10</a:t>
          </a:r>
        </a:p>
      </xdr:txBody>
    </xdr:sp>
    <xdr:clientData/>
  </xdr:oneCellAnchor>
  <xdr:oneCellAnchor>
    <xdr:from>
      <xdr:col>30</xdr:col>
      <xdr:colOff>220869</xdr:colOff>
      <xdr:row>8</xdr:row>
      <xdr:rowOff>172831</xdr:rowOff>
    </xdr:from>
    <xdr:ext cx="366639" cy="311496"/>
    <xdr:sp macro="" textlink="">
      <xdr:nvSpPr>
        <xdr:cNvPr id="28" name="Tekstfelt 27">
          <a:extLst>
            <a:ext uri="{FF2B5EF4-FFF2-40B4-BE49-F238E27FC236}">
              <a16:creationId xmlns:a16="http://schemas.microsoft.com/office/drawing/2014/main" id="{EA3D1F3C-6A4A-6A4C-922B-786DC35A9D17}"/>
            </a:ext>
          </a:extLst>
        </xdr:cNvPr>
        <xdr:cNvSpPr txBox="1"/>
      </xdr:nvSpPr>
      <xdr:spPr>
        <a:xfrm>
          <a:off x="25496630" y="1718918"/>
          <a:ext cx="3666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400" b="0">
              <a:solidFill>
                <a:schemeClr val="bg1"/>
              </a:solidFill>
            </a:rPr>
            <a:t>11</a:t>
          </a:r>
        </a:p>
      </xdr:txBody>
    </xdr:sp>
    <xdr:clientData/>
  </xdr:oneCellAnchor>
  <xdr:oneCellAnchor>
    <xdr:from>
      <xdr:col>30</xdr:col>
      <xdr:colOff>755926</xdr:colOff>
      <xdr:row>10</xdr:row>
      <xdr:rowOff>11595</xdr:rowOff>
    </xdr:from>
    <xdr:ext cx="366639" cy="311496"/>
    <xdr:sp macro="" textlink="">
      <xdr:nvSpPr>
        <xdr:cNvPr id="29" name="Tekstfelt 28">
          <a:extLst>
            <a:ext uri="{FF2B5EF4-FFF2-40B4-BE49-F238E27FC236}">
              <a16:creationId xmlns:a16="http://schemas.microsoft.com/office/drawing/2014/main" id="{B491A4DA-B0FE-4446-A668-A831624D9D78}"/>
            </a:ext>
          </a:extLst>
        </xdr:cNvPr>
        <xdr:cNvSpPr txBox="1"/>
      </xdr:nvSpPr>
      <xdr:spPr>
        <a:xfrm>
          <a:off x="26031687" y="1944204"/>
          <a:ext cx="3666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a-DK" sz="1400" b="0">
              <a:solidFill>
                <a:schemeClr val="bg1"/>
              </a:solidFill>
            </a:rPr>
            <a:t>12</a:t>
          </a:r>
        </a:p>
      </xdr:txBody>
    </xdr:sp>
    <xdr:clientData/>
  </xdr:oneCellAnchor>
  <xdr:twoCellAnchor>
    <xdr:from>
      <xdr:col>5</xdr:col>
      <xdr:colOff>207066</xdr:colOff>
      <xdr:row>6</xdr:row>
      <xdr:rowOff>110435</xdr:rowOff>
    </xdr:from>
    <xdr:to>
      <xdr:col>7</xdr:col>
      <xdr:colOff>607392</xdr:colOff>
      <xdr:row>10</xdr:row>
      <xdr:rowOff>188291</xdr:rowOff>
    </xdr:to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5216B6EE-00E3-744C-93D0-062F0686D175}"/>
            </a:ext>
          </a:extLst>
        </xdr:cNvPr>
        <xdr:cNvSpPr txBox="1"/>
      </xdr:nvSpPr>
      <xdr:spPr>
        <a:xfrm>
          <a:off x="4099892" y="1270000"/>
          <a:ext cx="1905000" cy="8509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OBS</a:t>
          </a:r>
          <a:r>
            <a:rPr lang="da-DK" sz="1100" baseline="0"/>
            <a:t>! De fem genudsatte gedder er IKKE med her endnu!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184150</xdr:colOff>
      <xdr:row>1</xdr:row>
      <xdr:rowOff>177800</xdr:rowOff>
    </xdr:from>
    <xdr:to>
      <xdr:col>23</xdr:col>
      <xdr:colOff>44450</xdr:colOff>
      <xdr:row>16</xdr:row>
      <xdr:rowOff>63500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1B0EDA2-2A8B-9651-B9A3-F708076F0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95250</xdr:colOff>
      <xdr:row>1</xdr:row>
      <xdr:rowOff>177800</xdr:rowOff>
    </xdr:from>
    <xdr:to>
      <xdr:col>29</xdr:col>
      <xdr:colOff>628650</xdr:colOff>
      <xdr:row>16</xdr:row>
      <xdr:rowOff>63500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2B6817A-0B83-09B1-FC16-4C4E18A75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17</xdr:row>
      <xdr:rowOff>12700</xdr:rowOff>
    </xdr:from>
    <xdr:to>
      <xdr:col>23</xdr:col>
      <xdr:colOff>31750</xdr:colOff>
      <xdr:row>31</xdr:row>
      <xdr:rowOff>88900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7B8F6E2-7242-D27B-54C8-866E6522C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17</xdr:row>
      <xdr:rowOff>63500</xdr:rowOff>
    </xdr:from>
    <xdr:to>
      <xdr:col>30</xdr:col>
      <xdr:colOff>107950</xdr:colOff>
      <xdr:row>31</xdr:row>
      <xdr:rowOff>139700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F9D7533-FCD4-4D2D-9DD7-D4059F22E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184150</xdr:colOff>
      <xdr:row>31</xdr:row>
      <xdr:rowOff>165100</xdr:rowOff>
    </xdr:from>
    <xdr:to>
      <xdr:col>23</xdr:col>
      <xdr:colOff>44450</xdr:colOff>
      <xdr:row>46</xdr:row>
      <xdr:rowOff>50800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75FCACE-A82B-0BFF-EDBB-13E51AFD3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247650</xdr:colOff>
      <xdr:row>32</xdr:row>
      <xdr:rowOff>25400</xdr:rowOff>
    </xdr:from>
    <xdr:to>
      <xdr:col>30</xdr:col>
      <xdr:colOff>107950</xdr:colOff>
      <xdr:row>46</xdr:row>
      <xdr:rowOff>101600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C396C15-017A-DF70-236A-82EA2076A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184150</xdr:colOff>
      <xdr:row>32</xdr:row>
      <xdr:rowOff>12700</xdr:rowOff>
    </xdr:from>
    <xdr:to>
      <xdr:col>37</xdr:col>
      <xdr:colOff>44450</xdr:colOff>
      <xdr:row>46</xdr:row>
      <xdr:rowOff>88900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60A982D-F396-B987-5C8C-46151F938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46567</xdr:colOff>
      <xdr:row>13</xdr:row>
      <xdr:rowOff>80433</xdr:rowOff>
    </xdr:from>
    <xdr:to>
      <xdr:col>11</xdr:col>
      <xdr:colOff>148167</xdr:colOff>
      <xdr:row>27</xdr:row>
      <xdr:rowOff>156633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1232218E-1753-DAA3-A283-5A728496B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165100</xdr:colOff>
      <xdr:row>13</xdr:row>
      <xdr:rowOff>76200</xdr:rowOff>
    </xdr:from>
    <xdr:to>
      <xdr:col>15</xdr:col>
      <xdr:colOff>508000</xdr:colOff>
      <xdr:row>27</xdr:row>
      <xdr:rowOff>152400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4F67F9EA-7A46-A149-86F8-E1319F2BE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114300</xdr:colOff>
      <xdr:row>5</xdr:row>
      <xdr:rowOff>38100</xdr:rowOff>
    </xdr:from>
    <xdr:to>
      <xdr:col>12</xdr:col>
      <xdr:colOff>114300</xdr:colOff>
      <xdr:row>9</xdr:row>
      <xdr:rowOff>127000</xdr:rowOff>
    </xdr:to>
    <xdr:sp macro="" textlink="">
      <xdr:nvSpPr>
        <xdr:cNvPr id="9" name="Tekstfelt 8">
          <a:extLst>
            <a:ext uri="{FF2B5EF4-FFF2-40B4-BE49-F238E27FC236}">
              <a16:creationId xmlns:a16="http://schemas.microsoft.com/office/drawing/2014/main" id="{91375940-380A-9F47-8232-5356527DBC9B}"/>
            </a:ext>
          </a:extLst>
        </xdr:cNvPr>
        <xdr:cNvSpPr txBox="1"/>
      </xdr:nvSpPr>
      <xdr:spPr>
        <a:xfrm>
          <a:off x="6832600" y="990600"/>
          <a:ext cx="1905000" cy="8509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OBS</a:t>
          </a:r>
          <a:r>
            <a:rPr lang="da-DK" sz="1100" baseline="0"/>
            <a:t>! De fem genudsatte gedder er IKKE med her endnu!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0</xdr:row>
      <xdr:rowOff>88900</xdr:rowOff>
    </xdr:from>
    <xdr:to>
      <xdr:col>17</xdr:col>
      <xdr:colOff>804333</xdr:colOff>
      <xdr:row>22</xdr:row>
      <xdr:rowOff>63500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5D1A9ED-DA19-56A0-0979-52A342611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1</xdr:row>
      <xdr:rowOff>88900</xdr:rowOff>
    </xdr:from>
    <xdr:to>
      <xdr:col>20</xdr:col>
      <xdr:colOff>381000</xdr:colOff>
      <xdr:row>15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6EEFF7F-0CE8-5B02-89A1-457212C9B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</xdr:row>
      <xdr:rowOff>107950</xdr:rowOff>
    </xdr:from>
    <xdr:to>
      <xdr:col>26</xdr:col>
      <xdr:colOff>584200</xdr:colOff>
      <xdr:row>16</xdr:row>
      <xdr:rowOff>50800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91A73BB-F43E-E86A-671E-E6A6369C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146050</xdr:rowOff>
    </xdr:from>
    <xdr:to>
      <xdr:col>20</xdr:col>
      <xdr:colOff>584200</xdr:colOff>
      <xdr:row>17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6A05DC1-C8A0-0DCF-E2AA-01BB5BAA3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117254</xdr:colOff>
      <xdr:row>0</xdr:row>
      <xdr:rowOff>90672</xdr:rowOff>
    </xdr:from>
    <xdr:to>
      <xdr:col>28</xdr:col>
      <xdr:colOff>408749</xdr:colOff>
      <xdr:row>37</xdr:row>
      <xdr:rowOff>182937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F71015AB-D4A7-8C46-B7DA-1B0D4DACE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5454" y="90672"/>
          <a:ext cx="6895495" cy="73947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mma Ditte Røhmann Polauke" id="{C218D921-810A-8F4C-85E4-4E25281510FE}" userId="S::emmap@biology.sdu.dk::cd839991-d313-430f-acc1-ae7be1889bec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69" dT="2024-10-17T06:50:14.55" personId="{C218D921-810A-8F4C-85E4-4E25281510FE}" id="{C99ECA32-FF00-EF40-90E2-90E6970CEC09}">
    <text xml:space="preserve">Gætter på garn 11, TK sendte data d. 13/9 cellerne var tomme. </text>
  </threadedComment>
  <threadedComment ref="C870" dT="2024-10-17T06:50:14.55" personId="{C218D921-810A-8F4C-85E4-4E25281510FE}" id="{05D177A1-6031-DC45-B776-C717FFE19687}">
    <text xml:space="preserve">Gætter på garn 11, TK sendte data d. 13/9 cellerne var tomme. </text>
  </threadedComment>
  <threadedComment ref="C871" dT="2024-10-17T06:50:14.55" personId="{C218D921-810A-8F4C-85E4-4E25281510FE}" id="{3DA5B83C-6125-C240-AB88-2AC1AEFC2E61}">
    <text xml:space="preserve">Gætter på garn 11, TK sendte data d. 13/9 cellerne var tomme. </text>
  </threadedComment>
  <threadedComment ref="C872" dT="2024-10-17T06:50:14.55" personId="{C218D921-810A-8F4C-85E4-4E25281510FE}" id="{1F165370-5D4F-024E-BAE4-62A248244CD6}">
    <text xml:space="preserve">Gætter på garn 11, TK sendte data d. 13/9 cellerne var tomme. </text>
  </threadedComment>
  <threadedComment ref="C873" dT="2024-10-17T06:50:14.55" personId="{C218D921-810A-8F4C-85E4-4E25281510FE}" id="{37E931F9-0381-7948-9E23-B8D4B133621B}">
    <text xml:space="preserve">Gætter på garn 11, TK sendte data d. 13/9 cellerne var tomme. </text>
  </threadedComment>
  <threadedComment ref="C874" dT="2024-10-17T06:50:14.55" personId="{C218D921-810A-8F4C-85E4-4E25281510FE}" id="{3B85B332-2529-2D42-A32D-44E23EDD6AFB}">
    <text xml:space="preserve">Gætter på garn 11, TK sendte data d. 13/9 cellerne var tomme. </text>
  </threadedComment>
  <threadedComment ref="C875" dT="2024-10-17T06:50:14.55" personId="{C218D921-810A-8F4C-85E4-4E25281510FE}" id="{1C7A8E5D-88B3-B545-A54A-113E0B9356CD}">
    <text xml:space="preserve">Gætter på garn 11, TK sendte data d. 13/9 cellerne var tomme. </text>
  </threadedComment>
  <threadedComment ref="C876" dT="2024-10-17T06:50:14.55" personId="{C218D921-810A-8F4C-85E4-4E25281510FE}" id="{A40D9F3C-0AA1-AF4E-94DA-F02218D79B09}">
    <text xml:space="preserve">Gætter på garn 11, TK sendte data d. 13/9 cellerne var tomme. </text>
  </threadedComment>
  <threadedComment ref="C877" dT="2024-10-17T06:50:14.55" personId="{C218D921-810A-8F4C-85E4-4E25281510FE}" id="{03F82A1C-3C1E-A74A-960C-610955229F45}">
    <text xml:space="preserve">Gætter på garn 11, TK sendte data d. 13/9 cellerne var tomme. </text>
  </threadedComment>
  <threadedComment ref="C878" dT="2024-10-17T06:50:14.55" personId="{C218D921-810A-8F4C-85E4-4E25281510FE}" id="{EB8C24E6-9426-4F47-B128-D4836F52EEF2}">
    <text xml:space="preserve">Gætter på garn 11, TK sendte data d. 13/9 cellerne var tomme. </text>
  </threadedComment>
  <threadedComment ref="C879" dT="2024-10-17T06:50:14.55" personId="{C218D921-810A-8F4C-85E4-4E25281510FE}" id="{19D508F8-A6F3-0643-8A14-7A9966F6EA05}">
    <text xml:space="preserve">Gætter på garn 11, TK sendte data d. 13/9 cellerne var tomme.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69" dT="2024-10-17T06:50:14.55" personId="{C218D921-810A-8F4C-85E4-4E25281510FE}" id="{6A7EE608-747E-DC4F-B2CF-3C8389AAF72D}">
    <text xml:space="preserve">Gætter på garn 11, TK sendte data d. 13/9 cellerne var tomme. </text>
  </threadedComment>
  <threadedComment ref="C870" dT="2024-10-17T06:50:14.55" personId="{C218D921-810A-8F4C-85E4-4E25281510FE}" id="{5A498755-84D4-714F-860F-9463C74A1919}">
    <text xml:space="preserve">Gætter på garn 11, TK sendte data d. 13/9 cellerne var tomme. </text>
  </threadedComment>
  <threadedComment ref="C871" dT="2024-10-17T06:50:14.55" personId="{C218D921-810A-8F4C-85E4-4E25281510FE}" id="{F81D2ADB-E675-9640-9898-585EC8E459C7}">
    <text xml:space="preserve">Gætter på garn 11, TK sendte data d. 13/9 cellerne var tomme. </text>
  </threadedComment>
  <threadedComment ref="C872" dT="2024-10-17T06:50:14.55" personId="{C218D921-810A-8F4C-85E4-4E25281510FE}" id="{A72421FE-0EBF-D04D-91E7-D12B7B5C6E23}">
    <text xml:space="preserve">Gætter på garn 11, TK sendte data d. 13/9 cellerne var tomme. </text>
  </threadedComment>
  <threadedComment ref="C873" dT="2024-10-17T06:50:14.55" personId="{C218D921-810A-8F4C-85E4-4E25281510FE}" id="{7F10CDD7-ED4A-B042-B714-55557830372B}">
    <text xml:space="preserve">Gætter på garn 11, TK sendte data d. 13/9 cellerne var tomme. </text>
  </threadedComment>
  <threadedComment ref="C874" dT="2024-10-17T06:50:14.55" personId="{C218D921-810A-8F4C-85E4-4E25281510FE}" id="{D7072420-B5EC-F44C-BA30-897143518E56}">
    <text xml:space="preserve">Gætter på garn 11, TK sendte data d. 13/9 cellerne var tomme. </text>
  </threadedComment>
  <threadedComment ref="C875" dT="2024-10-17T06:50:14.55" personId="{C218D921-810A-8F4C-85E4-4E25281510FE}" id="{E94162ED-BD7B-564F-B1B1-87A3033FFC3D}">
    <text xml:space="preserve">Gætter på garn 11, TK sendte data d. 13/9 cellerne var tomme. </text>
  </threadedComment>
  <threadedComment ref="C876" dT="2024-10-17T06:50:14.55" personId="{C218D921-810A-8F4C-85E4-4E25281510FE}" id="{CCFE350E-30A1-244C-BD25-2FAB3C8C9CBF}">
    <text xml:space="preserve">Gætter på garn 11, TK sendte data d. 13/9 cellerne var tomme. </text>
  </threadedComment>
  <threadedComment ref="C877" dT="2024-10-17T06:50:14.55" personId="{C218D921-810A-8F4C-85E4-4E25281510FE}" id="{D0C6DF70-8069-CF4B-8ACE-87D3228CEAD1}">
    <text xml:space="preserve">Gætter på garn 11, TK sendte data d. 13/9 cellerne var tomme. </text>
  </threadedComment>
  <threadedComment ref="C878" dT="2024-10-17T06:50:14.55" personId="{C218D921-810A-8F4C-85E4-4E25281510FE}" id="{29576861-DDFD-F848-A831-75A17E4062F6}">
    <text xml:space="preserve">Gætter på garn 11, TK sendte data d. 13/9 cellerne var tomme. </text>
  </threadedComment>
  <threadedComment ref="C879" dT="2024-10-17T06:50:14.55" personId="{C218D921-810A-8F4C-85E4-4E25281510FE}" id="{1CE76486-455A-3F4C-AC9F-EB0D6511F9AB}">
    <text xml:space="preserve">Gætter på garn 11, TK sendte data d. 13/9 cellerne var tomme.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5DB5-7B7D-1E44-B0A1-2971575C918D}">
  <dimension ref="A1:F942"/>
  <sheetViews>
    <sheetView workbookViewId="0">
      <selection activeCell="H21" sqref="H21"/>
    </sheetView>
  </sheetViews>
  <sheetFormatPr baseColWidth="10" defaultRowHeight="15" x14ac:dyDescent="0.2"/>
  <cols>
    <col min="1" max="2" width="10.1640625" bestFit="1" customWidth="1"/>
    <col min="3" max="3" width="8.83203125" style="3"/>
    <col min="4" max="4" width="10.6640625" bestFit="1" customWidth="1"/>
    <col min="5" max="5" width="11.1640625" style="3" bestFit="1" customWidth="1"/>
    <col min="6" max="6" width="8.83203125" style="3"/>
  </cols>
  <sheetData>
    <row r="1" spans="1:6" x14ac:dyDescent="0.2">
      <c r="A1" s="86" t="s">
        <v>0</v>
      </c>
      <c r="B1" s="86" t="s">
        <v>1</v>
      </c>
      <c r="C1" s="77" t="s">
        <v>2</v>
      </c>
      <c r="D1" s="86" t="s">
        <v>6</v>
      </c>
      <c r="E1" s="77" t="s">
        <v>5</v>
      </c>
      <c r="F1" s="77" t="s">
        <v>3</v>
      </c>
    </row>
    <row r="2" spans="1:6" x14ac:dyDescent="0.2">
      <c r="A2" s="1">
        <v>45545</v>
      </c>
      <c r="B2" t="s">
        <v>4</v>
      </c>
      <c r="C2" s="3">
        <v>1</v>
      </c>
      <c r="D2" t="s">
        <v>12</v>
      </c>
      <c r="E2" s="3">
        <v>7</v>
      </c>
      <c r="F2" s="3">
        <v>7</v>
      </c>
    </row>
    <row r="3" spans="1:6" x14ac:dyDescent="0.2">
      <c r="A3" s="1">
        <v>45545</v>
      </c>
      <c r="B3" t="s">
        <v>4</v>
      </c>
      <c r="C3" s="3">
        <v>1</v>
      </c>
      <c r="D3" t="s">
        <v>12</v>
      </c>
      <c r="E3" s="3">
        <v>7.5</v>
      </c>
      <c r="F3" s="3">
        <v>6</v>
      </c>
    </row>
    <row r="4" spans="1:6" x14ac:dyDescent="0.2">
      <c r="A4" s="1">
        <v>45545</v>
      </c>
      <c r="B4" t="s">
        <v>4</v>
      </c>
      <c r="C4" s="3">
        <v>1</v>
      </c>
      <c r="D4" t="s">
        <v>12</v>
      </c>
      <c r="E4" s="3">
        <v>7.5</v>
      </c>
      <c r="F4" s="3">
        <v>5.5</v>
      </c>
    </row>
    <row r="5" spans="1:6" x14ac:dyDescent="0.2">
      <c r="A5" s="1">
        <v>45545</v>
      </c>
      <c r="B5" t="s">
        <v>4</v>
      </c>
      <c r="C5" s="3">
        <v>1</v>
      </c>
      <c r="D5" t="s">
        <v>12</v>
      </c>
      <c r="E5" s="3">
        <v>8</v>
      </c>
      <c r="F5" s="3">
        <v>8.5</v>
      </c>
    </row>
    <row r="6" spans="1:6" x14ac:dyDescent="0.2">
      <c r="A6" s="1">
        <v>45545</v>
      </c>
      <c r="B6" t="s">
        <v>4</v>
      </c>
      <c r="C6" s="3">
        <v>1</v>
      </c>
      <c r="D6" t="s">
        <v>12</v>
      </c>
      <c r="E6" s="3">
        <v>8</v>
      </c>
      <c r="F6" s="3">
        <v>7.5</v>
      </c>
    </row>
    <row r="7" spans="1:6" x14ac:dyDescent="0.2">
      <c r="A7" s="1">
        <v>45545</v>
      </c>
      <c r="B7" t="s">
        <v>4</v>
      </c>
      <c r="C7" s="3">
        <v>1</v>
      </c>
      <c r="D7" t="s">
        <v>12</v>
      </c>
      <c r="E7" s="3">
        <v>8</v>
      </c>
      <c r="F7" s="3">
        <v>5.5</v>
      </c>
    </row>
    <row r="8" spans="1:6" x14ac:dyDescent="0.2">
      <c r="A8" s="1">
        <v>45545</v>
      </c>
      <c r="B8" t="s">
        <v>4</v>
      </c>
      <c r="C8" s="3">
        <v>1</v>
      </c>
      <c r="D8" t="s">
        <v>12</v>
      </c>
      <c r="E8" s="3">
        <v>8</v>
      </c>
      <c r="F8" s="3">
        <v>7</v>
      </c>
    </row>
    <row r="9" spans="1:6" x14ac:dyDescent="0.2">
      <c r="A9" s="1">
        <v>45545</v>
      </c>
      <c r="B9" t="s">
        <v>4</v>
      </c>
      <c r="C9" s="3">
        <v>1</v>
      </c>
      <c r="D9" t="s">
        <v>12</v>
      </c>
      <c r="E9" s="3">
        <v>8.5</v>
      </c>
      <c r="F9" s="3">
        <v>8</v>
      </c>
    </row>
    <row r="10" spans="1:6" x14ac:dyDescent="0.2">
      <c r="A10" s="1">
        <v>45545</v>
      </c>
      <c r="B10" t="s">
        <v>4</v>
      </c>
      <c r="C10" s="3">
        <v>1</v>
      </c>
      <c r="D10" t="s">
        <v>12</v>
      </c>
      <c r="E10" s="3">
        <v>8.5</v>
      </c>
      <c r="F10" s="3">
        <v>7.5</v>
      </c>
    </row>
    <row r="11" spans="1:6" x14ac:dyDescent="0.2">
      <c r="A11" s="1">
        <v>45545</v>
      </c>
      <c r="B11" t="s">
        <v>4</v>
      </c>
      <c r="C11" s="3">
        <v>1</v>
      </c>
      <c r="D11" t="s">
        <v>12</v>
      </c>
      <c r="E11" s="3">
        <v>8.5</v>
      </c>
      <c r="F11" s="3">
        <v>9</v>
      </c>
    </row>
    <row r="12" spans="1:6" x14ac:dyDescent="0.2">
      <c r="A12" s="1">
        <v>45545</v>
      </c>
      <c r="B12" t="s">
        <v>4</v>
      </c>
      <c r="C12" s="3">
        <v>1</v>
      </c>
      <c r="D12" t="s">
        <v>12</v>
      </c>
      <c r="E12" s="3">
        <v>8.5</v>
      </c>
      <c r="F12" s="3">
        <v>8</v>
      </c>
    </row>
    <row r="13" spans="1:6" x14ac:dyDescent="0.2">
      <c r="A13" s="1">
        <v>45545</v>
      </c>
      <c r="B13" t="s">
        <v>4</v>
      </c>
      <c r="C13" s="3">
        <v>1</v>
      </c>
      <c r="D13" t="s">
        <v>12</v>
      </c>
      <c r="E13" s="3">
        <v>14</v>
      </c>
      <c r="F13" s="3">
        <v>34</v>
      </c>
    </row>
    <row r="14" spans="1:6" x14ac:dyDescent="0.2">
      <c r="A14" s="1">
        <v>45545</v>
      </c>
      <c r="B14" t="s">
        <v>4</v>
      </c>
      <c r="C14" s="3">
        <v>1</v>
      </c>
      <c r="D14" t="s">
        <v>12</v>
      </c>
      <c r="E14" s="3">
        <v>14.5</v>
      </c>
      <c r="F14" s="3">
        <v>42</v>
      </c>
    </row>
    <row r="15" spans="1:6" x14ac:dyDescent="0.2">
      <c r="A15" s="1">
        <v>45545</v>
      </c>
      <c r="B15" t="s">
        <v>4</v>
      </c>
      <c r="C15" s="3">
        <v>1</v>
      </c>
      <c r="D15" t="s">
        <v>12</v>
      </c>
      <c r="E15" s="3">
        <v>15</v>
      </c>
      <c r="F15" s="3">
        <v>38.5</v>
      </c>
    </row>
    <row r="16" spans="1:6" x14ac:dyDescent="0.2">
      <c r="A16" s="1">
        <v>45545</v>
      </c>
      <c r="B16" t="s">
        <v>4</v>
      </c>
      <c r="C16" s="3">
        <v>1</v>
      </c>
      <c r="D16" t="s">
        <v>12</v>
      </c>
      <c r="E16" s="3">
        <v>15</v>
      </c>
      <c r="F16" s="3">
        <v>40.5</v>
      </c>
    </row>
    <row r="17" spans="1:6" x14ac:dyDescent="0.2">
      <c r="A17" s="1">
        <v>45545</v>
      </c>
      <c r="B17" t="s">
        <v>4</v>
      </c>
      <c r="C17" s="3">
        <v>1</v>
      </c>
      <c r="D17" t="s">
        <v>12</v>
      </c>
      <c r="E17" s="3">
        <v>15.5</v>
      </c>
      <c r="F17" s="3">
        <v>44</v>
      </c>
    </row>
    <row r="18" spans="1:6" x14ac:dyDescent="0.2">
      <c r="A18" s="1">
        <v>45545</v>
      </c>
      <c r="B18" t="s">
        <v>4</v>
      </c>
      <c r="C18" s="3">
        <v>1</v>
      </c>
      <c r="D18" t="s">
        <v>12</v>
      </c>
      <c r="E18" s="3">
        <v>15.5</v>
      </c>
      <c r="F18" s="3">
        <v>45.5</v>
      </c>
    </row>
    <row r="19" spans="1:6" x14ac:dyDescent="0.2">
      <c r="A19" s="1">
        <v>45545</v>
      </c>
      <c r="B19" t="s">
        <v>4</v>
      </c>
      <c r="C19" s="3">
        <v>1</v>
      </c>
      <c r="D19" t="s">
        <v>12</v>
      </c>
      <c r="E19" s="3">
        <v>15.5</v>
      </c>
      <c r="F19" s="3">
        <v>42</v>
      </c>
    </row>
    <row r="20" spans="1:6" x14ac:dyDescent="0.2">
      <c r="A20" s="1">
        <v>45545</v>
      </c>
      <c r="B20" t="s">
        <v>4</v>
      </c>
      <c r="C20" s="3">
        <v>1</v>
      </c>
      <c r="D20" t="s">
        <v>12</v>
      </c>
      <c r="E20" s="3">
        <v>16.5</v>
      </c>
      <c r="F20" s="3">
        <v>62</v>
      </c>
    </row>
    <row r="21" spans="1:6" x14ac:dyDescent="0.2">
      <c r="A21" s="1">
        <v>45545</v>
      </c>
      <c r="B21" t="s">
        <v>4</v>
      </c>
      <c r="C21" s="3">
        <v>1</v>
      </c>
      <c r="D21" t="s">
        <v>12</v>
      </c>
      <c r="E21" s="3">
        <v>16.5</v>
      </c>
      <c r="F21" s="3">
        <v>55.5</v>
      </c>
    </row>
    <row r="22" spans="1:6" x14ac:dyDescent="0.2">
      <c r="A22" s="1">
        <v>45545</v>
      </c>
      <c r="B22" t="s">
        <v>4</v>
      </c>
      <c r="C22" s="3">
        <v>1</v>
      </c>
      <c r="D22" t="s">
        <v>12</v>
      </c>
      <c r="E22" s="3">
        <v>16.5</v>
      </c>
      <c r="F22" s="3">
        <v>55.5</v>
      </c>
    </row>
    <row r="23" spans="1:6" x14ac:dyDescent="0.2">
      <c r="A23" s="1">
        <v>45545</v>
      </c>
      <c r="B23" t="s">
        <v>4</v>
      </c>
      <c r="C23" s="3">
        <v>1</v>
      </c>
      <c r="D23" t="s">
        <v>12</v>
      </c>
      <c r="E23" s="3">
        <v>17</v>
      </c>
      <c r="F23" s="3">
        <v>59.5</v>
      </c>
    </row>
    <row r="24" spans="1:6" x14ac:dyDescent="0.2">
      <c r="A24" s="1">
        <v>45545</v>
      </c>
      <c r="B24" t="s">
        <v>4</v>
      </c>
      <c r="C24" s="3">
        <v>1</v>
      </c>
      <c r="D24" t="s">
        <v>12</v>
      </c>
      <c r="E24" s="3">
        <v>17</v>
      </c>
      <c r="F24" s="3">
        <v>60</v>
      </c>
    </row>
    <row r="25" spans="1:6" x14ac:dyDescent="0.2">
      <c r="A25" s="1">
        <v>45545</v>
      </c>
      <c r="B25" t="s">
        <v>4</v>
      </c>
      <c r="C25" s="3">
        <v>1</v>
      </c>
      <c r="D25" t="s">
        <v>12</v>
      </c>
      <c r="E25" s="3">
        <v>17.5</v>
      </c>
      <c r="F25" s="3">
        <v>77</v>
      </c>
    </row>
    <row r="26" spans="1:6" x14ac:dyDescent="0.2">
      <c r="A26" s="1">
        <v>45545</v>
      </c>
      <c r="B26" t="s">
        <v>4</v>
      </c>
      <c r="C26" s="3">
        <v>1</v>
      </c>
      <c r="D26" t="s">
        <v>12</v>
      </c>
      <c r="E26" s="3">
        <v>18.5</v>
      </c>
      <c r="F26" s="3">
        <v>81</v>
      </c>
    </row>
    <row r="27" spans="1:6" x14ac:dyDescent="0.2">
      <c r="A27" s="1">
        <v>45545</v>
      </c>
      <c r="B27" t="s">
        <v>4</v>
      </c>
      <c r="C27" s="3">
        <v>1</v>
      </c>
      <c r="D27" t="s">
        <v>12</v>
      </c>
      <c r="E27" s="3">
        <v>18.5</v>
      </c>
      <c r="F27" s="3">
        <v>80.5</v>
      </c>
    </row>
    <row r="28" spans="1:6" x14ac:dyDescent="0.2">
      <c r="A28" s="1">
        <v>45545</v>
      </c>
      <c r="B28" t="s">
        <v>4</v>
      </c>
      <c r="C28" s="3">
        <v>1</v>
      </c>
      <c r="D28" t="s">
        <v>9</v>
      </c>
      <c r="E28" s="3">
        <v>9</v>
      </c>
      <c r="F28" s="3">
        <v>7.5</v>
      </c>
    </row>
    <row r="29" spans="1:6" x14ac:dyDescent="0.2">
      <c r="A29" s="1">
        <v>45545</v>
      </c>
      <c r="B29" t="s">
        <v>4</v>
      </c>
      <c r="C29" s="3">
        <v>1</v>
      </c>
      <c r="D29" t="s">
        <v>13</v>
      </c>
      <c r="E29" s="3">
        <v>6</v>
      </c>
      <c r="F29" s="3">
        <v>3</v>
      </c>
    </row>
    <row r="30" spans="1:6" x14ac:dyDescent="0.2">
      <c r="A30" s="1">
        <v>45545</v>
      </c>
      <c r="B30" t="s">
        <v>4</v>
      </c>
      <c r="C30" s="3">
        <v>1</v>
      </c>
      <c r="D30" t="s">
        <v>13</v>
      </c>
      <c r="E30" s="3">
        <v>6.5</v>
      </c>
      <c r="F30" s="3">
        <v>3.5</v>
      </c>
    </row>
    <row r="31" spans="1:6" x14ac:dyDescent="0.2">
      <c r="A31" s="1">
        <v>45545</v>
      </c>
      <c r="B31" t="s">
        <v>4</v>
      </c>
      <c r="C31" s="3">
        <v>1</v>
      </c>
      <c r="D31" t="s">
        <v>8</v>
      </c>
      <c r="E31" s="3">
        <v>13</v>
      </c>
      <c r="F31" s="3">
        <v>30.5</v>
      </c>
    </row>
    <row r="32" spans="1:6" x14ac:dyDescent="0.2">
      <c r="A32" s="1">
        <v>45545</v>
      </c>
      <c r="B32" t="s">
        <v>4</v>
      </c>
      <c r="C32" s="3">
        <v>1</v>
      </c>
      <c r="D32" t="s">
        <v>8</v>
      </c>
      <c r="E32" s="3">
        <v>15</v>
      </c>
      <c r="F32" s="3">
        <v>49</v>
      </c>
    </row>
    <row r="33" spans="1:6" x14ac:dyDescent="0.2">
      <c r="A33" s="1">
        <v>45545</v>
      </c>
      <c r="B33" t="s">
        <v>4</v>
      </c>
      <c r="C33" s="3">
        <v>1</v>
      </c>
      <c r="D33" t="s">
        <v>8</v>
      </c>
      <c r="E33" s="3">
        <v>15.5</v>
      </c>
      <c r="F33" s="3">
        <v>50</v>
      </c>
    </row>
    <row r="34" spans="1:6" x14ac:dyDescent="0.2">
      <c r="A34" s="1">
        <v>45545</v>
      </c>
      <c r="B34" t="s">
        <v>4</v>
      </c>
      <c r="C34" s="3">
        <v>1</v>
      </c>
      <c r="D34" t="s">
        <v>8</v>
      </c>
      <c r="E34" s="3">
        <v>16</v>
      </c>
      <c r="F34" s="3">
        <v>46.5</v>
      </c>
    </row>
    <row r="35" spans="1:6" x14ac:dyDescent="0.2">
      <c r="A35" s="1">
        <v>45545</v>
      </c>
      <c r="B35" t="s">
        <v>4</v>
      </c>
      <c r="C35" s="3">
        <v>1</v>
      </c>
      <c r="D35" t="s">
        <v>8</v>
      </c>
      <c r="E35" s="3">
        <v>19.5</v>
      </c>
      <c r="F35" s="3">
        <v>128.5</v>
      </c>
    </row>
    <row r="36" spans="1:6" x14ac:dyDescent="0.2">
      <c r="A36" s="1">
        <v>45545</v>
      </c>
      <c r="B36" t="s">
        <v>4</v>
      </c>
      <c r="C36" s="3">
        <v>1</v>
      </c>
      <c r="D36" t="s">
        <v>8</v>
      </c>
      <c r="E36" s="3">
        <v>20</v>
      </c>
      <c r="F36" s="3">
        <v>127</v>
      </c>
    </row>
    <row r="37" spans="1:6" x14ac:dyDescent="0.2">
      <c r="A37" s="1">
        <v>45545</v>
      </c>
      <c r="B37" t="s">
        <v>4</v>
      </c>
      <c r="C37" s="3">
        <v>1</v>
      </c>
      <c r="D37" t="s">
        <v>8</v>
      </c>
      <c r="E37" s="3">
        <v>21</v>
      </c>
      <c r="F37" s="3">
        <v>156.5</v>
      </c>
    </row>
    <row r="38" spans="1:6" x14ac:dyDescent="0.2">
      <c r="A38" s="1">
        <v>45545</v>
      </c>
      <c r="B38" t="s">
        <v>4</v>
      </c>
      <c r="C38" s="3">
        <v>1</v>
      </c>
      <c r="D38" t="s">
        <v>8</v>
      </c>
      <c r="E38" s="3">
        <v>21</v>
      </c>
      <c r="F38" s="3">
        <v>137</v>
      </c>
    </row>
    <row r="39" spans="1:6" x14ac:dyDescent="0.2">
      <c r="A39" s="1">
        <v>45545</v>
      </c>
      <c r="B39" t="s">
        <v>4</v>
      </c>
      <c r="C39" s="3">
        <v>1</v>
      </c>
      <c r="D39" t="s">
        <v>8</v>
      </c>
      <c r="E39" s="3">
        <v>21.5</v>
      </c>
      <c r="F39" s="3">
        <v>150.5</v>
      </c>
    </row>
    <row r="40" spans="1:6" x14ac:dyDescent="0.2">
      <c r="A40" s="1">
        <v>45545</v>
      </c>
      <c r="B40" t="s">
        <v>4</v>
      </c>
      <c r="C40" s="3">
        <v>1</v>
      </c>
      <c r="D40" t="s">
        <v>8</v>
      </c>
      <c r="E40" s="3">
        <v>21.5</v>
      </c>
      <c r="F40" s="3">
        <v>172</v>
      </c>
    </row>
    <row r="41" spans="1:6" x14ac:dyDescent="0.2">
      <c r="A41" s="1">
        <v>45545</v>
      </c>
      <c r="B41" t="s">
        <v>4</v>
      </c>
      <c r="C41" s="3">
        <v>1</v>
      </c>
      <c r="D41" t="s">
        <v>7</v>
      </c>
      <c r="E41" s="3">
        <v>30.5</v>
      </c>
      <c r="F41" s="3">
        <v>556</v>
      </c>
    </row>
    <row r="42" spans="1:6" x14ac:dyDescent="0.2">
      <c r="A42" s="1">
        <v>45545</v>
      </c>
      <c r="B42" t="s">
        <v>4</v>
      </c>
      <c r="C42" s="3">
        <v>2</v>
      </c>
      <c r="D42" t="s">
        <v>12</v>
      </c>
      <c r="E42" s="3">
        <v>8</v>
      </c>
      <c r="F42" s="3">
        <v>6</v>
      </c>
    </row>
    <row r="43" spans="1:6" x14ac:dyDescent="0.2">
      <c r="A43" s="1">
        <v>45545</v>
      </c>
      <c r="B43" t="s">
        <v>4</v>
      </c>
      <c r="C43" s="3">
        <v>2</v>
      </c>
      <c r="D43" t="s">
        <v>13</v>
      </c>
      <c r="E43" s="3">
        <v>6</v>
      </c>
      <c r="F43" s="3">
        <v>2.5</v>
      </c>
    </row>
    <row r="44" spans="1:6" x14ac:dyDescent="0.2">
      <c r="A44" s="1">
        <v>45545</v>
      </c>
      <c r="B44" t="s">
        <v>4</v>
      </c>
      <c r="C44" s="3">
        <v>2</v>
      </c>
      <c r="D44" t="s">
        <v>13</v>
      </c>
      <c r="E44" s="3">
        <v>6</v>
      </c>
      <c r="F44" s="3">
        <v>2.5</v>
      </c>
    </row>
    <row r="45" spans="1:6" x14ac:dyDescent="0.2">
      <c r="A45" s="1">
        <v>45545</v>
      </c>
      <c r="B45" t="s">
        <v>4</v>
      </c>
      <c r="C45" s="3">
        <v>2</v>
      </c>
      <c r="D45" t="s">
        <v>13</v>
      </c>
      <c r="E45" s="3">
        <v>6.5</v>
      </c>
      <c r="F45" s="3">
        <v>3.5</v>
      </c>
    </row>
    <row r="46" spans="1:6" x14ac:dyDescent="0.2">
      <c r="A46" s="1">
        <v>45545</v>
      </c>
      <c r="B46" t="s">
        <v>4</v>
      </c>
      <c r="C46" s="3">
        <v>2</v>
      </c>
      <c r="D46" t="s">
        <v>8</v>
      </c>
      <c r="E46" s="3">
        <v>12</v>
      </c>
      <c r="F46" s="3">
        <v>22</v>
      </c>
    </row>
    <row r="47" spans="1:6" x14ac:dyDescent="0.2">
      <c r="A47" s="1">
        <v>45545</v>
      </c>
      <c r="B47" t="s">
        <v>4</v>
      </c>
      <c r="C47" s="3">
        <v>2</v>
      </c>
      <c r="D47" t="s">
        <v>8</v>
      </c>
      <c r="E47" s="3">
        <v>13.5</v>
      </c>
      <c r="F47" s="3">
        <v>29</v>
      </c>
    </row>
    <row r="48" spans="1:6" x14ac:dyDescent="0.2">
      <c r="A48" s="1">
        <v>45545</v>
      </c>
      <c r="B48" t="s">
        <v>4</v>
      </c>
      <c r="C48" s="3">
        <v>2</v>
      </c>
      <c r="D48" t="s">
        <v>8</v>
      </c>
      <c r="E48" s="3">
        <v>14.5</v>
      </c>
      <c r="F48" s="3">
        <v>39</v>
      </c>
    </row>
    <row r="49" spans="1:6" x14ac:dyDescent="0.2">
      <c r="A49" s="1">
        <v>45545</v>
      </c>
      <c r="B49" t="s">
        <v>4</v>
      </c>
      <c r="C49" s="3">
        <v>2</v>
      </c>
      <c r="D49" t="s">
        <v>8</v>
      </c>
      <c r="E49" s="3">
        <v>14.5</v>
      </c>
      <c r="F49" s="3">
        <v>40</v>
      </c>
    </row>
    <row r="50" spans="1:6" x14ac:dyDescent="0.2">
      <c r="A50" s="1">
        <v>45545</v>
      </c>
      <c r="B50" t="s">
        <v>4</v>
      </c>
      <c r="C50" s="3">
        <v>2</v>
      </c>
      <c r="D50" t="s">
        <v>8</v>
      </c>
      <c r="E50" s="3">
        <v>14.5</v>
      </c>
      <c r="F50" s="3">
        <v>43.5</v>
      </c>
    </row>
    <row r="51" spans="1:6" x14ac:dyDescent="0.2">
      <c r="A51" s="1">
        <v>45545</v>
      </c>
      <c r="B51" t="s">
        <v>4</v>
      </c>
      <c r="C51" s="3">
        <v>2</v>
      </c>
      <c r="D51" t="s">
        <v>8</v>
      </c>
      <c r="E51" s="3">
        <v>15.5</v>
      </c>
      <c r="F51" s="3">
        <v>49</v>
      </c>
    </row>
    <row r="52" spans="1:6" x14ac:dyDescent="0.2">
      <c r="A52" s="1">
        <v>45545</v>
      </c>
      <c r="B52" t="s">
        <v>4</v>
      </c>
      <c r="C52" s="3">
        <v>2</v>
      </c>
      <c r="D52" t="s">
        <v>8</v>
      </c>
      <c r="E52" s="3">
        <v>17</v>
      </c>
      <c r="F52" s="3">
        <v>73</v>
      </c>
    </row>
    <row r="53" spans="1:6" x14ac:dyDescent="0.2">
      <c r="A53" s="1">
        <v>45545</v>
      </c>
      <c r="B53" t="s">
        <v>4</v>
      </c>
      <c r="C53" s="3">
        <v>2</v>
      </c>
      <c r="D53" t="s">
        <v>8</v>
      </c>
      <c r="E53" s="3">
        <v>20</v>
      </c>
      <c r="F53" s="3">
        <v>105.5</v>
      </c>
    </row>
    <row r="54" spans="1:6" x14ac:dyDescent="0.2">
      <c r="A54" s="1">
        <v>45545</v>
      </c>
      <c r="B54" t="s">
        <v>4</v>
      </c>
      <c r="C54" s="3">
        <v>2</v>
      </c>
      <c r="D54" t="s">
        <v>8</v>
      </c>
      <c r="E54" s="3">
        <v>21.5</v>
      </c>
      <c r="F54" s="3">
        <v>162</v>
      </c>
    </row>
    <row r="55" spans="1:6" x14ac:dyDescent="0.2">
      <c r="A55" s="1">
        <v>45545</v>
      </c>
      <c r="B55" t="s">
        <v>4</v>
      </c>
      <c r="C55" s="3">
        <v>2</v>
      </c>
      <c r="D55" t="s">
        <v>8</v>
      </c>
      <c r="E55" s="3">
        <v>22.5</v>
      </c>
      <c r="F55" s="3">
        <v>166</v>
      </c>
    </row>
    <row r="56" spans="1:6" x14ac:dyDescent="0.2">
      <c r="A56" s="1">
        <v>45545</v>
      </c>
      <c r="B56" t="s">
        <v>4</v>
      </c>
      <c r="C56" s="3">
        <v>2</v>
      </c>
      <c r="D56" t="s">
        <v>8</v>
      </c>
      <c r="E56" s="3">
        <v>22.5</v>
      </c>
      <c r="F56" s="3">
        <v>183.5</v>
      </c>
    </row>
    <row r="57" spans="1:6" x14ac:dyDescent="0.2">
      <c r="A57" s="1">
        <v>45545</v>
      </c>
      <c r="B57" t="s">
        <v>4</v>
      </c>
      <c r="C57" s="3">
        <v>2</v>
      </c>
      <c r="D57" t="s">
        <v>8</v>
      </c>
      <c r="E57" s="3">
        <v>23</v>
      </c>
      <c r="F57" s="3">
        <v>170</v>
      </c>
    </row>
    <row r="58" spans="1:6" x14ac:dyDescent="0.2">
      <c r="A58" s="1">
        <v>45545</v>
      </c>
      <c r="B58" t="s">
        <v>4</v>
      </c>
      <c r="C58" s="3">
        <v>2</v>
      </c>
      <c r="D58" t="s">
        <v>7</v>
      </c>
      <c r="E58" s="3">
        <v>4.5</v>
      </c>
      <c r="F58" s="3">
        <v>1.5</v>
      </c>
    </row>
    <row r="59" spans="1:6" x14ac:dyDescent="0.2">
      <c r="A59" s="1">
        <v>45545</v>
      </c>
      <c r="B59" t="s">
        <v>4</v>
      </c>
      <c r="C59" s="3">
        <v>2</v>
      </c>
      <c r="D59" t="s">
        <v>7</v>
      </c>
      <c r="E59" s="3">
        <v>24</v>
      </c>
      <c r="F59" s="3">
        <v>247.5</v>
      </c>
    </row>
    <row r="60" spans="1:6" x14ac:dyDescent="0.2">
      <c r="A60" s="1">
        <v>45545</v>
      </c>
      <c r="B60" t="s">
        <v>4</v>
      </c>
      <c r="C60" s="3">
        <v>3</v>
      </c>
      <c r="D60" t="s">
        <v>12</v>
      </c>
      <c r="E60" s="3">
        <v>7.5</v>
      </c>
      <c r="F60" s="3">
        <v>5.5</v>
      </c>
    </row>
    <row r="61" spans="1:6" x14ac:dyDescent="0.2">
      <c r="A61" s="1">
        <v>45545</v>
      </c>
      <c r="B61" t="s">
        <v>4</v>
      </c>
      <c r="C61" s="3">
        <v>3</v>
      </c>
      <c r="D61" t="s">
        <v>12</v>
      </c>
      <c r="E61" s="3">
        <v>7.5</v>
      </c>
      <c r="F61" s="3">
        <v>5.5</v>
      </c>
    </row>
    <row r="62" spans="1:6" x14ac:dyDescent="0.2">
      <c r="A62" s="1">
        <v>45545</v>
      </c>
      <c r="B62" t="s">
        <v>4</v>
      </c>
      <c r="C62" s="3">
        <v>3</v>
      </c>
      <c r="D62" t="s">
        <v>12</v>
      </c>
      <c r="E62" s="3">
        <v>7.5</v>
      </c>
      <c r="F62" s="3">
        <v>5.5</v>
      </c>
    </row>
    <row r="63" spans="1:6" x14ac:dyDescent="0.2">
      <c r="A63" s="1">
        <v>45545</v>
      </c>
      <c r="B63" t="s">
        <v>4</v>
      </c>
      <c r="C63" s="3">
        <v>3</v>
      </c>
      <c r="D63" t="s">
        <v>12</v>
      </c>
      <c r="E63" s="3">
        <v>7.5</v>
      </c>
      <c r="F63" s="3">
        <v>5.5</v>
      </c>
    </row>
    <row r="64" spans="1:6" x14ac:dyDescent="0.2">
      <c r="A64" s="1">
        <v>45545</v>
      </c>
      <c r="B64" t="s">
        <v>4</v>
      </c>
      <c r="C64" s="3">
        <v>3</v>
      </c>
      <c r="D64" t="s">
        <v>12</v>
      </c>
      <c r="E64" s="3">
        <v>7.5</v>
      </c>
      <c r="F64" s="3">
        <v>5.5</v>
      </c>
    </row>
    <row r="65" spans="1:6" x14ac:dyDescent="0.2">
      <c r="A65" s="1">
        <v>45545</v>
      </c>
      <c r="B65" t="s">
        <v>4</v>
      </c>
      <c r="C65" s="3">
        <v>3</v>
      </c>
      <c r="D65" t="s">
        <v>12</v>
      </c>
      <c r="E65" s="3">
        <v>7.5</v>
      </c>
      <c r="F65" s="3">
        <v>5</v>
      </c>
    </row>
    <row r="66" spans="1:6" x14ac:dyDescent="0.2">
      <c r="A66" s="1">
        <v>45545</v>
      </c>
      <c r="B66" t="s">
        <v>4</v>
      </c>
      <c r="C66" s="3">
        <v>3</v>
      </c>
      <c r="D66" t="s">
        <v>12</v>
      </c>
      <c r="E66" s="3">
        <v>7.5</v>
      </c>
      <c r="F66" s="3">
        <v>5.7179487179487181</v>
      </c>
    </row>
    <row r="67" spans="1:6" x14ac:dyDescent="0.2">
      <c r="A67" s="1">
        <v>45545</v>
      </c>
      <c r="B67" t="s">
        <v>4</v>
      </c>
      <c r="C67" s="3">
        <v>3</v>
      </c>
      <c r="D67" t="s">
        <v>12</v>
      </c>
      <c r="E67" s="3">
        <v>7.5</v>
      </c>
      <c r="F67" s="3">
        <v>5.7179487179487181</v>
      </c>
    </row>
    <row r="68" spans="1:6" x14ac:dyDescent="0.2">
      <c r="A68" s="1">
        <v>45545</v>
      </c>
      <c r="B68" t="s">
        <v>4</v>
      </c>
      <c r="C68" s="3">
        <v>3</v>
      </c>
      <c r="D68" t="s">
        <v>12</v>
      </c>
      <c r="E68" s="3">
        <v>7.5</v>
      </c>
      <c r="F68" s="3">
        <v>5.7179487179487198</v>
      </c>
    </row>
    <row r="69" spans="1:6" x14ac:dyDescent="0.2">
      <c r="A69" s="1">
        <v>45545</v>
      </c>
      <c r="B69" t="s">
        <v>4</v>
      </c>
      <c r="C69" s="3">
        <v>3</v>
      </c>
      <c r="D69" t="s">
        <v>12</v>
      </c>
      <c r="E69" s="3">
        <v>7.5</v>
      </c>
      <c r="F69" s="3">
        <v>5.7179487179487198</v>
      </c>
    </row>
    <row r="70" spans="1:6" x14ac:dyDescent="0.2">
      <c r="A70" s="1">
        <v>45545</v>
      </c>
      <c r="B70" t="s">
        <v>4</v>
      </c>
      <c r="C70" s="3">
        <v>3</v>
      </c>
      <c r="D70" t="s">
        <v>12</v>
      </c>
      <c r="E70" s="3">
        <v>7.5</v>
      </c>
      <c r="F70" s="3">
        <v>5.7179487179487198</v>
      </c>
    </row>
    <row r="71" spans="1:6" x14ac:dyDescent="0.2">
      <c r="A71" s="1">
        <v>45545</v>
      </c>
      <c r="B71" t="s">
        <v>4</v>
      </c>
      <c r="C71" s="3">
        <v>3</v>
      </c>
      <c r="D71" t="s">
        <v>12</v>
      </c>
      <c r="E71" s="3">
        <v>7.5</v>
      </c>
      <c r="F71" s="3">
        <v>5.7179487179487198</v>
      </c>
    </row>
    <row r="72" spans="1:6" x14ac:dyDescent="0.2">
      <c r="A72" s="1">
        <v>45545</v>
      </c>
      <c r="B72" t="s">
        <v>4</v>
      </c>
      <c r="C72" s="3">
        <v>3</v>
      </c>
      <c r="D72" t="s">
        <v>12</v>
      </c>
      <c r="E72" s="3">
        <v>7.5</v>
      </c>
      <c r="F72" s="3">
        <v>5.7179487179487198</v>
      </c>
    </row>
    <row r="73" spans="1:6" x14ac:dyDescent="0.2">
      <c r="A73" s="1">
        <v>45545</v>
      </c>
      <c r="B73" t="s">
        <v>4</v>
      </c>
      <c r="C73" s="3">
        <v>3</v>
      </c>
      <c r="D73" t="s">
        <v>12</v>
      </c>
      <c r="E73" s="3">
        <v>7.5</v>
      </c>
      <c r="F73" s="3">
        <v>5.7179487179487198</v>
      </c>
    </row>
    <row r="74" spans="1:6" x14ac:dyDescent="0.2">
      <c r="A74" s="1">
        <v>45545</v>
      </c>
      <c r="B74" t="s">
        <v>4</v>
      </c>
      <c r="C74" s="3">
        <v>3</v>
      </c>
      <c r="D74" t="s">
        <v>12</v>
      </c>
      <c r="E74" s="3">
        <v>7.5</v>
      </c>
      <c r="F74" s="3">
        <v>5.7179487179487198</v>
      </c>
    </row>
    <row r="75" spans="1:6" x14ac:dyDescent="0.2">
      <c r="A75" s="1">
        <v>45545</v>
      </c>
      <c r="B75" t="s">
        <v>4</v>
      </c>
      <c r="C75" s="3">
        <v>3</v>
      </c>
      <c r="D75" t="s">
        <v>12</v>
      </c>
      <c r="E75" s="3">
        <v>7.5</v>
      </c>
      <c r="F75" s="3">
        <v>5.7179487179487198</v>
      </c>
    </row>
    <row r="76" spans="1:6" x14ac:dyDescent="0.2">
      <c r="A76" s="1">
        <v>45545</v>
      </c>
      <c r="B76" t="s">
        <v>4</v>
      </c>
      <c r="C76" s="3">
        <v>3</v>
      </c>
      <c r="D76" t="s">
        <v>12</v>
      </c>
      <c r="E76" s="3">
        <v>7.5</v>
      </c>
      <c r="F76" s="3">
        <v>5.7179487179487198</v>
      </c>
    </row>
    <row r="77" spans="1:6" x14ac:dyDescent="0.2">
      <c r="A77" s="1">
        <v>45545</v>
      </c>
      <c r="B77" t="s">
        <v>4</v>
      </c>
      <c r="C77" s="3">
        <v>3</v>
      </c>
      <c r="D77" t="s">
        <v>12</v>
      </c>
      <c r="E77" s="3">
        <v>7.5</v>
      </c>
      <c r="F77" s="3">
        <v>5.7179487179487198</v>
      </c>
    </row>
    <row r="78" spans="1:6" x14ac:dyDescent="0.2">
      <c r="A78" s="1">
        <v>45545</v>
      </c>
      <c r="B78" t="s">
        <v>4</v>
      </c>
      <c r="C78" s="3">
        <v>3</v>
      </c>
      <c r="D78" t="s">
        <v>12</v>
      </c>
      <c r="E78" s="3">
        <v>7.5</v>
      </c>
      <c r="F78" s="3">
        <v>5.7179487179487198</v>
      </c>
    </row>
    <row r="79" spans="1:6" x14ac:dyDescent="0.2">
      <c r="A79" s="1">
        <v>45545</v>
      </c>
      <c r="B79" t="s">
        <v>4</v>
      </c>
      <c r="C79" s="3">
        <v>3</v>
      </c>
      <c r="D79" t="s">
        <v>12</v>
      </c>
      <c r="E79" s="3">
        <v>7.5</v>
      </c>
      <c r="F79" s="3">
        <v>5.7179487179487198</v>
      </c>
    </row>
    <row r="80" spans="1:6" x14ac:dyDescent="0.2">
      <c r="A80" s="1">
        <v>45545</v>
      </c>
      <c r="B80" t="s">
        <v>4</v>
      </c>
      <c r="C80" s="3">
        <v>3</v>
      </c>
      <c r="D80" t="s">
        <v>12</v>
      </c>
      <c r="E80" s="3">
        <v>7.5</v>
      </c>
      <c r="F80" s="3">
        <v>5.7179487179487198</v>
      </c>
    </row>
    <row r="81" spans="1:6" x14ac:dyDescent="0.2">
      <c r="A81" s="1">
        <v>45545</v>
      </c>
      <c r="B81" t="s">
        <v>4</v>
      </c>
      <c r="C81" s="3">
        <v>3</v>
      </c>
      <c r="D81" t="s">
        <v>12</v>
      </c>
      <c r="E81" s="3">
        <v>7.5</v>
      </c>
      <c r="F81" s="3">
        <v>5.7179487179487198</v>
      </c>
    </row>
    <row r="82" spans="1:6" x14ac:dyDescent="0.2">
      <c r="A82" s="1">
        <v>45545</v>
      </c>
      <c r="B82" t="s">
        <v>4</v>
      </c>
      <c r="C82" s="3">
        <v>3</v>
      </c>
      <c r="D82" t="s">
        <v>12</v>
      </c>
      <c r="E82" s="3">
        <v>7.5</v>
      </c>
      <c r="F82" s="3">
        <v>5.7179487179487198</v>
      </c>
    </row>
    <row r="83" spans="1:6" x14ac:dyDescent="0.2">
      <c r="A83" s="1">
        <v>45545</v>
      </c>
      <c r="B83" t="s">
        <v>4</v>
      </c>
      <c r="C83" s="3">
        <v>3</v>
      </c>
      <c r="D83" t="s">
        <v>12</v>
      </c>
      <c r="E83" s="3">
        <v>7.5</v>
      </c>
      <c r="F83" s="3">
        <v>5.7179487179487198</v>
      </c>
    </row>
    <row r="84" spans="1:6" x14ac:dyDescent="0.2">
      <c r="A84" s="1">
        <v>45545</v>
      </c>
      <c r="B84" t="s">
        <v>4</v>
      </c>
      <c r="C84" s="3">
        <v>3</v>
      </c>
      <c r="D84" t="s">
        <v>12</v>
      </c>
      <c r="E84" s="3">
        <v>7.5</v>
      </c>
      <c r="F84" s="3">
        <v>5.7179487179487198</v>
      </c>
    </row>
    <row r="85" spans="1:6" x14ac:dyDescent="0.2">
      <c r="A85" s="1">
        <v>45545</v>
      </c>
      <c r="B85" t="s">
        <v>4</v>
      </c>
      <c r="C85" s="3">
        <v>3</v>
      </c>
      <c r="D85" t="s">
        <v>12</v>
      </c>
      <c r="E85" s="3">
        <v>7.5</v>
      </c>
      <c r="F85" s="3">
        <v>5.7179487179487198</v>
      </c>
    </row>
    <row r="86" spans="1:6" x14ac:dyDescent="0.2">
      <c r="A86" s="1">
        <v>45545</v>
      </c>
      <c r="B86" t="s">
        <v>4</v>
      </c>
      <c r="C86" s="3">
        <v>3</v>
      </c>
      <c r="D86" t="s">
        <v>12</v>
      </c>
      <c r="E86" s="3">
        <v>7.5</v>
      </c>
      <c r="F86" s="3">
        <v>5.7179487179487198</v>
      </c>
    </row>
    <row r="87" spans="1:6" x14ac:dyDescent="0.2">
      <c r="A87" s="1">
        <v>45545</v>
      </c>
      <c r="B87" t="s">
        <v>4</v>
      </c>
      <c r="C87" s="3">
        <v>3</v>
      </c>
      <c r="D87" t="s">
        <v>12</v>
      </c>
      <c r="E87" s="3">
        <v>7.5</v>
      </c>
      <c r="F87" s="3">
        <v>5.7179487179487198</v>
      </c>
    </row>
    <row r="88" spans="1:6" x14ac:dyDescent="0.2">
      <c r="A88" s="1">
        <v>45545</v>
      </c>
      <c r="B88" t="s">
        <v>4</v>
      </c>
      <c r="C88" s="3">
        <v>3</v>
      </c>
      <c r="D88" t="s">
        <v>12</v>
      </c>
      <c r="E88" s="3">
        <v>7.5</v>
      </c>
      <c r="F88" s="3">
        <v>5.7179487179487198</v>
      </c>
    </row>
    <row r="89" spans="1:6" x14ac:dyDescent="0.2">
      <c r="A89" s="1">
        <v>45545</v>
      </c>
      <c r="B89" t="s">
        <v>4</v>
      </c>
      <c r="C89" s="3">
        <v>3</v>
      </c>
      <c r="D89" t="s">
        <v>12</v>
      </c>
      <c r="E89" s="3">
        <v>7.5</v>
      </c>
      <c r="F89" s="3">
        <v>5.7179487179487198</v>
      </c>
    </row>
    <row r="90" spans="1:6" x14ac:dyDescent="0.2">
      <c r="A90" s="1">
        <v>45545</v>
      </c>
      <c r="B90" t="s">
        <v>4</v>
      </c>
      <c r="C90" s="3">
        <v>3</v>
      </c>
      <c r="D90" t="s">
        <v>12</v>
      </c>
      <c r="E90" s="3">
        <v>7.5</v>
      </c>
      <c r="F90" s="3">
        <v>5.7179487179487198</v>
      </c>
    </row>
    <row r="91" spans="1:6" x14ac:dyDescent="0.2">
      <c r="A91" s="1">
        <v>45545</v>
      </c>
      <c r="B91" t="s">
        <v>4</v>
      </c>
      <c r="C91" s="3">
        <v>3</v>
      </c>
      <c r="D91" t="s">
        <v>12</v>
      </c>
      <c r="E91" s="3">
        <v>7.5</v>
      </c>
      <c r="F91" s="3">
        <v>5.7179487179487198</v>
      </c>
    </row>
    <row r="92" spans="1:6" x14ac:dyDescent="0.2">
      <c r="A92" s="1">
        <v>45545</v>
      </c>
      <c r="B92" t="s">
        <v>4</v>
      </c>
      <c r="C92" s="3">
        <v>3</v>
      </c>
      <c r="D92" t="s">
        <v>12</v>
      </c>
      <c r="E92" s="3">
        <v>7.5</v>
      </c>
      <c r="F92" s="3">
        <v>5.7179487179487198</v>
      </c>
    </row>
    <row r="93" spans="1:6" x14ac:dyDescent="0.2">
      <c r="A93" s="1">
        <v>45545</v>
      </c>
      <c r="B93" t="s">
        <v>4</v>
      </c>
      <c r="C93" s="3">
        <v>3</v>
      </c>
      <c r="D93" t="s">
        <v>12</v>
      </c>
      <c r="E93" s="3">
        <v>7.5</v>
      </c>
      <c r="F93" s="3">
        <v>5.7179487179487198</v>
      </c>
    </row>
    <row r="94" spans="1:6" x14ac:dyDescent="0.2">
      <c r="A94" s="1">
        <v>45545</v>
      </c>
      <c r="B94" t="s">
        <v>4</v>
      </c>
      <c r="C94" s="3">
        <v>3</v>
      </c>
      <c r="D94" t="s">
        <v>12</v>
      </c>
      <c r="E94" s="3">
        <v>7.5</v>
      </c>
      <c r="F94" s="3">
        <v>5.7179487179487198</v>
      </c>
    </row>
    <row r="95" spans="1:6" x14ac:dyDescent="0.2">
      <c r="A95" s="1">
        <v>45545</v>
      </c>
      <c r="B95" t="s">
        <v>4</v>
      </c>
      <c r="C95" s="3">
        <v>3</v>
      </c>
      <c r="D95" t="s">
        <v>12</v>
      </c>
      <c r="E95" s="3">
        <v>7.5</v>
      </c>
      <c r="F95" s="3">
        <v>5.7179487179487198</v>
      </c>
    </row>
    <row r="96" spans="1:6" x14ac:dyDescent="0.2">
      <c r="A96" s="1">
        <v>45545</v>
      </c>
      <c r="B96" t="s">
        <v>4</v>
      </c>
      <c r="C96" s="3">
        <v>3</v>
      </c>
      <c r="D96" t="s">
        <v>12</v>
      </c>
      <c r="E96" s="3">
        <v>7.5</v>
      </c>
      <c r="F96" s="3">
        <v>5.7179487179487198</v>
      </c>
    </row>
    <row r="97" spans="1:6" x14ac:dyDescent="0.2">
      <c r="A97" s="1">
        <v>45545</v>
      </c>
      <c r="B97" t="s">
        <v>4</v>
      </c>
      <c r="C97" s="3">
        <v>3</v>
      </c>
      <c r="D97" t="s">
        <v>12</v>
      </c>
      <c r="E97" s="3">
        <v>7.5</v>
      </c>
      <c r="F97" s="3">
        <v>5.7179487179487198</v>
      </c>
    </row>
    <row r="98" spans="1:6" x14ac:dyDescent="0.2">
      <c r="A98" s="1">
        <v>45545</v>
      </c>
      <c r="B98" t="s">
        <v>4</v>
      </c>
      <c r="C98" s="3">
        <v>3</v>
      </c>
      <c r="D98" t="s">
        <v>12</v>
      </c>
      <c r="E98" s="3">
        <v>7.5</v>
      </c>
      <c r="F98" s="3">
        <v>5.7179487179487198</v>
      </c>
    </row>
    <row r="99" spans="1:6" x14ac:dyDescent="0.2">
      <c r="A99" s="1">
        <v>45545</v>
      </c>
      <c r="B99" t="s">
        <v>4</v>
      </c>
      <c r="C99" s="3">
        <v>3</v>
      </c>
      <c r="D99" t="s">
        <v>12</v>
      </c>
      <c r="E99" s="3">
        <v>7.5</v>
      </c>
      <c r="F99" s="3">
        <v>5.7179487179487198</v>
      </c>
    </row>
    <row r="100" spans="1:6" x14ac:dyDescent="0.2">
      <c r="A100" s="1">
        <v>45545</v>
      </c>
      <c r="B100" t="s">
        <v>4</v>
      </c>
      <c r="C100" s="3">
        <v>3</v>
      </c>
      <c r="D100" t="s">
        <v>12</v>
      </c>
      <c r="E100" s="3">
        <v>7.5</v>
      </c>
      <c r="F100" s="3">
        <v>5.7179487179487198</v>
      </c>
    </row>
    <row r="101" spans="1:6" x14ac:dyDescent="0.2">
      <c r="A101" s="1">
        <v>45545</v>
      </c>
      <c r="B101" t="s">
        <v>4</v>
      </c>
      <c r="C101" s="3">
        <v>3</v>
      </c>
      <c r="D101" t="s">
        <v>12</v>
      </c>
      <c r="E101" s="3">
        <v>7.5</v>
      </c>
      <c r="F101" s="3">
        <v>5.7179487179487198</v>
      </c>
    </row>
    <row r="102" spans="1:6" x14ac:dyDescent="0.2">
      <c r="A102" s="1">
        <v>45545</v>
      </c>
      <c r="B102" t="s">
        <v>4</v>
      </c>
      <c r="C102" s="3">
        <v>3</v>
      </c>
      <c r="D102" t="s">
        <v>12</v>
      </c>
      <c r="E102" s="3">
        <v>7.5</v>
      </c>
      <c r="F102" s="3">
        <v>5.7179487179487198</v>
      </c>
    </row>
    <row r="103" spans="1:6" x14ac:dyDescent="0.2">
      <c r="A103" s="1">
        <v>45545</v>
      </c>
      <c r="B103" t="s">
        <v>4</v>
      </c>
      <c r="C103" s="3">
        <v>3</v>
      </c>
      <c r="D103" t="s">
        <v>12</v>
      </c>
      <c r="E103" s="3">
        <v>7.5</v>
      </c>
      <c r="F103" s="3">
        <v>5.7179487179487198</v>
      </c>
    </row>
    <row r="104" spans="1:6" x14ac:dyDescent="0.2">
      <c r="A104" s="1">
        <v>45545</v>
      </c>
      <c r="B104" t="s">
        <v>4</v>
      </c>
      <c r="C104" s="3">
        <v>3</v>
      </c>
      <c r="D104" t="s">
        <v>12</v>
      </c>
      <c r="E104" s="3">
        <v>7.5</v>
      </c>
      <c r="F104" s="3">
        <v>5.7179487179487198</v>
      </c>
    </row>
    <row r="105" spans="1:6" x14ac:dyDescent="0.2">
      <c r="A105" s="1">
        <v>45545</v>
      </c>
      <c r="B105" t="s">
        <v>4</v>
      </c>
      <c r="C105" s="3">
        <v>3</v>
      </c>
      <c r="D105" t="s">
        <v>12</v>
      </c>
      <c r="E105" s="3">
        <v>8</v>
      </c>
      <c r="F105" s="3">
        <v>7</v>
      </c>
    </row>
    <row r="106" spans="1:6" x14ac:dyDescent="0.2">
      <c r="A106" s="1">
        <v>45545</v>
      </c>
      <c r="B106" t="s">
        <v>4</v>
      </c>
      <c r="C106" s="3">
        <v>3</v>
      </c>
      <c r="D106" t="s">
        <v>12</v>
      </c>
      <c r="E106" s="3">
        <v>8</v>
      </c>
      <c r="F106" s="3">
        <v>6.5</v>
      </c>
    </row>
    <row r="107" spans="1:6" x14ac:dyDescent="0.2">
      <c r="A107" s="1">
        <v>45545</v>
      </c>
      <c r="B107" t="s">
        <v>4</v>
      </c>
      <c r="C107" s="3">
        <v>3</v>
      </c>
      <c r="D107" t="s">
        <v>12</v>
      </c>
      <c r="E107" s="3">
        <v>8</v>
      </c>
      <c r="F107" s="3">
        <v>6.5</v>
      </c>
    </row>
    <row r="108" spans="1:6" x14ac:dyDescent="0.2">
      <c r="A108" s="1">
        <v>45545</v>
      </c>
      <c r="B108" t="s">
        <v>4</v>
      </c>
      <c r="C108" s="3">
        <v>3</v>
      </c>
      <c r="D108" t="s">
        <v>12</v>
      </c>
      <c r="E108" s="3">
        <v>8</v>
      </c>
      <c r="F108" s="3">
        <v>6.5</v>
      </c>
    </row>
    <row r="109" spans="1:6" x14ac:dyDescent="0.2">
      <c r="A109" s="1">
        <v>45545</v>
      </c>
      <c r="B109" t="s">
        <v>4</v>
      </c>
      <c r="C109" s="3">
        <v>3</v>
      </c>
      <c r="D109" t="s">
        <v>12</v>
      </c>
      <c r="E109" s="3">
        <v>8</v>
      </c>
      <c r="F109" s="3">
        <v>6.5</v>
      </c>
    </row>
    <row r="110" spans="1:6" x14ac:dyDescent="0.2">
      <c r="A110" s="1">
        <v>45545</v>
      </c>
      <c r="B110" t="s">
        <v>4</v>
      </c>
      <c r="C110" s="3">
        <v>3</v>
      </c>
      <c r="D110" t="s">
        <v>12</v>
      </c>
      <c r="E110" s="3">
        <v>8</v>
      </c>
      <c r="F110" s="3">
        <v>6</v>
      </c>
    </row>
    <row r="111" spans="1:6" x14ac:dyDescent="0.2">
      <c r="A111" s="1">
        <v>45545</v>
      </c>
      <c r="B111" t="s">
        <v>4</v>
      </c>
      <c r="C111" s="3">
        <v>3</v>
      </c>
      <c r="D111" t="s">
        <v>12</v>
      </c>
      <c r="E111" s="3">
        <v>8</v>
      </c>
      <c r="F111" s="3">
        <v>6.5</v>
      </c>
    </row>
    <row r="112" spans="1:6" x14ac:dyDescent="0.2">
      <c r="A112" s="1">
        <v>45545</v>
      </c>
      <c r="B112" t="s">
        <v>4</v>
      </c>
      <c r="C112" s="3">
        <v>3</v>
      </c>
      <c r="D112" t="s">
        <v>12</v>
      </c>
      <c r="E112" s="3">
        <v>8</v>
      </c>
      <c r="F112" s="3">
        <v>5.5</v>
      </c>
    </row>
    <row r="113" spans="1:6" x14ac:dyDescent="0.2">
      <c r="A113" s="1">
        <v>45545</v>
      </c>
      <c r="B113" t="s">
        <v>4</v>
      </c>
      <c r="C113" s="3">
        <v>3</v>
      </c>
      <c r="D113" t="s">
        <v>12</v>
      </c>
      <c r="E113" s="3">
        <v>8</v>
      </c>
      <c r="F113" s="3">
        <v>6</v>
      </c>
    </row>
    <row r="114" spans="1:6" x14ac:dyDescent="0.2">
      <c r="A114" s="1">
        <v>45545</v>
      </c>
      <c r="B114" t="s">
        <v>4</v>
      </c>
      <c r="C114" s="3">
        <v>3</v>
      </c>
      <c r="D114" t="s">
        <v>12</v>
      </c>
      <c r="E114" s="3">
        <v>8</v>
      </c>
      <c r="F114" s="3">
        <v>7</v>
      </c>
    </row>
    <row r="115" spans="1:6" x14ac:dyDescent="0.2">
      <c r="A115" s="1">
        <v>45545</v>
      </c>
      <c r="B115" t="s">
        <v>4</v>
      </c>
      <c r="C115" s="3">
        <v>3</v>
      </c>
      <c r="D115" t="s">
        <v>12</v>
      </c>
      <c r="E115" s="3">
        <v>8</v>
      </c>
      <c r="F115" s="3">
        <v>6</v>
      </c>
    </row>
    <row r="116" spans="1:6" x14ac:dyDescent="0.2">
      <c r="A116" s="1">
        <v>45545</v>
      </c>
      <c r="B116" t="s">
        <v>4</v>
      </c>
      <c r="C116" s="3">
        <v>3</v>
      </c>
      <c r="D116" t="s">
        <v>12</v>
      </c>
      <c r="E116" s="3">
        <v>8.5</v>
      </c>
      <c r="F116" s="3">
        <v>9.5</v>
      </c>
    </row>
    <row r="117" spans="1:6" x14ac:dyDescent="0.2">
      <c r="A117" s="1">
        <v>45545</v>
      </c>
      <c r="B117" t="s">
        <v>4</v>
      </c>
      <c r="C117" s="3">
        <v>3</v>
      </c>
      <c r="D117" t="s">
        <v>12</v>
      </c>
      <c r="E117" s="3">
        <v>8.5</v>
      </c>
      <c r="F117" s="3">
        <v>7.5</v>
      </c>
    </row>
    <row r="118" spans="1:6" x14ac:dyDescent="0.2">
      <c r="A118" s="1">
        <v>45545</v>
      </c>
      <c r="B118" t="s">
        <v>4</v>
      </c>
      <c r="C118" s="3">
        <v>3</v>
      </c>
      <c r="D118" t="s">
        <v>12</v>
      </c>
      <c r="E118" s="3">
        <v>8.5</v>
      </c>
      <c r="F118" s="3">
        <v>9</v>
      </c>
    </row>
    <row r="119" spans="1:6" x14ac:dyDescent="0.2">
      <c r="A119" s="1">
        <v>45545</v>
      </c>
      <c r="B119" t="s">
        <v>4</v>
      </c>
      <c r="C119" s="3">
        <v>3</v>
      </c>
      <c r="D119" t="s">
        <v>12</v>
      </c>
      <c r="E119" s="3">
        <v>8.5</v>
      </c>
      <c r="F119" s="3">
        <v>8</v>
      </c>
    </row>
    <row r="120" spans="1:6" x14ac:dyDescent="0.2">
      <c r="A120" s="1">
        <v>45545</v>
      </c>
      <c r="B120" t="s">
        <v>4</v>
      </c>
      <c r="C120" s="3">
        <v>3</v>
      </c>
      <c r="D120" t="s">
        <v>12</v>
      </c>
      <c r="E120" s="3">
        <v>9</v>
      </c>
      <c r="F120" s="3">
        <v>9.5</v>
      </c>
    </row>
    <row r="121" spans="1:6" x14ac:dyDescent="0.2">
      <c r="A121" s="1">
        <v>45545</v>
      </c>
      <c r="B121" t="s">
        <v>4</v>
      </c>
      <c r="C121" s="3">
        <v>3</v>
      </c>
      <c r="D121" t="s">
        <v>12</v>
      </c>
      <c r="E121" s="3">
        <v>9</v>
      </c>
      <c r="F121" s="3">
        <v>8.5</v>
      </c>
    </row>
    <row r="122" spans="1:6" x14ac:dyDescent="0.2">
      <c r="A122" s="1">
        <v>45545</v>
      </c>
      <c r="B122" t="s">
        <v>4</v>
      </c>
      <c r="C122" s="3">
        <v>3</v>
      </c>
      <c r="D122" t="s">
        <v>12</v>
      </c>
      <c r="E122" s="3">
        <v>14.5</v>
      </c>
      <c r="F122" s="3">
        <v>35</v>
      </c>
    </row>
    <row r="123" spans="1:6" x14ac:dyDescent="0.2">
      <c r="A123" s="1">
        <v>45545</v>
      </c>
      <c r="B123" t="s">
        <v>4</v>
      </c>
      <c r="C123" s="3">
        <v>3</v>
      </c>
      <c r="D123" t="s">
        <v>12</v>
      </c>
      <c r="E123" s="3">
        <v>16</v>
      </c>
      <c r="F123" s="3">
        <v>49</v>
      </c>
    </row>
    <row r="124" spans="1:6" x14ac:dyDescent="0.2">
      <c r="A124" s="1">
        <v>45545</v>
      </c>
      <c r="B124" t="s">
        <v>4</v>
      </c>
      <c r="C124" s="3">
        <v>3</v>
      </c>
      <c r="D124" t="s">
        <v>12</v>
      </c>
      <c r="E124" s="3">
        <v>16</v>
      </c>
      <c r="F124" s="3">
        <v>52.5</v>
      </c>
    </row>
    <row r="125" spans="1:6" x14ac:dyDescent="0.2">
      <c r="A125" s="1">
        <v>45545</v>
      </c>
      <c r="B125" t="s">
        <v>4</v>
      </c>
      <c r="C125" s="3">
        <v>3</v>
      </c>
      <c r="D125" t="s">
        <v>12</v>
      </c>
      <c r="E125" s="3">
        <v>16</v>
      </c>
      <c r="F125" s="3">
        <v>54</v>
      </c>
    </row>
    <row r="126" spans="1:6" x14ac:dyDescent="0.2">
      <c r="A126" s="1">
        <v>45545</v>
      </c>
      <c r="B126" t="s">
        <v>4</v>
      </c>
      <c r="C126" s="3">
        <v>3</v>
      </c>
      <c r="D126" t="s">
        <v>12</v>
      </c>
      <c r="E126" s="3">
        <v>16.5</v>
      </c>
      <c r="F126" s="3">
        <v>49.5</v>
      </c>
    </row>
    <row r="127" spans="1:6" x14ac:dyDescent="0.2">
      <c r="A127" s="1">
        <v>45545</v>
      </c>
      <c r="B127" t="s">
        <v>4</v>
      </c>
      <c r="C127" s="3">
        <v>3</v>
      </c>
      <c r="D127" t="s">
        <v>12</v>
      </c>
      <c r="E127" s="3">
        <v>16.5</v>
      </c>
      <c r="F127" s="3">
        <v>58</v>
      </c>
    </row>
    <row r="128" spans="1:6" x14ac:dyDescent="0.2">
      <c r="A128" s="1">
        <v>45545</v>
      </c>
      <c r="B128" t="s">
        <v>4</v>
      </c>
      <c r="C128" s="3">
        <v>3</v>
      </c>
      <c r="D128" t="s">
        <v>12</v>
      </c>
      <c r="E128" s="3">
        <v>16.5</v>
      </c>
      <c r="F128" s="3">
        <v>57</v>
      </c>
    </row>
    <row r="129" spans="1:6" x14ac:dyDescent="0.2">
      <c r="A129" s="1">
        <v>45545</v>
      </c>
      <c r="B129" t="s">
        <v>4</v>
      </c>
      <c r="C129" s="3">
        <v>3</v>
      </c>
      <c r="D129" t="s">
        <v>12</v>
      </c>
      <c r="E129" s="3">
        <v>17</v>
      </c>
      <c r="F129" s="3">
        <v>56.5</v>
      </c>
    </row>
    <row r="130" spans="1:6" x14ac:dyDescent="0.2">
      <c r="A130" s="1">
        <v>45545</v>
      </c>
      <c r="B130" t="s">
        <v>4</v>
      </c>
      <c r="C130" s="3">
        <v>3</v>
      </c>
      <c r="D130" t="s">
        <v>12</v>
      </c>
      <c r="E130" s="3">
        <v>17</v>
      </c>
      <c r="F130" s="3">
        <v>56</v>
      </c>
    </row>
    <row r="131" spans="1:6" x14ac:dyDescent="0.2">
      <c r="A131" s="1">
        <v>45545</v>
      </c>
      <c r="B131" t="s">
        <v>4</v>
      </c>
      <c r="C131" s="3">
        <v>3</v>
      </c>
      <c r="D131" t="s">
        <v>12</v>
      </c>
      <c r="E131" s="3">
        <v>17</v>
      </c>
      <c r="F131" s="3">
        <v>59.5</v>
      </c>
    </row>
    <row r="132" spans="1:6" x14ac:dyDescent="0.2">
      <c r="A132" s="1">
        <v>45545</v>
      </c>
      <c r="B132" t="s">
        <v>4</v>
      </c>
      <c r="C132" s="3">
        <v>3</v>
      </c>
      <c r="D132" t="s">
        <v>12</v>
      </c>
      <c r="E132" s="3">
        <v>17</v>
      </c>
      <c r="F132" s="3">
        <v>59</v>
      </c>
    </row>
    <row r="133" spans="1:6" x14ac:dyDescent="0.2">
      <c r="A133" s="1">
        <v>45545</v>
      </c>
      <c r="B133" t="s">
        <v>4</v>
      </c>
      <c r="C133" s="3">
        <v>3</v>
      </c>
      <c r="D133" t="s">
        <v>12</v>
      </c>
      <c r="E133" s="3">
        <v>17.5</v>
      </c>
      <c r="F133" s="3">
        <v>62</v>
      </c>
    </row>
    <row r="134" spans="1:6" x14ac:dyDescent="0.2">
      <c r="A134" s="1">
        <v>45545</v>
      </c>
      <c r="B134" t="s">
        <v>4</v>
      </c>
      <c r="C134" s="3">
        <v>3</v>
      </c>
      <c r="D134" t="s">
        <v>12</v>
      </c>
      <c r="E134" s="3">
        <v>17.5</v>
      </c>
      <c r="F134" s="3">
        <v>65</v>
      </c>
    </row>
    <row r="135" spans="1:6" x14ac:dyDescent="0.2">
      <c r="A135" s="1">
        <v>45545</v>
      </c>
      <c r="B135" t="s">
        <v>4</v>
      </c>
      <c r="C135" s="3">
        <v>3</v>
      </c>
      <c r="D135" t="s">
        <v>12</v>
      </c>
      <c r="E135" s="3">
        <v>17.5</v>
      </c>
      <c r="F135" s="3">
        <v>70</v>
      </c>
    </row>
    <row r="136" spans="1:6" x14ac:dyDescent="0.2">
      <c r="A136" s="1">
        <v>45545</v>
      </c>
      <c r="B136" t="s">
        <v>4</v>
      </c>
      <c r="C136" s="3">
        <v>3</v>
      </c>
      <c r="D136" t="s">
        <v>12</v>
      </c>
      <c r="E136" s="3">
        <v>17.5</v>
      </c>
      <c r="F136" s="3">
        <v>57</v>
      </c>
    </row>
    <row r="137" spans="1:6" x14ac:dyDescent="0.2">
      <c r="A137" s="1">
        <v>45545</v>
      </c>
      <c r="B137" t="s">
        <v>4</v>
      </c>
      <c r="C137" s="3">
        <v>3</v>
      </c>
      <c r="D137" t="s">
        <v>12</v>
      </c>
      <c r="E137" s="3">
        <v>18</v>
      </c>
      <c r="F137" s="3">
        <v>75</v>
      </c>
    </row>
    <row r="138" spans="1:6" x14ac:dyDescent="0.2">
      <c r="A138" s="1">
        <v>45545</v>
      </c>
      <c r="B138" t="s">
        <v>4</v>
      </c>
      <c r="C138" s="3">
        <v>3</v>
      </c>
      <c r="D138" t="s">
        <v>12</v>
      </c>
      <c r="E138" s="3">
        <v>18</v>
      </c>
      <c r="F138" s="3">
        <v>77</v>
      </c>
    </row>
    <row r="139" spans="1:6" x14ac:dyDescent="0.2">
      <c r="A139" s="1">
        <v>45545</v>
      </c>
      <c r="B139" t="s">
        <v>4</v>
      </c>
      <c r="C139" s="3">
        <v>3</v>
      </c>
      <c r="D139" t="s">
        <v>12</v>
      </c>
      <c r="E139" s="3">
        <v>18.5</v>
      </c>
      <c r="F139" s="3">
        <v>82.5</v>
      </c>
    </row>
    <row r="140" spans="1:6" x14ac:dyDescent="0.2">
      <c r="A140" s="1">
        <v>45545</v>
      </c>
      <c r="B140" t="s">
        <v>4</v>
      </c>
      <c r="C140" s="3">
        <v>3</v>
      </c>
      <c r="D140" t="s">
        <v>12</v>
      </c>
      <c r="E140" s="3">
        <v>18.5</v>
      </c>
      <c r="F140" s="3">
        <v>74</v>
      </c>
    </row>
    <row r="141" spans="1:6" x14ac:dyDescent="0.2">
      <c r="A141" s="1">
        <v>45545</v>
      </c>
      <c r="B141" t="s">
        <v>4</v>
      </c>
      <c r="C141" s="3">
        <v>3</v>
      </c>
      <c r="D141" t="s">
        <v>12</v>
      </c>
      <c r="E141" s="3">
        <v>19</v>
      </c>
      <c r="F141" s="3">
        <v>94</v>
      </c>
    </row>
    <row r="142" spans="1:6" x14ac:dyDescent="0.2">
      <c r="A142" s="1">
        <v>45545</v>
      </c>
      <c r="B142" t="s">
        <v>4</v>
      </c>
      <c r="C142" s="3">
        <v>3</v>
      </c>
      <c r="D142" t="s">
        <v>9</v>
      </c>
      <c r="E142" s="3">
        <v>7</v>
      </c>
      <c r="F142" s="3">
        <v>3.5</v>
      </c>
    </row>
    <row r="143" spans="1:6" x14ac:dyDescent="0.2">
      <c r="A143" s="1">
        <v>45545</v>
      </c>
      <c r="B143" t="s">
        <v>4</v>
      </c>
      <c r="C143" s="3">
        <v>3</v>
      </c>
      <c r="D143" t="s">
        <v>9</v>
      </c>
      <c r="E143" s="3">
        <v>8</v>
      </c>
      <c r="F143" s="3">
        <v>6.5</v>
      </c>
    </row>
    <row r="144" spans="1:6" x14ac:dyDescent="0.2">
      <c r="A144" s="1">
        <v>45545</v>
      </c>
      <c r="B144" t="s">
        <v>4</v>
      </c>
      <c r="C144" s="3">
        <v>3</v>
      </c>
      <c r="D144" t="s">
        <v>9</v>
      </c>
      <c r="E144" s="3">
        <v>8.5</v>
      </c>
      <c r="F144" s="3">
        <v>7.5</v>
      </c>
    </row>
    <row r="145" spans="1:6" x14ac:dyDescent="0.2">
      <c r="A145" s="1">
        <v>45545</v>
      </c>
      <c r="B145" t="s">
        <v>4</v>
      </c>
      <c r="C145" s="3">
        <v>3</v>
      </c>
      <c r="D145" t="s">
        <v>9</v>
      </c>
      <c r="E145" s="3">
        <v>8.5</v>
      </c>
      <c r="F145" s="3">
        <v>6.5</v>
      </c>
    </row>
    <row r="146" spans="1:6" x14ac:dyDescent="0.2">
      <c r="A146" s="1">
        <v>45545</v>
      </c>
      <c r="B146" t="s">
        <v>4</v>
      </c>
      <c r="C146" s="3">
        <v>3</v>
      </c>
      <c r="D146" t="s">
        <v>9</v>
      </c>
      <c r="E146" s="3">
        <v>8.5</v>
      </c>
      <c r="F146" s="3">
        <v>5</v>
      </c>
    </row>
    <row r="147" spans="1:6" x14ac:dyDescent="0.2">
      <c r="A147" s="1">
        <v>45545</v>
      </c>
      <c r="B147" t="s">
        <v>4</v>
      </c>
      <c r="C147" s="3">
        <v>3</v>
      </c>
      <c r="D147" t="s">
        <v>9</v>
      </c>
      <c r="E147" s="3">
        <v>8.5</v>
      </c>
      <c r="F147" s="3">
        <v>5</v>
      </c>
    </row>
    <row r="148" spans="1:6" x14ac:dyDescent="0.2">
      <c r="A148" s="1">
        <v>45545</v>
      </c>
      <c r="B148" t="s">
        <v>4</v>
      </c>
      <c r="C148" s="3">
        <v>3</v>
      </c>
      <c r="D148" t="s">
        <v>13</v>
      </c>
      <c r="E148" s="3">
        <v>5.5</v>
      </c>
      <c r="F148" s="3">
        <v>1.5</v>
      </c>
    </row>
    <row r="149" spans="1:6" x14ac:dyDescent="0.2">
      <c r="A149" s="1">
        <v>45545</v>
      </c>
      <c r="B149" t="s">
        <v>4</v>
      </c>
      <c r="C149" s="3">
        <v>3</v>
      </c>
      <c r="D149" t="s">
        <v>13</v>
      </c>
      <c r="E149" s="3">
        <v>5.5</v>
      </c>
      <c r="F149" s="3">
        <v>1.5</v>
      </c>
    </row>
    <row r="150" spans="1:6" x14ac:dyDescent="0.2">
      <c r="A150" s="1">
        <v>45545</v>
      </c>
      <c r="B150" t="s">
        <v>4</v>
      </c>
      <c r="C150" s="3">
        <v>3</v>
      </c>
      <c r="D150" t="s">
        <v>13</v>
      </c>
      <c r="E150" s="3">
        <v>5.5</v>
      </c>
      <c r="F150" s="3">
        <v>1.5</v>
      </c>
    </row>
    <row r="151" spans="1:6" x14ac:dyDescent="0.2">
      <c r="A151" s="1">
        <v>45545</v>
      </c>
      <c r="B151" t="s">
        <v>4</v>
      </c>
      <c r="C151" s="3">
        <v>3</v>
      </c>
      <c r="D151" t="s">
        <v>13</v>
      </c>
      <c r="E151" s="3">
        <v>6</v>
      </c>
      <c r="F151" s="3">
        <v>3</v>
      </c>
    </row>
    <row r="152" spans="1:6" x14ac:dyDescent="0.2">
      <c r="A152" s="1">
        <v>45545</v>
      </c>
      <c r="B152" t="s">
        <v>4</v>
      </c>
      <c r="C152" s="3">
        <v>3</v>
      </c>
      <c r="D152" t="s">
        <v>13</v>
      </c>
      <c r="E152" s="3">
        <v>6</v>
      </c>
      <c r="F152" s="3">
        <v>2.5</v>
      </c>
    </row>
    <row r="153" spans="1:6" x14ac:dyDescent="0.2">
      <c r="A153" s="1">
        <v>45545</v>
      </c>
      <c r="B153" t="s">
        <v>4</v>
      </c>
      <c r="C153" s="3">
        <v>3</v>
      </c>
      <c r="D153" t="s">
        <v>13</v>
      </c>
      <c r="E153" s="3">
        <v>7</v>
      </c>
      <c r="F153" s="3">
        <v>4.5</v>
      </c>
    </row>
    <row r="154" spans="1:6" x14ac:dyDescent="0.2">
      <c r="A154" s="1">
        <v>45545</v>
      </c>
      <c r="B154" t="s">
        <v>4</v>
      </c>
      <c r="C154" s="3">
        <v>3</v>
      </c>
      <c r="D154" t="s">
        <v>8</v>
      </c>
      <c r="E154" s="3">
        <v>11</v>
      </c>
      <c r="F154" s="3">
        <v>15.5</v>
      </c>
    </row>
    <row r="155" spans="1:6" x14ac:dyDescent="0.2">
      <c r="A155" s="1">
        <v>45545</v>
      </c>
      <c r="B155" t="s">
        <v>4</v>
      </c>
      <c r="C155" s="3">
        <v>3</v>
      </c>
      <c r="D155" t="s">
        <v>8</v>
      </c>
      <c r="E155" s="3">
        <v>12</v>
      </c>
      <c r="F155" s="3">
        <v>21</v>
      </c>
    </row>
    <row r="156" spans="1:6" x14ac:dyDescent="0.2">
      <c r="A156" s="1">
        <v>45545</v>
      </c>
      <c r="B156" t="s">
        <v>4</v>
      </c>
      <c r="C156" s="3">
        <v>3</v>
      </c>
      <c r="D156" t="s">
        <v>8</v>
      </c>
      <c r="E156" s="3">
        <v>13</v>
      </c>
      <c r="F156" s="3">
        <v>27</v>
      </c>
    </row>
    <row r="157" spans="1:6" x14ac:dyDescent="0.2">
      <c r="A157" s="1">
        <v>45545</v>
      </c>
      <c r="B157" t="s">
        <v>4</v>
      </c>
      <c r="C157" s="3">
        <v>3</v>
      </c>
      <c r="D157" t="s">
        <v>8</v>
      </c>
      <c r="E157" s="3">
        <v>13</v>
      </c>
      <c r="F157" s="3">
        <v>25</v>
      </c>
    </row>
    <row r="158" spans="1:6" x14ac:dyDescent="0.2">
      <c r="A158" s="1">
        <v>45545</v>
      </c>
      <c r="B158" t="s">
        <v>4</v>
      </c>
      <c r="C158" s="3">
        <v>3</v>
      </c>
      <c r="D158" t="s">
        <v>8</v>
      </c>
      <c r="E158" s="3">
        <v>13.5</v>
      </c>
      <c r="F158" s="3">
        <v>29</v>
      </c>
    </row>
    <row r="159" spans="1:6" x14ac:dyDescent="0.2">
      <c r="A159" s="1">
        <v>45545</v>
      </c>
      <c r="B159" t="s">
        <v>4</v>
      </c>
      <c r="C159" s="3">
        <v>3</v>
      </c>
      <c r="D159" t="s">
        <v>8</v>
      </c>
      <c r="E159" s="3">
        <v>14</v>
      </c>
      <c r="F159" s="3">
        <v>41.5</v>
      </c>
    </row>
    <row r="160" spans="1:6" x14ac:dyDescent="0.2">
      <c r="A160" s="1">
        <v>45545</v>
      </c>
      <c r="B160" t="s">
        <v>4</v>
      </c>
      <c r="C160" s="3">
        <v>3</v>
      </c>
      <c r="D160" t="s">
        <v>8</v>
      </c>
      <c r="E160" s="3">
        <v>14</v>
      </c>
      <c r="F160" s="3">
        <v>43</v>
      </c>
    </row>
    <row r="161" spans="1:6" x14ac:dyDescent="0.2">
      <c r="A161" s="1">
        <v>45545</v>
      </c>
      <c r="B161" t="s">
        <v>4</v>
      </c>
      <c r="C161" s="3">
        <v>3</v>
      </c>
      <c r="D161" t="s">
        <v>8</v>
      </c>
      <c r="E161" s="3">
        <v>14</v>
      </c>
      <c r="F161" s="3">
        <v>32.5</v>
      </c>
    </row>
    <row r="162" spans="1:6" x14ac:dyDescent="0.2">
      <c r="A162" s="1">
        <v>45545</v>
      </c>
      <c r="B162" t="s">
        <v>4</v>
      </c>
      <c r="C162" s="3">
        <v>3</v>
      </c>
      <c r="D162" t="s">
        <v>8</v>
      </c>
      <c r="E162" s="3">
        <v>14.5</v>
      </c>
      <c r="F162" s="3">
        <v>40.5</v>
      </c>
    </row>
    <row r="163" spans="1:6" x14ac:dyDescent="0.2">
      <c r="A163" s="1">
        <v>45545</v>
      </c>
      <c r="B163" t="s">
        <v>4</v>
      </c>
      <c r="C163" s="3">
        <v>3</v>
      </c>
      <c r="D163" t="s">
        <v>8</v>
      </c>
      <c r="E163" s="3">
        <v>15</v>
      </c>
      <c r="F163" s="3">
        <v>50</v>
      </c>
    </row>
    <row r="164" spans="1:6" x14ac:dyDescent="0.2">
      <c r="A164" s="1">
        <v>45545</v>
      </c>
      <c r="B164" t="s">
        <v>4</v>
      </c>
      <c r="C164" s="3">
        <v>3</v>
      </c>
      <c r="D164" t="s">
        <v>8</v>
      </c>
      <c r="E164" s="3">
        <v>15</v>
      </c>
      <c r="F164" s="3">
        <v>45.5</v>
      </c>
    </row>
    <row r="165" spans="1:6" x14ac:dyDescent="0.2">
      <c r="A165" s="1">
        <v>45545</v>
      </c>
      <c r="B165" t="s">
        <v>4</v>
      </c>
      <c r="C165" s="3">
        <v>3</v>
      </c>
      <c r="D165" t="s">
        <v>8</v>
      </c>
      <c r="E165" s="3">
        <v>15</v>
      </c>
      <c r="F165" s="3">
        <v>42</v>
      </c>
    </row>
    <row r="166" spans="1:6" x14ac:dyDescent="0.2">
      <c r="A166" s="1">
        <v>45545</v>
      </c>
      <c r="B166" t="s">
        <v>4</v>
      </c>
      <c r="C166" s="3">
        <v>3</v>
      </c>
      <c r="D166" t="s">
        <v>8</v>
      </c>
      <c r="E166" s="3">
        <v>15</v>
      </c>
      <c r="F166" s="3">
        <v>38.5</v>
      </c>
    </row>
    <row r="167" spans="1:6" x14ac:dyDescent="0.2">
      <c r="A167" s="1">
        <v>45545</v>
      </c>
      <c r="B167" t="s">
        <v>4</v>
      </c>
      <c r="C167" s="3">
        <v>3</v>
      </c>
      <c r="D167" t="s">
        <v>8</v>
      </c>
      <c r="E167" s="3">
        <v>15.5</v>
      </c>
      <c r="F167" s="3">
        <v>50.5</v>
      </c>
    </row>
    <row r="168" spans="1:6" x14ac:dyDescent="0.2">
      <c r="A168" s="1">
        <v>45545</v>
      </c>
      <c r="B168" t="s">
        <v>4</v>
      </c>
      <c r="C168" s="3">
        <v>3</v>
      </c>
      <c r="D168" t="s">
        <v>8</v>
      </c>
      <c r="E168" s="3">
        <v>17.5</v>
      </c>
      <c r="F168" s="3">
        <v>75</v>
      </c>
    </row>
    <row r="169" spans="1:6" x14ac:dyDescent="0.2">
      <c r="A169" s="1">
        <v>45545</v>
      </c>
      <c r="B169" t="s">
        <v>4</v>
      </c>
      <c r="C169" s="3">
        <v>3</v>
      </c>
      <c r="D169" t="s">
        <v>8</v>
      </c>
      <c r="E169" s="3">
        <v>18.5</v>
      </c>
      <c r="F169" s="3">
        <v>84</v>
      </c>
    </row>
    <row r="170" spans="1:6" x14ac:dyDescent="0.2">
      <c r="A170" s="1">
        <v>45545</v>
      </c>
      <c r="B170" t="s">
        <v>4</v>
      </c>
      <c r="C170" s="3">
        <v>3</v>
      </c>
      <c r="D170" t="s">
        <v>8</v>
      </c>
      <c r="E170" s="3">
        <v>19.5</v>
      </c>
      <c r="F170" s="3">
        <v>119</v>
      </c>
    </row>
    <row r="171" spans="1:6" x14ac:dyDescent="0.2">
      <c r="A171" s="1">
        <v>45545</v>
      </c>
      <c r="B171" t="s">
        <v>4</v>
      </c>
      <c r="C171" s="3">
        <v>3</v>
      </c>
      <c r="D171" t="s">
        <v>8</v>
      </c>
      <c r="E171" s="3">
        <v>20.5</v>
      </c>
      <c r="F171" s="3">
        <v>124.5</v>
      </c>
    </row>
    <row r="172" spans="1:6" x14ac:dyDescent="0.2">
      <c r="A172" s="1">
        <v>45545</v>
      </c>
      <c r="B172" t="s">
        <v>4</v>
      </c>
      <c r="C172" s="3">
        <v>3</v>
      </c>
      <c r="D172" t="s">
        <v>8</v>
      </c>
      <c r="E172" s="3">
        <v>21</v>
      </c>
      <c r="F172" s="3">
        <v>153</v>
      </c>
    </row>
    <row r="173" spans="1:6" x14ac:dyDescent="0.2">
      <c r="A173" s="1">
        <v>45545</v>
      </c>
      <c r="B173" t="s">
        <v>4</v>
      </c>
      <c r="C173" s="3">
        <v>3</v>
      </c>
      <c r="D173" t="s">
        <v>8</v>
      </c>
      <c r="E173" s="3">
        <v>21</v>
      </c>
      <c r="F173" s="3">
        <v>135.5</v>
      </c>
    </row>
    <row r="174" spans="1:6" x14ac:dyDescent="0.2">
      <c r="A174" s="1">
        <v>45545</v>
      </c>
      <c r="B174" t="s">
        <v>4</v>
      </c>
      <c r="C174" s="3">
        <v>3</v>
      </c>
      <c r="D174" t="s">
        <v>8</v>
      </c>
      <c r="E174" s="3">
        <v>21</v>
      </c>
      <c r="F174" s="3">
        <v>139.5</v>
      </c>
    </row>
    <row r="175" spans="1:6" x14ac:dyDescent="0.2">
      <c r="A175" s="1">
        <v>45545</v>
      </c>
      <c r="B175" t="s">
        <v>4</v>
      </c>
      <c r="C175" s="3">
        <v>3</v>
      </c>
      <c r="D175" t="s">
        <v>7</v>
      </c>
      <c r="E175" s="3">
        <v>4</v>
      </c>
      <c r="F175" s="3">
        <v>1.5</v>
      </c>
    </row>
    <row r="176" spans="1:6" x14ac:dyDescent="0.2">
      <c r="A176" s="1">
        <v>45545</v>
      </c>
      <c r="B176" t="s">
        <v>4</v>
      </c>
      <c r="C176" s="3">
        <v>3</v>
      </c>
      <c r="D176" t="s">
        <v>7</v>
      </c>
      <c r="E176" s="3">
        <v>5</v>
      </c>
      <c r="F176" s="3">
        <v>2</v>
      </c>
    </row>
    <row r="177" spans="1:6" x14ac:dyDescent="0.2">
      <c r="A177" s="1">
        <v>45545</v>
      </c>
      <c r="B177" t="s">
        <v>4</v>
      </c>
      <c r="C177" s="3">
        <v>3</v>
      </c>
      <c r="D177" t="s">
        <v>7</v>
      </c>
      <c r="E177" s="3">
        <v>29</v>
      </c>
      <c r="F177" s="3">
        <v>390</v>
      </c>
    </row>
    <row r="178" spans="1:6" x14ac:dyDescent="0.2">
      <c r="A178" s="1">
        <v>45545</v>
      </c>
      <c r="B178" t="s">
        <v>4</v>
      </c>
      <c r="C178" s="3">
        <v>3</v>
      </c>
      <c r="D178" t="s">
        <v>7</v>
      </c>
      <c r="E178" s="3">
        <v>53</v>
      </c>
      <c r="F178" s="3">
        <v>1980</v>
      </c>
    </row>
    <row r="179" spans="1:6" x14ac:dyDescent="0.2">
      <c r="A179" s="1">
        <v>45545</v>
      </c>
      <c r="B179" t="s">
        <v>4</v>
      </c>
      <c r="C179" s="3">
        <v>4</v>
      </c>
      <c r="D179" t="s">
        <v>12</v>
      </c>
      <c r="E179" s="3">
        <v>8</v>
      </c>
      <c r="F179" s="3">
        <v>4.5</v>
      </c>
    </row>
    <row r="180" spans="1:6" x14ac:dyDescent="0.2">
      <c r="A180" s="1">
        <v>45545</v>
      </c>
      <c r="B180" t="s">
        <v>4</v>
      </c>
      <c r="C180" s="3">
        <v>4</v>
      </c>
      <c r="D180" t="s">
        <v>12</v>
      </c>
      <c r="E180" s="3">
        <v>8</v>
      </c>
      <c r="F180" s="3">
        <v>5</v>
      </c>
    </row>
    <row r="181" spans="1:6" x14ac:dyDescent="0.2">
      <c r="A181" s="1">
        <v>45545</v>
      </c>
      <c r="B181" t="s">
        <v>4</v>
      </c>
      <c r="C181" s="3">
        <v>4</v>
      </c>
      <c r="D181" t="s">
        <v>12</v>
      </c>
      <c r="E181" s="3">
        <v>8</v>
      </c>
      <c r="F181" s="3">
        <v>7</v>
      </c>
    </row>
    <row r="182" spans="1:6" x14ac:dyDescent="0.2">
      <c r="A182" s="1">
        <v>45545</v>
      </c>
      <c r="B182" t="s">
        <v>4</v>
      </c>
      <c r="C182" s="3">
        <v>4</v>
      </c>
      <c r="D182" t="s">
        <v>12</v>
      </c>
      <c r="E182" s="3">
        <v>8</v>
      </c>
      <c r="F182" s="3">
        <v>5</v>
      </c>
    </row>
    <row r="183" spans="1:6" x14ac:dyDescent="0.2">
      <c r="A183" s="1">
        <v>45545</v>
      </c>
      <c r="B183" t="s">
        <v>4</v>
      </c>
      <c r="C183" s="3">
        <v>4</v>
      </c>
      <c r="D183" t="s">
        <v>12</v>
      </c>
      <c r="E183" s="3">
        <v>8</v>
      </c>
      <c r="F183" s="3">
        <v>5</v>
      </c>
    </row>
    <row r="184" spans="1:6" x14ac:dyDescent="0.2">
      <c r="A184" s="1">
        <v>45545</v>
      </c>
      <c r="B184" t="s">
        <v>4</v>
      </c>
      <c r="C184" s="3">
        <v>4</v>
      </c>
      <c r="D184" t="s">
        <v>12</v>
      </c>
      <c r="E184" s="3">
        <v>8</v>
      </c>
      <c r="F184" s="3">
        <v>5</v>
      </c>
    </row>
    <row r="185" spans="1:6" x14ac:dyDescent="0.2">
      <c r="A185" s="1">
        <v>45545</v>
      </c>
      <c r="B185" t="s">
        <v>4</v>
      </c>
      <c r="C185" s="3">
        <v>4</v>
      </c>
      <c r="D185" t="s">
        <v>12</v>
      </c>
      <c r="E185" s="3">
        <v>8.5</v>
      </c>
      <c r="F185" s="3">
        <v>7</v>
      </c>
    </row>
    <row r="186" spans="1:6" x14ac:dyDescent="0.2">
      <c r="A186" s="1">
        <v>45545</v>
      </c>
      <c r="B186" t="s">
        <v>4</v>
      </c>
      <c r="C186" s="3">
        <v>4</v>
      </c>
      <c r="D186" t="s">
        <v>12</v>
      </c>
      <c r="E186" s="3">
        <v>8.5</v>
      </c>
      <c r="F186" s="3">
        <v>6</v>
      </c>
    </row>
    <row r="187" spans="1:6" x14ac:dyDescent="0.2">
      <c r="A187" s="1">
        <v>45545</v>
      </c>
      <c r="B187" t="s">
        <v>4</v>
      </c>
      <c r="C187" s="3">
        <v>4</v>
      </c>
      <c r="D187" t="s">
        <v>12</v>
      </c>
      <c r="E187" s="3">
        <v>8.5</v>
      </c>
      <c r="F187" s="3">
        <v>7</v>
      </c>
    </row>
    <row r="188" spans="1:6" x14ac:dyDescent="0.2">
      <c r="A188" s="1">
        <v>45545</v>
      </c>
      <c r="B188" t="s">
        <v>4</v>
      </c>
      <c r="C188" s="3">
        <v>4</v>
      </c>
      <c r="D188" t="s">
        <v>12</v>
      </c>
      <c r="E188" s="3">
        <v>9</v>
      </c>
      <c r="F188" s="3">
        <v>7.5</v>
      </c>
    </row>
    <row r="189" spans="1:6" x14ac:dyDescent="0.2">
      <c r="A189" s="1">
        <v>45545</v>
      </c>
      <c r="B189" t="s">
        <v>4</v>
      </c>
      <c r="C189" s="3">
        <v>4</v>
      </c>
      <c r="D189" t="s">
        <v>12</v>
      </c>
      <c r="E189" s="3">
        <v>9</v>
      </c>
      <c r="F189" s="3">
        <v>8</v>
      </c>
    </row>
    <row r="190" spans="1:6" x14ac:dyDescent="0.2">
      <c r="A190" s="1">
        <v>45545</v>
      </c>
      <c r="B190" t="s">
        <v>4</v>
      </c>
      <c r="C190" s="3">
        <v>4</v>
      </c>
      <c r="D190" t="s">
        <v>12</v>
      </c>
      <c r="E190" s="3">
        <v>9</v>
      </c>
      <c r="F190" s="3">
        <v>8.5</v>
      </c>
    </row>
    <row r="191" spans="1:6" x14ac:dyDescent="0.2">
      <c r="A191" s="1">
        <v>45545</v>
      </c>
      <c r="B191" t="s">
        <v>4</v>
      </c>
      <c r="C191" s="3">
        <v>4</v>
      </c>
      <c r="D191" t="s">
        <v>12</v>
      </c>
      <c r="E191" s="3">
        <v>9</v>
      </c>
      <c r="F191" s="3">
        <v>7.5</v>
      </c>
    </row>
    <row r="192" spans="1:6" x14ac:dyDescent="0.2">
      <c r="A192" s="1">
        <v>45545</v>
      </c>
      <c r="B192" t="s">
        <v>4</v>
      </c>
      <c r="C192" s="3">
        <v>4</v>
      </c>
      <c r="D192" t="s">
        <v>12</v>
      </c>
      <c r="E192" s="3">
        <v>9</v>
      </c>
      <c r="F192" s="3">
        <v>6.5</v>
      </c>
    </row>
    <row r="193" spans="1:6" x14ac:dyDescent="0.2">
      <c r="A193" s="1">
        <v>45545</v>
      </c>
      <c r="B193" t="s">
        <v>4</v>
      </c>
      <c r="C193" s="3">
        <v>4</v>
      </c>
      <c r="D193" t="s">
        <v>12</v>
      </c>
      <c r="E193" s="3">
        <v>9</v>
      </c>
      <c r="F193" s="3">
        <v>8.5</v>
      </c>
    </row>
    <row r="194" spans="1:6" x14ac:dyDescent="0.2">
      <c r="A194" s="1">
        <v>45545</v>
      </c>
      <c r="B194" t="s">
        <v>4</v>
      </c>
      <c r="C194" s="3">
        <v>4</v>
      </c>
      <c r="D194" t="s">
        <v>12</v>
      </c>
      <c r="E194" s="3">
        <v>9</v>
      </c>
      <c r="F194" s="3">
        <v>7.5</v>
      </c>
    </row>
    <row r="195" spans="1:6" x14ac:dyDescent="0.2">
      <c r="A195" s="1">
        <v>45545</v>
      </c>
      <c r="B195" t="s">
        <v>4</v>
      </c>
      <c r="C195" s="3">
        <v>4</v>
      </c>
      <c r="D195" t="s">
        <v>12</v>
      </c>
      <c r="E195" s="3">
        <v>9</v>
      </c>
      <c r="F195" s="3">
        <v>6</v>
      </c>
    </row>
    <row r="196" spans="1:6" x14ac:dyDescent="0.2">
      <c r="A196" s="1">
        <v>45545</v>
      </c>
      <c r="B196" t="s">
        <v>4</v>
      </c>
      <c r="C196" s="3">
        <v>4</v>
      </c>
      <c r="D196" t="s">
        <v>12</v>
      </c>
      <c r="E196" s="3">
        <v>9</v>
      </c>
      <c r="F196" s="3">
        <v>8</v>
      </c>
    </row>
    <row r="197" spans="1:6" x14ac:dyDescent="0.2">
      <c r="A197" s="1">
        <v>45545</v>
      </c>
      <c r="B197" t="s">
        <v>4</v>
      </c>
      <c r="C197" s="3">
        <v>4</v>
      </c>
      <c r="D197" t="s">
        <v>12</v>
      </c>
      <c r="E197" s="3">
        <v>9</v>
      </c>
      <c r="F197" s="3">
        <v>8</v>
      </c>
    </row>
    <row r="198" spans="1:6" x14ac:dyDescent="0.2">
      <c r="A198" s="1">
        <v>45545</v>
      </c>
      <c r="B198" t="s">
        <v>4</v>
      </c>
      <c r="C198" s="3">
        <v>4</v>
      </c>
      <c r="D198" t="s">
        <v>12</v>
      </c>
      <c r="E198" s="3">
        <v>9.5</v>
      </c>
      <c r="F198" s="3">
        <v>8.5</v>
      </c>
    </row>
    <row r="199" spans="1:6" x14ac:dyDescent="0.2">
      <c r="A199" s="1">
        <v>45545</v>
      </c>
      <c r="B199" t="s">
        <v>4</v>
      </c>
      <c r="C199" s="3">
        <v>4</v>
      </c>
      <c r="D199" t="s">
        <v>12</v>
      </c>
      <c r="E199" s="3">
        <v>9.5</v>
      </c>
      <c r="F199" s="3">
        <v>9</v>
      </c>
    </row>
    <row r="200" spans="1:6" x14ac:dyDescent="0.2">
      <c r="A200" s="1">
        <v>45545</v>
      </c>
      <c r="B200" t="s">
        <v>4</v>
      </c>
      <c r="C200" s="3">
        <v>4</v>
      </c>
      <c r="D200" t="s">
        <v>12</v>
      </c>
      <c r="E200" s="3">
        <v>15</v>
      </c>
      <c r="F200" s="3">
        <v>31.5</v>
      </c>
    </row>
    <row r="201" spans="1:6" x14ac:dyDescent="0.2">
      <c r="A201" s="1">
        <v>45545</v>
      </c>
      <c r="B201" t="s">
        <v>4</v>
      </c>
      <c r="C201" s="3">
        <v>4</v>
      </c>
      <c r="D201" t="s">
        <v>12</v>
      </c>
      <c r="E201" s="3">
        <v>16</v>
      </c>
      <c r="F201" s="3">
        <v>44</v>
      </c>
    </row>
    <row r="202" spans="1:6" x14ac:dyDescent="0.2">
      <c r="A202" s="1">
        <v>45545</v>
      </c>
      <c r="B202" t="s">
        <v>4</v>
      </c>
      <c r="C202" s="3">
        <v>4</v>
      </c>
      <c r="D202" t="s">
        <v>12</v>
      </c>
      <c r="E202" s="3">
        <v>16.5</v>
      </c>
      <c r="F202" s="3">
        <v>52</v>
      </c>
    </row>
    <row r="203" spans="1:6" x14ac:dyDescent="0.2">
      <c r="A203" s="1">
        <v>45545</v>
      </c>
      <c r="B203" t="s">
        <v>4</v>
      </c>
      <c r="C203" s="3">
        <v>4</v>
      </c>
      <c r="D203" t="s">
        <v>12</v>
      </c>
      <c r="E203" s="3">
        <v>17</v>
      </c>
      <c r="F203" s="3">
        <v>49.5</v>
      </c>
    </row>
    <row r="204" spans="1:6" x14ac:dyDescent="0.2">
      <c r="A204" s="1">
        <v>45545</v>
      </c>
      <c r="B204" t="s">
        <v>4</v>
      </c>
      <c r="C204" s="3">
        <v>4</v>
      </c>
      <c r="D204" t="s">
        <v>12</v>
      </c>
      <c r="E204" s="3">
        <v>17</v>
      </c>
      <c r="F204" s="3">
        <v>52</v>
      </c>
    </row>
    <row r="205" spans="1:6" x14ac:dyDescent="0.2">
      <c r="A205" s="1">
        <v>45545</v>
      </c>
      <c r="B205" t="s">
        <v>4</v>
      </c>
      <c r="C205" s="3">
        <v>4</v>
      </c>
      <c r="D205" t="s">
        <v>12</v>
      </c>
      <c r="E205" s="3">
        <v>17.5</v>
      </c>
      <c r="F205" s="3">
        <v>59.5</v>
      </c>
    </row>
    <row r="206" spans="1:6" x14ac:dyDescent="0.2">
      <c r="A206" s="1">
        <v>45545</v>
      </c>
      <c r="B206" t="s">
        <v>4</v>
      </c>
      <c r="C206" s="3">
        <v>4</v>
      </c>
      <c r="D206" t="s">
        <v>12</v>
      </c>
      <c r="E206" s="3">
        <v>17.5</v>
      </c>
      <c r="F206" s="3">
        <v>56</v>
      </c>
    </row>
    <row r="207" spans="1:6" x14ac:dyDescent="0.2">
      <c r="A207" s="1">
        <v>45545</v>
      </c>
      <c r="B207" t="s">
        <v>4</v>
      </c>
      <c r="C207" s="3">
        <v>4</v>
      </c>
      <c r="D207" t="s">
        <v>12</v>
      </c>
      <c r="E207" s="3">
        <v>18</v>
      </c>
      <c r="F207" s="3">
        <v>63.5</v>
      </c>
    </row>
    <row r="208" spans="1:6" x14ac:dyDescent="0.2">
      <c r="A208" s="1">
        <v>45545</v>
      </c>
      <c r="B208" t="s">
        <v>4</v>
      </c>
      <c r="C208" s="3">
        <v>4</v>
      </c>
      <c r="D208" t="s">
        <v>12</v>
      </c>
      <c r="E208" s="3">
        <v>18</v>
      </c>
      <c r="F208" s="3">
        <v>62</v>
      </c>
    </row>
    <row r="209" spans="1:6" x14ac:dyDescent="0.2">
      <c r="A209" s="1">
        <v>45545</v>
      </c>
      <c r="B209" t="s">
        <v>4</v>
      </c>
      <c r="C209" s="3">
        <v>4</v>
      </c>
      <c r="D209" t="s">
        <v>12</v>
      </c>
      <c r="E209" s="3">
        <v>18</v>
      </c>
      <c r="F209" s="3">
        <v>67.5</v>
      </c>
    </row>
    <row r="210" spans="1:6" x14ac:dyDescent="0.2">
      <c r="A210" s="1">
        <v>45545</v>
      </c>
      <c r="B210" t="s">
        <v>4</v>
      </c>
      <c r="C210" s="3">
        <v>4</v>
      </c>
      <c r="D210" t="s">
        <v>12</v>
      </c>
      <c r="E210" s="3">
        <v>18</v>
      </c>
      <c r="F210" s="3">
        <v>63</v>
      </c>
    </row>
    <row r="211" spans="1:6" x14ac:dyDescent="0.2">
      <c r="A211" s="1">
        <v>45545</v>
      </c>
      <c r="B211" t="s">
        <v>4</v>
      </c>
      <c r="C211" s="3">
        <v>4</v>
      </c>
      <c r="D211" t="s">
        <v>12</v>
      </c>
      <c r="E211" s="3">
        <v>18</v>
      </c>
      <c r="F211" s="3">
        <v>60</v>
      </c>
    </row>
    <row r="212" spans="1:6" x14ac:dyDescent="0.2">
      <c r="A212" s="1">
        <v>45545</v>
      </c>
      <c r="B212" t="s">
        <v>4</v>
      </c>
      <c r="C212" s="3">
        <v>4</v>
      </c>
      <c r="D212" t="s">
        <v>12</v>
      </c>
      <c r="E212" s="3">
        <v>18</v>
      </c>
      <c r="F212" s="3">
        <v>65.5</v>
      </c>
    </row>
    <row r="213" spans="1:6" x14ac:dyDescent="0.2">
      <c r="A213" s="1">
        <v>45545</v>
      </c>
      <c r="B213" t="s">
        <v>4</v>
      </c>
      <c r="C213" s="3">
        <v>4</v>
      </c>
      <c r="D213" t="s">
        <v>12</v>
      </c>
      <c r="E213" s="3">
        <v>18.5</v>
      </c>
      <c r="F213" s="3">
        <v>70</v>
      </c>
    </row>
    <row r="214" spans="1:6" x14ac:dyDescent="0.2">
      <c r="A214" s="1">
        <v>45545</v>
      </c>
      <c r="B214" t="s">
        <v>4</v>
      </c>
      <c r="C214" s="3">
        <v>4</v>
      </c>
      <c r="D214" t="s">
        <v>12</v>
      </c>
      <c r="E214" s="3">
        <v>18.5</v>
      </c>
      <c r="F214" s="3">
        <v>70</v>
      </c>
    </row>
    <row r="215" spans="1:6" x14ac:dyDescent="0.2">
      <c r="A215" s="1">
        <v>45545</v>
      </c>
      <c r="B215" t="s">
        <v>4</v>
      </c>
      <c r="C215" s="3">
        <v>4</v>
      </c>
      <c r="D215" t="s">
        <v>12</v>
      </c>
      <c r="E215" s="3">
        <v>18.5</v>
      </c>
      <c r="F215" s="3">
        <v>70.5</v>
      </c>
    </row>
    <row r="216" spans="1:6" x14ac:dyDescent="0.2">
      <c r="A216" s="1">
        <v>45545</v>
      </c>
      <c r="B216" t="s">
        <v>4</v>
      </c>
      <c r="C216" s="3">
        <v>4</v>
      </c>
      <c r="D216" t="s">
        <v>12</v>
      </c>
      <c r="E216" s="3">
        <v>19</v>
      </c>
      <c r="F216" s="3">
        <v>81</v>
      </c>
    </row>
    <row r="217" spans="1:6" x14ac:dyDescent="0.2">
      <c r="A217" s="1">
        <v>45545</v>
      </c>
      <c r="B217" t="s">
        <v>4</v>
      </c>
      <c r="C217" s="3">
        <v>4</v>
      </c>
      <c r="D217" t="s">
        <v>12</v>
      </c>
      <c r="E217" s="3">
        <v>19</v>
      </c>
      <c r="F217" s="3">
        <v>93.5</v>
      </c>
    </row>
    <row r="218" spans="1:6" x14ac:dyDescent="0.2">
      <c r="A218" s="1">
        <v>45545</v>
      </c>
      <c r="B218" t="s">
        <v>4</v>
      </c>
      <c r="C218" s="3">
        <v>4</v>
      </c>
      <c r="D218" t="s">
        <v>12</v>
      </c>
      <c r="E218" s="3">
        <v>19.5</v>
      </c>
      <c r="F218" s="3">
        <v>100</v>
      </c>
    </row>
    <row r="219" spans="1:6" x14ac:dyDescent="0.2">
      <c r="A219" s="1">
        <v>45545</v>
      </c>
      <c r="B219" t="s">
        <v>4</v>
      </c>
      <c r="C219" s="3">
        <v>4</v>
      </c>
      <c r="D219" t="s">
        <v>12</v>
      </c>
      <c r="E219" s="3">
        <v>19.5</v>
      </c>
      <c r="F219" s="3">
        <v>86</v>
      </c>
    </row>
    <row r="220" spans="1:6" x14ac:dyDescent="0.2">
      <c r="A220" s="1">
        <v>45545</v>
      </c>
      <c r="B220" t="s">
        <v>4</v>
      </c>
      <c r="C220" s="3">
        <v>4</v>
      </c>
      <c r="D220" t="s">
        <v>12</v>
      </c>
      <c r="E220" s="3">
        <v>22.5</v>
      </c>
      <c r="F220" s="3">
        <v>135.5</v>
      </c>
    </row>
    <row r="221" spans="1:6" x14ac:dyDescent="0.2">
      <c r="A221" s="1">
        <v>45545</v>
      </c>
      <c r="B221" t="s">
        <v>4</v>
      </c>
      <c r="C221" s="3">
        <v>4</v>
      </c>
      <c r="D221" t="s">
        <v>13</v>
      </c>
      <c r="E221" s="3">
        <v>6.5</v>
      </c>
      <c r="F221" s="3">
        <v>2.5</v>
      </c>
    </row>
    <row r="222" spans="1:6" x14ac:dyDescent="0.2">
      <c r="A222" s="1">
        <v>45545</v>
      </c>
      <c r="B222" t="s">
        <v>4</v>
      </c>
      <c r="C222" s="3">
        <v>4</v>
      </c>
      <c r="D222" t="s">
        <v>8</v>
      </c>
      <c r="E222" s="3">
        <v>13</v>
      </c>
      <c r="F222" s="3">
        <v>23</v>
      </c>
    </row>
    <row r="223" spans="1:6" x14ac:dyDescent="0.2">
      <c r="A223" s="1">
        <v>45545</v>
      </c>
      <c r="B223" t="s">
        <v>4</v>
      </c>
      <c r="C223" s="3">
        <v>4</v>
      </c>
      <c r="D223" t="s">
        <v>8</v>
      </c>
      <c r="E223" s="3">
        <v>14.5</v>
      </c>
      <c r="F223" s="3">
        <v>40</v>
      </c>
    </row>
    <row r="224" spans="1:6" x14ac:dyDescent="0.2">
      <c r="A224" s="1">
        <v>45545</v>
      </c>
      <c r="B224" t="s">
        <v>4</v>
      </c>
      <c r="C224" s="3">
        <v>4</v>
      </c>
      <c r="D224" t="s">
        <v>8</v>
      </c>
      <c r="E224" s="3">
        <v>15</v>
      </c>
      <c r="F224" s="3">
        <v>45</v>
      </c>
    </row>
    <row r="225" spans="1:6" x14ac:dyDescent="0.2">
      <c r="A225" s="1">
        <v>45545</v>
      </c>
      <c r="B225" t="s">
        <v>4</v>
      </c>
      <c r="C225" s="3">
        <v>4</v>
      </c>
      <c r="D225" t="s">
        <v>8</v>
      </c>
      <c r="E225" s="3">
        <v>15</v>
      </c>
      <c r="F225" s="3">
        <v>37.5</v>
      </c>
    </row>
    <row r="226" spans="1:6" x14ac:dyDescent="0.2">
      <c r="A226" s="1">
        <v>45545</v>
      </c>
      <c r="B226" t="s">
        <v>4</v>
      </c>
      <c r="C226" s="3">
        <v>4</v>
      </c>
      <c r="D226" t="s">
        <v>8</v>
      </c>
      <c r="E226" s="3">
        <v>15.5</v>
      </c>
      <c r="F226" s="3">
        <v>47</v>
      </c>
    </row>
    <row r="227" spans="1:6" x14ac:dyDescent="0.2">
      <c r="A227" s="1">
        <v>45545</v>
      </c>
      <c r="B227" t="s">
        <v>4</v>
      </c>
      <c r="C227" s="3">
        <v>4</v>
      </c>
      <c r="D227" t="s">
        <v>8</v>
      </c>
      <c r="E227" s="3">
        <v>17.5</v>
      </c>
      <c r="F227" s="3">
        <v>74.5</v>
      </c>
    </row>
    <row r="228" spans="1:6" x14ac:dyDescent="0.2">
      <c r="A228" s="1">
        <v>45545</v>
      </c>
      <c r="B228" t="s">
        <v>4</v>
      </c>
      <c r="C228" s="3">
        <v>4</v>
      </c>
      <c r="D228" t="s">
        <v>8</v>
      </c>
      <c r="E228" s="3">
        <v>20</v>
      </c>
      <c r="F228" s="3">
        <v>104</v>
      </c>
    </row>
    <row r="229" spans="1:6" x14ac:dyDescent="0.2">
      <c r="A229" s="1">
        <v>45545</v>
      </c>
      <c r="B229" t="s">
        <v>4</v>
      </c>
      <c r="C229" s="3">
        <v>4</v>
      </c>
      <c r="D229" t="s">
        <v>8</v>
      </c>
      <c r="E229" s="3">
        <v>21</v>
      </c>
      <c r="F229" s="3">
        <v>137.5</v>
      </c>
    </row>
    <row r="230" spans="1:6" x14ac:dyDescent="0.2">
      <c r="A230" s="1">
        <v>45545</v>
      </c>
      <c r="B230" t="s">
        <v>4</v>
      </c>
      <c r="C230" s="3">
        <v>4</v>
      </c>
      <c r="D230" t="s">
        <v>8</v>
      </c>
      <c r="E230" s="3">
        <v>24</v>
      </c>
      <c r="F230" s="3">
        <v>200.5</v>
      </c>
    </row>
    <row r="231" spans="1:6" x14ac:dyDescent="0.2">
      <c r="A231" s="1">
        <v>45545</v>
      </c>
      <c r="B231" t="s">
        <v>4</v>
      </c>
      <c r="C231" s="3">
        <v>5</v>
      </c>
      <c r="D231" t="s">
        <v>12</v>
      </c>
      <c r="E231" s="3">
        <v>8</v>
      </c>
      <c r="F231" s="3">
        <v>6</v>
      </c>
    </row>
    <row r="232" spans="1:6" x14ac:dyDescent="0.2">
      <c r="A232" s="1">
        <v>45545</v>
      </c>
      <c r="B232" t="s">
        <v>4</v>
      </c>
      <c r="C232" s="3">
        <v>5</v>
      </c>
      <c r="D232" t="s">
        <v>12</v>
      </c>
      <c r="E232" s="3">
        <v>8</v>
      </c>
      <c r="F232" s="3">
        <v>8</v>
      </c>
    </row>
    <row r="233" spans="1:6" x14ac:dyDescent="0.2">
      <c r="A233" s="1">
        <v>45545</v>
      </c>
      <c r="B233" t="s">
        <v>4</v>
      </c>
      <c r="C233" s="3">
        <v>5</v>
      </c>
      <c r="D233" t="s">
        <v>12</v>
      </c>
      <c r="E233" s="3">
        <v>8</v>
      </c>
      <c r="F233" s="3">
        <v>8</v>
      </c>
    </row>
    <row r="234" spans="1:6" x14ac:dyDescent="0.2">
      <c r="A234" s="1">
        <v>45545</v>
      </c>
      <c r="B234" t="s">
        <v>4</v>
      </c>
      <c r="C234" s="3">
        <v>5</v>
      </c>
      <c r="D234" t="s">
        <v>12</v>
      </c>
      <c r="E234" s="3">
        <v>8.5</v>
      </c>
      <c r="F234" s="3">
        <v>10</v>
      </c>
    </row>
    <row r="235" spans="1:6" x14ac:dyDescent="0.2">
      <c r="A235" s="1">
        <v>45545</v>
      </c>
      <c r="B235" t="s">
        <v>4</v>
      </c>
      <c r="C235" s="3">
        <v>5</v>
      </c>
      <c r="D235" t="s">
        <v>12</v>
      </c>
      <c r="E235" s="3">
        <v>8.5</v>
      </c>
      <c r="F235" s="3">
        <v>6</v>
      </c>
    </row>
    <row r="236" spans="1:6" x14ac:dyDescent="0.2">
      <c r="A236" s="1">
        <v>45545</v>
      </c>
      <c r="B236" t="s">
        <v>4</v>
      </c>
      <c r="C236" s="3">
        <v>5</v>
      </c>
      <c r="D236" t="s">
        <v>12</v>
      </c>
      <c r="E236" s="3">
        <v>8.5</v>
      </c>
      <c r="F236" s="3">
        <v>8</v>
      </c>
    </row>
    <row r="237" spans="1:6" x14ac:dyDescent="0.2">
      <c r="A237" s="1">
        <v>45545</v>
      </c>
      <c r="B237" t="s">
        <v>4</v>
      </c>
      <c r="C237" s="3">
        <v>5</v>
      </c>
      <c r="D237" t="s">
        <v>12</v>
      </c>
      <c r="E237" s="3">
        <v>8.5</v>
      </c>
      <c r="F237" s="3">
        <v>10</v>
      </c>
    </row>
    <row r="238" spans="1:6" x14ac:dyDescent="0.2">
      <c r="A238" s="1">
        <v>45545</v>
      </c>
      <c r="B238" t="s">
        <v>4</v>
      </c>
      <c r="C238" s="3">
        <v>5</v>
      </c>
      <c r="D238" t="s">
        <v>12</v>
      </c>
      <c r="E238" s="3">
        <v>8.5</v>
      </c>
      <c r="F238" s="3">
        <v>10</v>
      </c>
    </row>
    <row r="239" spans="1:6" x14ac:dyDescent="0.2">
      <c r="A239" s="1">
        <v>45545</v>
      </c>
      <c r="B239" t="s">
        <v>4</v>
      </c>
      <c r="C239" s="3">
        <v>5</v>
      </c>
      <c r="D239" t="s">
        <v>12</v>
      </c>
      <c r="E239" s="3">
        <v>8.5</v>
      </c>
      <c r="F239" s="3">
        <v>8</v>
      </c>
    </row>
    <row r="240" spans="1:6" x14ac:dyDescent="0.2">
      <c r="A240" s="1">
        <v>45545</v>
      </c>
      <c r="B240" t="s">
        <v>4</v>
      </c>
      <c r="C240" s="3">
        <v>5</v>
      </c>
      <c r="D240" t="s">
        <v>12</v>
      </c>
      <c r="E240" s="3">
        <v>8.5</v>
      </c>
      <c r="F240" s="3">
        <v>6</v>
      </c>
    </row>
    <row r="241" spans="1:6" x14ac:dyDescent="0.2">
      <c r="A241" s="1">
        <v>45545</v>
      </c>
      <c r="B241" t="s">
        <v>4</v>
      </c>
      <c r="C241" s="3">
        <v>5</v>
      </c>
      <c r="D241" t="s">
        <v>12</v>
      </c>
      <c r="E241" s="3">
        <v>9</v>
      </c>
      <c r="F241" s="3">
        <v>10</v>
      </c>
    </row>
    <row r="242" spans="1:6" x14ac:dyDescent="0.2">
      <c r="A242" s="1">
        <v>45545</v>
      </c>
      <c r="B242" t="s">
        <v>4</v>
      </c>
      <c r="C242" s="3">
        <v>5</v>
      </c>
      <c r="D242" t="s">
        <v>12</v>
      </c>
      <c r="E242" s="3">
        <v>9</v>
      </c>
      <c r="F242" s="3">
        <v>10</v>
      </c>
    </row>
    <row r="243" spans="1:6" x14ac:dyDescent="0.2">
      <c r="A243" s="1">
        <v>45545</v>
      </c>
      <c r="B243" t="s">
        <v>4</v>
      </c>
      <c r="C243" s="3">
        <v>5</v>
      </c>
      <c r="D243" t="s">
        <v>12</v>
      </c>
      <c r="E243" s="3">
        <v>9</v>
      </c>
      <c r="F243" s="3">
        <v>8</v>
      </c>
    </row>
    <row r="244" spans="1:6" x14ac:dyDescent="0.2">
      <c r="A244" s="1">
        <v>45545</v>
      </c>
      <c r="B244" t="s">
        <v>4</v>
      </c>
      <c r="C244" s="3">
        <v>5</v>
      </c>
      <c r="D244" t="s">
        <v>12</v>
      </c>
      <c r="E244" s="3">
        <v>9</v>
      </c>
      <c r="F244" s="3">
        <v>6</v>
      </c>
    </row>
    <row r="245" spans="1:6" x14ac:dyDescent="0.2">
      <c r="A245" s="1">
        <v>45545</v>
      </c>
      <c r="B245" t="s">
        <v>4</v>
      </c>
      <c r="C245" s="3">
        <v>5</v>
      </c>
      <c r="D245" t="s">
        <v>12</v>
      </c>
      <c r="E245" s="3">
        <v>9</v>
      </c>
      <c r="F245" s="3">
        <v>10</v>
      </c>
    </row>
    <row r="246" spans="1:6" x14ac:dyDescent="0.2">
      <c r="A246" s="1">
        <v>45545</v>
      </c>
      <c r="B246" t="s">
        <v>4</v>
      </c>
      <c r="C246" s="3">
        <v>5</v>
      </c>
      <c r="D246" t="s">
        <v>12</v>
      </c>
      <c r="E246" s="3">
        <v>9</v>
      </c>
      <c r="F246" s="3">
        <v>12</v>
      </c>
    </row>
    <row r="247" spans="1:6" x14ac:dyDescent="0.2">
      <c r="A247" s="1">
        <v>45545</v>
      </c>
      <c r="B247" t="s">
        <v>4</v>
      </c>
      <c r="C247" s="3">
        <v>5</v>
      </c>
      <c r="D247" t="s">
        <v>12</v>
      </c>
      <c r="E247" s="3">
        <v>9</v>
      </c>
      <c r="F247" s="3">
        <v>8</v>
      </c>
    </row>
    <row r="248" spans="1:6" x14ac:dyDescent="0.2">
      <c r="A248" s="1">
        <v>45545</v>
      </c>
      <c r="B248" t="s">
        <v>4</v>
      </c>
      <c r="C248" s="3">
        <v>5</v>
      </c>
      <c r="D248" t="s">
        <v>12</v>
      </c>
      <c r="E248" s="3">
        <v>9</v>
      </c>
      <c r="F248" s="3">
        <v>8</v>
      </c>
    </row>
    <row r="249" spans="1:6" x14ac:dyDescent="0.2">
      <c r="A249" s="1">
        <v>45545</v>
      </c>
      <c r="B249" t="s">
        <v>4</v>
      </c>
      <c r="C249" s="3">
        <v>5</v>
      </c>
      <c r="D249" t="s">
        <v>12</v>
      </c>
      <c r="E249" s="3">
        <v>9</v>
      </c>
      <c r="F249" s="3">
        <v>8</v>
      </c>
    </row>
    <row r="250" spans="1:6" x14ac:dyDescent="0.2">
      <c r="A250" s="1">
        <v>45545</v>
      </c>
      <c r="B250" t="s">
        <v>4</v>
      </c>
      <c r="C250" s="3">
        <v>5</v>
      </c>
      <c r="D250" t="s">
        <v>12</v>
      </c>
      <c r="E250" s="3">
        <v>9</v>
      </c>
      <c r="F250" s="3">
        <v>10</v>
      </c>
    </row>
    <row r="251" spans="1:6" x14ac:dyDescent="0.2">
      <c r="A251" s="1">
        <v>45545</v>
      </c>
      <c r="B251" t="s">
        <v>4</v>
      </c>
      <c r="C251" s="3">
        <v>5</v>
      </c>
      <c r="D251" t="s">
        <v>12</v>
      </c>
      <c r="E251" s="3">
        <v>9</v>
      </c>
      <c r="F251" s="3">
        <v>10</v>
      </c>
    </row>
    <row r="252" spans="1:6" x14ac:dyDescent="0.2">
      <c r="A252" s="1">
        <v>45545</v>
      </c>
      <c r="B252" t="s">
        <v>4</v>
      </c>
      <c r="C252" s="3">
        <v>5</v>
      </c>
      <c r="D252" t="s">
        <v>12</v>
      </c>
      <c r="E252" s="3">
        <v>9</v>
      </c>
      <c r="F252" s="3">
        <v>10</v>
      </c>
    </row>
    <row r="253" spans="1:6" x14ac:dyDescent="0.2">
      <c r="A253" s="1">
        <v>45545</v>
      </c>
      <c r="B253" t="s">
        <v>4</v>
      </c>
      <c r="C253" s="3">
        <v>5</v>
      </c>
      <c r="D253" t="s">
        <v>12</v>
      </c>
      <c r="E253" s="3">
        <v>9</v>
      </c>
      <c r="F253" s="3">
        <v>10</v>
      </c>
    </row>
    <row r="254" spans="1:6" x14ac:dyDescent="0.2">
      <c r="A254" s="1">
        <v>45545</v>
      </c>
      <c r="B254" t="s">
        <v>4</v>
      </c>
      <c r="C254" s="3">
        <v>5</v>
      </c>
      <c r="D254" t="s">
        <v>12</v>
      </c>
      <c r="E254" s="3">
        <v>9</v>
      </c>
      <c r="F254" s="3">
        <v>8</v>
      </c>
    </row>
    <row r="255" spans="1:6" x14ac:dyDescent="0.2">
      <c r="A255" s="1">
        <v>45545</v>
      </c>
      <c r="B255" t="s">
        <v>4</v>
      </c>
      <c r="C255" s="3">
        <v>5</v>
      </c>
      <c r="D255" t="s">
        <v>12</v>
      </c>
      <c r="E255" s="3">
        <v>9</v>
      </c>
      <c r="F255" s="3">
        <v>10</v>
      </c>
    </row>
    <row r="256" spans="1:6" x14ac:dyDescent="0.2">
      <c r="A256" s="1">
        <v>45545</v>
      </c>
      <c r="B256" t="s">
        <v>4</v>
      </c>
      <c r="C256" s="3">
        <v>5</v>
      </c>
      <c r="D256" t="s">
        <v>12</v>
      </c>
      <c r="E256" s="3">
        <v>9</v>
      </c>
      <c r="F256" s="3">
        <v>8</v>
      </c>
    </row>
    <row r="257" spans="1:6" x14ac:dyDescent="0.2">
      <c r="A257" s="1">
        <v>45545</v>
      </c>
      <c r="B257" t="s">
        <v>4</v>
      </c>
      <c r="C257" s="3">
        <v>5</v>
      </c>
      <c r="D257" t="s">
        <v>12</v>
      </c>
      <c r="E257" s="3">
        <v>9</v>
      </c>
      <c r="F257" s="3">
        <v>8</v>
      </c>
    </row>
    <row r="258" spans="1:6" x14ac:dyDescent="0.2">
      <c r="A258" s="1">
        <v>45545</v>
      </c>
      <c r="B258" t="s">
        <v>4</v>
      </c>
      <c r="C258" s="3">
        <v>5</v>
      </c>
      <c r="D258" t="s">
        <v>12</v>
      </c>
      <c r="E258" s="3">
        <v>9</v>
      </c>
      <c r="F258" s="3">
        <v>8</v>
      </c>
    </row>
    <row r="259" spans="1:6" x14ac:dyDescent="0.2">
      <c r="A259" s="1">
        <v>45545</v>
      </c>
      <c r="B259" t="s">
        <v>4</v>
      </c>
      <c r="C259" s="3">
        <v>5</v>
      </c>
      <c r="D259" t="s">
        <v>12</v>
      </c>
      <c r="E259" s="3">
        <v>9.5</v>
      </c>
      <c r="F259" s="3">
        <v>12</v>
      </c>
    </row>
    <row r="260" spans="1:6" x14ac:dyDescent="0.2">
      <c r="A260" s="1">
        <v>45545</v>
      </c>
      <c r="B260" t="s">
        <v>4</v>
      </c>
      <c r="C260" s="3">
        <v>5</v>
      </c>
      <c r="D260" t="s">
        <v>12</v>
      </c>
      <c r="E260" s="3">
        <v>9.5</v>
      </c>
      <c r="F260" s="3">
        <v>14</v>
      </c>
    </row>
    <row r="261" spans="1:6" x14ac:dyDescent="0.2">
      <c r="A261" s="1">
        <v>45545</v>
      </c>
      <c r="B261" t="s">
        <v>4</v>
      </c>
      <c r="C261" s="3">
        <v>5</v>
      </c>
      <c r="D261" t="s">
        <v>12</v>
      </c>
      <c r="E261" s="3">
        <v>9.5</v>
      </c>
      <c r="F261" s="3">
        <v>12</v>
      </c>
    </row>
    <row r="262" spans="1:6" x14ac:dyDescent="0.2">
      <c r="A262" s="1">
        <v>45545</v>
      </c>
      <c r="B262" t="s">
        <v>4</v>
      </c>
      <c r="C262" s="3">
        <v>5</v>
      </c>
      <c r="D262" t="s">
        <v>12</v>
      </c>
      <c r="E262" s="3">
        <v>9.5</v>
      </c>
      <c r="F262" s="3">
        <v>14</v>
      </c>
    </row>
    <row r="263" spans="1:6" x14ac:dyDescent="0.2">
      <c r="A263" s="1">
        <v>45545</v>
      </c>
      <c r="B263" t="s">
        <v>4</v>
      </c>
      <c r="C263" s="3">
        <v>5</v>
      </c>
      <c r="D263" t="s">
        <v>12</v>
      </c>
      <c r="E263" s="3">
        <v>9.5</v>
      </c>
      <c r="F263" s="3">
        <v>10</v>
      </c>
    </row>
    <row r="264" spans="1:6" x14ac:dyDescent="0.2">
      <c r="A264" s="1">
        <v>45545</v>
      </c>
      <c r="B264" t="s">
        <v>4</v>
      </c>
      <c r="C264" s="3">
        <v>5</v>
      </c>
      <c r="D264" t="s">
        <v>12</v>
      </c>
      <c r="E264" s="3">
        <v>9.5</v>
      </c>
      <c r="F264" s="3">
        <v>10</v>
      </c>
    </row>
    <row r="265" spans="1:6" x14ac:dyDescent="0.2">
      <c r="A265" s="1">
        <v>45545</v>
      </c>
      <c r="B265" t="s">
        <v>4</v>
      </c>
      <c r="C265" s="3">
        <v>5</v>
      </c>
      <c r="D265" t="s">
        <v>12</v>
      </c>
      <c r="E265" s="3">
        <v>9.5</v>
      </c>
      <c r="F265" s="3">
        <v>8</v>
      </c>
    </row>
    <row r="266" spans="1:6" x14ac:dyDescent="0.2">
      <c r="A266" s="1">
        <v>45545</v>
      </c>
      <c r="B266" t="s">
        <v>4</v>
      </c>
      <c r="C266" s="3">
        <v>5</v>
      </c>
      <c r="D266" t="s">
        <v>12</v>
      </c>
      <c r="E266" s="3">
        <v>9.5</v>
      </c>
      <c r="F266" s="3">
        <v>14</v>
      </c>
    </row>
    <row r="267" spans="1:6" x14ac:dyDescent="0.2">
      <c r="A267" s="1">
        <v>45545</v>
      </c>
      <c r="B267" t="s">
        <v>4</v>
      </c>
      <c r="C267" s="3">
        <v>5</v>
      </c>
      <c r="D267" t="s">
        <v>12</v>
      </c>
      <c r="E267" s="3">
        <v>9.5</v>
      </c>
      <c r="F267" s="3">
        <v>12</v>
      </c>
    </row>
    <row r="268" spans="1:6" x14ac:dyDescent="0.2">
      <c r="A268" s="1">
        <v>45545</v>
      </c>
      <c r="B268" t="s">
        <v>4</v>
      </c>
      <c r="C268" s="3">
        <v>5</v>
      </c>
      <c r="D268" t="s">
        <v>12</v>
      </c>
      <c r="E268" s="3">
        <v>9.5</v>
      </c>
      <c r="F268" s="3">
        <v>10</v>
      </c>
    </row>
    <row r="269" spans="1:6" x14ac:dyDescent="0.2">
      <c r="A269" s="1">
        <v>45545</v>
      </c>
      <c r="B269" t="s">
        <v>4</v>
      </c>
      <c r="C269" s="3">
        <v>5</v>
      </c>
      <c r="D269" t="s">
        <v>12</v>
      </c>
      <c r="E269" s="3">
        <v>9.5</v>
      </c>
      <c r="F269" s="3">
        <v>12</v>
      </c>
    </row>
    <row r="270" spans="1:6" x14ac:dyDescent="0.2">
      <c r="A270" s="1">
        <v>45545</v>
      </c>
      <c r="B270" t="s">
        <v>4</v>
      </c>
      <c r="C270" s="3">
        <v>5</v>
      </c>
      <c r="D270" t="s">
        <v>12</v>
      </c>
      <c r="E270" s="3">
        <v>9.5</v>
      </c>
      <c r="F270" s="3">
        <v>10</v>
      </c>
    </row>
    <row r="271" spans="1:6" x14ac:dyDescent="0.2">
      <c r="A271" s="1">
        <v>45545</v>
      </c>
      <c r="B271" t="s">
        <v>4</v>
      </c>
      <c r="C271" s="3">
        <v>5</v>
      </c>
      <c r="D271" t="s">
        <v>12</v>
      </c>
      <c r="E271" s="3">
        <v>9.5</v>
      </c>
      <c r="F271" s="3">
        <v>10</v>
      </c>
    </row>
    <row r="272" spans="1:6" x14ac:dyDescent="0.2">
      <c r="A272" s="1">
        <v>45545</v>
      </c>
      <c r="B272" t="s">
        <v>4</v>
      </c>
      <c r="C272" s="3">
        <v>5</v>
      </c>
      <c r="D272" t="s">
        <v>12</v>
      </c>
      <c r="E272" s="3">
        <v>9.5</v>
      </c>
      <c r="F272" s="3">
        <v>8</v>
      </c>
    </row>
    <row r="273" spans="1:6" x14ac:dyDescent="0.2">
      <c r="A273" s="1">
        <v>45545</v>
      </c>
      <c r="B273" t="s">
        <v>4</v>
      </c>
      <c r="C273" s="3">
        <v>5</v>
      </c>
      <c r="D273" t="s">
        <v>12</v>
      </c>
      <c r="E273" s="3">
        <v>9.5</v>
      </c>
      <c r="F273" s="3">
        <v>12</v>
      </c>
    </row>
    <row r="274" spans="1:6" x14ac:dyDescent="0.2">
      <c r="A274" s="1">
        <v>45545</v>
      </c>
      <c r="B274" t="s">
        <v>4</v>
      </c>
      <c r="C274" s="3">
        <v>5</v>
      </c>
      <c r="D274" t="s">
        <v>12</v>
      </c>
      <c r="E274" s="3">
        <v>9.5</v>
      </c>
      <c r="F274" s="3">
        <v>12</v>
      </c>
    </row>
    <row r="275" spans="1:6" x14ac:dyDescent="0.2">
      <c r="A275" s="1">
        <v>45545</v>
      </c>
      <c r="B275" t="s">
        <v>4</v>
      </c>
      <c r="C275" s="3">
        <v>5</v>
      </c>
      <c r="D275" t="s">
        <v>12</v>
      </c>
      <c r="E275" s="3">
        <v>9.5</v>
      </c>
      <c r="F275" s="3">
        <v>12</v>
      </c>
    </row>
    <row r="276" spans="1:6" x14ac:dyDescent="0.2">
      <c r="A276" s="1">
        <v>45545</v>
      </c>
      <c r="B276" t="s">
        <v>4</v>
      </c>
      <c r="C276" s="3">
        <v>5</v>
      </c>
      <c r="D276" t="s">
        <v>12</v>
      </c>
      <c r="E276" s="3">
        <v>9.5</v>
      </c>
      <c r="F276" s="3">
        <v>10</v>
      </c>
    </row>
    <row r="277" spans="1:6" x14ac:dyDescent="0.2">
      <c r="A277" s="1">
        <v>45545</v>
      </c>
      <c r="B277" t="s">
        <v>4</v>
      </c>
      <c r="C277" s="3">
        <v>5</v>
      </c>
      <c r="D277" t="s">
        <v>12</v>
      </c>
      <c r="E277" s="3">
        <v>10</v>
      </c>
      <c r="F277" s="3">
        <v>14</v>
      </c>
    </row>
    <row r="278" spans="1:6" x14ac:dyDescent="0.2">
      <c r="A278" s="1">
        <v>45545</v>
      </c>
      <c r="B278" t="s">
        <v>4</v>
      </c>
      <c r="C278" s="3">
        <v>5</v>
      </c>
      <c r="D278" t="s">
        <v>12</v>
      </c>
      <c r="E278" s="3">
        <v>10</v>
      </c>
      <c r="F278" s="3">
        <v>14</v>
      </c>
    </row>
    <row r="279" spans="1:6" x14ac:dyDescent="0.2">
      <c r="A279" s="1">
        <v>45545</v>
      </c>
      <c r="B279" t="s">
        <v>4</v>
      </c>
      <c r="C279" s="3">
        <v>5</v>
      </c>
      <c r="D279" t="s">
        <v>12</v>
      </c>
      <c r="E279" s="3">
        <v>10</v>
      </c>
      <c r="F279" s="3">
        <v>14</v>
      </c>
    </row>
    <row r="280" spans="1:6" x14ac:dyDescent="0.2">
      <c r="A280" s="1">
        <v>45545</v>
      </c>
      <c r="B280" t="s">
        <v>4</v>
      </c>
      <c r="C280" s="3">
        <v>5</v>
      </c>
      <c r="D280" t="s">
        <v>12</v>
      </c>
      <c r="E280" s="3">
        <v>10</v>
      </c>
      <c r="F280" s="3">
        <v>12</v>
      </c>
    </row>
    <row r="281" spans="1:6" x14ac:dyDescent="0.2">
      <c r="A281" s="1">
        <v>45545</v>
      </c>
      <c r="B281" t="s">
        <v>4</v>
      </c>
      <c r="C281" s="3">
        <v>5</v>
      </c>
      <c r="D281" t="s">
        <v>12</v>
      </c>
      <c r="E281" s="3">
        <v>10</v>
      </c>
      <c r="F281" s="3">
        <v>12</v>
      </c>
    </row>
    <row r="282" spans="1:6" x14ac:dyDescent="0.2">
      <c r="A282" s="1">
        <v>45545</v>
      </c>
      <c r="B282" t="s">
        <v>4</v>
      </c>
      <c r="C282" s="3">
        <v>5</v>
      </c>
      <c r="D282" t="s">
        <v>12</v>
      </c>
      <c r="E282" s="3">
        <v>10</v>
      </c>
      <c r="F282" s="3">
        <v>14</v>
      </c>
    </row>
    <row r="283" spans="1:6" x14ac:dyDescent="0.2">
      <c r="A283" s="1">
        <v>45545</v>
      </c>
      <c r="B283" t="s">
        <v>4</v>
      </c>
      <c r="C283" s="3">
        <v>5</v>
      </c>
      <c r="D283" t="s">
        <v>12</v>
      </c>
      <c r="E283" s="3">
        <v>10</v>
      </c>
      <c r="F283" s="3">
        <v>12</v>
      </c>
    </row>
    <row r="284" spans="1:6" x14ac:dyDescent="0.2">
      <c r="A284" s="1">
        <v>45545</v>
      </c>
      <c r="B284" t="s">
        <v>4</v>
      </c>
      <c r="C284" s="3">
        <v>5</v>
      </c>
      <c r="D284" t="s">
        <v>12</v>
      </c>
      <c r="E284" s="3">
        <v>10</v>
      </c>
      <c r="F284" s="3">
        <v>12</v>
      </c>
    </row>
    <row r="285" spans="1:6" x14ac:dyDescent="0.2">
      <c r="A285" s="1">
        <v>45545</v>
      </c>
      <c r="B285" t="s">
        <v>4</v>
      </c>
      <c r="C285" s="3">
        <v>5</v>
      </c>
      <c r="D285" t="s">
        <v>12</v>
      </c>
      <c r="E285" s="3">
        <v>10</v>
      </c>
      <c r="F285" s="3">
        <v>14</v>
      </c>
    </row>
    <row r="286" spans="1:6" x14ac:dyDescent="0.2">
      <c r="A286" s="1">
        <v>45545</v>
      </c>
      <c r="B286" t="s">
        <v>4</v>
      </c>
      <c r="C286" s="3">
        <v>5</v>
      </c>
      <c r="D286" t="s">
        <v>12</v>
      </c>
      <c r="E286" s="3">
        <v>10</v>
      </c>
      <c r="F286" s="3">
        <v>10</v>
      </c>
    </row>
    <row r="287" spans="1:6" x14ac:dyDescent="0.2">
      <c r="A287" s="1">
        <v>45545</v>
      </c>
      <c r="B287" t="s">
        <v>4</v>
      </c>
      <c r="C287" s="3">
        <v>5</v>
      </c>
      <c r="D287" t="s">
        <v>12</v>
      </c>
      <c r="E287" s="3">
        <v>10</v>
      </c>
      <c r="F287" s="3">
        <v>12</v>
      </c>
    </row>
    <row r="288" spans="1:6" x14ac:dyDescent="0.2">
      <c r="A288" s="1">
        <v>45545</v>
      </c>
      <c r="B288" t="s">
        <v>4</v>
      </c>
      <c r="C288" s="3">
        <v>5</v>
      </c>
      <c r="D288" t="s">
        <v>12</v>
      </c>
      <c r="E288" s="3">
        <v>10</v>
      </c>
      <c r="F288" s="3">
        <v>12</v>
      </c>
    </row>
    <row r="289" spans="1:6" x14ac:dyDescent="0.2">
      <c r="A289" s="1">
        <v>45545</v>
      </c>
      <c r="B289" t="s">
        <v>4</v>
      </c>
      <c r="C289" s="3">
        <v>5</v>
      </c>
      <c r="D289" t="s">
        <v>12</v>
      </c>
      <c r="E289" s="3">
        <v>10</v>
      </c>
      <c r="F289" s="3">
        <v>12</v>
      </c>
    </row>
    <row r="290" spans="1:6" x14ac:dyDescent="0.2">
      <c r="A290" s="1">
        <v>45545</v>
      </c>
      <c r="B290" t="s">
        <v>4</v>
      </c>
      <c r="C290" s="3">
        <v>5</v>
      </c>
      <c r="D290" t="s">
        <v>12</v>
      </c>
      <c r="E290" s="3">
        <v>10</v>
      </c>
      <c r="F290" s="3">
        <v>14</v>
      </c>
    </row>
    <row r="291" spans="1:6" x14ac:dyDescent="0.2">
      <c r="A291" s="1">
        <v>45545</v>
      </c>
      <c r="B291" t="s">
        <v>4</v>
      </c>
      <c r="C291" s="3">
        <v>5</v>
      </c>
      <c r="D291" t="s">
        <v>12</v>
      </c>
      <c r="E291" s="3">
        <v>10</v>
      </c>
      <c r="F291" s="3">
        <v>12</v>
      </c>
    </row>
    <row r="292" spans="1:6" x14ac:dyDescent="0.2">
      <c r="A292" s="1">
        <v>45545</v>
      </c>
      <c r="B292" t="s">
        <v>4</v>
      </c>
      <c r="C292" s="3">
        <v>5</v>
      </c>
      <c r="D292" t="s">
        <v>12</v>
      </c>
      <c r="E292" s="3">
        <v>10.5</v>
      </c>
      <c r="F292" s="3">
        <v>14</v>
      </c>
    </row>
    <row r="293" spans="1:6" x14ac:dyDescent="0.2">
      <c r="A293" s="1">
        <v>45545</v>
      </c>
      <c r="B293" t="s">
        <v>4</v>
      </c>
      <c r="C293" s="3">
        <v>5</v>
      </c>
      <c r="D293" t="s">
        <v>12</v>
      </c>
      <c r="E293" s="3">
        <v>10.5</v>
      </c>
      <c r="F293" s="3">
        <v>14</v>
      </c>
    </row>
    <row r="294" spans="1:6" x14ac:dyDescent="0.2">
      <c r="A294" s="1">
        <v>45545</v>
      </c>
      <c r="B294" t="s">
        <v>4</v>
      </c>
      <c r="C294" s="3">
        <v>5</v>
      </c>
      <c r="D294" t="s">
        <v>12</v>
      </c>
      <c r="E294" s="3">
        <v>10.5</v>
      </c>
      <c r="F294" s="3">
        <v>14</v>
      </c>
    </row>
    <row r="295" spans="1:6" x14ac:dyDescent="0.2">
      <c r="A295" s="1">
        <v>45545</v>
      </c>
      <c r="B295" t="s">
        <v>4</v>
      </c>
      <c r="C295" s="3">
        <v>5</v>
      </c>
      <c r="D295" t="s">
        <v>12</v>
      </c>
      <c r="E295" s="3">
        <v>11.5</v>
      </c>
      <c r="F295" s="3">
        <v>18</v>
      </c>
    </row>
    <row r="296" spans="1:6" x14ac:dyDescent="0.2">
      <c r="A296" s="1">
        <v>45545</v>
      </c>
      <c r="B296" t="s">
        <v>4</v>
      </c>
      <c r="C296" s="3">
        <v>5</v>
      </c>
      <c r="D296" t="s">
        <v>12</v>
      </c>
      <c r="E296" s="3">
        <v>13.5</v>
      </c>
      <c r="F296" s="3">
        <v>32</v>
      </c>
    </row>
    <row r="297" spans="1:6" x14ac:dyDescent="0.2">
      <c r="A297" s="1">
        <v>45545</v>
      </c>
      <c r="B297" t="s">
        <v>4</v>
      </c>
      <c r="C297" s="3">
        <v>5</v>
      </c>
      <c r="D297" t="s">
        <v>12</v>
      </c>
      <c r="E297" s="3">
        <v>14.5</v>
      </c>
      <c r="F297" s="3">
        <v>38</v>
      </c>
    </row>
    <row r="298" spans="1:6" x14ac:dyDescent="0.2">
      <c r="A298" s="1">
        <v>45545</v>
      </c>
      <c r="B298" t="s">
        <v>4</v>
      </c>
      <c r="C298" s="3">
        <v>5</v>
      </c>
      <c r="D298" t="s">
        <v>12</v>
      </c>
      <c r="E298" s="3">
        <v>15</v>
      </c>
      <c r="F298" s="3">
        <v>40</v>
      </c>
    </row>
    <row r="299" spans="1:6" x14ac:dyDescent="0.2">
      <c r="A299" s="1">
        <v>45545</v>
      </c>
      <c r="B299" t="s">
        <v>4</v>
      </c>
      <c r="C299" s="3">
        <v>5</v>
      </c>
      <c r="D299" t="s">
        <v>12</v>
      </c>
      <c r="E299" s="3">
        <v>15.5</v>
      </c>
      <c r="F299" s="3">
        <v>42</v>
      </c>
    </row>
    <row r="300" spans="1:6" x14ac:dyDescent="0.2">
      <c r="A300" s="1">
        <v>45545</v>
      </c>
      <c r="B300" t="s">
        <v>4</v>
      </c>
      <c r="C300" s="3">
        <v>5</v>
      </c>
      <c r="D300" t="s">
        <v>12</v>
      </c>
      <c r="E300" s="3">
        <v>15.5</v>
      </c>
      <c r="F300" s="3">
        <v>42</v>
      </c>
    </row>
    <row r="301" spans="1:6" x14ac:dyDescent="0.2">
      <c r="A301" s="1">
        <v>45545</v>
      </c>
      <c r="B301" t="s">
        <v>4</v>
      </c>
      <c r="C301" s="3">
        <v>5</v>
      </c>
      <c r="D301" t="s">
        <v>12</v>
      </c>
      <c r="E301" s="3">
        <v>16</v>
      </c>
      <c r="F301" s="3">
        <v>46</v>
      </c>
    </row>
    <row r="302" spans="1:6" x14ac:dyDescent="0.2">
      <c r="A302" s="1">
        <v>45545</v>
      </c>
      <c r="B302" t="s">
        <v>4</v>
      </c>
      <c r="C302" s="3">
        <v>5</v>
      </c>
      <c r="D302" t="s">
        <v>12</v>
      </c>
      <c r="E302" s="3">
        <v>16</v>
      </c>
      <c r="F302" s="3">
        <v>48</v>
      </c>
    </row>
    <row r="303" spans="1:6" x14ac:dyDescent="0.2">
      <c r="A303" s="1">
        <v>45545</v>
      </c>
      <c r="B303" t="s">
        <v>4</v>
      </c>
      <c r="C303" s="3">
        <v>5</v>
      </c>
      <c r="D303" t="s">
        <v>12</v>
      </c>
      <c r="E303" s="3">
        <v>16.5</v>
      </c>
      <c r="F303" s="3">
        <v>50</v>
      </c>
    </row>
    <row r="304" spans="1:6" x14ac:dyDescent="0.2">
      <c r="A304" s="1">
        <v>45545</v>
      </c>
      <c r="B304" t="s">
        <v>4</v>
      </c>
      <c r="C304" s="3">
        <v>5</v>
      </c>
      <c r="D304" t="s">
        <v>12</v>
      </c>
      <c r="E304" s="3">
        <v>16.5</v>
      </c>
      <c r="F304" s="3">
        <v>54</v>
      </c>
    </row>
    <row r="305" spans="1:6" x14ac:dyDescent="0.2">
      <c r="A305" s="1">
        <v>45545</v>
      </c>
      <c r="B305" t="s">
        <v>4</v>
      </c>
      <c r="C305" s="3">
        <v>5</v>
      </c>
      <c r="D305" t="s">
        <v>12</v>
      </c>
      <c r="E305" s="3">
        <v>16.5</v>
      </c>
      <c r="F305" s="3">
        <v>56</v>
      </c>
    </row>
    <row r="306" spans="1:6" x14ac:dyDescent="0.2">
      <c r="A306" s="1">
        <v>45545</v>
      </c>
      <c r="B306" t="s">
        <v>4</v>
      </c>
      <c r="C306" s="3">
        <v>5</v>
      </c>
      <c r="D306" t="s">
        <v>12</v>
      </c>
      <c r="E306" s="3">
        <v>17</v>
      </c>
      <c r="F306" s="3">
        <v>56</v>
      </c>
    </row>
    <row r="307" spans="1:6" x14ac:dyDescent="0.2">
      <c r="A307" s="1">
        <v>45545</v>
      </c>
      <c r="B307" t="s">
        <v>4</v>
      </c>
      <c r="C307" s="3">
        <v>5</v>
      </c>
      <c r="D307" t="s">
        <v>12</v>
      </c>
      <c r="E307" s="3">
        <v>17.5</v>
      </c>
      <c r="F307" s="3">
        <v>78</v>
      </c>
    </row>
    <row r="308" spans="1:6" x14ac:dyDescent="0.2">
      <c r="A308" s="1">
        <v>45545</v>
      </c>
      <c r="B308" t="s">
        <v>4</v>
      </c>
      <c r="C308" s="3">
        <v>5</v>
      </c>
      <c r="D308" t="s">
        <v>12</v>
      </c>
      <c r="E308" s="3">
        <v>17.5</v>
      </c>
      <c r="F308" s="3">
        <v>70</v>
      </c>
    </row>
    <row r="309" spans="1:6" x14ac:dyDescent="0.2">
      <c r="A309" s="1">
        <v>45545</v>
      </c>
      <c r="B309" t="s">
        <v>4</v>
      </c>
      <c r="C309" s="3">
        <v>5</v>
      </c>
      <c r="D309" t="s">
        <v>12</v>
      </c>
      <c r="E309" s="3">
        <v>17.5</v>
      </c>
      <c r="F309" s="3">
        <v>68</v>
      </c>
    </row>
    <row r="310" spans="1:6" x14ac:dyDescent="0.2">
      <c r="A310" s="1">
        <v>45545</v>
      </c>
      <c r="B310" t="s">
        <v>4</v>
      </c>
      <c r="C310" s="3">
        <v>5</v>
      </c>
      <c r="D310" t="s">
        <v>12</v>
      </c>
      <c r="E310" s="3">
        <v>17.5</v>
      </c>
      <c r="F310" s="3">
        <v>70</v>
      </c>
    </row>
    <row r="311" spans="1:6" x14ac:dyDescent="0.2">
      <c r="A311" s="1">
        <v>45545</v>
      </c>
      <c r="B311" t="s">
        <v>4</v>
      </c>
      <c r="C311" s="3">
        <v>5</v>
      </c>
      <c r="D311" t="s">
        <v>12</v>
      </c>
      <c r="E311" s="3">
        <v>18</v>
      </c>
      <c r="F311" s="3">
        <v>68</v>
      </c>
    </row>
    <row r="312" spans="1:6" x14ac:dyDescent="0.2">
      <c r="A312" s="1">
        <v>45545</v>
      </c>
      <c r="B312" t="s">
        <v>4</v>
      </c>
      <c r="C312" s="3">
        <v>5</v>
      </c>
      <c r="D312" t="s">
        <v>12</v>
      </c>
      <c r="E312" s="3">
        <v>18</v>
      </c>
      <c r="F312" s="3">
        <v>70</v>
      </c>
    </row>
    <row r="313" spans="1:6" x14ac:dyDescent="0.2">
      <c r="A313" s="1">
        <v>45545</v>
      </c>
      <c r="B313" t="s">
        <v>4</v>
      </c>
      <c r="C313" s="3">
        <v>5</v>
      </c>
      <c r="D313" t="s">
        <v>12</v>
      </c>
      <c r="E313" s="3">
        <v>18</v>
      </c>
      <c r="F313" s="3">
        <v>68</v>
      </c>
    </row>
    <row r="314" spans="1:6" x14ac:dyDescent="0.2">
      <c r="A314" s="1">
        <v>45545</v>
      </c>
      <c r="B314" t="s">
        <v>4</v>
      </c>
      <c r="C314" s="3">
        <v>5</v>
      </c>
      <c r="D314" t="s">
        <v>12</v>
      </c>
      <c r="E314" s="3">
        <v>18</v>
      </c>
      <c r="F314" s="3">
        <v>68</v>
      </c>
    </row>
    <row r="315" spans="1:6" x14ac:dyDescent="0.2">
      <c r="A315" s="1">
        <v>45545</v>
      </c>
      <c r="B315" t="s">
        <v>4</v>
      </c>
      <c r="C315" s="3">
        <v>5</v>
      </c>
      <c r="D315" t="s">
        <v>12</v>
      </c>
      <c r="E315" s="3">
        <v>18.5</v>
      </c>
      <c r="F315" s="3">
        <v>84</v>
      </c>
    </row>
    <row r="316" spans="1:6" x14ac:dyDescent="0.2">
      <c r="A316" s="1">
        <v>45545</v>
      </c>
      <c r="B316" t="s">
        <v>4</v>
      </c>
      <c r="C316" s="3">
        <v>5</v>
      </c>
      <c r="D316" t="s">
        <v>12</v>
      </c>
      <c r="E316" s="3">
        <v>18.5</v>
      </c>
      <c r="F316" s="3">
        <v>80</v>
      </c>
    </row>
    <row r="317" spans="1:6" x14ac:dyDescent="0.2">
      <c r="A317" s="1">
        <v>45545</v>
      </c>
      <c r="B317" t="s">
        <v>4</v>
      </c>
      <c r="C317" s="3">
        <v>5</v>
      </c>
      <c r="D317" t="s">
        <v>12</v>
      </c>
      <c r="E317" s="3">
        <v>18.5</v>
      </c>
      <c r="F317" s="3">
        <v>82</v>
      </c>
    </row>
    <row r="318" spans="1:6" x14ac:dyDescent="0.2">
      <c r="A318" s="1">
        <v>45545</v>
      </c>
      <c r="B318" t="s">
        <v>4</v>
      </c>
      <c r="C318" s="3">
        <v>5</v>
      </c>
      <c r="D318" t="s">
        <v>12</v>
      </c>
      <c r="E318" s="3">
        <v>18.5</v>
      </c>
      <c r="F318" s="3">
        <v>86</v>
      </c>
    </row>
    <row r="319" spans="1:6" x14ac:dyDescent="0.2">
      <c r="A319" s="1">
        <v>45545</v>
      </c>
      <c r="B319" t="s">
        <v>4</v>
      </c>
      <c r="C319" s="3">
        <v>5</v>
      </c>
      <c r="D319" t="s">
        <v>12</v>
      </c>
      <c r="E319" s="3">
        <v>18.5</v>
      </c>
      <c r="F319" s="3">
        <v>74</v>
      </c>
    </row>
    <row r="320" spans="1:6" x14ac:dyDescent="0.2">
      <c r="A320" s="1">
        <v>45545</v>
      </c>
      <c r="B320" t="s">
        <v>4</v>
      </c>
      <c r="C320" s="3">
        <v>5</v>
      </c>
      <c r="D320" t="s">
        <v>12</v>
      </c>
      <c r="E320" s="3">
        <v>19</v>
      </c>
      <c r="F320" s="3">
        <v>88</v>
      </c>
    </row>
    <row r="321" spans="1:6" x14ac:dyDescent="0.2">
      <c r="A321" s="1">
        <v>45545</v>
      </c>
      <c r="B321" t="s">
        <v>4</v>
      </c>
      <c r="C321" s="3">
        <v>5</v>
      </c>
      <c r="D321" t="s">
        <v>12</v>
      </c>
      <c r="E321" s="3">
        <v>19</v>
      </c>
      <c r="F321" s="3">
        <v>88</v>
      </c>
    </row>
    <row r="322" spans="1:6" x14ac:dyDescent="0.2">
      <c r="A322" s="1">
        <v>45545</v>
      </c>
      <c r="B322" t="s">
        <v>4</v>
      </c>
      <c r="C322" s="3">
        <v>5</v>
      </c>
      <c r="D322" t="s">
        <v>12</v>
      </c>
      <c r="E322" s="3">
        <v>19</v>
      </c>
      <c r="F322" s="3">
        <v>78</v>
      </c>
    </row>
    <row r="323" spans="1:6" x14ac:dyDescent="0.2">
      <c r="A323" s="1">
        <v>45545</v>
      </c>
      <c r="B323" t="s">
        <v>4</v>
      </c>
      <c r="C323" s="3">
        <v>5</v>
      </c>
      <c r="D323" t="s">
        <v>12</v>
      </c>
      <c r="E323" s="3">
        <v>19.5</v>
      </c>
      <c r="F323" s="3">
        <v>88</v>
      </c>
    </row>
    <row r="324" spans="1:6" x14ac:dyDescent="0.2">
      <c r="A324" s="1">
        <v>45545</v>
      </c>
      <c r="B324" t="s">
        <v>4</v>
      </c>
      <c r="C324" s="3">
        <v>5</v>
      </c>
      <c r="D324" t="s">
        <v>12</v>
      </c>
      <c r="E324" s="3">
        <v>20</v>
      </c>
      <c r="F324" s="3">
        <v>98</v>
      </c>
    </row>
    <row r="325" spans="1:6" x14ac:dyDescent="0.2">
      <c r="A325" s="1">
        <v>45545</v>
      </c>
      <c r="B325" t="s">
        <v>4</v>
      </c>
      <c r="C325" s="3">
        <v>5</v>
      </c>
      <c r="D325" t="s">
        <v>12</v>
      </c>
      <c r="E325" s="3">
        <v>20</v>
      </c>
      <c r="F325" s="3">
        <v>100</v>
      </c>
    </row>
    <row r="326" spans="1:6" x14ac:dyDescent="0.2">
      <c r="A326" s="1">
        <v>45545</v>
      </c>
      <c r="B326" t="s">
        <v>4</v>
      </c>
      <c r="C326" s="3">
        <v>5</v>
      </c>
      <c r="D326" t="s">
        <v>12</v>
      </c>
      <c r="E326" s="3">
        <v>20</v>
      </c>
      <c r="F326" s="3">
        <v>96</v>
      </c>
    </row>
    <row r="327" spans="1:6" x14ac:dyDescent="0.2">
      <c r="A327" s="1">
        <v>45545</v>
      </c>
      <c r="B327" t="s">
        <v>4</v>
      </c>
      <c r="C327" s="3">
        <v>5</v>
      </c>
      <c r="D327" t="s">
        <v>12</v>
      </c>
      <c r="E327" s="3">
        <v>20</v>
      </c>
      <c r="F327" s="3">
        <v>110</v>
      </c>
    </row>
    <row r="328" spans="1:6" x14ac:dyDescent="0.2">
      <c r="A328" s="1">
        <v>45545</v>
      </c>
      <c r="B328" t="s">
        <v>4</v>
      </c>
      <c r="C328" s="3">
        <v>5</v>
      </c>
      <c r="D328" t="s">
        <v>12</v>
      </c>
      <c r="E328" s="3">
        <v>20.5</v>
      </c>
      <c r="F328" s="3">
        <v>110</v>
      </c>
    </row>
    <row r="329" spans="1:6" x14ac:dyDescent="0.2">
      <c r="A329" s="1">
        <v>45545</v>
      </c>
      <c r="B329" t="s">
        <v>4</v>
      </c>
      <c r="C329" s="3">
        <v>5</v>
      </c>
      <c r="D329" t="s">
        <v>12</v>
      </c>
      <c r="E329" s="3">
        <v>21</v>
      </c>
      <c r="F329" s="3">
        <v>122</v>
      </c>
    </row>
    <row r="330" spans="1:6" x14ac:dyDescent="0.2">
      <c r="A330" s="1">
        <v>45545</v>
      </c>
      <c r="B330" t="s">
        <v>4</v>
      </c>
      <c r="C330" s="3">
        <v>5</v>
      </c>
      <c r="D330" t="s">
        <v>12</v>
      </c>
      <c r="E330" s="3">
        <v>26.5</v>
      </c>
      <c r="F330" s="3">
        <v>210</v>
      </c>
    </row>
    <row r="331" spans="1:6" x14ac:dyDescent="0.2">
      <c r="A331" s="1">
        <v>45545</v>
      </c>
      <c r="B331" t="s">
        <v>4</v>
      </c>
      <c r="C331" s="3">
        <v>5</v>
      </c>
      <c r="D331" t="s">
        <v>12</v>
      </c>
      <c r="E331" s="3">
        <v>27</v>
      </c>
      <c r="F331" s="3">
        <v>276</v>
      </c>
    </row>
    <row r="332" spans="1:6" x14ac:dyDescent="0.2">
      <c r="A332" s="1">
        <v>45545</v>
      </c>
      <c r="B332" t="s">
        <v>4</v>
      </c>
      <c r="C332" s="3">
        <v>5</v>
      </c>
      <c r="D332" t="s">
        <v>9</v>
      </c>
      <c r="E332" s="3">
        <v>7.5</v>
      </c>
      <c r="F332" s="3">
        <v>4</v>
      </c>
    </row>
    <row r="333" spans="1:6" x14ac:dyDescent="0.2">
      <c r="A333" s="1">
        <v>45545</v>
      </c>
      <c r="B333" t="s">
        <v>4</v>
      </c>
      <c r="C333" s="3">
        <v>5</v>
      </c>
      <c r="D333" t="s">
        <v>9</v>
      </c>
      <c r="E333" s="3">
        <v>7.5</v>
      </c>
      <c r="F333" s="3">
        <v>6</v>
      </c>
    </row>
    <row r="334" spans="1:6" x14ac:dyDescent="0.2">
      <c r="A334" s="1">
        <v>45545</v>
      </c>
      <c r="B334" t="s">
        <v>4</v>
      </c>
      <c r="C334" s="3">
        <v>5</v>
      </c>
      <c r="D334" t="s">
        <v>9</v>
      </c>
      <c r="E334" s="3">
        <v>8</v>
      </c>
      <c r="F334" s="3">
        <v>6</v>
      </c>
    </row>
    <row r="335" spans="1:6" x14ac:dyDescent="0.2">
      <c r="A335" s="1">
        <v>45545</v>
      </c>
      <c r="B335" t="s">
        <v>4</v>
      </c>
      <c r="C335" s="3">
        <v>5</v>
      </c>
      <c r="D335" t="s">
        <v>9</v>
      </c>
      <c r="E335" s="3">
        <v>9</v>
      </c>
      <c r="F335" s="3">
        <v>8</v>
      </c>
    </row>
    <row r="336" spans="1:6" x14ac:dyDescent="0.2">
      <c r="A336" s="1">
        <v>45545</v>
      </c>
      <c r="B336" t="s">
        <v>4</v>
      </c>
      <c r="C336" s="3">
        <v>5</v>
      </c>
      <c r="D336" t="s">
        <v>13</v>
      </c>
      <c r="E336" s="3">
        <v>5.5</v>
      </c>
      <c r="F336" s="3">
        <v>2</v>
      </c>
    </row>
    <row r="337" spans="1:6" x14ac:dyDescent="0.2">
      <c r="A337" s="1">
        <v>45545</v>
      </c>
      <c r="B337" t="s">
        <v>4</v>
      </c>
      <c r="C337" s="3">
        <v>5</v>
      </c>
      <c r="D337" t="s">
        <v>13</v>
      </c>
      <c r="E337" s="3">
        <v>5.5</v>
      </c>
      <c r="F337" s="3">
        <v>2</v>
      </c>
    </row>
    <row r="338" spans="1:6" x14ac:dyDescent="0.2">
      <c r="A338" s="1">
        <v>45545</v>
      </c>
      <c r="B338" t="s">
        <v>4</v>
      </c>
      <c r="C338" s="3">
        <v>5</v>
      </c>
      <c r="D338" t="s">
        <v>13</v>
      </c>
      <c r="E338" s="3">
        <v>6</v>
      </c>
      <c r="F338" s="3">
        <v>2</v>
      </c>
    </row>
    <row r="339" spans="1:6" x14ac:dyDescent="0.2">
      <c r="A339" s="1">
        <v>45545</v>
      </c>
      <c r="B339" t="s">
        <v>4</v>
      </c>
      <c r="C339" s="3">
        <v>5</v>
      </c>
      <c r="D339" t="s">
        <v>13</v>
      </c>
      <c r="E339" s="3">
        <v>6</v>
      </c>
      <c r="F339" s="3">
        <v>4</v>
      </c>
    </row>
    <row r="340" spans="1:6" x14ac:dyDescent="0.2">
      <c r="A340" s="1">
        <v>45545</v>
      </c>
      <c r="B340" t="s">
        <v>4</v>
      </c>
      <c r="C340" s="3">
        <v>5</v>
      </c>
      <c r="D340" t="s">
        <v>13</v>
      </c>
      <c r="E340" s="3">
        <v>6</v>
      </c>
      <c r="F340" s="3">
        <v>4</v>
      </c>
    </row>
    <row r="341" spans="1:6" x14ac:dyDescent="0.2">
      <c r="A341" s="1">
        <v>45545</v>
      </c>
      <c r="B341" t="s">
        <v>4</v>
      </c>
      <c r="C341" s="3">
        <v>5</v>
      </c>
      <c r="D341" t="s">
        <v>13</v>
      </c>
      <c r="E341" s="3">
        <v>6</v>
      </c>
      <c r="F341" s="3">
        <v>2</v>
      </c>
    </row>
    <row r="342" spans="1:6" x14ac:dyDescent="0.2">
      <c r="A342" s="1">
        <v>45545</v>
      </c>
      <c r="B342" t="s">
        <v>4</v>
      </c>
      <c r="C342" s="3">
        <v>5</v>
      </c>
      <c r="D342" t="s">
        <v>13</v>
      </c>
      <c r="E342" s="3">
        <v>6</v>
      </c>
      <c r="F342" s="3">
        <v>4</v>
      </c>
    </row>
    <row r="343" spans="1:6" x14ac:dyDescent="0.2">
      <c r="A343" s="1">
        <v>45545</v>
      </c>
      <c r="B343" t="s">
        <v>4</v>
      </c>
      <c r="C343" s="3">
        <v>5</v>
      </c>
      <c r="D343" t="s">
        <v>13</v>
      </c>
      <c r="E343" s="3">
        <v>6</v>
      </c>
      <c r="F343" s="3">
        <v>2</v>
      </c>
    </row>
    <row r="344" spans="1:6" x14ac:dyDescent="0.2">
      <c r="A344" s="1">
        <v>45545</v>
      </c>
      <c r="B344" t="s">
        <v>4</v>
      </c>
      <c r="C344" s="3">
        <v>5</v>
      </c>
      <c r="D344" t="s">
        <v>13</v>
      </c>
      <c r="E344" s="3">
        <v>6</v>
      </c>
      <c r="F344" s="3">
        <v>2</v>
      </c>
    </row>
    <row r="345" spans="1:6" x14ac:dyDescent="0.2">
      <c r="A345" s="1">
        <v>45545</v>
      </c>
      <c r="B345" t="s">
        <v>4</v>
      </c>
      <c r="C345" s="3">
        <v>5</v>
      </c>
      <c r="D345" t="s">
        <v>13</v>
      </c>
      <c r="E345" s="3">
        <v>6.5</v>
      </c>
      <c r="F345" s="3">
        <v>4</v>
      </c>
    </row>
    <row r="346" spans="1:6" x14ac:dyDescent="0.2">
      <c r="A346" s="1">
        <v>45545</v>
      </c>
      <c r="B346" t="s">
        <v>4</v>
      </c>
      <c r="C346" s="3">
        <v>5</v>
      </c>
      <c r="D346" t="s">
        <v>13</v>
      </c>
      <c r="E346" s="3">
        <v>6.5</v>
      </c>
      <c r="F346" s="3">
        <v>4</v>
      </c>
    </row>
    <row r="347" spans="1:6" x14ac:dyDescent="0.2">
      <c r="A347" s="1">
        <v>45545</v>
      </c>
      <c r="B347" t="s">
        <v>4</v>
      </c>
      <c r="C347" s="3">
        <v>5</v>
      </c>
      <c r="D347" t="s">
        <v>13</v>
      </c>
      <c r="E347" s="3">
        <v>6.5</v>
      </c>
      <c r="F347" s="3">
        <v>4</v>
      </c>
    </row>
    <row r="348" spans="1:6" x14ac:dyDescent="0.2">
      <c r="A348" s="1">
        <v>45545</v>
      </c>
      <c r="B348" t="s">
        <v>4</v>
      </c>
      <c r="C348" s="3">
        <v>5</v>
      </c>
      <c r="D348" t="s">
        <v>13</v>
      </c>
      <c r="E348" s="3">
        <v>7</v>
      </c>
      <c r="F348" s="3">
        <v>4</v>
      </c>
    </row>
    <row r="349" spans="1:6" x14ac:dyDescent="0.2">
      <c r="A349" s="1">
        <v>45545</v>
      </c>
      <c r="B349" t="s">
        <v>4</v>
      </c>
      <c r="C349" s="3">
        <v>5</v>
      </c>
      <c r="D349" t="s">
        <v>13</v>
      </c>
      <c r="E349" s="3">
        <v>7.5</v>
      </c>
      <c r="F349" s="3">
        <v>4</v>
      </c>
    </row>
    <row r="350" spans="1:6" x14ac:dyDescent="0.2">
      <c r="A350" s="1">
        <v>45545</v>
      </c>
      <c r="B350" t="s">
        <v>4</v>
      </c>
      <c r="C350" s="3">
        <v>5</v>
      </c>
      <c r="D350" t="s">
        <v>13</v>
      </c>
      <c r="E350" s="3">
        <v>11</v>
      </c>
      <c r="F350" s="3">
        <v>16</v>
      </c>
    </row>
    <row r="351" spans="1:6" x14ac:dyDescent="0.2">
      <c r="A351" s="1">
        <v>45545</v>
      </c>
      <c r="B351" t="s">
        <v>4</v>
      </c>
      <c r="C351" s="3">
        <v>5</v>
      </c>
      <c r="D351" t="s">
        <v>8</v>
      </c>
      <c r="E351" s="3">
        <v>11.5</v>
      </c>
      <c r="F351" s="3">
        <v>20</v>
      </c>
    </row>
    <row r="352" spans="1:6" x14ac:dyDescent="0.2">
      <c r="A352" s="1">
        <v>45545</v>
      </c>
      <c r="B352" t="s">
        <v>4</v>
      </c>
      <c r="C352" s="3">
        <v>5</v>
      </c>
      <c r="D352" t="s">
        <v>8</v>
      </c>
      <c r="E352" s="3">
        <v>12</v>
      </c>
      <c r="F352" s="3">
        <v>20</v>
      </c>
    </row>
    <row r="353" spans="1:6" x14ac:dyDescent="0.2">
      <c r="A353" s="1">
        <v>45545</v>
      </c>
      <c r="B353" t="s">
        <v>4</v>
      </c>
      <c r="C353" s="3">
        <v>5</v>
      </c>
      <c r="D353" t="s">
        <v>8</v>
      </c>
      <c r="E353" s="3">
        <v>13</v>
      </c>
      <c r="F353" s="3">
        <v>30</v>
      </c>
    </row>
    <row r="354" spans="1:6" x14ac:dyDescent="0.2">
      <c r="A354" s="1">
        <v>45545</v>
      </c>
      <c r="B354" t="s">
        <v>4</v>
      </c>
      <c r="C354" s="3">
        <v>5</v>
      </c>
      <c r="D354" t="s">
        <v>8</v>
      </c>
      <c r="E354" s="3">
        <v>13</v>
      </c>
      <c r="F354" s="3">
        <v>24</v>
      </c>
    </row>
    <row r="355" spans="1:6" x14ac:dyDescent="0.2">
      <c r="A355" s="1">
        <v>45545</v>
      </c>
      <c r="B355" t="s">
        <v>4</v>
      </c>
      <c r="C355" s="3">
        <v>5</v>
      </c>
      <c r="D355" t="s">
        <v>8</v>
      </c>
      <c r="E355" s="3">
        <v>14.5</v>
      </c>
      <c r="F355" s="3">
        <v>40</v>
      </c>
    </row>
    <row r="356" spans="1:6" x14ac:dyDescent="0.2">
      <c r="A356" s="1">
        <v>45545</v>
      </c>
      <c r="B356" t="s">
        <v>4</v>
      </c>
      <c r="C356" s="3">
        <v>5</v>
      </c>
      <c r="D356" t="s">
        <v>8</v>
      </c>
      <c r="E356" s="3">
        <v>15.5</v>
      </c>
      <c r="F356" s="3">
        <v>50</v>
      </c>
    </row>
    <row r="357" spans="1:6" x14ac:dyDescent="0.2">
      <c r="A357" s="1">
        <v>45545</v>
      </c>
      <c r="B357" t="s">
        <v>4</v>
      </c>
      <c r="C357" s="3">
        <v>5</v>
      </c>
      <c r="D357" t="s">
        <v>8</v>
      </c>
      <c r="E357" s="3">
        <v>15.5</v>
      </c>
      <c r="F357" s="3">
        <v>50</v>
      </c>
    </row>
    <row r="358" spans="1:6" x14ac:dyDescent="0.2">
      <c r="A358" s="1">
        <v>45545</v>
      </c>
      <c r="B358" t="s">
        <v>4</v>
      </c>
      <c r="C358" s="3">
        <v>5</v>
      </c>
      <c r="D358" t="s">
        <v>8</v>
      </c>
      <c r="E358" s="3">
        <v>15.5</v>
      </c>
      <c r="F358" s="3">
        <v>48</v>
      </c>
    </row>
    <row r="359" spans="1:6" x14ac:dyDescent="0.2">
      <c r="A359" s="1">
        <v>45545</v>
      </c>
      <c r="B359" t="s">
        <v>4</v>
      </c>
      <c r="C359" s="3">
        <v>5</v>
      </c>
      <c r="D359" t="s">
        <v>8</v>
      </c>
      <c r="E359" s="3">
        <v>21.5</v>
      </c>
      <c r="F359" s="3">
        <v>148</v>
      </c>
    </row>
    <row r="360" spans="1:6" x14ac:dyDescent="0.2">
      <c r="A360" s="1">
        <v>45545</v>
      </c>
      <c r="B360" t="s">
        <v>4</v>
      </c>
      <c r="C360" s="3">
        <v>5</v>
      </c>
      <c r="D360" t="s">
        <v>8</v>
      </c>
      <c r="E360" s="3">
        <v>22</v>
      </c>
      <c r="F360" s="3">
        <v>140</v>
      </c>
    </row>
    <row r="361" spans="1:6" x14ac:dyDescent="0.2">
      <c r="A361" s="1">
        <v>45545</v>
      </c>
      <c r="B361" t="s">
        <v>4</v>
      </c>
      <c r="C361" s="3">
        <v>5</v>
      </c>
      <c r="D361" t="s">
        <v>8</v>
      </c>
      <c r="E361" s="3">
        <v>22</v>
      </c>
      <c r="F361" s="3">
        <v>148</v>
      </c>
    </row>
    <row r="362" spans="1:6" x14ac:dyDescent="0.2">
      <c r="A362" s="1">
        <v>45545</v>
      </c>
      <c r="B362" t="s">
        <v>4</v>
      </c>
      <c r="C362" s="3">
        <v>5</v>
      </c>
      <c r="D362" t="s">
        <v>8</v>
      </c>
      <c r="E362" s="3">
        <v>22</v>
      </c>
      <c r="F362" s="3">
        <v>146</v>
      </c>
    </row>
    <row r="363" spans="1:6" x14ac:dyDescent="0.2">
      <c r="A363" s="1">
        <v>45545</v>
      </c>
      <c r="B363" t="s">
        <v>4</v>
      </c>
      <c r="C363" s="3">
        <v>5</v>
      </c>
      <c r="D363" t="s">
        <v>8</v>
      </c>
      <c r="E363" s="3">
        <v>23</v>
      </c>
      <c r="F363" s="3">
        <v>186</v>
      </c>
    </row>
    <row r="364" spans="1:6" x14ac:dyDescent="0.2">
      <c r="A364" s="1">
        <v>45545</v>
      </c>
      <c r="B364" t="s">
        <v>4</v>
      </c>
      <c r="C364" s="3">
        <v>5</v>
      </c>
      <c r="D364" t="s">
        <v>8</v>
      </c>
      <c r="E364" s="3">
        <v>23</v>
      </c>
      <c r="F364" s="3">
        <v>170</v>
      </c>
    </row>
    <row r="365" spans="1:6" x14ac:dyDescent="0.2">
      <c r="A365" s="1">
        <v>45545</v>
      </c>
      <c r="B365" t="s">
        <v>4</v>
      </c>
      <c r="C365" s="3">
        <v>5</v>
      </c>
      <c r="D365" t="s">
        <v>8</v>
      </c>
      <c r="E365" s="3">
        <v>24</v>
      </c>
      <c r="F365" s="3">
        <v>208</v>
      </c>
    </row>
    <row r="366" spans="1:6" x14ac:dyDescent="0.2">
      <c r="A366" s="1">
        <v>45545</v>
      </c>
      <c r="B366" t="s">
        <v>4</v>
      </c>
      <c r="C366" s="3">
        <v>5</v>
      </c>
      <c r="D366" t="s">
        <v>8</v>
      </c>
      <c r="E366" s="3">
        <v>24.5</v>
      </c>
      <c r="F366" s="3">
        <v>220</v>
      </c>
    </row>
    <row r="367" spans="1:6" x14ac:dyDescent="0.2">
      <c r="A367" s="1">
        <v>45545</v>
      </c>
      <c r="B367" t="s">
        <v>4</v>
      </c>
      <c r="C367" s="3">
        <v>5</v>
      </c>
      <c r="D367" t="s">
        <v>7</v>
      </c>
      <c r="E367" s="3">
        <v>45.5</v>
      </c>
      <c r="F367" s="3">
        <v>1640</v>
      </c>
    </row>
    <row r="368" spans="1:6" x14ac:dyDescent="0.2">
      <c r="A368" s="1">
        <v>45545</v>
      </c>
      <c r="B368" t="s">
        <v>4</v>
      </c>
      <c r="C368" s="3">
        <v>6</v>
      </c>
      <c r="D368" t="s">
        <v>12</v>
      </c>
      <c r="E368" s="3">
        <v>7.5</v>
      </c>
      <c r="F368" s="3">
        <v>6</v>
      </c>
    </row>
    <row r="369" spans="1:6" x14ac:dyDescent="0.2">
      <c r="A369" s="1">
        <v>45545</v>
      </c>
      <c r="B369" t="s">
        <v>4</v>
      </c>
      <c r="C369" s="3">
        <v>6</v>
      </c>
      <c r="D369" t="s">
        <v>12</v>
      </c>
      <c r="E369" s="3">
        <v>8</v>
      </c>
      <c r="F369" s="3">
        <v>7.5</v>
      </c>
    </row>
    <row r="370" spans="1:6" x14ac:dyDescent="0.2">
      <c r="A370" s="1">
        <v>45545</v>
      </c>
      <c r="B370" t="s">
        <v>4</v>
      </c>
      <c r="C370" s="3">
        <v>6</v>
      </c>
      <c r="D370" t="s">
        <v>12</v>
      </c>
      <c r="E370" s="3">
        <v>8.5</v>
      </c>
      <c r="F370" s="3">
        <v>6</v>
      </c>
    </row>
    <row r="371" spans="1:6" x14ac:dyDescent="0.2">
      <c r="A371" s="1">
        <v>45545</v>
      </c>
      <c r="B371" t="s">
        <v>4</v>
      </c>
      <c r="C371" s="3">
        <v>6</v>
      </c>
      <c r="D371" t="s">
        <v>12</v>
      </c>
      <c r="E371" s="3">
        <v>8.5</v>
      </c>
      <c r="F371" s="3">
        <v>7.5</v>
      </c>
    </row>
    <row r="372" spans="1:6" x14ac:dyDescent="0.2">
      <c r="A372" s="1">
        <v>45545</v>
      </c>
      <c r="B372" t="s">
        <v>4</v>
      </c>
      <c r="C372" s="3">
        <v>6</v>
      </c>
      <c r="D372" t="s">
        <v>12</v>
      </c>
      <c r="E372" s="3">
        <v>8.5</v>
      </c>
      <c r="F372" s="3">
        <v>5</v>
      </c>
    </row>
    <row r="373" spans="1:6" x14ac:dyDescent="0.2">
      <c r="A373" s="1">
        <v>45545</v>
      </c>
      <c r="B373" t="s">
        <v>4</v>
      </c>
      <c r="C373" s="3">
        <v>6</v>
      </c>
      <c r="D373" t="s">
        <v>12</v>
      </c>
      <c r="E373" s="3">
        <v>9</v>
      </c>
      <c r="F373" s="3">
        <v>7.5</v>
      </c>
    </row>
    <row r="374" spans="1:6" x14ac:dyDescent="0.2">
      <c r="A374" s="1">
        <v>45545</v>
      </c>
      <c r="B374" t="s">
        <v>4</v>
      </c>
      <c r="C374" s="3">
        <v>6</v>
      </c>
      <c r="D374" t="s">
        <v>12</v>
      </c>
      <c r="E374" s="3">
        <v>9</v>
      </c>
      <c r="F374" s="3">
        <v>9</v>
      </c>
    </row>
    <row r="375" spans="1:6" x14ac:dyDescent="0.2">
      <c r="A375" s="1">
        <v>45545</v>
      </c>
      <c r="B375" t="s">
        <v>4</v>
      </c>
      <c r="C375" s="3">
        <v>6</v>
      </c>
      <c r="D375" t="s">
        <v>12</v>
      </c>
      <c r="E375" s="3">
        <v>9</v>
      </c>
      <c r="F375" s="3">
        <v>9.5</v>
      </c>
    </row>
    <row r="376" spans="1:6" x14ac:dyDescent="0.2">
      <c r="A376" s="1">
        <v>45545</v>
      </c>
      <c r="B376" t="s">
        <v>4</v>
      </c>
      <c r="C376" s="3">
        <v>6</v>
      </c>
      <c r="D376" t="s">
        <v>12</v>
      </c>
      <c r="E376" s="3">
        <v>9</v>
      </c>
      <c r="F376" s="3">
        <v>6</v>
      </c>
    </row>
    <row r="377" spans="1:6" x14ac:dyDescent="0.2">
      <c r="A377" s="1">
        <v>45545</v>
      </c>
      <c r="B377" t="s">
        <v>4</v>
      </c>
      <c r="C377" s="3">
        <v>6</v>
      </c>
      <c r="D377" t="s">
        <v>12</v>
      </c>
      <c r="E377" s="3">
        <v>9</v>
      </c>
      <c r="F377" s="3">
        <v>7</v>
      </c>
    </row>
    <row r="378" spans="1:6" x14ac:dyDescent="0.2">
      <c r="A378" s="1">
        <v>45545</v>
      </c>
      <c r="B378" t="s">
        <v>4</v>
      </c>
      <c r="C378" s="3">
        <v>6</v>
      </c>
      <c r="D378" t="s">
        <v>12</v>
      </c>
      <c r="E378" s="3">
        <v>9.5</v>
      </c>
      <c r="F378" s="3">
        <v>9.5</v>
      </c>
    </row>
    <row r="379" spans="1:6" x14ac:dyDescent="0.2">
      <c r="A379" s="1">
        <v>45545</v>
      </c>
      <c r="B379" t="s">
        <v>4</v>
      </c>
      <c r="C379" s="3">
        <v>6</v>
      </c>
      <c r="D379" t="s">
        <v>12</v>
      </c>
      <c r="E379" s="3">
        <v>9.5</v>
      </c>
      <c r="F379" s="3">
        <v>10.5</v>
      </c>
    </row>
    <row r="380" spans="1:6" x14ac:dyDescent="0.2">
      <c r="A380" s="1">
        <v>45545</v>
      </c>
      <c r="B380" t="s">
        <v>4</v>
      </c>
      <c r="C380" s="3">
        <v>6</v>
      </c>
      <c r="D380" t="s">
        <v>12</v>
      </c>
      <c r="E380" s="3">
        <v>9.5</v>
      </c>
      <c r="F380" s="3">
        <v>8</v>
      </c>
    </row>
    <row r="381" spans="1:6" x14ac:dyDescent="0.2">
      <c r="A381" s="1">
        <v>45545</v>
      </c>
      <c r="B381" t="s">
        <v>4</v>
      </c>
      <c r="C381" s="3">
        <v>6</v>
      </c>
      <c r="D381" t="s">
        <v>12</v>
      </c>
      <c r="E381" s="3">
        <v>9.5</v>
      </c>
      <c r="F381" s="3">
        <v>10</v>
      </c>
    </row>
    <row r="382" spans="1:6" x14ac:dyDescent="0.2">
      <c r="A382" s="1">
        <v>45545</v>
      </c>
      <c r="B382" t="s">
        <v>4</v>
      </c>
      <c r="C382" s="3">
        <v>6</v>
      </c>
      <c r="D382" t="s">
        <v>12</v>
      </c>
      <c r="E382" s="3">
        <v>9.5</v>
      </c>
      <c r="F382" s="3">
        <v>8.5</v>
      </c>
    </row>
    <row r="383" spans="1:6" x14ac:dyDescent="0.2">
      <c r="A383" s="1">
        <v>45545</v>
      </c>
      <c r="B383" t="s">
        <v>4</v>
      </c>
      <c r="C383" s="3">
        <v>6</v>
      </c>
      <c r="D383" t="s">
        <v>12</v>
      </c>
      <c r="E383" s="3">
        <v>9.5</v>
      </c>
      <c r="F383" s="3">
        <v>10</v>
      </c>
    </row>
    <row r="384" spans="1:6" x14ac:dyDescent="0.2">
      <c r="A384" s="1">
        <v>45545</v>
      </c>
      <c r="B384" t="s">
        <v>4</v>
      </c>
      <c r="C384" s="3">
        <v>6</v>
      </c>
      <c r="D384" t="s">
        <v>12</v>
      </c>
      <c r="E384" s="3">
        <v>10</v>
      </c>
      <c r="F384" s="3">
        <v>12</v>
      </c>
    </row>
    <row r="385" spans="1:6" x14ac:dyDescent="0.2">
      <c r="A385" s="1">
        <v>45545</v>
      </c>
      <c r="B385" t="s">
        <v>4</v>
      </c>
      <c r="C385" s="3">
        <v>6</v>
      </c>
      <c r="D385" t="s">
        <v>12</v>
      </c>
      <c r="E385" s="3">
        <v>10</v>
      </c>
      <c r="F385" s="3">
        <v>8.5</v>
      </c>
    </row>
    <row r="386" spans="1:6" x14ac:dyDescent="0.2">
      <c r="A386" s="1">
        <v>45545</v>
      </c>
      <c r="B386" t="s">
        <v>4</v>
      </c>
      <c r="C386" s="3">
        <v>6</v>
      </c>
      <c r="D386" t="s">
        <v>12</v>
      </c>
      <c r="E386" s="3">
        <v>10</v>
      </c>
      <c r="F386" s="3">
        <v>10</v>
      </c>
    </row>
    <row r="387" spans="1:6" x14ac:dyDescent="0.2">
      <c r="A387" s="1">
        <v>45545</v>
      </c>
      <c r="B387" t="s">
        <v>4</v>
      </c>
      <c r="C387" s="3">
        <v>6</v>
      </c>
      <c r="D387" t="s">
        <v>12</v>
      </c>
      <c r="E387" s="3">
        <v>10</v>
      </c>
      <c r="F387" s="3">
        <v>10.5</v>
      </c>
    </row>
    <row r="388" spans="1:6" x14ac:dyDescent="0.2">
      <c r="A388" s="1">
        <v>45545</v>
      </c>
      <c r="B388" t="s">
        <v>4</v>
      </c>
      <c r="C388" s="3">
        <v>6</v>
      </c>
      <c r="D388" t="s">
        <v>12</v>
      </c>
      <c r="E388" s="3">
        <v>10</v>
      </c>
      <c r="F388" s="3">
        <v>12</v>
      </c>
    </row>
    <row r="389" spans="1:6" x14ac:dyDescent="0.2">
      <c r="A389" s="1">
        <v>45545</v>
      </c>
      <c r="B389" t="s">
        <v>4</v>
      </c>
      <c r="C389" s="3">
        <v>6</v>
      </c>
      <c r="D389" t="s">
        <v>12</v>
      </c>
      <c r="E389" s="3">
        <v>10.5</v>
      </c>
      <c r="F389" s="3">
        <v>12</v>
      </c>
    </row>
    <row r="390" spans="1:6" x14ac:dyDescent="0.2">
      <c r="A390" s="1">
        <v>45545</v>
      </c>
      <c r="B390" t="s">
        <v>4</v>
      </c>
      <c r="C390" s="3">
        <v>6</v>
      </c>
      <c r="D390" t="s">
        <v>12</v>
      </c>
      <c r="E390" s="3">
        <v>10.5</v>
      </c>
      <c r="F390" s="3">
        <v>12</v>
      </c>
    </row>
    <row r="391" spans="1:6" x14ac:dyDescent="0.2">
      <c r="A391" s="1">
        <v>45545</v>
      </c>
      <c r="B391" t="s">
        <v>4</v>
      </c>
      <c r="C391" s="3">
        <v>6</v>
      </c>
      <c r="D391" t="s">
        <v>12</v>
      </c>
      <c r="E391" s="3">
        <v>15.5</v>
      </c>
      <c r="F391" s="3">
        <v>45</v>
      </c>
    </row>
    <row r="392" spans="1:6" x14ac:dyDescent="0.2">
      <c r="A392" s="1">
        <v>45545</v>
      </c>
      <c r="B392" t="s">
        <v>4</v>
      </c>
      <c r="C392" s="3">
        <v>6</v>
      </c>
      <c r="D392" t="s">
        <v>12</v>
      </c>
      <c r="E392" s="3">
        <v>16</v>
      </c>
      <c r="F392" s="3">
        <v>44</v>
      </c>
    </row>
    <row r="393" spans="1:6" x14ac:dyDescent="0.2">
      <c r="A393" s="1">
        <v>45545</v>
      </c>
      <c r="B393" t="s">
        <v>4</v>
      </c>
      <c r="C393" s="3">
        <v>6</v>
      </c>
      <c r="D393" t="s">
        <v>12</v>
      </c>
      <c r="E393" s="3">
        <v>16.5</v>
      </c>
      <c r="F393" s="3">
        <v>52</v>
      </c>
    </row>
    <row r="394" spans="1:6" x14ac:dyDescent="0.2">
      <c r="A394" s="1">
        <v>45545</v>
      </c>
      <c r="B394" t="s">
        <v>4</v>
      </c>
      <c r="C394" s="3">
        <v>6</v>
      </c>
      <c r="D394" t="s">
        <v>12</v>
      </c>
      <c r="E394" s="3">
        <v>16.5</v>
      </c>
      <c r="F394" s="3">
        <v>47</v>
      </c>
    </row>
    <row r="395" spans="1:6" x14ac:dyDescent="0.2">
      <c r="A395" s="1">
        <v>45545</v>
      </c>
      <c r="B395" t="s">
        <v>4</v>
      </c>
      <c r="C395" s="3">
        <v>6</v>
      </c>
      <c r="D395" t="s">
        <v>12</v>
      </c>
      <c r="E395" s="3">
        <v>16.5</v>
      </c>
      <c r="F395" s="3">
        <v>47.5</v>
      </c>
    </row>
    <row r="396" spans="1:6" x14ac:dyDescent="0.2">
      <c r="A396" s="1">
        <v>45545</v>
      </c>
      <c r="B396" t="s">
        <v>4</v>
      </c>
      <c r="C396" s="3">
        <v>6</v>
      </c>
      <c r="D396" t="s">
        <v>12</v>
      </c>
      <c r="E396" s="3">
        <v>17</v>
      </c>
      <c r="F396" s="3">
        <v>50.5</v>
      </c>
    </row>
    <row r="397" spans="1:6" x14ac:dyDescent="0.2">
      <c r="A397" s="1">
        <v>45545</v>
      </c>
      <c r="B397" t="s">
        <v>4</v>
      </c>
      <c r="C397" s="3">
        <v>6</v>
      </c>
      <c r="D397" t="s">
        <v>12</v>
      </c>
      <c r="E397" s="3">
        <v>17</v>
      </c>
      <c r="F397" s="3">
        <v>67</v>
      </c>
    </row>
    <row r="398" spans="1:6" x14ac:dyDescent="0.2">
      <c r="A398" s="1">
        <v>45545</v>
      </c>
      <c r="B398" t="s">
        <v>4</v>
      </c>
      <c r="C398" s="3">
        <v>6</v>
      </c>
      <c r="D398" t="s">
        <v>12</v>
      </c>
      <c r="E398" s="3">
        <v>17</v>
      </c>
      <c r="F398" s="3">
        <v>55</v>
      </c>
    </row>
    <row r="399" spans="1:6" x14ac:dyDescent="0.2">
      <c r="A399" s="1">
        <v>45545</v>
      </c>
      <c r="B399" t="s">
        <v>4</v>
      </c>
      <c r="C399" s="3">
        <v>6</v>
      </c>
      <c r="D399" t="s">
        <v>12</v>
      </c>
      <c r="E399" s="3">
        <v>17.5</v>
      </c>
      <c r="F399" s="3">
        <v>59</v>
      </c>
    </row>
    <row r="400" spans="1:6" x14ac:dyDescent="0.2">
      <c r="A400" s="1">
        <v>45545</v>
      </c>
      <c r="B400" t="s">
        <v>4</v>
      </c>
      <c r="C400" s="3">
        <v>6</v>
      </c>
      <c r="D400" t="s">
        <v>12</v>
      </c>
      <c r="E400" s="3">
        <v>17.5</v>
      </c>
      <c r="F400" s="3">
        <v>63</v>
      </c>
    </row>
    <row r="401" spans="1:6" x14ac:dyDescent="0.2">
      <c r="A401" s="1">
        <v>45545</v>
      </c>
      <c r="B401" t="s">
        <v>4</v>
      </c>
      <c r="C401" s="3">
        <v>6</v>
      </c>
      <c r="D401" t="s">
        <v>12</v>
      </c>
      <c r="E401" s="3">
        <v>17.5</v>
      </c>
      <c r="F401" s="3">
        <v>58</v>
      </c>
    </row>
    <row r="402" spans="1:6" x14ac:dyDescent="0.2">
      <c r="A402" s="1">
        <v>45545</v>
      </c>
      <c r="B402" t="s">
        <v>4</v>
      </c>
      <c r="C402" s="3">
        <v>6</v>
      </c>
      <c r="D402" t="s">
        <v>12</v>
      </c>
      <c r="E402" s="3">
        <v>18</v>
      </c>
      <c r="F402" s="3">
        <v>65</v>
      </c>
    </row>
    <row r="403" spans="1:6" x14ac:dyDescent="0.2">
      <c r="A403" s="1">
        <v>45545</v>
      </c>
      <c r="B403" t="s">
        <v>4</v>
      </c>
      <c r="C403" s="3">
        <v>6</v>
      </c>
      <c r="D403" t="s">
        <v>12</v>
      </c>
      <c r="E403" s="3">
        <v>18</v>
      </c>
      <c r="F403" s="3">
        <v>63</v>
      </c>
    </row>
    <row r="404" spans="1:6" x14ac:dyDescent="0.2">
      <c r="A404" s="1">
        <v>45545</v>
      </c>
      <c r="B404" t="s">
        <v>4</v>
      </c>
      <c r="C404" s="3">
        <v>6</v>
      </c>
      <c r="D404" t="s">
        <v>12</v>
      </c>
      <c r="E404" s="3">
        <v>18</v>
      </c>
      <c r="F404" s="3">
        <v>59</v>
      </c>
    </row>
    <row r="405" spans="1:6" x14ac:dyDescent="0.2">
      <c r="A405" s="1">
        <v>45545</v>
      </c>
      <c r="B405" t="s">
        <v>4</v>
      </c>
      <c r="C405" s="3">
        <v>6</v>
      </c>
      <c r="D405" t="s">
        <v>12</v>
      </c>
      <c r="E405" s="3">
        <v>18.5</v>
      </c>
      <c r="F405" s="3">
        <v>79</v>
      </c>
    </row>
    <row r="406" spans="1:6" x14ac:dyDescent="0.2">
      <c r="A406" s="1">
        <v>45545</v>
      </c>
      <c r="B406" t="s">
        <v>4</v>
      </c>
      <c r="C406" s="3">
        <v>6</v>
      </c>
      <c r="D406" t="s">
        <v>12</v>
      </c>
      <c r="E406" s="3">
        <v>18.5</v>
      </c>
      <c r="F406" s="3">
        <v>70</v>
      </c>
    </row>
    <row r="407" spans="1:6" x14ac:dyDescent="0.2">
      <c r="A407" s="1">
        <v>45545</v>
      </c>
      <c r="B407" t="s">
        <v>4</v>
      </c>
      <c r="C407" s="3">
        <v>6</v>
      </c>
      <c r="D407" t="s">
        <v>12</v>
      </c>
      <c r="E407" s="3">
        <v>19</v>
      </c>
      <c r="F407" s="3">
        <v>76</v>
      </c>
    </row>
    <row r="408" spans="1:6" x14ac:dyDescent="0.2">
      <c r="A408" s="1">
        <v>45545</v>
      </c>
      <c r="B408" t="s">
        <v>4</v>
      </c>
      <c r="C408" s="3">
        <v>6</v>
      </c>
      <c r="D408" t="s">
        <v>12</v>
      </c>
      <c r="E408" s="3">
        <v>19</v>
      </c>
      <c r="F408" s="3">
        <v>79.5</v>
      </c>
    </row>
    <row r="409" spans="1:6" x14ac:dyDescent="0.2">
      <c r="A409" s="1">
        <v>45545</v>
      </c>
      <c r="B409" t="s">
        <v>4</v>
      </c>
      <c r="C409" s="3">
        <v>6</v>
      </c>
      <c r="D409" t="s">
        <v>12</v>
      </c>
      <c r="E409" s="3">
        <v>19.5</v>
      </c>
      <c r="F409" s="3">
        <v>83</v>
      </c>
    </row>
    <row r="410" spans="1:6" x14ac:dyDescent="0.2">
      <c r="A410" s="1">
        <v>45545</v>
      </c>
      <c r="B410" t="s">
        <v>4</v>
      </c>
      <c r="C410" s="3">
        <v>6</v>
      </c>
      <c r="D410" t="s">
        <v>12</v>
      </c>
      <c r="E410" s="3">
        <v>20</v>
      </c>
      <c r="F410" s="3">
        <v>103</v>
      </c>
    </row>
    <row r="411" spans="1:6" x14ac:dyDescent="0.2">
      <c r="A411" s="1">
        <v>45545</v>
      </c>
      <c r="B411" t="s">
        <v>4</v>
      </c>
      <c r="C411" s="3">
        <v>6</v>
      </c>
      <c r="D411" t="s">
        <v>12</v>
      </c>
      <c r="E411" s="3">
        <v>20</v>
      </c>
      <c r="F411" s="3">
        <v>104.5</v>
      </c>
    </row>
    <row r="412" spans="1:6" x14ac:dyDescent="0.2">
      <c r="A412" s="1">
        <v>45545</v>
      </c>
      <c r="B412" t="s">
        <v>4</v>
      </c>
      <c r="C412" s="3">
        <v>6</v>
      </c>
      <c r="D412" t="s">
        <v>12</v>
      </c>
      <c r="E412" s="3">
        <v>26</v>
      </c>
      <c r="F412" s="3">
        <v>242.5</v>
      </c>
    </row>
    <row r="413" spans="1:6" x14ac:dyDescent="0.2">
      <c r="A413" s="1">
        <v>45545</v>
      </c>
      <c r="B413" t="s">
        <v>4</v>
      </c>
      <c r="C413" s="3">
        <v>6</v>
      </c>
      <c r="D413" t="s">
        <v>12</v>
      </c>
      <c r="E413" s="3">
        <v>27</v>
      </c>
      <c r="F413" s="3">
        <v>261</v>
      </c>
    </row>
    <row r="414" spans="1:6" x14ac:dyDescent="0.2">
      <c r="A414" s="1">
        <v>45545</v>
      </c>
      <c r="B414" t="s">
        <v>4</v>
      </c>
      <c r="C414" s="3">
        <v>6</v>
      </c>
      <c r="D414" t="s">
        <v>9</v>
      </c>
      <c r="E414" s="3">
        <v>8</v>
      </c>
      <c r="F414" s="3">
        <v>6.5</v>
      </c>
    </row>
    <row r="415" spans="1:6" x14ac:dyDescent="0.2">
      <c r="A415" s="1">
        <v>45545</v>
      </c>
      <c r="B415" t="s">
        <v>4</v>
      </c>
      <c r="C415" s="3">
        <v>6</v>
      </c>
      <c r="D415" t="s">
        <v>9</v>
      </c>
      <c r="E415" s="3">
        <v>8.5</v>
      </c>
      <c r="F415" s="3">
        <v>6.5</v>
      </c>
    </row>
    <row r="416" spans="1:6" x14ac:dyDescent="0.2">
      <c r="A416" s="1">
        <v>45545</v>
      </c>
      <c r="B416" t="s">
        <v>4</v>
      </c>
      <c r="C416" s="3">
        <v>6</v>
      </c>
      <c r="D416" t="s">
        <v>9</v>
      </c>
      <c r="E416" s="3">
        <v>9</v>
      </c>
      <c r="F416" s="3">
        <v>7.5</v>
      </c>
    </row>
    <row r="417" spans="1:6" x14ac:dyDescent="0.2">
      <c r="A417" s="1">
        <v>45545</v>
      </c>
      <c r="B417" t="s">
        <v>4</v>
      </c>
      <c r="C417" s="3">
        <v>6</v>
      </c>
      <c r="D417" t="s">
        <v>9</v>
      </c>
      <c r="E417" s="3">
        <v>9</v>
      </c>
      <c r="F417" s="3">
        <v>7</v>
      </c>
    </row>
    <row r="418" spans="1:6" x14ac:dyDescent="0.2">
      <c r="A418" s="1">
        <v>45545</v>
      </c>
      <c r="B418" t="s">
        <v>4</v>
      </c>
      <c r="C418" s="3">
        <v>6</v>
      </c>
      <c r="D418" t="s">
        <v>9</v>
      </c>
      <c r="E418" s="3">
        <v>9.5</v>
      </c>
      <c r="F418" s="3">
        <v>7.5</v>
      </c>
    </row>
    <row r="419" spans="1:6" x14ac:dyDescent="0.2">
      <c r="A419" s="1">
        <v>45545</v>
      </c>
      <c r="B419" t="s">
        <v>4</v>
      </c>
      <c r="C419" s="3">
        <v>6</v>
      </c>
      <c r="D419" t="s">
        <v>9</v>
      </c>
      <c r="E419" s="3">
        <v>9.5</v>
      </c>
      <c r="F419" s="3">
        <v>7.5</v>
      </c>
    </row>
    <row r="420" spans="1:6" x14ac:dyDescent="0.2">
      <c r="A420" s="1">
        <v>45545</v>
      </c>
      <c r="B420" t="s">
        <v>4</v>
      </c>
      <c r="C420" s="3">
        <v>6</v>
      </c>
      <c r="D420" t="s">
        <v>9</v>
      </c>
      <c r="E420" s="3">
        <v>9.5</v>
      </c>
      <c r="F420" s="3">
        <v>7.5</v>
      </c>
    </row>
    <row r="421" spans="1:6" x14ac:dyDescent="0.2">
      <c r="A421" s="1">
        <v>45545</v>
      </c>
      <c r="B421" t="s">
        <v>4</v>
      </c>
      <c r="C421" s="3">
        <v>6</v>
      </c>
      <c r="D421" t="s">
        <v>9</v>
      </c>
      <c r="E421" s="3">
        <v>10</v>
      </c>
      <c r="F421" s="3">
        <v>9</v>
      </c>
    </row>
    <row r="422" spans="1:6" x14ac:dyDescent="0.2">
      <c r="A422" s="1">
        <v>45545</v>
      </c>
      <c r="B422" t="s">
        <v>4</v>
      </c>
      <c r="C422" s="3">
        <v>6</v>
      </c>
      <c r="D422" t="s">
        <v>9</v>
      </c>
      <c r="E422" s="3">
        <v>23</v>
      </c>
      <c r="F422" s="3">
        <v>154.5</v>
      </c>
    </row>
    <row r="423" spans="1:6" x14ac:dyDescent="0.2">
      <c r="A423" s="1">
        <v>45545</v>
      </c>
      <c r="B423" t="s">
        <v>4</v>
      </c>
      <c r="C423" s="3">
        <v>6</v>
      </c>
      <c r="D423" t="s">
        <v>13</v>
      </c>
      <c r="E423" s="3">
        <v>5.5</v>
      </c>
      <c r="F423" s="3">
        <v>2</v>
      </c>
    </row>
    <row r="424" spans="1:6" x14ac:dyDescent="0.2">
      <c r="A424" s="1">
        <v>45545</v>
      </c>
      <c r="B424" t="s">
        <v>4</v>
      </c>
      <c r="C424" s="3">
        <v>6</v>
      </c>
      <c r="D424" t="s">
        <v>13</v>
      </c>
      <c r="E424" s="3">
        <v>6</v>
      </c>
      <c r="F424" s="3">
        <v>2</v>
      </c>
    </row>
    <row r="425" spans="1:6" x14ac:dyDescent="0.2">
      <c r="A425" s="1">
        <v>45545</v>
      </c>
      <c r="B425" t="s">
        <v>4</v>
      </c>
      <c r="C425" s="3">
        <v>6</v>
      </c>
      <c r="D425" t="s">
        <v>13</v>
      </c>
      <c r="E425" s="3">
        <v>6</v>
      </c>
      <c r="F425" s="3">
        <v>2.5</v>
      </c>
    </row>
    <row r="426" spans="1:6" x14ac:dyDescent="0.2">
      <c r="A426" s="1">
        <v>45545</v>
      </c>
      <c r="B426" t="s">
        <v>4</v>
      </c>
      <c r="C426" s="3">
        <v>6</v>
      </c>
      <c r="D426" t="s">
        <v>13</v>
      </c>
      <c r="E426" s="3">
        <v>6.5</v>
      </c>
      <c r="F426" s="3">
        <v>2.5</v>
      </c>
    </row>
    <row r="427" spans="1:6" x14ac:dyDescent="0.2">
      <c r="A427" s="1">
        <v>45545</v>
      </c>
      <c r="B427" t="s">
        <v>4</v>
      </c>
      <c r="C427" s="3">
        <v>6</v>
      </c>
      <c r="D427" t="s">
        <v>13</v>
      </c>
      <c r="E427" s="3">
        <v>6.5</v>
      </c>
      <c r="F427" s="3">
        <v>3.5</v>
      </c>
    </row>
    <row r="428" spans="1:6" x14ac:dyDescent="0.2">
      <c r="A428" s="1">
        <v>45545</v>
      </c>
      <c r="B428" t="s">
        <v>4</v>
      </c>
      <c r="C428" s="3">
        <v>6</v>
      </c>
      <c r="D428" t="s">
        <v>13</v>
      </c>
      <c r="E428" s="3">
        <v>6.5</v>
      </c>
      <c r="F428" s="3">
        <v>4</v>
      </c>
    </row>
    <row r="429" spans="1:6" x14ac:dyDescent="0.2">
      <c r="A429" s="1">
        <v>45545</v>
      </c>
      <c r="B429" t="s">
        <v>4</v>
      </c>
      <c r="C429" s="3">
        <v>6</v>
      </c>
      <c r="D429" t="s">
        <v>13</v>
      </c>
      <c r="E429" s="3">
        <v>6.5</v>
      </c>
      <c r="F429" s="3">
        <v>3</v>
      </c>
    </row>
    <row r="430" spans="1:6" x14ac:dyDescent="0.2">
      <c r="A430" s="1">
        <v>45545</v>
      </c>
      <c r="B430" t="s">
        <v>4</v>
      </c>
      <c r="C430" s="3">
        <v>6</v>
      </c>
      <c r="D430" t="s">
        <v>13</v>
      </c>
      <c r="E430" s="3">
        <v>6.5</v>
      </c>
      <c r="F430" s="3">
        <v>3</v>
      </c>
    </row>
    <row r="431" spans="1:6" x14ac:dyDescent="0.2">
      <c r="A431" s="1">
        <v>45545</v>
      </c>
      <c r="B431" t="s">
        <v>4</v>
      </c>
      <c r="C431" s="3">
        <v>6</v>
      </c>
      <c r="D431" t="s">
        <v>13</v>
      </c>
      <c r="E431" s="3">
        <v>6.5</v>
      </c>
      <c r="F431" s="3">
        <v>3</v>
      </c>
    </row>
    <row r="432" spans="1:6" x14ac:dyDescent="0.2">
      <c r="A432" s="1">
        <v>45545</v>
      </c>
      <c r="B432" t="s">
        <v>4</v>
      </c>
      <c r="C432" s="3">
        <v>6</v>
      </c>
      <c r="D432" t="s">
        <v>13</v>
      </c>
      <c r="E432" s="3">
        <v>6.5</v>
      </c>
      <c r="F432" s="3">
        <v>3</v>
      </c>
    </row>
    <row r="433" spans="1:6" x14ac:dyDescent="0.2">
      <c r="A433" s="1">
        <v>45545</v>
      </c>
      <c r="B433" t="s">
        <v>4</v>
      </c>
      <c r="C433" s="3">
        <v>6</v>
      </c>
      <c r="D433" t="s">
        <v>13</v>
      </c>
      <c r="E433" s="3">
        <v>6.5</v>
      </c>
      <c r="F433" s="3">
        <v>3</v>
      </c>
    </row>
    <row r="434" spans="1:6" x14ac:dyDescent="0.2">
      <c r="A434" s="1">
        <v>45545</v>
      </c>
      <c r="B434" t="s">
        <v>4</v>
      </c>
      <c r="C434" s="3">
        <v>6</v>
      </c>
      <c r="D434" t="s">
        <v>13</v>
      </c>
      <c r="E434" s="3">
        <v>6.5</v>
      </c>
      <c r="F434" s="3">
        <v>3</v>
      </c>
    </row>
    <row r="435" spans="1:6" x14ac:dyDescent="0.2">
      <c r="A435" s="1">
        <v>45545</v>
      </c>
      <c r="B435" t="s">
        <v>4</v>
      </c>
      <c r="C435" s="3">
        <v>6</v>
      </c>
      <c r="D435" t="s">
        <v>13</v>
      </c>
      <c r="E435" s="3">
        <v>6.5</v>
      </c>
      <c r="F435" s="3">
        <v>2</v>
      </c>
    </row>
    <row r="436" spans="1:6" x14ac:dyDescent="0.2">
      <c r="A436" s="1">
        <v>45545</v>
      </c>
      <c r="B436" t="s">
        <v>4</v>
      </c>
      <c r="C436" s="3">
        <v>6</v>
      </c>
      <c r="D436" t="s">
        <v>13</v>
      </c>
      <c r="E436" s="3">
        <v>7</v>
      </c>
      <c r="F436" s="3">
        <v>4</v>
      </c>
    </row>
    <row r="437" spans="1:6" x14ac:dyDescent="0.2">
      <c r="A437" s="1">
        <v>45545</v>
      </c>
      <c r="B437" t="s">
        <v>4</v>
      </c>
      <c r="C437" s="3">
        <v>6</v>
      </c>
      <c r="D437" t="s">
        <v>13</v>
      </c>
      <c r="E437" s="3">
        <v>7</v>
      </c>
      <c r="F437" s="3">
        <v>3.5</v>
      </c>
    </row>
    <row r="438" spans="1:6" x14ac:dyDescent="0.2">
      <c r="A438" s="1">
        <v>45545</v>
      </c>
      <c r="B438" t="s">
        <v>4</v>
      </c>
      <c r="C438" s="3">
        <v>6</v>
      </c>
      <c r="D438" t="s">
        <v>13</v>
      </c>
      <c r="E438" s="3">
        <v>7</v>
      </c>
      <c r="F438" s="3">
        <v>3.5</v>
      </c>
    </row>
    <row r="439" spans="1:6" x14ac:dyDescent="0.2">
      <c r="A439" s="1">
        <v>45545</v>
      </c>
      <c r="B439" t="s">
        <v>4</v>
      </c>
      <c r="C439" s="3">
        <v>6</v>
      </c>
      <c r="D439" t="s">
        <v>13</v>
      </c>
      <c r="E439" s="3">
        <v>7</v>
      </c>
      <c r="F439" s="3">
        <v>3.5</v>
      </c>
    </row>
    <row r="440" spans="1:6" x14ac:dyDescent="0.2">
      <c r="A440" s="1">
        <v>45545</v>
      </c>
      <c r="B440" t="s">
        <v>4</v>
      </c>
      <c r="C440" s="3">
        <v>6</v>
      </c>
      <c r="D440" t="s">
        <v>13</v>
      </c>
      <c r="E440" s="3">
        <v>7</v>
      </c>
      <c r="F440" s="3">
        <v>3</v>
      </c>
    </row>
    <row r="441" spans="1:6" x14ac:dyDescent="0.2">
      <c r="A441" s="1">
        <v>45545</v>
      </c>
      <c r="B441" t="s">
        <v>4</v>
      </c>
      <c r="C441" s="3">
        <v>6</v>
      </c>
      <c r="D441" t="s">
        <v>13</v>
      </c>
      <c r="E441" s="3">
        <v>7</v>
      </c>
      <c r="F441" s="3">
        <v>3.5</v>
      </c>
    </row>
    <row r="442" spans="1:6" x14ac:dyDescent="0.2">
      <c r="A442" s="1">
        <v>45545</v>
      </c>
      <c r="B442" t="s">
        <v>4</v>
      </c>
      <c r="C442" s="3">
        <v>6</v>
      </c>
      <c r="D442" t="s">
        <v>13</v>
      </c>
      <c r="E442" s="3">
        <v>7</v>
      </c>
      <c r="F442" s="3">
        <v>4.5</v>
      </c>
    </row>
    <row r="443" spans="1:6" x14ac:dyDescent="0.2">
      <c r="A443" s="1">
        <v>45545</v>
      </c>
      <c r="B443" t="s">
        <v>4</v>
      </c>
      <c r="C443" s="3">
        <v>6</v>
      </c>
      <c r="D443" t="s">
        <v>13</v>
      </c>
      <c r="E443" s="3">
        <v>7</v>
      </c>
      <c r="F443" s="3">
        <v>3.5</v>
      </c>
    </row>
    <row r="444" spans="1:6" x14ac:dyDescent="0.2">
      <c r="A444" s="1">
        <v>45545</v>
      </c>
      <c r="B444" t="s">
        <v>4</v>
      </c>
      <c r="C444" s="3">
        <v>6</v>
      </c>
      <c r="D444" t="s">
        <v>13</v>
      </c>
      <c r="E444" s="3">
        <v>7</v>
      </c>
      <c r="F444" s="3">
        <v>4</v>
      </c>
    </row>
    <row r="445" spans="1:6" x14ac:dyDescent="0.2">
      <c r="A445" s="1">
        <v>45545</v>
      </c>
      <c r="B445" t="s">
        <v>4</v>
      </c>
      <c r="C445" s="3">
        <v>6</v>
      </c>
      <c r="D445" t="s">
        <v>13</v>
      </c>
      <c r="E445" s="3">
        <v>7</v>
      </c>
      <c r="F445" s="3">
        <v>4</v>
      </c>
    </row>
    <row r="446" spans="1:6" x14ac:dyDescent="0.2">
      <c r="A446" s="1">
        <v>45545</v>
      </c>
      <c r="B446" t="s">
        <v>4</v>
      </c>
      <c r="C446" s="3">
        <v>6</v>
      </c>
      <c r="D446" t="s">
        <v>13</v>
      </c>
      <c r="E446" s="3">
        <v>7</v>
      </c>
      <c r="F446" s="3">
        <v>4</v>
      </c>
    </row>
    <row r="447" spans="1:6" x14ac:dyDescent="0.2">
      <c r="A447" s="1">
        <v>45545</v>
      </c>
      <c r="B447" t="s">
        <v>4</v>
      </c>
      <c r="C447" s="3">
        <v>6</v>
      </c>
      <c r="D447" t="s">
        <v>13</v>
      </c>
      <c r="E447" s="3">
        <v>7</v>
      </c>
      <c r="F447" s="3">
        <v>4</v>
      </c>
    </row>
    <row r="448" spans="1:6" x14ac:dyDescent="0.2">
      <c r="A448" s="1">
        <v>45545</v>
      </c>
      <c r="B448" t="s">
        <v>4</v>
      </c>
      <c r="C448" s="3">
        <v>6</v>
      </c>
      <c r="D448" t="s">
        <v>13</v>
      </c>
      <c r="E448" s="3">
        <v>7.5</v>
      </c>
      <c r="F448" s="3">
        <v>5</v>
      </c>
    </row>
    <row r="449" spans="1:6" x14ac:dyDescent="0.2">
      <c r="A449" s="1">
        <v>45545</v>
      </c>
      <c r="B449" t="s">
        <v>4</v>
      </c>
      <c r="C449" s="3">
        <v>6</v>
      </c>
      <c r="D449" t="s">
        <v>13</v>
      </c>
      <c r="E449" s="3">
        <v>8</v>
      </c>
      <c r="F449" s="3">
        <v>4.5</v>
      </c>
    </row>
    <row r="450" spans="1:6" x14ac:dyDescent="0.2">
      <c r="A450" s="1">
        <v>45545</v>
      </c>
      <c r="B450" t="s">
        <v>4</v>
      </c>
      <c r="C450" s="3">
        <v>6</v>
      </c>
      <c r="D450" t="s">
        <v>13</v>
      </c>
      <c r="E450" s="3">
        <v>8</v>
      </c>
      <c r="F450" s="3">
        <v>6</v>
      </c>
    </row>
    <row r="451" spans="1:6" x14ac:dyDescent="0.2">
      <c r="A451" s="1">
        <v>45545</v>
      </c>
      <c r="B451" t="s">
        <v>4</v>
      </c>
      <c r="C451" s="3">
        <v>6</v>
      </c>
      <c r="D451" t="s">
        <v>13</v>
      </c>
      <c r="E451" s="3">
        <v>11.5</v>
      </c>
      <c r="F451" s="3">
        <v>18.5</v>
      </c>
    </row>
    <row r="452" spans="1:6" x14ac:dyDescent="0.2">
      <c r="A452" s="1">
        <v>45545</v>
      </c>
      <c r="B452" t="s">
        <v>4</v>
      </c>
      <c r="C452" s="3">
        <v>6</v>
      </c>
      <c r="D452" t="s">
        <v>8</v>
      </c>
      <c r="E452" s="3">
        <v>12</v>
      </c>
      <c r="F452" s="3">
        <v>19</v>
      </c>
    </row>
    <row r="453" spans="1:6" x14ac:dyDescent="0.2">
      <c r="A453" s="1">
        <v>45545</v>
      </c>
      <c r="B453" t="s">
        <v>4</v>
      </c>
      <c r="C453" s="3">
        <v>6</v>
      </c>
      <c r="D453" t="s">
        <v>8</v>
      </c>
      <c r="E453" s="3">
        <v>13</v>
      </c>
      <c r="F453" s="3">
        <v>22</v>
      </c>
    </row>
    <row r="454" spans="1:6" x14ac:dyDescent="0.2">
      <c r="A454" s="1">
        <v>45545</v>
      </c>
      <c r="B454" t="s">
        <v>4</v>
      </c>
      <c r="C454" s="3">
        <v>6</v>
      </c>
      <c r="D454" t="s">
        <v>8</v>
      </c>
      <c r="E454" s="3">
        <v>13.5</v>
      </c>
      <c r="F454" s="3">
        <v>30</v>
      </c>
    </row>
    <row r="455" spans="1:6" x14ac:dyDescent="0.2">
      <c r="A455" s="1">
        <v>45545</v>
      </c>
      <c r="B455" t="s">
        <v>4</v>
      </c>
      <c r="C455" s="3">
        <v>6</v>
      </c>
      <c r="D455" t="s">
        <v>8</v>
      </c>
      <c r="E455" s="3">
        <v>14</v>
      </c>
      <c r="F455" s="3">
        <v>30.5</v>
      </c>
    </row>
    <row r="456" spans="1:6" x14ac:dyDescent="0.2">
      <c r="A456" s="1">
        <v>45545</v>
      </c>
      <c r="B456" t="s">
        <v>4</v>
      </c>
      <c r="C456" s="3">
        <v>6</v>
      </c>
      <c r="D456" t="s">
        <v>8</v>
      </c>
      <c r="E456" s="3">
        <v>15.5</v>
      </c>
      <c r="F456" s="3">
        <v>47</v>
      </c>
    </row>
    <row r="457" spans="1:6" x14ac:dyDescent="0.2">
      <c r="A457" s="1">
        <v>45545</v>
      </c>
      <c r="B457" t="s">
        <v>4</v>
      </c>
      <c r="C457" s="3">
        <v>6</v>
      </c>
      <c r="D457" t="s">
        <v>8</v>
      </c>
      <c r="E457" s="3">
        <v>16</v>
      </c>
      <c r="F457" s="3">
        <v>55</v>
      </c>
    </row>
    <row r="458" spans="1:6" x14ac:dyDescent="0.2">
      <c r="A458" s="1">
        <v>45545</v>
      </c>
      <c r="B458" t="s">
        <v>4</v>
      </c>
      <c r="C458" s="3">
        <v>6</v>
      </c>
      <c r="D458" t="s">
        <v>8</v>
      </c>
      <c r="E458" s="3">
        <v>16</v>
      </c>
      <c r="F458" s="3">
        <v>54</v>
      </c>
    </row>
    <row r="459" spans="1:6" x14ac:dyDescent="0.2">
      <c r="A459" s="1">
        <v>45545</v>
      </c>
      <c r="B459" t="s">
        <v>4</v>
      </c>
      <c r="C459" s="3">
        <v>6</v>
      </c>
      <c r="D459" t="s">
        <v>8</v>
      </c>
      <c r="E459" s="3">
        <v>17.5</v>
      </c>
      <c r="F459" s="3">
        <v>70.5</v>
      </c>
    </row>
    <row r="460" spans="1:6" x14ac:dyDescent="0.2">
      <c r="A460" s="1">
        <v>45545</v>
      </c>
      <c r="B460" t="s">
        <v>4</v>
      </c>
      <c r="C460" s="3">
        <v>6</v>
      </c>
      <c r="D460" t="s">
        <v>8</v>
      </c>
      <c r="E460" s="3">
        <v>18.5</v>
      </c>
      <c r="F460" s="3">
        <v>82</v>
      </c>
    </row>
    <row r="461" spans="1:6" x14ac:dyDescent="0.2">
      <c r="A461" s="1">
        <v>45545</v>
      </c>
      <c r="B461" t="s">
        <v>4</v>
      </c>
      <c r="C461" s="3">
        <v>6</v>
      </c>
      <c r="D461" t="s">
        <v>8</v>
      </c>
      <c r="E461" s="3">
        <v>19</v>
      </c>
      <c r="F461" s="3">
        <v>97</v>
      </c>
    </row>
    <row r="462" spans="1:6" x14ac:dyDescent="0.2">
      <c r="A462" s="1">
        <v>45545</v>
      </c>
      <c r="B462" t="s">
        <v>4</v>
      </c>
      <c r="C462" s="3">
        <v>6</v>
      </c>
      <c r="D462" t="s">
        <v>8</v>
      </c>
      <c r="E462" s="3">
        <v>19</v>
      </c>
      <c r="F462" s="3">
        <v>101</v>
      </c>
    </row>
    <row r="463" spans="1:6" x14ac:dyDescent="0.2">
      <c r="A463" s="1">
        <v>45545</v>
      </c>
      <c r="B463" t="s">
        <v>4</v>
      </c>
      <c r="C463" s="3">
        <v>6</v>
      </c>
      <c r="D463" t="s">
        <v>8</v>
      </c>
      <c r="E463" s="3">
        <v>19.5</v>
      </c>
      <c r="F463" s="3">
        <v>104.5</v>
      </c>
    </row>
    <row r="464" spans="1:6" x14ac:dyDescent="0.2">
      <c r="A464" s="1">
        <v>45545</v>
      </c>
      <c r="B464" t="s">
        <v>4</v>
      </c>
      <c r="C464" s="3">
        <v>6</v>
      </c>
      <c r="D464" t="s">
        <v>8</v>
      </c>
      <c r="E464" s="3">
        <v>20.5</v>
      </c>
      <c r="F464" s="3">
        <v>133</v>
      </c>
    </row>
    <row r="465" spans="1:6" x14ac:dyDescent="0.2">
      <c r="A465" s="1">
        <v>45545</v>
      </c>
      <c r="B465" t="s">
        <v>4</v>
      </c>
      <c r="C465" s="3">
        <v>6</v>
      </c>
      <c r="D465" t="s">
        <v>8</v>
      </c>
      <c r="E465" s="3">
        <v>21</v>
      </c>
      <c r="F465" s="3">
        <v>133</v>
      </c>
    </row>
    <row r="466" spans="1:6" x14ac:dyDescent="0.2">
      <c r="A466" s="1">
        <v>45545</v>
      </c>
      <c r="B466" t="s">
        <v>4</v>
      </c>
      <c r="C466" s="3">
        <v>6</v>
      </c>
      <c r="D466" t="s">
        <v>8</v>
      </c>
      <c r="E466" s="3">
        <v>21</v>
      </c>
      <c r="F466" s="3">
        <v>142</v>
      </c>
    </row>
    <row r="467" spans="1:6" x14ac:dyDescent="0.2">
      <c r="A467" s="1">
        <v>45545</v>
      </c>
      <c r="B467" t="s">
        <v>4</v>
      </c>
      <c r="C467" s="3">
        <v>6</v>
      </c>
      <c r="D467" t="s">
        <v>8</v>
      </c>
      <c r="E467" s="3">
        <v>21.5</v>
      </c>
      <c r="F467" s="3">
        <v>154.5</v>
      </c>
    </row>
    <row r="468" spans="1:6" x14ac:dyDescent="0.2">
      <c r="A468" s="1">
        <v>45545</v>
      </c>
      <c r="B468" t="s">
        <v>4</v>
      </c>
      <c r="C468" s="3">
        <v>6</v>
      </c>
      <c r="D468" t="s">
        <v>8</v>
      </c>
      <c r="E468" s="3">
        <v>22</v>
      </c>
      <c r="F468" s="3">
        <v>146</v>
      </c>
    </row>
    <row r="469" spans="1:6" x14ac:dyDescent="0.2">
      <c r="A469" s="1">
        <v>45545</v>
      </c>
      <c r="B469" t="s">
        <v>4</v>
      </c>
      <c r="C469" s="3">
        <v>6</v>
      </c>
      <c r="D469" t="s">
        <v>8</v>
      </c>
      <c r="E469" s="3">
        <v>22</v>
      </c>
      <c r="F469" s="3">
        <v>156</v>
      </c>
    </row>
    <row r="470" spans="1:6" x14ac:dyDescent="0.2">
      <c r="A470" s="1">
        <v>45545</v>
      </c>
      <c r="B470" t="s">
        <v>4</v>
      </c>
      <c r="C470" s="3">
        <v>6</v>
      </c>
      <c r="D470" t="s">
        <v>8</v>
      </c>
      <c r="E470" s="3">
        <v>22.5</v>
      </c>
      <c r="F470" s="3">
        <v>162</v>
      </c>
    </row>
    <row r="471" spans="1:6" x14ac:dyDescent="0.2">
      <c r="A471" s="1">
        <v>45545</v>
      </c>
      <c r="B471" t="s">
        <v>4</v>
      </c>
      <c r="C471" s="3">
        <v>6</v>
      </c>
      <c r="D471" t="s">
        <v>8</v>
      </c>
      <c r="E471" s="3">
        <v>23</v>
      </c>
      <c r="F471" s="3">
        <v>157</v>
      </c>
    </row>
    <row r="472" spans="1:6" x14ac:dyDescent="0.2">
      <c r="A472" s="1">
        <v>45545</v>
      </c>
      <c r="B472" t="s">
        <v>4</v>
      </c>
      <c r="C472" s="3">
        <v>6</v>
      </c>
      <c r="D472" t="s">
        <v>8</v>
      </c>
      <c r="E472" s="3">
        <v>24</v>
      </c>
      <c r="F472" s="3">
        <v>224</v>
      </c>
    </row>
    <row r="473" spans="1:6" x14ac:dyDescent="0.2">
      <c r="A473" s="1">
        <v>45545</v>
      </c>
      <c r="B473" t="s">
        <v>4</v>
      </c>
      <c r="C473" s="3">
        <v>7</v>
      </c>
      <c r="D473" t="s">
        <v>12</v>
      </c>
      <c r="E473" s="3">
        <v>7.5</v>
      </c>
      <c r="F473" s="3">
        <v>5</v>
      </c>
    </row>
    <row r="474" spans="1:6" x14ac:dyDescent="0.2">
      <c r="A474" s="1">
        <v>45545</v>
      </c>
      <c r="B474" t="s">
        <v>4</v>
      </c>
      <c r="C474" s="3">
        <v>7</v>
      </c>
      <c r="D474" t="s">
        <v>12</v>
      </c>
      <c r="E474" s="3">
        <v>7.5</v>
      </c>
      <c r="F474" s="3">
        <v>4.5</v>
      </c>
    </row>
    <row r="475" spans="1:6" x14ac:dyDescent="0.2">
      <c r="A475" s="1">
        <v>45545</v>
      </c>
      <c r="B475" t="s">
        <v>4</v>
      </c>
      <c r="C475" s="3">
        <v>7</v>
      </c>
      <c r="D475" t="s">
        <v>12</v>
      </c>
      <c r="E475" s="3">
        <v>7.5</v>
      </c>
      <c r="F475" s="3">
        <v>4.5</v>
      </c>
    </row>
    <row r="476" spans="1:6" x14ac:dyDescent="0.2">
      <c r="A476" s="1">
        <v>45545</v>
      </c>
      <c r="B476" t="s">
        <v>4</v>
      </c>
      <c r="C476" s="3">
        <v>7</v>
      </c>
      <c r="D476" t="s">
        <v>12</v>
      </c>
      <c r="E476" s="3">
        <v>8</v>
      </c>
      <c r="F476" s="3">
        <v>5.5</v>
      </c>
    </row>
    <row r="477" spans="1:6" x14ac:dyDescent="0.2">
      <c r="A477" s="1">
        <v>45545</v>
      </c>
      <c r="B477" t="s">
        <v>4</v>
      </c>
      <c r="C477" s="3">
        <v>7</v>
      </c>
      <c r="D477" t="s">
        <v>12</v>
      </c>
      <c r="E477" s="3">
        <v>8</v>
      </c>
      <c r="F477" s="3">
        <v>6</v>
      </c>
    </row>
    <row r="478" spans="1:6" x14ac:dyDescent="0.2">
      <c r="A478" s="1">
        <v>45545</v>
      </c>
      <c r="B478" t="s">
        <v>4</v>
      </c>
      <c r="C478" s="3">
        <v>7</v>
      </c>
      <c r="D478" t="s">
        <v>12</v>
      </c>
      <c r="E478" s="3">
        <v>8</v>
      </c>
      <c r="F478" s="3">
        <v>6.5</v>
      </c>
    </row>
    <row r="479" spans="1:6" x14ac:dyDescent="0.2">
      <c r="A479" s="1">
        <v>45545</v>
      </c>
      <c r="B479" t="s">
        <v>4</v>
      </c>
      <c r="C479" s="3">
        <v>7</v>
      </c>
      <c r="D479" t="s">
        <v>12</v>
      </c>
      <c r="E479" s="3">
        <v>8</v>
      </c>
      <c r="F479" s="3">
        <v>5.5</v>
      </c>
    </row>
    <row r="480" spans="1:6" x14ac:dyDescent="0.2">
      <c r="A480" s="1">
        <v>45545</v>
      </c>
      <c r="B480" t="s">
        <v>4</v>
      </c>
      <c r="C480" s="3">
        <v>7</v>
      </c>
      <c r="D480" t="s">
        <v>12</v>
      </c>
      <c r="E480" s="3">
        <v>8.5</v>
      </c>
      <c r="F480" s="3">
        <v>7</v>
      </c>
    </row>
    <row r="481" spans="1:6" x14ac:dyDescent="0.2">
      <c r="A481" s="1">
        <v>45545</v>
      </c>
      <c r="B481" t="s">
        <v>4</v>
      </c>
      <c r="C481" s="3">
        <v>7</v>
      </c>
      <c r="D481" t="s">
        <v>12</v>
      </c>
      <c r="E481" s="3">
        <v>9</v>
      </c>
      <c r="F481" s="3">
        <v>7.5</v>
      </c>
    </row>
    <row r="482" spans="1:6" x14ac:dyDescent="0.2">
      <c r="A482" s="1">
        <v>45545</v>
      </c>
      <c r="B482" t="s">
        <v>4</v>
      </c>
      <c r="C482" s="3">
        <v>7</v>
      </c>
      <c r="D482" t="s">
        <v>12</v>
      </c>
      <c r="E482" s="3">
        <v>9</v>
      </c>
      <c r="F482" s="3">
        <v>8</v>
      </c>
    </row>
    <row r="483" spans="1:6" x14ac:dyDescent="0.2">
      <c r="A483" s="1">
        <v>45545</v>
      </c>
      <c r="B483" t="s">
        <v>4</v>
      </c>
      <c r="C483" s="3">
        <v>7</v>
      </c>
      <c r="D483" t="s">
        <v>12</v>
      </c>
      <c r="E483" s="3">
        <v>15</v>
      </c>
      <c r="F483" s="3">
        <v>37</v>
      </c>
    </row>
    <row r="484" spans="1:6" x14ac:dyDescent="0.2">
      <c r="A484" s="1">
        <v>45545</v>
      </c>
      <c r="B484" t="s">
        <v>4</v>
      </c>
      <c r="C484" s="3">
        <v>7</v>
      </c>
      <c r="D484" t="s">
        <v>12</v>
      </c>
      <c r="E484" s="3">
        <v>15</v>
      </c>
      <c r="F484" s="3">
        <v>37</v>
      </c>
    </row>
    <row r="485" spans="1:6" x14ac:dyDescent="0.2">
      <c r="A485" s="1">
        <v>45545</v>
      </c>
      <c r="B485" t="s">
        <v>4</v>
      </c>
      <c r="C485" s="3">
        <v>7</v>
      </c>
      <c r="D485" t="s">
        <v>12</v>
      </c>
      <c r="E485" s="3">
        <v>16</v>
      </c>
      <c r="F485" s="3">
        <v>47.5</v>
      </c>
    </row>
    <row r="486" spans="1:6" x14ac:dyDescent="0.2">
      <c r="A486" s="1">
        <v>45545</v>
      </c>
      <c r="B486" t="s">
        <v>4</v>
      </c>
      <c r="C486" s="3">
        <v>7</v>
      </c>
      <c r="D486" t="s">
        <v>12</v>
      </c>
      <c r="E486" s="3">
        <v>16</v>
      </c>
      <c r="F486" s="3">
        <v>46.5</v>
      </c>
    </row>
    <row r="487" spans="1:6" x14ac:dyDescent="0.2">
      <c r="A487" s="1">
        <v>45545</v>
      </c>
      <c r="B487" t="s">
        <v>4</v>
      </c>
      <c r="C487" s="3">
        <v>7</v>
      </c>
      <c r="D487" t="s">
        <v>12</v>
      </c>
      <c r="E487" s="3">
        <v>16.5</v>
      </c>
      <c r="F487" s="3">
        <v>52.5</v>
      </c>
    </row>
    <row r="488" spans="1:6" x14ac:dyDescent="0.2">
      <c r="A488" s="1">
        <v>45545</v>
      </c>
      <c r="B488" t="s">
        <v>4</v>
      </c>
      <c r="C488" s="3">
        <v>7</v>
      </c>
      <c r="D488" t="s">
        <v>12</v>
      </c>
      <c r="E488" s="3">
        <v>17</v>
      </c>
      <c r="F488" s="3">
        <v>59.5</v>
      </c>
    </row>
    <row r="489" spans="1:6" x14ac:dyDescent="0.2">
      <c r="A489" s="1">
        <v>45545</v>
      </c>
      <c r="B489" t="s">
        <v>4</v>
      </c>
      <c r="C489" s="3">
        <v>7</v>
      </c>
      <c r="D489" t="s">
        <v>12</v>
      </c>
      <c r="E489" s="3">
        <v>17</v>
      </c>
      <c r="F489" s="3">
        <v>54</v>
      </c>
    </row>
    <row r="490" spans="1:6" x14ac:dyDescent="0.2">
      <c r="A490" s="1">
        <v>45545</v>
      </c>
      <c r="B490" t="s">
        <v>4</v>
      </c>
      <c r="C490" s="3">
        <v>7</v>
      </c>
      <c r="D490" t="s">
        <v>12</v>
      </c>
      <c r="E490" s="3">
        <v>17</v>
      </c>
      <c r="F490" s="3">
        <v>55.5</v>
      </c>
    </row>
    <row r="491" spans="1:6" x14ac:dyDescent="0.2">
      <c r="A491" s="1">
        <v>45545</v>
      </c>
      <c r="B491" t="s">
        <v>4</v>
      </c>
      <c r="C491" s="3">
        <v>7</v>
      </c>
      <c r="D491" t="s">
        <v>12</v>
      </c>
      <c r="E491" s="3">
        <v>17.5</v>
      </c>
      <c r="F491" s="3">
        <v>53</v>
      </c>
    </row>
    <row r="492" spans="1:6" x14ac:dyDescent="0.2">
      <c r="A492" s="1">
        <v>45545</v>
      </c>
      <c r="B492" t="s">
        <v>4</v>
      </c>
      <c r="C492" s="3">
        <v>7</v>
      </c>
      <c r="D492" t="s">
        <v>12</v>
      </c>
      <c r="E492" s="3">
        <v>17.5</v>
      </c>
      <c r="F492" s="3">
        <v>57</v>
      </c>
    </row>
    <row r="493" spans="1:6" x14ac:dyDescent="0.2">
      <c r="A493" s="1">
        <v>45545</v>
      </c>
      <c r="B493" t="s">
        <v>4</v>
      </c>
      <c r="C493" s="3">
        <v>7</v>
      </c>
      <c r="D493" t="s">
        <v>12</v>
      </c>
      <c r="E493" s="3">
        <v>17.5</v>
      </c>
      <c r="F493" s="3">
        <v>58</v>
      </c>
    </row>
    <row r="494" spans="1:6" x14ac:dyDescent="0.2">
      <c r="A494" s="1">
        <v>45545</v>
      </c>
      <c r="B494" t="s">
        <v>4</v>
      </c>
      <c r="C494" s="3">
        <v>7</v>
      </c>
      <c r="D494" t="s">
        <v>12</v>
      </c>
      <c r="E494" s="3">
        <v>17.5</v>
      </c>
      <c r="F494" s="3">
        <v>61</v>
      </c>
    </row>
    <row r="495" spans="1:6" x14ac:dyDescent="0.2">
      <c r="A495" s="1">
        <v>45545</v>
      </c>
      <c r="B495" t="s">
        <v>4</v>
      </c>
      <c r="C495" s="3">
        <v>7</v>
      </c>
      <c r="D495" t="s">
        <v>12</v>
      </c>
      <c r="E495" s="3">
        <v>17.5</v>
      </c>
      <c r="F495" s="3">
        <v>63</v>
      </c>
    </row>
    <row r="496" spans="1:6" x14ac:dyDescent="0.2">
      <c r="A496" s="1">
        <v>45545</v>
      </c>
      <c r="B496" t="s">
        <v>4</v>
      </c>
      <c r="C496" s="3">
        <v>7</v>
      </c>
      <c r="D496" t="s">
        <v>12</v>
      </c>
      <c r="E496" s="3">
        <v>18</v>
      </c>
      <c r="F496" s="3">
        <v>65.5</v>
      </c>
    </row>
    <row r="497" spans="1:6" x14ac:dyDescent="0.2">
      <c r="A497" s="1">
        <v>45545</v>
      </c>
      <c r="B497" t="s">
        <v>4</v>
      </c>
      <c r="C497" s="3">
        <v>7</v>
      </c>
      <c r="D497" t="s">
        <v>12</v>
      </c>
      <c r="E497" s="3">
        <v>18</v>
      </c>
      <c r="F497" s="3">
        <v>67</v>
      </c>
    </row>
    <row r="498" spans="1:6" x14ac:dyDescent="0.2">
      <c r="A498" s="1">
        <v>45545</v>
      </c>
      <c r="B498" t="s">
        <v>4</v>
      </c>
      <c r="C498" s="3">
        <v>7</v>
      </c>
      <c r="D498" t="s">
        <v>12</v>
      </c>
      <c r="E498" s="3">
        <v>18</v>
      </c>
      <c r="F498" s="3">
        <v>62</v>
      </c>
    </row>
    <row r="499" spans="1:6" x14ac:dyDescent="0.2">
      <c r="A499" s="1">
        <v>45545</v>
      </c>
      <c r="B499" t="s">
        <v>4</v>
      </c>
      <c r="C499" s="3">
        <v>7</v>
      </c>
      <c r="D499" t="s">
        <v>12</v>
      </c>
      <c r="E499" s="3">
        <v>18</v>
      </c>
      <c r="F499" s="3">
        <v>65</v>
      </c>
    </row>
    <row r="500" spans="1:6" x14ac:dyDescent="0.2">
      <c r="A500" s="1">
        <v>45545</v>
      </c>
      <c r="B500" t="s">
        <v>4</v>
      </c>
      <c r="C500" s="3">
        <v>7</v>
      </c>
      <c r="D500" t="s">
        <v>12</v>
      </c>
      <c r="E500" s="3">
        <v>18</v>
      </c>
      <c r="F500" s="3">
        <v>59</v>
      </c>
    </row>
    <row r="501" spans="1:6" x14ac:dyDescent="0.2">
      <c r="A501" s="1">
        <v>45545</v>
      </c>
      <c r="B501" t="s">
        <v>4</v>
      </c>
      <c r="C501" s="3">
        <v>7</v>
      </c>
      <c r="D501" t="s">
        <v>12</v>
      </c>
      <c r="E501" s="3">
        <v>18</v>
      </c>
      <c r="F501" s="3">
        <v>70</v>
      </c>
    </row>
    <row r="502" spans="1:6" x14ac:dyDescent="0.2">
      <c r="A502" s="1">
        <v>45545</v>
      </c>
      <c r="B502" t="s">
        <v>4</v>
      </c>
      <c r="C502" s="3">
        <v>7</v>
      </c>
      <c r="D502" t="s">
        <v>12</v>
      </c>
      <c r="E502" s="3">
        <v>18</v>
      </c>
      <c r="F502" s="3">
        <v>74</v>
      </c>
    </row>
    <row r="503" spans="1:6" x14ac:dyDescent="0.2">
      <c r="A503" s="1">
        <v>45545</v>
      </c>
      <c r="B503" t="s">
        <v>4</v>
      </c>
      <c r="C503" s="3">
        <v>7</v>
      </c>
      <c r="D503" t="s">
        <v>12</v>
      </c>
      <c r="E503" s="3">
        <v>18</v>
      </c>
      <c r="F503" s="3">
        <v>71.5</v>
      </c>
    </row>
    <row r="504" spans="1:6" x14ac:dyDescent="0.2">
      <c r="A504" s="1">
        <v>45545</v>
      </c>
      <c r="B504" t="s">
        <v>4</v>
      </c>
      <c r="C504" s="3">
        <v>7</v>
      </c>
      <c r="D504" t="s">
        <v>12</v>
      </c>
      <c r="E504" s="3">
        <v>18</v>
      </c>
      <c r="F504" s="3">
        <v>64.5</v>
      </c>
    </row>
    <row r="505" spans="1:6" x14ac:dyDescent="0.2">
      <c r="A505" s="1">
        <v>45545</v>
      </c>
      <c r="B505" t="s">
        <v>4</v>
      </c>
      <c r="C505" s="3">
        <v>7</v>
      </c>
      <c r="D505" t="s">
        <v>12</v>
      </c>
      <c r="E505" s="3">
        <v>19</v>
      </c>
      <c r="F505" s="3">
        <v>79</v>
      </c>
    </row>
    <row r="506" spans="1:6" x14ac:dyDescent="0.2">
      <c r="A506" s="1">
        <v>45545</v>
      </c>
      <c r="B506" t="s">
        <v>4</v>
      </c>
      <c r="C506" s="3">
        <v>7</v>
      </c>
      <c r="D506" t="s">
        <v>12</v>
      </c>
      <c r="E506" s="3">
        <v>25</v>
      </c>
      <c r="F506" s="3">
        <v>193</v>
      </c>
    </row>
    <row r="507" spans="1:6" x14ac:dyDescent="0.2">
      <c r="A507" s="1">
        <v>45545</v>
      </c>
      <c r="B507" t="s">
        <v>4</v>
      </c>
      <c r="C507" s="3">
        <v>7</v>
      </c>
      <c r="D507" t="s">
        <v>9</v>
      </c>
      <c r="E507" s="3">
        <v>9</v>
      </c>
      <c r="F507" s="3">
        <v>7.5</v>
      </c>
    </row>
    <row r="508" spans="1:6" x14ac:dyDescent="0.2">
      <c r="A508" s="1">
        <v>45545</v>
      </c>
      <c r="B508" t="s">
        <v>4</v>
      </c>
      <c r="C508" s="3">
        <v>7</v>
      </c>
      <c r="D508" t="s">
        <v>10</v>
      </c>
      <c r="E508" s="3">
        <v>8</v>
      </c>
      <c r="F508" s="3">
        <v>3</v>
      </c>
    </row>
    <row r="509" spans="1:6" x14ac:dyDescent="0.2">
      <c r="A509" s="1">
        <v>45545</v>
      </c>
      <c r="B509" t="s">
        <v>4</v>
      </c>
      <c r="C509" s="3">
        <v>7</v>
      </c>
      <c r="D509" t="s">
        <v>10</v>
      </c>
      <c r="E509" s="3">
        <v>8.5</v>
      </c>
      <c r="F509" s="3">
        <v>3</v>
      </c>
    </row>
    <row r="510" spans="1:6" x14ac:dyDescent="0.2">
      <c r="A510" s="1">
        <v>45545</v>
      </c>
      <c r="B510" t="s">
        <v>4</v>
      </c>
      <c r="C510" s="3">
        <v>7</v>
      </c>
      <c r="D510" t="s">
        <v>8</v>
      </c>
      <c r="E510" s="3">
        <v>13</v>
      </c>
      <c r="F510" s="3">
        <v>25.5</v>
      </c>
    </row>
    <row r="511" spans="1:6" x14ac:dyDescent="0.2">
      <c r="A511" s="1">
        <v>45545</v>
      </c>
      <c r="B511" t="s">
        <v>4</v>
      </c>
      <c r="C511" s="3">
        <v>7</v>
      </c>
      <c r="D511" t="s">
        <v>8</v>
      </c>
      <c r="E511" s="3">
        <v>18</v>
      </c>
      <c r="F511" s="3">
        <v>80</v>
      </c>
    </row>
    <row r="512" spans="1:6" x14ac:dyDescent="0.2">
      <c r="A512" s="1">
        <v>45545</v>
      </c>
      <c r="B512" t="s">
        <v>4</v>
      </c>
      <c r="C512" s="3">
        <v>7</v>
      </c>
      <c r="D512" t="s">
        <v>8</v>
      </c>
      <c r="E512" s="3">
        <v>19.5</v>
      </c>
      <c r="F512" s="3">
        <v>107</v>
      </c>
    </row>
    <row r="513" spans="1:6" x14ac:dyDescent="0.2">
      <c r="A513" s="1">
        <v>45545</v>
      </c>
      <c r="B513" t="s">
        <v>4</v>
      </c>
      <c r="C513" s="3">
        <v>7</v>
      </c>
      <c r="D513" t="s">
        <v>8</v>
      </c>
      <c r="E513" s="3">
        <v>21.5</v>
      </c>
      <c r="F513" s="3">
        <v>143</v>
      </c>
    </row>
    <row r="514" spans="1:6" x14ac:dyDescent="0.2">
      <c r="A514" s="1">
        <v>45545</v>
      </c>
      <c r="B514" t="s">
        <v>4</v>
      </c>
      <c r="C514" s="3">
        <v>7</v>
      </c>
      <c r="D514" t="s">
        <v>8</v>
      </c>
      <c r="E514" s="3">
        <v>21.5</v>
      </c>
      <c r="F514" s="3">
        <v>137</v>
      </c>
    </row>
    <row r="515" spans="1:6" x14ac:dyDescent="0.2">
      <c r="A515" s="1">
        <v>45545</v>
      </c>
      <c r="B515" t="s">
        <v>4</v>
      </c>
      <c r="C515" s="3">
        <v>7</v>
      </c>
      <c r="D515" t="s">
        <v>8</v>
      </c>
      <c r="E515" s="3">
        <v>21.5</v>
      </c>
      <c r="F515" s="3">
        <v>121.5</v>
      </c>
    </row>
    <row r="516" spans="1:6" x14ac:dyDescent="0.2">
      <c r="A516" s="1">
        <v>45545</v>
      </c>
      <c r="B516" t="s">
        <v>4</v>
      </c>
      <c r="C516" s="3">
        <v>7</v>
      </c>
      <c r="D516" t="s">
        <v>8</v>
      </c>
      <c r="E516" s="3">
        <v>22</v>
      </c>
      <c r="F516" s="3">
        <v>132</v>
      </c>
    </row>
    <row r="517" spans="1:6" x14ac:dyDescent="0.2">
      <c r="A517" s="1">
        <v>45545</v>
      </c>
      <c r="B517" t="s">
        <v>4</v>
      </c>
      <c r="C517" s="3">
        <v>7</v>
      </c>
      <c r="D517" t="s">
        <v>8</v>
      </c>
      <c r="E517" s="3">
        <v>22</v>
      </c>
      <c r="F517" s="3">
        <v>139</v>
      </c>
    </row>
    <row r="518" spans="1:6" x14ac:dyDescent="0.2">
      <c r="A518" s="1">
        <v>45545</v>
      </c>
      <c r="B518" t="s">
        <v>4</v>
      </c>
      <c r="C518" s="3">
        <v>7</v>
      </c>
      <c r="D518" t="s">
        <v>8</v>
      </c>
      <c r="E518" s="3">
        <v>22</v>
      </c>
      <c r="F518" s="3">
        <v>146</v>
      </c>
    </row>
    <row r="519" spans="1:6" x14ac:dyDescent="0.2">
      <c r="A519" s="1">
        <v>45545</v>
      </c>
      <c r="B519" t="s">
        <v>4</v>
      </c>
      <c r="C519" s="3">
        <v>7</v>
      </c>
      <c r="D519" t="s">
        <v>8</v>
      </c>
      <c r="E519" s="3">
        <v>22</v>
      </c>
      <c r="F519" s="3">
        <v>150</v>
      </c>
    </row>
    <row r="520" spans="1:6" x14ac:dyDescent="0.2">
      <c r="A520" s="1">
        <v>45545</v>
      </c>
      <c r="B520" t="s">
        <v>4</v>
      </c>
      <c r="C520" s="3">
        <v>7</v>
      </c>
      <c r="D520" t="s">
        <v>8</v>
      </c>
      <c r="E520" s="3">
        <v>22.5</v>
      </c>
      <c r="F520" s="3">
        <v>159.5</v>
      </c>
    </row>
    <row r="521" spans="1:6" x14ac:dyDescent="0.2">
      <c r="A521" s="1">
        <v>45545</v>
      </c>
      <c r="B521" t="s">
        <v>4</v>
      </c>
      <c r="C521" s="3">
        <v>7</v>
      </c>
      <c r="D521" t="s">
        <v>8</v>
      </c>
      <c r="E521" s="3">
        <v>23</v>
      </c>
      <c r="F521" s="3">
        <v>162</v>
      </c>
    </row>
    <row r="522" spans="1:6" x14ac:dyDescent="0.2">
      <c r="A522" s="1">
        <v>45545</v>
      </c>
      <c r="B522" t="s">
        <v>4</v>
      </c>
      <c r="C522" s="3">
        <v>7</v>
      </c>
      <c r="D522" t="s">
        <v>8</v>
      </c>
      <c r="E522" s="3">
        <v>23.5</v>
      </c>
      <c r="F522" s="3">
        <v>186.5</v>
      </c>
    </row>
    <row r="523" spans="1:6" x14ac:dyDescent="0.2">
      <c r="A523" s="1">
        <v>45545</v>
      </c>
      <c r="B523" t="s">
        <v>4</v>
      </c>
      <c r="C523" s="3">
        <v>7</v>
      </c>
      <c r="D523" t="s">
        <v>8</v>
      </c>
      <c r="E523" s="3">
        <v>24.5</v>
      </c>
      <c r="F523" s="3">
        <v>227.5</v>
      </c>
    </row>
    <row r="524" spans="1:6" x14ac:dyDescent="0.2">
      <c r="A524" s="1">
        <v>45545</v>
      </c>
      <c r="B524" t="s">
        <v>4</v>
      </c>
      <c r="C524" s="3">
        <v>7</v>
      </c>
      <c r="D524" t="s">
        <v>7</v>
      </c>
      <c r="E524" s="3">
        <v>5.5</v>
      </c>
      <c r="F524" s="3">
        <v>2</v>
      </c>
    </row>
    <row r="525" spans="1:6" x14ac:dyDescent="0.2">
      <c r="A525" s="1">
        <v>45545</v>
      </c>
      <c r="B525" t="s">
        <v>4</v>
      </c>
      <c r="C525" s="3">
        <v>7</v>
      </c>
      <c r="D525" t="s">
        <v>7</v>
      </c>
      <c r="E525" s="3">
        <v>6</v>
      </c>
      <c r="F525" s="3">
        <v>2.5</v>
      </c>
    </row>
    <row r="526" spans="1:6" x14ac:dyDescent="0.2">
      <c r="A526" s="1">
        <v>45545</v>
      </c>
      <c r="B526" t="s">
        <v>4</v>
      </c>
      <c r="C526" s="3">
        <v>7</v>
      </c>
      <c r="D526" t="s">
        <v>7</v>
      </c>
      <c r="E526" s="3">
        <v>6.5</v>
      </c>
      <c r="F526" s="3">
        <v>3.5</v>
      </c>
    </row>
    <row r="527" spans="1:6" x14ac:dyDescent="0.2">
      <c r="A527" s="1">
        <v>45545</v>
      </c>
      <c r="B527" t="s">
        <v>4</v>
      </c>
      <c r="C527" s="3">
        <v>7</v>
      </c>
      <c r="D527" t="s">
        <v>7</v>
      </c>
      <c r="E527" s="3">
        <v>6.5</v>
      </c>
      <c r="F527" s="3">
        <v>2.5</v>
      </c>
    </row>
    <row r="528" spans="1:6" x14ac:dyDescent="0.2">
      <c r="A528" s="1">
        <v>45545</v>
      </c>
      <c r="B528" t="s">
        <v>4</v>
      </c>
      <c r="C528" s="3">
        <v>8</v>
      </c>
      <c r="D528" t="s">
        <v>12</v>
      </c>
      <c r="E528" s="3">
        <v>7.5</v>
      </c>
      <c r="F528" s="3">
        <v>6</v>
      </c>
    </row>
    <row r="529" spans="1:6" x14ac:dyDescent="0.2">
      <c r="A529" s="1">
        <v>45545</v>
      </c>
      <c r="B529" t="s">
        <v>4</v>
      </c>
      <c r="C529" s="3">
        <v>8</v>
      </c>
      <c r="D529" t="s">
        <v>12</v>
      </c>
      <c r="E529" s="3">
        <v>8</v>
      </c>
      <c r="F529" s="3">
        <v>6</v>
      </c>
    </row>
    <row r="530" spans="1:6" x14ac:dyDescent="0.2">
      <c r="A530" s="1">
        <v>45545</v>
      </c>
      <c r="B530" t="s">
        <v>4</v>
      </c>
      <c r="C530" s="3">
        <v>8</v>
      </c>
      <c r="D530" t="s">
        <v>12</v>
      </c>
      <c r="E530" s="3">
        <v>8</v>
      </c>
      <c r="F530" s="3">
        <v>6</v>
      </c>
    </row>
    <row r="531" spans="1:6" x14ac:dyDescent="0.2">
      <c r="A531" s="1">
        <v>45545</v>
      </c>
      <c r="B531" t="s">
        <v>4</v>
      </c>
      <c r="C531" s="3">
        <v>8</v>
      </c>
      <c r="D531" t="s">
        <v>12</v>
      </c>
      <c r="E531" s="3">
        <v>8.5</v>
      </c>
      <c r="F531" s="3">
        <v>6</v>
      </c>
    </row>
    <row r="532" spans="1:6" x14ac:dyDescent="0.2">
      <c r="A532" s="1">
        <v>45545</v>
      </c>
      <c r="B532" t="s">
        <v>4</v>
      </c>
      <c r="C532" s="3">
        <v>8</v>
      </c>
      <c r="D532" t="s">
        <v>12</v>
      </c>
      <c r="E532" s="3">
        <v>8.5</v>
      </c>
      <c r="F532" s="3">
        <v>8</v>
      </c>
    </row>
    <row r="533" spans="1:6" x14ac:dyDescent="0.2">
      <c r="A533" s="1">
        <v>45545</v>
      </c>
      <c r="B533" t="s">
        <v>4</v>
      </c>
      <c r="C533" s="3">
        <v>8</v>
      </c>
      <c r="D533" t="s">
        <v>12</v>
      </c>
      <c r="E533" s="3">
        <v>8.5</v>
      </c>
      <c r="F533" s="3">
        <v>8</v>
      </c>
    </row>
    <row r="534" spans="1:6" x14ac:dyDescent="0.2">
      <c r="A534" s="1">
        <v>45545</v>
      </c>
      <c r="B534" t="s">
        <v>4</v>
      </c>
      <c r="C534" s="3">
        <v>8</v>
      </c>
      <c r="D534" t="s">
        <v>12</v>
      </c>
      <c r="E534" s="3">
        <v>9</v>
      </c>
      <c r="F534" s="3">
        <v>8</v>
      </c>
    </row>
    <row r="535" spans="1:6" x14ac:dyDescent="0.2">
      <c r="A535" s="1">
        <v>45545</v>
      </c>
      <c r="B535" t="s">
        <v>4</v>
      </c>
      <c r="C535" s="3">
        <v>8</v>
      </c>
      <c r="D535" t="s">
        <v>12</v>
      </c>
      <c r="E535" s="3">
        <v>9</v>
      </c>
      <c r="F535" s="3">
        <v>12</v>
      </c>
    </row>
    <row r="536" spans="1:6" x14ac:dyDescent="0.2">
      <c r="A536" s="1">
        <v>45545</v>
      </c>
      <c r="B536" t="s">
        <v>4</v>
      </c>
      <c r="C536" s="3">
        <v>8</v>
      </c>
      <c r="D536" t="s">
        <v>12</v>
      </c>
      <c r="E536" s="3">
        <v>9</v>
      </c>
      <c r="F536" s="3">
        <v>8</v>
      </c>
    </row>
    <row r="537" spans="1:6" x14ac:dyDescent="0.2">
      <c r="A537" s="1">
        <v>45545</v>
      </c>
      <c r="B537" t="s">
        <v>4</v>
      </c>
      <c r="C537" s="3">
        <v>8</v>
      </c>
      <c r="D537" t="s">
        <v>12</v>
      </c>
      <c r="E537" s="3">
        <v>9</v>
      </c>
      <c r="F537" s="3">
        <v>8</v>
      </c>
    </row>
    <row r="538" spans="1:6" x14ac:dyDescent="0.2">
      <c r="A538" s="1">
        <v>45545</v>
      </c>
      <c r="B538" t="s">
        <v>4</v>
      </c>
      <c r="C538" s="3">
        <v>8</v>
      </c>
      <c r="D538" t="s">
        <v>12</v>
      </c>
      <c r="E538" s="3">
        <v>9</v>
      </c>
      <c r="F538" s="3">
        <v>8</v>
      </c>
    </row>
    <row r="539" spans="1:6" x14ac:dyDescent="0.2">
      <c r="A539" s="1">
        <v>45545</v>
      </c>
      <c r="B539" t="s">
        <v>4</v>
      </c>
      <c r="C539" s="3">
        <v>8</v>
      </c>
      <c r="D539" t="s">
        <v>12</v>
      </c>
      <c r="E539" s="3">
        <v>9</v>
      </c>
      <c r="F539" s="3">
        <v>8</v>
      </c>
    </row>
    <row r="540" spans="1:6" x14ac:dyDescent="0.2">
      <c r="A540" s="1">
        <v>45545</v>
      </c>
      <c r="B540" t="s">
        <v>4</v>
      </c>
      <c r="C540" s="3">
        <v>8</v>
      </c>
      <c r="D540" t="s">
        <v>12</v>
      </c>
      <c r="E540" s="3">
        <v>9</v>
      </c>
      <c r="F540" s="3">
        <v>8</v>
      </c>
    </row>
    <row r="541" spans="1:6" x14ac:dyDescent="0.2">
      <c r="A541" s="1">
        <v>45545</v>
      </c>
      <c r="B541" t="s">
        <v>4</v>
      </c>
      <c r="C541" s="3">
        <v>8</v>
      </c>
      <c r="D541" t="s">
        <v>12</v>
      </c>
      <c r="E541" s="3">
        <v>9</v>
      </c>
      <c r="F541" s="3">
        <v>10</v>
      </c>
    </row>
    <row r="542" spans="1:6" x14ac:dyDescent="0.2">
      <c r="A542" s="1">
        <v>45545</v>
      </c>
      <c r="B542" t="s">
        <v>4</v>
      </c>
      <c r="C542" s="3">
        <v>8</v>
      </c>
      <c r="D542" t="s">
        <v>12</v>
      </c>
      <c r="E542" s="3">
        <v>9</v>
      </c>
      <c r="F542" s="3">
        <v>8</v>
      </c>
    </row>
    <row r="543" spans="1:6" x14ac:dyDescent="0.2">
      <c r="A543" s="1">
        <v>45545</v>
      </c>
      <c r="B543" t="s">
        <v>4</v>
      </c>
      <c r="C543" s="3">
        <v>8</v>
      </c>
      <c r="D543" t="s">
        <v>12</v>
      </c>
      <c r="E543" s="3">
        <v>9.5</v>
      </c>
      <c r="F543" s="3">
        <v>10</v>
      </c>
    </row>
    <row r="544" spans="1:6" x14ac:dyDescent="0.2">
      <c r="A544" s="1">
        <v>45545</v>
      </c>
      <c r="B544" t="s">
        <v>4</v>
      </c>
      <c r="C544" s="3">
        <v>8</v>
      </c>
      <c r="D544" t="s">
        <v>12</v>
      </c>
      <c r="E544" s="3">
        <v>9.5</v>
      </c>
      <c r="F544" s="3">
        <v>10</v>
      </c>
    </row>
    <row r="545" spans="1:6" x14ac:dyDescent="0.2">
      <c r="A545" s="1">
        <v>45545</v>
      </c>
      <c r="B545" t="s">
        <v>4</v>
      </c>
      <c r="C545" s="3">
        <v>8</v>
      </c>
      <c r="D545" t="s">
        <v>12</v>
      </c>
      <c r="E545" s="3">
        <v>9.5</v>
      </c>
      <c r="F545" s="3">
        <v>8</v>
      </c>
    </row>
    <row r="546" spans="1:6" x14ac:dyDescent="0.2">
      <c r="A546" s="1">
        <v>45545</v>
      </c>
      <c r="B546" t="s">
        <v>4</v>
      </c>
      <c r="C546" s="3">
        <v>8</v>
      </c>
      <c r="D546" t="s">
        <v>12</v>
      </c>
      <c r="E546" s="3">
        <v>9.5</v>
      </c>
      <c r="F546" s="3">
        <v>12</v>
      </c>
    </row>
    <row r="547" spans="1:6" x14ac:dyDescent="0.2">
      <c r="A547" s="1">
        <v>45545</v>
      </c>
      <c r="B547" t="s">
        <v>4</v>
      </c>
      <c r="C547" s="3">
        <v>8</v>
      </c>
      <c r="D547" t="s">
        <v>12</v>
      </c>
      <c r="E547" s="3">
        <v>9.5</v>
      </c>
      <c r="F547" s="3">
        <v>12</v>
      </c>
    </row>
    <row r="548" spans="1:6" x14ac:dyDescent="0.2">
      <c r="A548" s="1">
        <v>45545</v>
      </c>
      <c r="B548" t="s">
        <v>4</v>
      </c>
      <c r="C548" s="3">
        <v>8</v>
      </c>
      <c r="D548" t="s">
        <v>12</v>
      </c>
      <c r="E548" s="3">
        <v>9.5</v>
      </c>
      <c r="F548" s="3">
        <v>12</v>
      </c>
    </row>
    <row r="549" spans="1:6" x14ac:dyDescent="0.2">
      <c r="A549" s="1">
        <v>45545</v>
      </c>
      <c r="B549" t="s">
        <v>4</v>
      </c>
      <c r="C549" s="3">
        <v>8</v>
      </c>
      <c r="D549" t="s">
        <v>12</v>
      </c>
      <c r="E549" s="3">
        <v>10</v>
      </c>
      <c r="F549" s="3">
        <v>12</v>
      </c>
    </row>
    <row r="550" spans="1:6" x14ac:dyDescent="0.2">
      <c r="A550" s="1">
        <v>45545</v>
      </c>
      <c r="B550" t="s">
        <v>4</v>
      </c>
      <c r="C550" s="3">
        <v>8</v>
      </c>
      <c r="D550" t="s">
        <v>12</v>
      </c>
      <c r="E550" s="3">
        <v>10</v>
      </c>
      <c r="F550" s="3">
        <v>10</v>
      </c>
    </row>
    <row r="551" spans="1:6" x14ac:dyDescent="0.2">
      <c r="A551" s="1">
        <v>45545</v>
      </c>
      <c r="B551" t="s">
        <v>4</v>
      </c>
      <c r="C551" s="3">
        <v>8</v>
      </c>
      <c r="D551" t="s">
        <v>12</v>
      </c>
      <c r="E551" s="3">
        <v>10</v>
      </c>
      <c r="F551" s="3">
        <v>10</v>
      </c>
    </row>
    <row r="552" spans="1:6" x14ac:dyDescent="0.2">
      <c r="A552" s="1">
        <v>45545</v>
      </c>
      <c r="B552" t="s">
        <v>4</v>
      </c>
      <c r="C552" s="3">
        <v>8</v>
      </c>
      <c r="D552" t="s">
        <v>12</v>
      </c>
      <c r="E552" s="3">
        <v>10</v>
      </c>
      <c r="F552" s="3">
        <v>12</v>
      </c>
    </row>
    <row r="553" spans="1:6" x14ac:dyDescent="0.2">
      <c r="A553" s="1">
        <v>45545</v>
      </c>
      <c r="B553" t="s">
        <v>4</v>
      </c>
      <c r="C553" s="3">
        <v>8</v>
      </c>
      <c r="D553" t="s">
        <v>12</v>
      </c>
      <c r="E553" s="3">
        <v>10.5</v>
      </c>
      <c r="F553" s="3">
        <v>14</v>
      </c>
    </row>
    <row r="554" spans="1:6" x14ac:dyDescent="0.2">
      <c r="A554" s="1">
        <v>45545</v>
      </c>
      <c r="B554" t="s">
        <v>4</v>
      </c>
      <c r="C554" s="3">
        <v>8</v>
      </c>
      <c r="D554" t="s">
        <v>12</v>
      </c>
      <c r="E554" s="3">
        <v>10.5</v>
      </c>
      <c r="F554" s="3">
        <v>14</v>
      </c>
    </row>
    <row r="555" spans="1:6" x14ac:dyDescent="0.2">
      <c r="A555" s="1">
        <v>45545</v>
      </c>
      <c r="B555" t="s">
        <v>4</v>
      </c>
      <c r="C555" s="3">
        <v>8</v>
      </c>
      <c r="D555" t="s">
        <v>12</v>
      </c>
      <c r="E555" s="3">
        <v>15</v>
      </c>
      <c r="F555" s="3">
        <v>42</v>
      </c>
    </row>
    <row r="556" spans="1:6" x14ac:dyDescent="0.2">
      <c r="A556" s="1">
        <v>45545</v>
      </c>
      <c r="B556" t="s">
        <v>4</v>
      </c>
      <c r="C556" s="3">
        <v>8</v>
      </c>
      <c r="D556" t="s">
        <v>12</v>
      </c>
      <c r="E556" s="3">
        <v>15</v>
      </c>
      <c r="F556" s="3">
        <v>38</v>
      </c>
    </row>
    <row r="557" spans="1:6" x14ac:dyDescent="0.2">
      <c r="A557" s="1">
        <v>45545</v>
      </c>
      <c r="B557" t="s">
        <v>4</v>
      </c>
      <c r="C557" s="3">
        <v>8</v>
      </c>
      <c r="D557" t="s">
        <v>12</v>
      </c>
      <c r="E557" s="3">
        <v>15.5</v>
      </c>
      <c r="F557" s="3">
        <v>42</v>
      </c>
    </row>
    <row r="558" spans="1:6" x14ac:dyDescent="0.2">
      <c r="A558" s="1">
        <v>45545</v>
      </c>
      <c r="B558" t="s">
        <v>4</v>
      </c>
      <c r="C558" s="3">
        <v>8</v>
      </c>
      <c r="D558" t="s">
        <v>12</v>
      </c>
      <c r="E558" s="3">
        <v>15.5</v>
      </c>
      <c r="F558" s="3">
        <v>46</v>
      </c>
    </row>
    <row r="559" spans="1:6" x14ac:dyDescent="0.2">
      <c r="A559" s="1">
        <v>45545</v>
      </c>
      <c r="B559" t="s">
        <v>4</v>
      </c>
      <c r="C559" s="3">
        <v>8</v>
      </c>
      <c r="D559" t="s">
        <v>12</v>
      </c>
      <c r="E559" s="3">
        <v>16</v>
      </c>
      <c r="F559" s="3">
        <v>54</v>
      </c>
    </row>
    <row r="560" spans="1:6" x14ac:dyDescent="0.2">
      <c r="A560" s="1">
        <v>45545</v>
      </c>
      <c r="B560" t="s">
        <v>4</v>
      </c>
      <c r="C560" s="3">
        <v>8</v>
      </c>
      <c r="D560" t="s">
        <v>12</v>
      </c>
      <c r="E560" s="3">
        <v>16</v>
      </c>
      <c r="F560" s="3">
        <v>46</v>
      </c>
    </row>
    <row r="561" spans="1:6" x14ac:dyDescent="0.2">
      <c r="A561" s="1">
        <v>45545</v>
      </c>
      <c r="B561" t="s">
        <v>4</v>
      </c>
      <c r="C561" s="3">
        <v>8</v>
      </c>
      <c r="D561" t="s">
        <v>12</v>
      </c>
      <c r="E561" s="3">
        <v>16.5</v>
      </c>
      <c r="F561" s="3">
        <v>54</v>
      </c>
    </row>
    <row r="562" spans="1:6" x14ac:dyDescent="0.2">
      <c r="A562" s="1">
        <v>45545</v>
      </c>
      <c r="B562" t="s">
        <v>4</v>
      </c>
      <c r="C562" s="3">
        <v>8</v>
      </c>
      <c r="D562" t="s">
        <v>12</v>
      </c>
      <c r="E562" s="3">
        <v>16.5</v>
      </c>
      <c r="F562" s="3">
        <v>52</v>
      </c>
    </row>
    <row r="563" spans="1:6" x14ac:dyDescent="0.2">
      <c r="A563" s="1">
        <v>45545</v>
      </c>
      <c r="B563" t="s">
        <v>4</v>
      </c>
      <c r="C563" s="3">
        <v>8</v>
      </c>
      <c r="D563" t="s">
        <v>12</v>
      </c>
      <c r="E563" s="3">
        <v>16.5</v>
      </c>
      <c r="F563" s="3">
        <v>52</v>
      </c>
    </row>
    <row r="564" spans="1:6" x14ac:dyDescent="0.2">
      <c r="A564" s="1">
        <v>45545</v>
      </c>
      <c r="B564" t="s">
        <v>4</v>
      </c>
      <c r="C564" s="3">
        <v>8</v>
      </c>
      <c r="D564" t="s">
        <v>12</v>
      </c>
      <c r="E564" s="3">
        <v>17</v>
      </c>
      <c r="F564" s="3">
        <v>56</v>
      </c>
    </row>
    <row r="565" spans="1:6" x14ac:dyDescent="0.2">
      <c r="A565" s="1">
        <v>45545</v>
      </c>
      <c r="B565" t="s">
        <v>4</v>
      </c>
      <c r="C565" s="3">
        <v>8</v>
      </c>
      <c r="D565" t="s">
        <v>12</v>
      </c>
      <c r="E565" s="3">
        <v>17</v>
      </c>
      <c r="F565" s="3">
        <v>60</v>
      </c>
    </row>
    <row r="566" spans="1:6" x14ac:dyDescent="0.2">
      <c r="A566" s="1">
        <v>45545</v>
      </c>
      <c r="B566" t="s">
        <v>4</v>
      </c>
      <c r="C566" s="3">
        <v>8</v>
      </c>
      <c r="D566" t="s">
        <v>12</v>
      </c>
      <c r="E566" s="3">
        <v>17</v>
      </c>
      <c r="F566" s="3">
        <v>62</v>
      </c>
    </row>
    <row r="567" spans="1:6" x14ac:dyDescent="0.2">
      <c r="A567" s="1">
        <v>45545</v>
      </c>
      <c r="B567" t="s">
        <v>4</v>
      </c>
      <c r="C567" s="3">
        <v>8</v>
      </c>
      <c r="D567" t="s">
        <v>12</v>
      </c>
      <c r="E567" s="3">
        <v>17</v>
      </c>
      <c r="F567" s="3">
        <v>58</v>
      </c>
    </row>
    <row r="568" spans="1:6" x14ac:dyDescent="0.2">
      <c r="A568" s="1">
        <v>45545</v>
      </c>
      <c r="B568" t="s">
        <v>4</v>
      </c>
      <c r="C568" s="3">
        <v>8</v>
      </c>
      <c r="D568" t="s">
        <v>12</v>
      </c>
      <c r="E568" s="3">
        <v>17</v>
      </c>
      <c r="F568" s="3">
        <v>58</v>
      </c>
    </row>
    <row r="569" spans="1:6" x14ac:dyDescent="0.2">
      <c r="A569" s="1">
        <v>45545</v>
      </c>
      <c r="B569" t="s">
        <v>4</v>
      </c>
      <c r="C569" s="3">
        <v>8</v>
      </c>
      <c r="D569" t="s">
        <v>12</v>
      </c>
      <c r="E569" s="3">
        <v>17</v>
      </c>
      <c r="F569" s="3">
        <v>56</v>
      </c>
    </row>
    <row r="570" spans="1:6" x14ac:dyDescent="0.2">
      <c r="A570" s="1">
        <v>45545</v>
      </c>
      <c r="B570" t="s">
        <v>4</v>
      </c>
      <c r="C570" s="3">
        <v>8</v>
      </c>
      <c r="D570" t="s">
        <v>12</v>
      </c>
      <c r="E570" s="3">
        <v>17</v>
      </c>
      <c r="F570" s="3">
        <v>54</v>
      </c>
    </row>
    <row r="571" spans="1:6" x14ac:dyDescent="0.2">
      <c r="A571" s="1">
        <v>45545</v>
      </c>
      <c r="B571" t="s">
        <v>4</v>
      </c>
      <c r="C571" s="3">
        <v>8</v>
      </c>
      <c r="D571" t="s">
        <v>12</v>
      </c>
      <c r="E571" s="3">
        <v>17</v>
      </c>
      <c r="F571" s="3">
        <v>58</v>
      </c>
    </row>
    <row r="572" spans="1:6" x14ac:dyDescent="0.2">
      <c r="A572" s="1">
        <v>45545</v>
      </c>
      <c r="B572" t="s">
        <v>4</v>
      </c>
      <c r="C572" s="3">
        <v>8</v>
      </c>
      <c r="D572" t="s">
        <v>12</v>
      </c>
      <c r="E572" s="3">
        <v>17.5</v>
      </c>
      <c r="F572" s="3">
        <v>66</v>
      </c>
    </row>
    <row r="573" spans="1:6" x14ac:dyDescent="0.2">
      <c r="A573" s="1">
        <v>45545</v>
      </c>
      <c r="B573" t="s">
        <v>4</v>
      </c>
      <c r="C573" s="3">
        <v>8</v>
      </c>
      <c r="D573" t="s">
        <v>12</v>
      </c>
      <c r="E573" s="3">
        <v>17.5</v>
      </c>
      <c r="F573" s="3">
        <v>64</v>
      </c>
    </row>
    <row r="574" spans="1:6" x14ac:dyDescent="0.2">
      <c r="A574" s="1">
        <v>45545</v>
      </c>
      <c r="B574" t="s">
        <v>4</v>
      </c>
      <c r="C574" s="3">
        <v>8</v>
      </c>
      <c r="D574" t="s">
        <v>12</v>
      </c>
      <c r="E574" s="3">
        <v>17.5</v>
      </c>
      <c r="F574" s="3">
        <v>68</v>
      </c>
    </row>
    <row r="575" spans="1:6" x14ac:dyDescent="0.2">
      <c r="A575" s="1">
        <v>45545</v>
      </c>
      <c r="B575" t="s">
        <v>4</v>
      </c>
      <c r="C575" s="3">
        <v>8</v>
      </c>
      <c r="D575" t="s">
        <v>12</v>
      </c>
      <c r="E575" s="3">
        <v>17.5</v>
      </c>
      <c r="F575" s="3">
        <v>68</v>
      </c>
    </row>
    <row r="576" spans="1:6" x14ac:dyDescent="0.2">
      <c r="A576" s="1">
        <v>45545</v>
      </c>
      <c r="B576" t="s">
        <v>4</v>
      </c>
      <c r="C576" s="3">
        <v>8</v>
      </c>
      <c r="D576" t="s">
        <v>12</v>
      </c>
      <c r="E576" s="3">
        <v>17.5</v>
      </c>
      <c r="F576" s="3">
        <v>66</v>
      </c>
    </row>
    <row r="577" spans="1:6" x14ac:dyDescent="0.2">
      <c r="A577" s="1">
        <v>45545</v>
      </c>
      <c r="B577" t="s">
        <v>4</v>
      </c>
      <c r="C577" s="3">
        <v>8</v>
      </c>
      <c r="D577" t="s">
        <v>12</v>
      </c>
      <c r="E577" s="3">
        <v>17.5</v>
      </c>
      <c r="F577" s="3">
        <v>68</v>
      </c>
    </row>
    <row r="578" spans="1:6" x14ac:dyDescent="0.2">
      <c r="A578" s="1">
        <v>45545</v>
      </c>
      <c r="B578" t="s">
        <v>4</v>
      </c>
      <c r="C578" s="3">
        <v>8</v>
      </c>
      <c r="D578" t="s">
        <v>12</v>
      </c>
      <c r="E578" s="3">
        <v>17.5</v>
      </c>
      <c r="F578" s="3">
        <v>64</v>
      </c>
    </row>
    <row r="579" spans="1:6" x14ac:dyDescent="0.2">
      <c r="A579" s="1">
        <v>45545</v>
      </c>
      <c r="B579" t="s">
        <v>4</v>
      </c>
      <c r="C579" s="3">
        <v>8</v>
      </c>
      <c r="D579" t="s">
        <v>12</v>
      </c>
      <c r="E579" s="3">
        <v>18</v>
      </c>
      <c r="F579" s="3">
        <v>64</v>
      </c>
    </row>
    <row r="580" spans="1:6" x14ac:dyDescent="0.2">
      <c r="A580" s="1">
        <v>45545</v>
      </c>
      <c r="B580" t="s">
        <v>4</v>
      </c>
      <c r="C580" s="3">
        <v>8</v>
      </c>
      <c r="D580" t="s">
        <v>12</v>
      </c>
      <c r="E580" s="3">
        <v>18</v>
      </c>
      <c r="F580" s="3">
        <v>68</v>
      </c>
    </row>
    <row r="581" spans="1:6" x14ac:dyDescent="0.2">
      <c r="A581" s="1">
        <v>45545</v>
      </c>
      <c r="B581" t="s">
        <v>4</v>
      </c>
      <c r="C581" s="3">
        <v>8</v>
      </c>
      <c r="D581" t="s">
        <v>12</v>
      </c>
      <c r="E581" s="3">
        <v>18</v>
      </c>
      <c r="F581" s="3">
        <v>68</v>
      </c>
    </row>
    <row r="582" spans="1:6" x14ac:dyDescent="0.2">
      <c r="A582" s="1">
        <v>45545</v>
      </c>
      <c r="B582" t="s">
        <v>4</v>
      </c>
      <c r="C582" s="3">
        <v>8</v>
      </c>
      <c r="D582" t="s">
        <v>12</v>
      </c>
      <c r="E582" s="3">
        <v>18</v>
      </c>
      <c r="F582" s="3">
        <v>72</v>
      </c>
    </row>
    <row r="583" spans="1:6" x14ac:dyDescent="0.2">
      <c r="A583" s="1">
        <v>45545</v>
      </c>
      <c r="B583" t="s">
        <v>4</v>
      </c>
      <c r="C583" s="3">
        <v>8</v>
      </c>
      <c r="D583" t="s">
        <v>12</v>
      </c>
      <c r="E583" s="3">
        <v>18</v>
      </c>
      <c r="F583" s="3">
        <v>66</v>
      </c>
    </row>
    <row r="584" spans="1:6" x14ac:dyDescent="0.2">
      <c r="A584" s="1">
        <v>45545</v>
      </c>
      <c r="B584" t="s">
        <v>4</v>
      </c>
      <c r="C584" s="3">
        <v>8</v>
      </c>
      <c r="D584" t="s">
        <v>12</v>
      </c>
      <c r="E584" s="3">
        <v>18.5</v>
      </c>
      <c r="F584" s="3">
        <v>74</v>
      </c>
    </row>
    <row r="585" spans="1:6" x14ac:dyDescent="0.2">
      <c r="A585" s="1">
        <v>45545</v>
      </c>
      <c r="B585" t="s">
        <v>4</v>
      </c>
      <c r="C585" s="3">
        <v>8</v>
      </c>
      <c r="D585" t="s">
        <v>12</v>
      </c>
      <c r="E585" s="3">
        <v>18.5</v>
      </c>
      <c r="F585" s="3">
        <v>78</v>
      </c>
    </row>
    <row r="586" spans="1:6" x14ac:dyDescent="0.2">
      <c r="A586" s="1">
        <v>45545</v>
      </c>
      <c r="B586" t="s">
        <v>4</v>
      </c>
      <c r="C586" s="3">
        <v>8</v>
      </c>
      <c r="D586" t="s">
        <v>12</v>
      </c>
      <c r="E586" s="3">
        <v>19</v>
      </c>
      <c r="F586" s="3">
        <v>78</v>
      </c>
    </row>
    <row r="587" spans="1:6" x14ac:dyDescent="0.2">
      <c r="A587" s="1">
        <v>45545</v>
      </c>
      <c r="B587" t="s">
        <v>4</v>
      </c>
      <c r="C587" s="3">
        <v>8</v>
      </c>
      <c r="D587" t="s">
        <v>12</v>
      </c>
      <c r="E587" s="3">
        <v>19</v>
      </c>
      <c r="F587" s="3">
        <v>76</v>
      </c>
    </row>
    <row r="588" spans="1:6" x14ac:dyDescent="0.2">
      <c r="A588" s="1">
        <v>45545</v>
      </c>
      <c r="B588" t="s">
        <v>4</v>
      </c>
      <c r="C588" s="3">
        <v>8</v>
      </c>
      <c r="D588" t="s">
        <v>12</v>
      </c>
      <c r="E588" s="3">
        <v>19.5</v>
      </c>
      <c r="F588" s="3">
        <v>86</v>
      </c>
    </row>
    <row r="589" spans="1:6" x14ac:dyDescent="0.2">
      <c r="A589" s="1">
        <v>45545</v>
      </c>
      <c r="B589" t="s">
        <v>4</v>
      </c>
      <c r="C589" s="3">
        <v>8</v>
      </c>
      <c r="D589" t="s">
        <v>12</v>
      </c>
      <c r="E589" s="3">
        <v>20</v>
      </c>
      <c r="F589" s="3">
        <v>90</v>
      </c>
    </row>
    <row r="590" spans="1:6" x14ac:dyDescent="0.2">
      <c r="A590" s="1">
        <v>45545</v>
      </c>
      <c r="B590" t="s">
        <v>4</v>
      </c>
      <c r="C590" s="3">
        <v>8</v>
      </c>
      <c r="D590" t="s">
        <v>12</v>
      </c>
      <c r="E590" s="3">
        <v>20</v>
      </c>
      <c r="F590" s="3">
        <v>106</v>
      </c>
    </row>
    <row r="591" spans="1:6" x14ac:dyDescent="0.2">
      <c r="A591" s="1">
        <v>45545</v>
      </c>
      <c r="B591" t="s">
        <v>4</v>
      </c>
      <c r="C591" s="3">
        <v>8</v>
      </c>
      <c r="D591" t="s">
        <v>12</v>
      </c>
      <c r="E591" s="3">
        <v>20.5</v>
      </c>
      <c r="F591" s="3">
        <v>92</v>
      </c>
    </row>
    <row r="592" spans="1:6" x14ac:dyDescent="0.2">
      <c r="A592" s="1">
        <v>45545</v>
      </c>
      <c r="B592" t="s">
        <v>4</v>
      </c>
      <c r="C592" s="3">
        <v>8</v>
      </c>
      <c r="D592" t="s">
        <v>12</v>
      </c>
      <c r="E592" s="3">
        <v>22</v>
      </c>
      <c r="F592" s="3">
        <v>136</v>
      </c>
    </row>
    <row r="593" spans="1:6" x14ac:dyDescent="0.2">
      <c r="A593" s="1">
        <v>45545</v>
      </c>
      <c r="B593" t="s">
        <v>4</v>
      </c>
      <c r="C593" s="3">
        <v>8</v>
      </c>
      <c r="D593" t="s">
        <v>12</v>
      </c>
      <c r="E593" s="3">
        <v>23</v>
      </c>
      <c r="F593" s="3">
        <v>152</v>
      </c>
    </row>
    <row r="594" spans="1:6" x14ac:dyDescent="0.2">
      <c r="A594" s="1">
        <v>45545</v>
      </c>
      <c r="B594" t="s">
        <v>4</v>
      </c>
      <c r="C594" s="3">
        <v>8</v>
      </c>
      <c r="D594" t="s">
        <v>13</v>
      </c>
      <c r="E594" s="3">
        <v>6</v>
      </c>
      <c r="F594" s="3">
        <v>2</v>
      </c>
    </row>
    <row r="595" spans="1:6" x14ac:dyDescent="0.2">
      <c r="A595" s="1">
        <v>45545</v>
      </c>
      <c r="B595" t="s">
        <v>4</v>
      </c>
      <c r="C595" s="3">
        <v>8</v>
      </c>
      <c r="D595" t="s">
        <v>13</v>
      </c>
      <c r="E595" s="3">
        <v>6</v>
      </c>
      <c r="F595" s="3">
        <v>4</v>
      </c>
    </row>
    <row r="596" spans="1:6" x14ac:dyDescent="0.2">
      <c r="A596" s="1">
        <v>45545</v>
      </c>
      <c r="B596" t="s">
        <v>4</v>
      </c>
      <c r="C596" s="3">
        <v>8</v>
      </c>
      <c r="D596" t="s">
        <v>13</v>
      </c>
      <c r="E596" s="3">
        <v>6</v>
      </c>
      <c r="F596" s="3">
        <v>4</v>
      </c>
    </row>
    <row r="597" spans="1:6" x14ac:dyDescent="0.2">
      <c r="A597" s="1">
        <v>45545</v>
      </c>
      <c r="B597" t="s">
        <v>4</v>
      </c>
      <c r="C597" s="3">
        <v>8</v>
      </c>
      <c r="D597" t="s">
        <v>13</v>
      </c>
      <c r="E597" s="3">
        <v>6</v>
      </c>
      <c r="F597" s="3">
        <v>2</v>
      </c>
    </row>
    <row r="598" spans="1:6" x14ac:dyDescent="0.2">
      <c r="A598" s="1">
        <v>45545</v>
      </c>
      <c r="B598" t="s">
        <v>4</v>
      </c>
      <c r="C598" s="3">
        <v>8</v>
      </c>
      <c r="D598" t="s">
        <v>13</v>
      </c>
      <c r="E598" s="3">
        <v>6.5</v>
      </c>
      <c r="F598" s="3">
        <v>4</v>
      </c>
    </row>
    <row r="599" spans="1:6" x14ac:dyDescent="0.2">
      <c r="A599" s="1">
        <v>45545</v>
      </c>
      <c r="B599" t="s">
        <v>4</v>
      </c>
      <c r="C599" s="3">
        <v>8</v>
      </c>
      <c r="D599" t="s">
        <v>13</v>
      </c>
      <c r="E599" s="3">
        <v>7</v>
      </c>
      <c r="F599" s="3">
        <v>4</v>
      </c>
    </row>
    <row r="600" spans="1:6" x14ac:dyDescent="0.2">
      <c r="A600" s="1">
        <v>45545</v>
      </c>
      <c r="B600" t="s">
        <v>4</v>
      </c>
      <c r="C600" s="3">
        <v>8</v>
      </c>
      <c r="D600" t="s">
        <v>13</v>
      </c>
      <c r="E600" s="3">
        <v>7.5</v>
      </c>
      <c r="F600" s="3">
        <v>4</v>
      </c>
    </row>
    <row r="601" spans="1:6" x14ac:dyDescent="0.2">
      <c r="A601" s="1">
        <v>45545</v>
      </c>
      <c r="B601" t="s">
        <v>4</v>
      </c>
      <c r="C601" s="3">
        <v>8</v>
      </c>
      <c r="D601" t="s">
        <v>8</v>
      </c>
      <c r="E601" s="3">
        <v>18.5</v>
      </c>
      <c r="F601" s="3">
        <v>82</v>
      </c>
    </row>
    <row r="602" spans="1:6" x14ac:dyDescent="0.2">
      <c r="A602" s="1">
        <v>45545</v>
      </c>
      <c r="B602" t="s">
        <v>4</v>
      </c>
      <c r="C602" s="3">
        <v>8</v>
      </c>
      <c r="D602" t="s">
        <v>8</v>
      </c>
      <c r="E602" s="3">
        <v>19</v>
      </c>
      <c r="F602" s="3">
        <v>90</v>
      </c>
    </row>
    <row r="603" spans="1:6" x14ac:dyDescent="0.2">
      <c r="A603" s="1">
        <v>45545</v>
      </c>
      <c r="B603" t="s">
        <v>4</v>
      </c>
      <c r="C603" s="3">
        <v>8</v>
      </c>
      <c r="D603" t="s">
        <v>8</v>
      </c>
      <c r="E603" s="3">
        <v>19.5</v>
      </c>
      <c r="F603" s="3">
        <v>104</v>
      </c>
    </row>
    <row r="604" spans="1:6" x14ac:dyDescent="0.2">
      <c r="A604" s="1">
        <v>45545</v>
      </c>
      <c r="B604" t="s">
        <v>4</v>
      </c>
      <c r="C604" s="3">
        <v>8</v>
      </c>
      <c r="D604" t="s">
        <v>8</v>
      </c>
      <c r="E604" s="3">
        <v>20</v>
      </c>
      <c r="F604" s="3">
        <v>106</v>
      </c>
    </row>
    <row r="605" spans="1:6" x14ac:dyDescent="0.2">
      <c r="A605" s="1">
        <v>45545</v>
      </c>
      <c r="B605" t="s">
        <v>4</v>
      </c>
      <c r="C605" s="3">
        <v>8</v>
      </c>
      <c r="D605" t="s">
        <v>8</v>
      </c>
      <c r="E605" s="3">
        <v>20</v>
      </c>
      <c r="F605" s="3">
        <v>102</v>
      </c>
    </row>
    <row r="606" spans="1:6" x14ac:dyDescent="0.2">
      <c r="A606" s="1">
        <v>45545</v>
      </c>
      <c r="B606" t="s">
        <v>4</v>
      </c>
      <c r="C606" s="3">
        <v>8</v>
      </c>
      <c r="D606" t="s">
        <v>8</v>
      </c>
      <c r="E606" s="3">
        <v>21</v>
      </c>
      <c r="F606" s="3">
        <v>120</v>
      </c>
    </row>
    <row r="607" spans="1:6" x14ac:dyDescent="0.2">
      <c r="A607" s="1">
        <v>45545</v>
      </c>
      <c r="B607" t="s">
        <v>4</v>
      </c>
      <c r="C607" s="3">
        <v>8</v>
      </c>
      <c r="D607" t="s">
        <v>8</v>
      </c>
      <c r="E607" s="3">
        <v>21</v>
      </c>
      <c r="F607" s="3">
        <v>120</v>
      </c>
    </row>
    <row r="608" spans="1:6" x14ac:dyDescent="0.2">
      <c r="A608" s="1">
        <v>45545</v>
      </c>
      <c r="B608" t="s">
        <v>4</v>
      </c>
      <c r="C608" s="3">
        <v>8</v>
      </c>
      <c r="D608" t="s">
        <v>8</v>
      </c>
      <c r="E608" s="3">
        <v>21.5</v>
      </c>
      <c r="F608" s="3">
        <v>144</v>
      </c>
    </row>
    <row r="609" spans="1:6" x14ac:dyDescent="0.2">
      <c r="A609" s="1">
        <v>45545</v>
      </c>
      <c r="B609" t="s">
        <v>4</v>
      </c>
      <c r="C609" s="3">
        <v>8</v>
      </c>
      <c r="D609" t="s">
        <v>8</v>
      </c>
      <c r="E609" s="3">
        <v>21.5</v>
      </c>
      <c r="F609" s="3">
        <v>140</v>
      </c>
    </row>
    <row r="610" spans="1:6" x14ac:dyDescent="0.2">
      <c r="A610" s="1">
        <v>45545</v>
      </c>
      <c r="B610" t="s">
        <v>4</v>
      </c>
      <c r="C610" s="3">
        <v>8</v>
      </c>
      <c r="D610" t="s">
        <v>8</v>
      </c>
      <c r="E610" s="3">
        <v>21.5</v>
      </c>
      <c r="F610" s="3">
        <v>130</v>
      </c>
    </row>
    <row r="611" spans="1:6" x14ac:dyDescent="0.2">
      <c r="A611" s="1">
        <v>45545</v>
      </c>
      <c r="B611" t="s">
        <v>4</v>
      </c>
      <c r="C611" s="3">
        <v>8</v>
      </c>
      <c r="D611" t="s">
        <v>8</v>
      </c>
      <c r="E611" s="3">
        <v>22</v>
      </c>
      <c r="F611" s="3">
        <v>160</v>
      </c>
    </row>
    <row r="612" spans="1:6" x14ac:dyDescent="0.2">
      <c r="A612" s="1">
        <v>45545</v>
      </c>
      <c r="B612" t="s">
        <v>4</v>
      </c>
      <c r="C612" s="3">
        <v>8</v>
      </c>
      <c r="D612" t="s">
        <v>8</v>
      </c>
      <c r="E612" s="3">
        <v>22.5</v>
      </c>
      <c r="F612" s="3">
        <v>152</v>
      </c>
    </row>
    <row r="613" spans="1:6" x14ac:dyDescent="0.2">
      <c r="A613" s="1">
        <v>45545</v>
      </c>
      <c r="B613" t="s">
        <v>4</v>
      </c>
      <c r="C613" s="3">
        <v>8</v>
      </c>
      <c r="D613" t="s">
        <v>7</v>
      </c>
      <c r="E613" s="3">
        <v>6.5</v>
      </c>
      <c r="F613" s="3">
        <v>2</v>
      </c>
    </row>
    <row r="614" spans="1:6" x14ac:dyDescent="0.2">
      <c r="A614" s="1">
        <v>45545</v>
      </c>
      <c r="B614" t="s">
        <v>4</v>
      </c>
      <c r="C614" s="3">
        <v>8</v>
      </c>
      <c r="D614" t="s">
        <v>7</v>
      </c>
      <c r="E614" s="3">
        <v>28</v>
      </c>
      <c r="F614" s="3">
        <v>376</v>
      </c>
    </row>
    <row r="615" spans="1:6" x14ac:dyDescent="0.2">
      <c r="A615" s="1">
        <v>45545</v>
      </c>
      <c r="B615" t="s">
        <v>4</v>
      </c>
      <c r="C615" s="3">
        <v>8</v>
      </c>
      <c r="D615" t="s">
        <v>7</v>
      </c>
      <c r="E615" s="3">
        <v>60.5</v>
      </c>
      <c r="F615" s="3">
        <v>3585</v>
      </c>
    </row>
    <row r="616" spans="1:6" x14ac:dyDescent="0.2">
      <c r="A616" s="1">
        <v>45545</v>
      </c>
      <c r="B616" t="s">
        <v>4</v>
      </c>
      <c r="C616" s="3">
        <v>9</v>
      </c>
      <c r="D616" t="s">
        <v>12</v>
      </c>
      <c r="E616" s="3">
        <v>7.5</v>
      </c>
      <c r="F616" s="3">
        <v>5</v>
      </c>
    </row>
    <row r="617" spans="1:6" x14ac:dyDescent="0.2">
      <c r="A617" s="1">
        <v>45545</v>
      </c>
      <c r="B617" t="s">
        <v>4</v>
      </c>
      <c r="C617" s="3">
        <v>9</v>
      </c>
      <c r="D617" t="s">
        <v>12</v>
      </c>
      <c r="E617" s="3">
        <v>7.5</v>
      </c>
      <c r="F617" s="3">
        <v>6.5</v>
      </c>
    </row>
    <row r="618" spans="1:6" x14ac:dyDescent="0.2">
      <c r="A618" s="1">
        <v>45545</v>
      </c>
      <c r="B618" t="s">
        <v>4</v>
      </c>
      <c r="C618" s="3">
        <v>9</v>
      </c>
      <c r="D618" t="s">
        <v>12</v>
      </c>
      <c r="E618" s="3">
        <v>7.5</v>
      </c>
      <c r="F618" s="3">
        <v>6.5</v>
      </c>
    </row>
    <row r="619" spans="1:6" x14ac:dyDescent="0.2">
      <c r="A619" s="1">
        <v>45545</v>
      </c>
      <c r="B619" t="s">
        <v>4</v>
      </c>
      <c r="C619" s="3">
        <v>9</v>
      </c>
      <c r="D619" t="s">
        <v>12</v>
      </c>
      <c r="E619" s="3">
        <v>8</v>
      </c>
      <c r="F619" s="3">
        <v>6</v>
      </c>
    </row>
    <row r="620" spans="1:6" x14ac:dyDescent="0.2">
      <c r="A620" s="1">
        <v>45545</v>
      </c>
      <c r="B620" t="s">
        <v>4</v>
      </c>
      <c r="C620" s="3">
        <v>9</v>
      </c>
      <c r="D620" t="s">
        <v>12</v>
      </c>
      <c r="E620" s="3">
        <v>8</v>
      </c>
      <c r="F620" s="3">
        <v>7</v>
      </c>
    </row>
    <row r="621" spans="1:6" x14ac:dyDescent="0.2">
      <c r="A621" s="1">
        <v>45545</v>
      </c>
      <c r="B621" t="s">
        <v>4</v>
      </c>
      <c r="C621" s="3">
        <v>9</v>
      </c>
      <c r="D621" t="s">
        <v>12</v>
      </c>
      <c r="E621" s="3">
        <v>8</v>
      </c>
      <c r="F621" s="3">
        <v>5.5</v>
      </c>
    </row>
    <row r="622" spans="1:6" x14ac:dyDescent="0.2">
      <c r="A622" s="1">
        <v>45545</v>
      </c>
      <c r="B622" t="s">
        <v>4</v>
      </c>
      <c r="C622" s="3">
        <v>9</v>
      </c>
      <c r="D622" t="s">
        <v>12</v>
      </c>
      <c r="E622" s="3">
        <v>8</v>
      </c>
      <c r="F622" s="3">
        <v>6.5</v>
      </c>
    </row>
    <row r="623" spans="1:6" x14ac:dyDescent="0.2">
      <c r="A623" s="1">
        <v>45545</v>
      </c>
      <c r="B623" t="s">
        <v>4</v>
      </c>
      <c r="C623" s="3">
        <v>9</v>
      </c>
      <c r="D623" t="s">
        <v>12</v>
      </c>
      <c r="E623" s="3">
        <v>8</v>
      </c>
      <c r="F623" s="3">
        <v>7</v>
      </c>
    </row>
    <row r="624" spans="1:6" x14ac:dyDescent="0.2">
      <c r="A624" s="1">
        <v>45545</v>
      </c>
      <c r="B624" t="s">
        <v>4</v>
      </c>
      <c r="C624" s="3">
        <v>9</v>
      </c>
      <c r="D624" t="s">
        <v>12</v>
      </c>
      <c r="E624" s="3">
        <v>8</v>
      </c>
      <c r="F624" s="3">
        <v>6.5</v>
      </c>
    </row>
    <row r="625" spans="1:6" x14ac:dyDescent="0.2">
      <c r="A625" s="1">
        <v>45545</v>
      </c>
      <c r="B625" t="s">
        <v>4</v>
      </c>
      <c r="C625" s="3">
        <v>9</v>
      </c>
      <c r="D625" t="s">
        <v>12</v>
      </c>
      <c r="E625" s="3">
        <v>8</v>
      </c>
      <c r="F625" s="3">
        <v>7</v>
      </c>
    </row>
    <row r="626" spans="1:6" x14ac:dyDescent="0.2">
      <c r="A626" s="1">
        <v>45545</v>
      </c>
      <c r="B626" t="s">
        <v>4</v>
      </c>
      <c r="C626" s="3">
        <v>9</v>
      </c>
      <c r="D626" t="s">
        <v>12</v>
      </c>
      <c r="E626" s="3">
        <v>8</v>
      </c>
      <c r="F626" s="3">
        <v>6</v>
      </c>
    </row>
    <row r="627" spans="1:6" x14ac:dyDescent="0.2">
      <c r="A627" s="1">
        <v>45545</v>
      </c>
      <c r="B627" t="s">
        <v>4</v>
      </c>
      <c r="C627" s="3">
        <v>9</v>
      </c>
      <c r="D627" t="s">
        <v>12</v>
      </c>
      <c r="E627" s="3">
        <v>8</v>
      </c>
      <c r="F627" s="3">
        <v>7</v>
      </c>
    </row>
    <row r="628" spans="1:6" x14ac:dyDescent="0.2">
      <c r="A628" s="1">
        <v>45545</v>
      </c>
      <c r="B628" t="s">
        <v>4</v>
      </c>
      <c r="C628" s="3">
        <v>9</v>
      </c>
      <c r="D628" t="s">
        <v>12</v>
      </c>
      <c r="E628" s="3">
        <v>8</v>
      </c>
      <c r="F628" s="3">
        <v>7</v>
      </c>
    </row>
    <row r="629" spans="1:6" x14ac:dyDescent="0.2">
      <c r="A629" s="1">
        <v>45545</v>
      </c>
      <c r="B629" t="s">
        <v>4</v>
      </c>
      <c r="C629" s="3">
        <v>9</v>
      </c>
      <c r="D629" t="s">
        <v>12</v>
      </c>
      <c r="E629" s="3">
        <v>8</v>
      </c>
      <c r="F629" s="3">
        <v>8</v>
      </c>
    </row>
    <row r="630" spans="1:6" x14ac:dyDescent="0.2">
      <c r="A630" s="1">
        <v>45545</v>
      </c>
      <c r="B630" t="s">
        <v>4</v>
      </c>
      <c r="C630" s="3">
        <v>9</v>
      </c>
      <c r="D630" t="s">
        <v>12</v>
      </c>
      <c r="E630" s="3">
        <v>8</v>
      </c>
      <c r="F630" s="3">
        <v>7.5</v>
      </c>
    </row>
    <row r="631" spans="1:6" x14ac:dyDescent="0.2">
      <c r="A631" s="1">
        <v>45545</v>
      </c>
      <c r="B631" t="s">
        <v>4</v>
      </c>
      <c r="C631" s="3">
        <v>9</v>
      </c>
      <c r="D631" t="s">
        <v>12</v>
      </c>
      <c r="E631" s="3">
        <v>8</v>
      </c>
      <c r="F631" s="3">
        <v>7.5</v>
      </c>
    </row>
    <row r="632" spans="1:6" x14ac:dyDescent="0.2">
      <c r="A632" s="1">
        <v>45545</v>
      </c>
      <c r="B632" t="s">
        <v>4</v>
      </c>
      <c r="C632" s="3">
        <v>9</v>
      </c>
      <c r="D632" t="s">
        <v>12</v>
      </c>
      <c r="E632" s="3">
        <v>8</v>
      </c>
      <c r="F632" s="3">
        <v>7.5</v>
      </c>
    </row>
    <row r="633" spans="1:6" x14ac:dyDescent="0.2">
      <c r="A633" s="1">
        <v>45545</v>
      </c>
      <c r="B633" t="s">
        <v>4</v>
      </c>
      <c r="C633" s="3">
        <v>9</v>
      </c>
      <c r="D633" t="s">
        <v>12</v>
      </c>
      <c r="E633" s="3">
        <v>8</v>
      </c>
      <c r="F633" s="3">
        <v>5.5</v>
      </c>
    </row>
    <row r="634" spans="1:6" x14ac:dyDescent="0.2">
      <c r="A634" s="1">
        <v>45545</v>
      </c>
      <c r="B634" t="s">
        <v>4</v>
      </c>
      <c r="C634" s="3">
        <v>9</v>
      </c>
      <c r="D634" t="s">
        <v>12</v>
      </c>
      <c r="E634" s="3">
        <v>8</v>
      </c>
      <c r="F634" s="3">
        <v>8</v>
      </c>
    </row>
    <row r="635" spans="1:6" x14ac:dyDescent="0.2">
      <c r="A635" s="1">
        <v>45545</v>
      </c>
      <c r="B635" t="s">
        <v>4</v>
      </c>
      <c r="C635" s="3">
        <v>9</v>
      </c>
      <c r="D635" t="s">
        <v>12</v>
      </c>
      <c r="E635" s="3">
        <v>8</v>
      </c>
      <c r="F635" s="3">
        <v>7.5</v>
      </c>
    </row>
    <row r="636" spans="1:6" x14ac:dyDescent="0.2">
      <c r="A636" s="1">
        <v>45545</v>
      </c>
      <c r="B636" t="s">
        <v>4</v>
      </c>
      <c r="C636" s="3">
        <v>9</v>
      </c>
      <c r="D636" t="s">
        <v>12</v>
      </c>
      <c r="E636" s="3">
        <v>8</v>
      </c>
      <c r="F636" s="3">
        <v>6.5</v>
      </c>
    </row>
    <row r="637" spans="1:6" x14ac:dyDescent="0.2">
      <c r="A637" s="1">
        <v>45545</v>
      </c>
      <c r="B637" t="s">
        <v>4</v>
      </c>
      <c r="C637" s="3">
        <v>9</v>
      </c>
      <c r="D637" t="s">
        <v>12</v>
      </c>
      <c r="E637" s="3">
        <v>8</v>
      </c>
      <c r="F637" s="3">
        <v>7</v>
      </c>
    </row>
    <row r="638" spans="1:6" x14ac:dyDescent="0.2">
      <c r="A638" s="1">
        <v>45545</v>
      </c>
      <c r="B638" t="s">
        <v>4</v>
      </c>
      <c r="C638" s="3">
        <v>9</v>
      </c>
      <c r="D638" t="s">
        <v>12</v>
      </c>
      <c r="E638" s="3">
        <v>8.5</v>
      </c>
      <c r="F638" s="3">
        <v>7</v>
      </c>
    </row>
    <row r="639" spans="1:6" x14ac:dyDescent="0.2">
      <c r="A639" s="1">
        <v>45545</v>
      </c>
      <c r="B639" t="s">
        <v>4</v>
      </c>
      <c r="C639" s="3">
        <v>9</v>
      </c>
      <c r="D639" t="s">
        <v>12</v>
      </c>
      <c r="E639" s="3">
        <v>8.5</v>
      </c>
      <c r="F639" s="3">
        <v>7</v>
      </c>
    </row>
    <row r="640" spans="1:6" x14ac:dyDescent="0.2">
      <c r="A640" s="1">
        <v>45545</v>
      </c>
      <c r="B640" t="s">
        <v>4</v>
      </c>
      <c r="C640" s="3">
        <v>9</v>
      </c>
      <c r="D640" t="s">
        <v>12</v>
      </c>
      <c r="E640" s="3">
        <v>8.5</v>
      </c>
      <c r="F640" s="3">
        <v>7</v>
      </c>
    </row>
    <row r="641" spans="1:6" x14ac:dyDescent="0.2">
      <c r="A641" s="1">
        <v>45545</v>
      </c>
      <c r="B641" t="s">
        <v>4</v>
      </c>
      <c r="C641" s="3">
        <v>9</v>
      </c>
      <c r="D641" t="s">
        <v>12</v>
      </c>
      <c r="E641" s="3">
        <v>8.5</v>
      </c>
      <c r="F641" s="3">
        <v>8</v>
      </c>
    </row>
    <row r="642" spans="1:6" x14ac:dyDescent="0.2">
      <c r="A642" s="1">
        <v>45545</v>
      </c>
      <c r="B642" t="s">
        <v>4</v>
      </c>
      <c r="C642" s="3">
        <v>9</v>
      </c>
      <c r="D642" t="s">
        <v>12</v>
      </c>
      <c r="E642" s="3">
        <v>8.5</v>
      </c>
      <c r="F642" s="3">
        <v>7</v>
      </c>
    </row>
    <row r="643" spans="1:6" x14ac:dyDescent="0.2">
      <c r="A643" s="1">
        <v>45545</v>
      </c>
      <c r="B643" t="s">
        <v>4</v>
      </c>
      <c r="C643" s="3">
        <v>9</v>
      </c>
      <c r="D643" t="s">
        <v>12</v>
      </c>
      <c r="E643" s="3">
        <v>8.5</v>
      </c>
      <c r="F643" s="3">
        <v>7</v>
      </c>
    </row>
    <row r="644" spans="1:6" x14ac:dyDescent="0.2">
      <c r="A644" s="1">
        <v>45545</v>
      </c>
      <c r="B644" t="s">
        <v>4</v>
      </c>
      <c r="C644" s="3">
        <v>9</v>
      </c>
      <c r="D644" t="s">
        <v>12</v>
      </c>
      <c r="E644" s="3">
        <v>8.5</v>
      </c>
      <c r="F644" s="3">
        <v>7</v>
      </c>
    </row>
    <row r="645" spans="1:6" x14ac:dyDescent="0.2">
      <c r="A645" s="1">
        <v>45545</v>
      </c>
      <c r="B645" t="s">
        <v>4</v>
      </c>
      <c r="C645" s="3">
        <v>9</v>
      </c>
      <c r="D645" t="s">
        <v>12</v>
      </c>
      <c r="E645" s="3">
        <v>8.5</v>
      </c>
      <c r="F645" s="3">
        <v>7.5</v>
      </c>
    </row>
    <row r="646" spans="1:6" x14ac:dyDescent="0.2">
      <c r="A646" s="1">
        <v>45545</v>
      </c>
      <c r="B646" t="s">
        <v>4</v>
      </c>
      <c r="C646" s="3">
        <v>9</v>
      </c>
      <c r="D646" t="s">
        <v>12</v>
      </c>
      <c r="E646" s="3">
        <v>8.5</v>
      </c>
      <c r="F646" s="3">
        <v>7.5</v>
      </c>
    </row>
    <row r="647" spans="1:6" x14ac:dyDescent="0.2">
      <c r="A647" s="1">
        <v>45545</v>
      </c>
      <c r="B647" t="s">
        <v>4</v>
      </c>
      <c r="C647" s="3">
        <v>9</v>
      </c>
      <c r="D647" t="s">
        <v>12</v>
      </c>
      <c r="E647" s="3">
        <v>8.5</v>
      </c>
      <c r="F647" s="3">
        <v>8</v>
      </c>
    </row>
    <row r="648" spans="1:6" x14ac:dyDescent="0.2">
      <c r="A648" s="1">
        <v>45545</v>
      </c>
      <c r="B648" t="s">
        <v>4</v>
      </c>
      <c r="C648" s="3">
        <v>9</v>
      </c>
      <c r="D648" t="s">
        <v>12</v>
      </c>
      <c r="E648" s="3">
        <v>8.5</v>
      </c>
      <c r="F648" s="3">
        <v>5.5</v>
      </c>
    </row>
    <row r="649" spans="1:6" x14ac:dyDescent="0.2">
      <c r="A649" s="1">
        <v>45545</v>
      </c>
      <c r="B649" t="s">
        <v>4</v>
      </c>
      <c r="C649" s="3">
        <v>9</v>
      </c>
      <c r="D649" t="s">
        <v>12</v>
      </c>
      <c r="E649" s="3">
        <v>8.5</v>
      </c>
      <c r="F649" s="3">
        <v>5.5</v>
      </c>
    </row>
    <row r="650" spans="1:6" x14ac:dyDescent="0.2">
      <c r="A650" s="1">
        <v>45545</v>
      </c>
      <c r="B650" t="s">
        <v>4</v>
      </c>
      <c r="C650" s="3">
        <v>9</v>
      </c>
      <c r="D650" t="s">
        <v>12</v>
      </c>
      <c r="E650" s="3">
        <v>8.5</v>
      </c>
      <c r="F650" s="3">
        <v>5.5</v>
      </c>
    </row>
    <row r="651" spans="1:6" x14ac:dyDescent="0.2">
      <c r="A651" s="1">
        <v>45545</v>
      </c>
      <c r="B651" t="s">
        <v>4</v>
      </c>
      <c r="C651" s="3">
        <v>9</v>
      </c>
      <c r="D651" t="s">
        <v>12</v>
      </c>
      <c r="E651" s="3">
        <v>8.5</v>
      </c>
      <c r="F651" s="3">
        <v>7.5</v>
      </c>
    </row>
    <row r="652" spans="1:6" x14ac:dyDescent="0.2">
      <c r="A652" s="1">
        <v>45545</v>
      </c>
      <c r="B652" t="s">
        <v>4</v>
      </c>
      <c r="C652" s="3">
        <v>9</v>
      </c>
      <c r="D652" t="s">
        <v>12</v>
      </c>
      <c r="E652" s="3">
        <v>8.5</v>
      </c>
      <c r="F652" s="3">
        <v>8</v>
      </c>
    </row>
    <row r="653" spans="1:6" x14ac:dyDescent="0.2">
      <c r="A653" s="1">
        <v>45545</v>
      </c>
      <c r="B653" t="s">
        <v>4</v>
      </c>
      <c r="C653" s="3">
        <v>9</v>
      </c>
      <c r="D653" t="s">
        <v>12</v>
      </c>
      <c r="E653" s="3">
        <v>9</v>
      </c>
      <c r="F653" s="3">
        <v>8.5</v>
      </c>
    </row>
    <row r="654" spans="1:6" x14ac:dyDescent="0.2">
      <c r="A654" s="1">
        <v>45545</v>
      </c>
      <c r="B654" t="s">
        <v>4</v>
      </c>
      <c r="C654" s="3">
        <v>9</v>
      </c>
      <c r="D654" t="s">
        <v>12</v>
      </c>
      <c r="E654" s="3">
        <v>9</v>
      </c>
      <c r="F654" s="3">
        <v>9.5</v>
      </c>
    </row>
    <row r="655" spans="1:6" x14ac:dyDescent="0.2">
      <c r="A655" s="1">
        <v>45545</v>
      </c>
      <c r="B655" t="s">
        <v>4</v>
      </c>
      <c r="C655" s="3">
        <v>9</v>
      </c>
      <c r="D655" t="s">
        <v>12</v>
      </c>
      <c r="E655" s="3">
        <v>9</v>
      </c>
      <c r="F655" s="3">
        <v>8.5</v>
      </c>
    </row>
    <row r="656" spans="1:6" x14ac:dyDescent="0.2">
      <c r="A656" s="1">
        <v>45545</v>
      </c>
      <c r="B656" t="s">
        <v>4</v>
      </c>
      <c r="C656" s="3">
        <v>9</v>
      </c>
      <c r="D656" t="s">
        <v>12</v>
      </c>
      <c r="E656" s="3">
        <v>9.5</v>
      </c>
      <c r="F656" s="3">
        <v>10.5</v>
      </c>
    </row>
    <row r="657" spans="1:6" x14ac:dyDescent="0.2">
      <c r="A657" s="1">
        <v>45545</v>
      </c>
      <c r="B657" t="s">
        <v>4</v>
      </c>
      <c r="C657" s="3">
        <v>9</v>
      </c>
      <c r="D657" t="s">
        <v>12</v>
      </c>
      <c r="E657" s="3">
        <v>10</v>
      </c>
      <c r="F657" s="3">
        <v>12.5</v>
      </c>
    </row>
    <row r="658" spans="1:6" x14ac:dyDescent="0.2">
      <c r="A658" s="1">
        <v>45545</v>
      </c>
      <c r="B658" t="s">
        <v>4</v>
      </c>
      <c r="C658" s="3">
        <v>9</v>
      </c>
      <c r="D658" t="s">
        <v>12</v>
      </c>
      <c r="E658" s="3">
        <v>14.5</v>
      </c>
      <c r="F658" s="3">
        <v>37.5</v>
      </c>
    </row>
    <row r="659" spans="1:6" x14ac:dyDescent="0.2">
      <c r="A659" s="1">
        <v>45545</v>
      </c>
      <c r="B659" t="s">
        <v>4</v>
      </c>
      <c r="C659" s="3">
        <v>9</v>
      </c>
      <c r="D659" t="s">
        <v>12</v>
      </c>
      <c r="E659" s="3">
        <v>15</v>
      </c>
      <c r="F659" s="3">
        <v>38.5</v>
      </c>
    </row>
    <row r="660" spans="1:6" x14ac:dyDescent="0.2">
      <c r="A660" s="1">
        <v>45545</v>
      </c>
      <c r="B660" t="s">
        <v>4</v>
      </c>
      <c r="C660" s="3">
        <v>9</v>
      </c>
      <c r="D660" t="s">
        <v>12</v>
      </c>
      <c r="E660" s="3">
        <v>15</v>
      </c>
      <c r="F660" s="3">
        <v>43</v>
      </c>
    </row>
    <row r="661" spans="1:6" x14ac:dyDescent="0.2">
      <c r="A661" s="1">
        <v>45545</v>
      </c>
      <c r="B661" t="s">
        <v>4</v>
      </c>
      <c r="C661" s="3">
        <v>9</v>
      </c>
      <c r="D661" t="s">
        <v>12</v>
      </c>
      <c r="E661" s="3">
        <v>15</v>
      </c>
      <c r="F661" s="3">
        <v>40.5</v>
      </c>
    </row>
    <row r="662" spans="1:6" x14ac:dyDescent="0.2">
      <c r="A662" s="1">
        <v>45545</v>
      </c>
      <c r="B662" t="s">
        <v>4</v>
      </c>
      <c r="C662" s="3">
        <v>9</v>
      </c>
      <c r="D662" t="s">
        <v>12</v>
      </c>
      <c r="E662" s="3">
        <v>15.5</v>
      </c>
      <c r="F662" s="3">
        <v>44</v>
      </c>
    </row>
    <row r="663" spans="1:6" x14ac:dyDescent="0.2">
      <c r="A663" s="1">
        <v>45545</v>
      </c>
      <c r="B663" t="s">
        <v>4</v>
      </c>
      <c r="C663" s="3">
        <v>9</v>
      </c>
      <c r="D663" t="s">
        <v>12</v>
      </c>
      <c r="E663" s="3">
        <v>16</v>
      </c>
      <c r="F663" s="3">
        <v>47</v>
      </c>
    </row>
    <row r="664" spans="1:6" x14ac:dyDescent="0.2">
      <c r="A664" s="1">
        <v>45545</v>
      </c>
      <c r="B664" t="s">
        <v>4</v>
      </c>
      <c r="C664" s="3">
        <v>9</v>
      </c>
      <c r="D664" t="s">
        <v>12</v>
      </c>
      <c r="E664" s="3">
        <v>16</v>
      </c>
      <c r="F664" s="3">
        <v>45</v>
      </c>
    </row>
    <row r="665" spans="1:6" x14ac:dyDescent="0.2">
      <c r="A665" s="1">
        <v>45545</v>
      </c>
      <c r="B665" t="s">
        <v>4</v>
      </c>
      <c r="C665" s="3">
        <v>9</v>
      </c>
      <c r="D665" t="s">
        <v>12</v>
      </c>
      <c r="E665" s="3">
        <v>16</v>
      </c>
      <c r="F665" s="3">
        <v>52</v>
      </c>
    </row>
    <row r="666" spans="1:6" x14ac:dyDescent="0.2">
      <c r="A666" s="1">
        <v>45545</v>
      </c>
      <c r="B666" t="s">
        <v>4</v>
      </c>
      <c r="C666" s="3">
        <v>9</v>
      </c>
      <c r="D666" t="s">
        <v>12</v>
      </c>
      <c r="E666" s="3">
        <v>16</v>
      </c>
      <c r="F666" s="3">
        <v>56</v>
      </c>
    </row>
    <row r="667" spans="1:6" x14ac:dyDescent="0.2">
      <c r="A667" s="1">
        <v>45545</v>
      </c>
      <c r="B667" t="s">
        <v>4</v>
      </c>
      <c r="C667" s="3">
        <v>9</v>
      </c>
      <c r="D667" t="s">
        <v>12</v>
      </c>
      <c r="E667" s="3">
        <v>16</v>
      </c>
      <c r="F667" s="3">
        <v>50</v>
      </c>
    </row>
    <row r="668" spans="1:6" x14ac:dyDescent="0.2">
      <c r="A668" s="1">
        <v>45545</v>
      </c>
      <c r="B668" t="s">
        <v>4</v>
      </c>
      <c r="C668" s="3">
        <v>9</v>
      </c>
      <c r="D668" t="s">
        <v>12</v>
      </c>
      <c r="E668" s="3">
        <v>16</v>
      </c>
      <c r="F668" s="3">
        <v>47.5</v>
      </c>
    </row>
    <row r="669" spans="1:6" x14ac:dyDescent="0.2">
      <c r="A669" s="1">
        <v>45545</v>
      </c>
      <c r="B669" t="s">
        <v>4</v>
      </c>
      <c r="C669" s="3">
        <v>9</v>
      </c>
      <c r="D669" t="s">
        <v>12</v>
      </c>
      <c r="E669" s="3">
        <v>16.5</v>
      </c>
      <c r="F669" s="3">
        <v>53</v>
      </c>
    </row>
    <row r="670" spans="1:6" x14ac:dyDescent="0.2">
      <c r="A670" s="1">
        <v>45545</v>
      </c>
      <c r="B670" t="s">
        <v>4</v>
      </c>
      <c r="C670" s="3">
        <v>9</v>
      </c>
      <c r="D670" t="s">
        <v>12</v>
      </c>
      <c r="E670" s="3">
        <v>16.5</v>
      </c>
      <c r="F670" s="3">
        <v>59</v>
      </c>
    </row>
    <row r="671" spans="1:6" x14ac:dyDescent="0.2">
      <c r="A671" s="1">
        <v>45545</v>
      </c>
      <c r="B671" t="s">
        <v>4</v>
      </c>
      <c r="C671" s="3">
        <v>9</v>
      </c>
      <c r="D671" t="s">
        <v>12</v>
      </c>
      <c r="E671" s="3">
        <v>16.5</v>
      </c>
      <c r="F671" s="3">
        <v>57</v>
      </c>
    </row>
    <row r="672" spans="1:6" x14ac:dyDescent="0.2">
      <c r="A672" s="1">
        <v>45545</v>
      </c>
      <c r="B672" t="s">
        <v>4</v>
      </c>
      <c r="C672" s="3">
        <v>9</v>
      </c>
      <c r="D672" t="s">
        <v>12</v>
      </c>
      <c r="E672" s="3">
        <v>16.5</v>
      </c>
      <c r="F672" s="3">
        <v>57</v>
      </c>
    </row>
    <row r="673" spans="1:6" x14ac:dyDescent="0.2">
      <c r="A673" s="1">
        <v>45545</v>
      </c>
      <c r="B673" t="s">
        <v>4</v>
      </c>
      <c r="C673" s="3">
        <v>9</v>
      </c>
      <c r="D673" t="s">
        <v>12</v>
      </c>
      <c r="E673" s="3">
        <v>16.5</v>
      </c>
      <c r="F673" s="3">
        <v>57</v>
      </c>
    </row>
    <row r="674" spans="1:6" x14ac:dyDescent="0.2">
      <c r="A674" s="1">
        <v>45545</v>
      </c>
      <c r="B674" t="s">
        <v>4</v>
      </c>
      <c r="C674" s="3">
        <v>9</v>
      </c>
      <c r="D674" t="s">
        <v>12</v>
      </c>
      <c r="E674" s="3">
        <v>16.5</v>
      </c>
      <c r="F674" s="3">
        <v>61.5</v>
      </c>
    </row>
    <row r="675" spans="1:6" x14ac:dyDescent="0.2">
      <c r="A675" s="1">
        <v>45545</v>
      </c>
      <c r="B675" t="s">
        <v>4</v>
      </c>
      <c r="C675" s="3">
        <v>9</v>
      </c>
      <c r="D675" t="s">
        <v>12</v>
      </c>
      <c r="E675" s="3">
        <v>16.5</v>
      </c>
      <c r="F675" s="3">
        <v>51</v>
      </c>
    </row>
    <row r="676" spans="1:6" x14ac:dyDescent="0.2">
      <c r="A676" s="1">
        <v>45545</v>
      </c>
      <c r="B676" t="s">
        <v>4</v>
      </c>
      <c r="C676" s="3">
        <v>9</v>
      </c>
      <c r="D676" t="s">
        <v>12</v>
      </c>
      <c r="E676" s="3">
        <v>17</v>
      </c>
      <c r="F676" s="3">
        <v>49.5</v>
      </c>
    </row>
    <row r="677" spans="1:6" x14ac:dyDescent="0.2">
      <c r="A677" s="1">
        <v>45545</v>
      </c>
      <c r="B677" t="s">
        <v>4</v>
      </c>
      <c r="C677" s="3">
        <v>9</v>
      </c>
      <c r="D677" t="s">
        <v>12</v>
      </c>
      <c r="E677" s="3">
        <v>17</v>
      </c>
      <c r="F677" s="3">
        <v>55.5</v>
      </c>
    </row>
    <row r="678" spans="1:6" x14ac:dyDescent="0.2">
      <c r="A678" s="1">
        <v>45545</v>
      </c>
      <c r="B678" t="s">
        <v>4</v>
      </c>
      <c r="C678" s="3">
        <v>9</v>
      </c>
      <c r="D678" t="s">
        <v>12</v>
      </c>
      <c r="E678" s="3">
        <v>17</v>
      </c>
      <c r="F678" s="3">
        <v>65.5</v>
      </c>
    </row>
    <row r="679" spans="1:6" x14ac:dyDescent="0.2">
      <c r="A679" s="1">
        <v>45545</v>
      </c>
      <c r="B679" t="s">
        <v>4</v>
      </c>
      <c r="C679" s="3">
        <v>9</v>
      </c>
      <c r="D679" t="s">
        <v>12</v>
      </c>
      <c r="E679" s="3">
        <v>17</v>
      </c>
      <c r="F679" s="3">
        <v>53.5</v>
      </c>
    </row>
    <row r="680" spans="1:6" x14ac:dyDescent="0.2">
      <c r="A680" s="1">
        <v>45545</v>
      </c>
      <c r="B680" t="s">
        <v>4</v>
      </c>
      <c r="C680" s="3">
        <v>9</v>
      </c>
      <c r="D680" t="s">
        <v>12</v>
      </c>
      <c r="E680" s="3">
        <v>17</v>
      </c>
      <c r="F680" s="3">
        <v>57.5</v>
      </c>
    </row>
    <row r="681" spans="1:6" x14ac:dyDescent="0.2">
      <c r="A681" s="1">
        <v>45545</v>
      </c>
      <c r="B681" t="s">
        <v>4</v>
      </c>
      <c r="C681" s="3">
        <v>9</v>
      </c>
      <c r="D681" t="s">
        <v>12</v>
      </c>
      <c r="E681" s="3">
        <v>17</v>
      </c>
      <c r="F681" s="3">
        <v>56</v>
      </c>
    </row>
    <row r="682" spans="1:6" x14ac:dyDescent="0.2">
      <c r="A682" s="1">
        <v>45545</v>
      </c>
      <c r="B682" t="s">
        <v>4</v>
      </c>
      <c r="C682" s="3">
        <v>9</v>
      </c>
      <c r="D682" t="s">
        <v>12</v>
      </c>
      <c r="E682" s="3">
        <v>17</v>
      </c>
      <c r="F682" s="3">
        <v>64</v>
      </c>
    </row>
    <row r="683" spans="1:6" x14ac:dyDescent="0.2">
      <c r="A683" s="1">
        <v>45545</v>
      </c>
      <c r="B683" t="s">
        <v>4</v>
      </c>
      <c r="C683" s="3">
        <v>9</v>
      </c>
      <c r="D683" t="s">
        <v>12</v>
      </c>
      <c r="E683" s="3">
        <v>17</v>
      </c>
      <c r="F683" s="3">
        <v>58.5</v>
      </c>
    </row>
    <row r="684" spans="1:6" x14ac:dyDescent="0.2">
      <c r="A684" s="1">
        <v>45545</v>
      </c>
      <c r="B684" t="s">
        <v>4</v>
      </c>
      <c r="C684" s="3">
        <v>9</v>
      </c>
      <c r="D684" t="s">
        <v>12</v>
      </c>
      <c r="E684" s="3">
        <v>17</v>
      </c>
      <c r="F684" s="3">
        <v>66</v>
      </c>
    </row>
    <row r="685" spans="1:6" x14ac:dyDescent="0.2">
      <c r="A685" s="1">
        <v>45545</v>
      </c>
      <c r="B685" t="s">
        <v>4</v>
      </c>
      <c r="C685" s="3">
        <v>9</v>
      </c>
      <c r="D685" t="s">
        <v>12</v>
      </c>
      <c r="E685" s="3">
        <v>17</v>
      </c>
      <c r="F685" s="3">
        <v>64</v>
      </c>
    </row>
    <row r="686" spans="1:6" x14ac:dyDescent="0.2">
      <c r="A686" s="1">
        <v>45545</v>
      </c>
      <c r="B686" t="s">
        <v>4</v>
      </c>
      <c r="C686" s="3">
        <v>9</v>
      </c>
      <c r="D686" t="s">
        <v>12</v>
      </c>
      <c r="E686" s="3">
        <v>17</v>
      </c>
      <c r="F686" s="3">
        <v>60</v>
      </c>
    </row>
    <row r="687" spans="1:6" x14ac:dyDescent="0.2">
      <c r="A687" s="1">
        <v>45545</v>
      </c>
      <c r="B687" t="s">
        <v>4</v>
      </c>
      <c r="C687" s="3">
        <v>9</v>
      </c>
      <c r="D687" t="s">
        <v>12</v>
      </c>
      <c r="E687" s="3">
        <v>17</v>
      </c>
      <c r="F687" s="3">
        <v>61</v>
      </c>
    </row>
    <row r="688" spans="1:6" x14ac:dyDescent="0.2">
      <c r="A688" s="1">
        <v>45545</v>
      </c>
      <c r="B688" t="s">
        <v>4</v>
      </c>
      <c r="C688" s="3">
        <v>9</v>
      </c>
      <c r="D688" t="s">
        <v>12</v>
      </c>
      <c r="E688" s="3">
        <v>17</v>
      </c>
      <c r="F688" s="3">
        <v>58.5</v>
      </c>
    </row>
    <row r="689" spans="1:6" x14ac:dyDescent="0.2">
      <c r="A689" s="1">
        <v>45545</v>
      </c>
      <c r="B689" t="s">
        <v>4</v>
      </c>
      <c r="C689" s="3">
        <v>9</v>
      </c>
      <c r="D689" t="s">
        <v>12</v>
      </c>
      <c r="E689" s="3">
        <v>17.5</v>
      </c>
      <c r="F689" s="3">
        <v>66</v>
      </c>
    </row>
    <row r="690" spans="1:6" x14ac:dyDescent="0.2">
      <c r="A690" s="1">
        <v>45545</v>
      </c>
      <c r="B690" t="s">
        <v>4</v>
      </c>
      <c r="C690" s="3">
        <v>9</v>
      </c>
      <c r="D690" t="s">
        <v>12</v>
      </c>
      <c r="E690" s="3">
        <v>17.5</v>
      </c>
      <c r="F690" s="3">
        <v>55</v>
      </c>
    </row>
    <row r="691" spans="1:6" x14ac:dyDescent="0.2">
      <c r="A691" s="1">
        <v>45545</v>
      </c>
      <c r="B691" t="s">
        <v>4</v>
      </c>
      <c r="C691" s="3">
        <v>9</v>
      </c>
      <c r="D691" t="s">
        <v>12</v>
      </c>
      <c r="E691" s="3">
        <v>17.5</v>
      </c>
      <c r="F691" s="3">
        <v>65</v>
      </c>
    </row>
    <row r="692" spans="1:6" x14ac:dyDescent="0.2">
      <c r="A692" s="1">
        <v>45545</v>
      </c>
      <c r="B692" t="s">
        <v>4</v>
      </c>
      <c r="C692" s="3">
        <v>9</v>
      </c>
      <c r="D692" t="s">
        <v>12</v>
      </c>
      <c r="E692" s="3">
        <v>17.5</v>
      </c>
      <c r="F692" s="3">
        <v>69</v>
      </c>
    </row>
    <row r="693" spans="1:6" x14ac:dyDescent="0.2">
      <c r="A693" s="1">
        <v>45545</v>
      </c>
      <c r="B693" t="s">
        <v>4</v>
      </c>
      <c r="C693" s="3">
        <v>9</v>
      </c>
      <c r="D693" t="s">
        <v>12</v>
      </c>
      <c r="E693" s="3">
        <v>17.5</v>
      </c>
      <c r="F693" s="3">
        <v>75</v>
      </c>
    </row>
    <row r="694" spans="1:6" x14ac:dyDescent="0.2">
      <c r="A694" s="1">
        <v>45545</v>
      </c>
      <c r="B694" t="s">
        <v>4</v>
      </c>
      <c r="C694" s="3">
        <v>9</v>
      </c>
      <c r="D694" t="s">
        <v>12</v>
      </c>
      <c r="E694" s="3">
        <v>17.5</v>
      </c>
      <c r="F694" s="3">
        <v>70</v>
      </c>
    </row>
    <row r="695" spans="1:6" x14ac:dyDescent="0.2">
      <c r="A695" s="1">
        <v>45545</v>
      </c>
      <c r="B695" t="s">
        <v>4</v>
      </c>
      <c r="C695" s="3">
        <v>9</v>
      </c>
      <c r="D695" t="s">
        <v>12</v>
      </c>
      <c r="E695" s="3">
        <v>17.5</v>
      </c>
      <c r="F695" s="3">
        <v>56.5</v>
      </c>
    </row>
    <row r="696" spans="1:6" x14ac:dyDescent="0.2">
      <c r="A696" s="1">
        <v>45545</v>
      </c>
      <c r="B696" t="s">
        <v>4</v>
      </c>
      <c r="C696" s="3">
        <v>9</v>
      </c>
      <c r="D696" t="s">
        <v>12</v>
      </c>
      <c r="E696" s="3">
        <v>18</v>
      </c>
      <c r="F696" s="3">
        <v>67.5</v>
      </c>
    </row>
    <row r="697" spans="1:6" x14ac:dyDescent="0.2">
      <c r="A697" s="1">
        <v>45545</v>
      </c>
      <c r="B697" t="s">
        <v>4</v>
      </c>
      <c r="C697" s="3">
        <v>9</v>
      </c>
      <c r="D697" t="s">
        <v>12</v>
      </c>
      <c r="E697" s="3">
        <v>18</v>
      </c>
      <c r="F697" s="3">
        <v>65.5</v>
      </c>
    </row>
    <row r="698" spans="1:6" x14ac:dyDescent="0.2">
      <c r="A698" s="1">
        <v>45545</v>
      </c>
      <c r="B698" t="s">
        <v>4</v>
      </c>
      <c r="C698" s="3">
        <v>9</v>
      </c>
      <c r="D698" t="s">
        <v>12</v>
      </c>
      <c r="E698" s="3">
        <v>18</v>
      </c>
      <c r="F698" s="3">
        <v>68.5</v>
      </c>
    </row>
    <row r="699" spans="1:6" x14ac:dyDescent="0.2">
      <c r="A699" s="1">
        <v>45545</v>
      </c>
      <c r="B699" t="s">
        <v>4</v>
      </c>
      <c r="C699" s="3">
        <v>9</v>
      </c>
      <c r="D699" t="s">
        <v>12</v>
      </c>
      <c r="E699" s="3">
        <v>18</v>
      </c>
      <c r="F699" s="3">
        <v>77</v>
      </c>
    </row>
    <row r="700" spans="1:6" x14ac:dyDescent="0.2">
      <c r="A700" s="1">
        <v>45545</v>
      </c>
      <c r="B700" t="s">
        <v>4</v>
      </c>
      <c r="C700" s="3">
        <v>9</v>
      </c>
      <c r="D700" t="s">
        <v>12</v>
      </c>
      <c r="E700" s="3">
        <v>18</v>
      </c>
      <c r="F700" s="3">
        <v>64</v>
      </c>
    </row>
    <row r="701" spans="1:6" x14ac:dyDescent="0.2">
      <c r="A701" s="1">
        <v>45545</v>
      </c>
      <c r="B701" t="s">
        <v>4</v>
      </c>
      <c r="C701" s="3">
        <v>9</v>
      </c>
      <c r="D701" t="s">
        <v>12</v>
      </c>
      <c r="E701" s="3">
        <v>18</v>
      </c>
      <c r="F701" s="3">
        <v>66</v>
      </c>
    </row>
    <row r="702" spans="1:6" x14ac:dyDescent="0.2">
      <c r="A702" s="1">
        <v>45545</v>
      </c>
      <c r="B702" t="s">
        <v>4</v>
      </c>
      <c r="C702" s="3">
        <v>9</v>
      </c>
      <c r="D702" t="s">
        <v>12</v>
      </c>
      <c r="E702" s="3">
        <v>18</v>
      </c>
      <c r="F702" s="3">
        <v>75</v>
      </c>
    </row>
    <row r="703" spans="1:6" x14ac:dyDescent="0.2">
      <c r="A703" s="1">
        <v>45545</v>
      </c>
      <c r="B703" t="s">
        <v>4</v>
      </c>
      <c r="C703" s="3">
        <v>9</v>
      </c>
      <c r="D703" t="s">
        <v>12</v>
      </c>
      <c r="E703" s="3">
        <v>18</v>
      </c>
      <c r="F703" s="3">
        <v>70.5</v>
      </c>
    </row>
    <row r="704" spans="1:6" x14ac:dyDescent="0.2">
      <c r="A704" s="1">
        <v>45545</v>
      </c>
      <c r="B704" t="s">
        <v>4</v>
      </c>
      <c r="C704" s="3">
        <v>9</v>
      </c>
      <c r="D704" t="s">
        <v>12</v>
      </c>
      <c r="E704" s="3">
        <v>18</v>
      </c>
      <c r="F704" s="3">
        <v>72.5</v>
      </c>
    </row>
    <row r="705" spans="1:6" x14ac:dyDescent="0.2">
      <c r="A705" s="1">
        <v>45545</v>
      </c>
      <c r="B705" t="s">
        <v>4</v>
      </c>
      <c r="C705" s="3">
        <v>9</v>
      </c>
      <c r="D705" t="s">
        <v>12</v>
      </c>
      <c r="E705" s="3">
        <v>18.5</v>
      </c>
      <c r="F705" s="3">
        <v>82</v>
      </c>
    </row>
    <row r="706" spans="1:6" x14ac:dyDescent="0.2">
      <c r="A706" s="1">
        <v>45545</v>
      </c>
      <c r="B706" t="s">
        <v>4</v>
      </c>
      <c r="C706" s="3">
        <v>9</v>
      </c>
      <c r="D706" t="s">
        <v>12</v>
      </c>
      <c r="E706" s="3">
        <v>19</v>
      </c>
      <c r="F706" s="3">
        <v>84</v>
      </c>
    </row>
    <row r="707" spans="1:6" x14ac:dyDescent="0.2">
      <c r="A707" s="1">
        <v>45545</v>
      </c>
      <c r="B707" t="s">
        <v>4</v>
      </c>
      <c r="C707" s="3">
        <v>9</v>
      </c>
      <c r="D707" t="s">
        <v>12</v>
      </c>
      <c r="E707" s="3">
        <v>19</v>
      </c>
      <c r="F707" s="3">
        <v>75</v>
      </c>
    </row>
    <row r="708" spans="1:6" x14ac:dyDescent="0.2">
      <c r="A708" s="1">
        <v>45545</v>
      </c>
      <c r="B708" t="s">
        <v>4</v>
      </c>
      <c r="C708" s="3">
        <v>9</v>
      </c>
      <c r="D708" t="s">
        <v>12</v>
      </c>
      <c r="E708" s="3">
        <v>19</v>
      </c>
      <c r="F708" s="3">
        <v>92</v>
      </c>
    </row>
    <row r="709" spans="1:6" x14ac:dyDescent="0.2">
      <c r="A709" s="1">
        <v>45545</v>
      </c>
      <c r="B709" t="s">
        <v>4</v>
      </c>
      <c r="C709" s="3">
        <v>9</v>
      </c>
      <c r="D709" t="s">
        <v>12</v>
      </c>
      <c r="E709" s="3">
        <v>19.5</v>
      </c>
      <c r="F709" s="3">
        <v>92.5</v>
      </c>
    </row>
    <row r="710" spans="1:6" x14ac:dyDescent="0.2">
      <c r="A710" s="1">
        <v>45545</v>
      </c>
      <c r="B710" t="s">
        <v>4</v>
      </c>
      <c r="C710" s="3">
        <v>9</v>
      </c>
      <c r="D710" t="s">
        <v>12</v>
      </c>
      <c r="E710" s="3">
        <v>19.5</v>
      </c>
      <c r="F710" s="3">
        <v>104</v>
      </c>
    </row>
    <row r="711" spans="1:6" x14ac:dyDescent="0.2">
      <c r="A711" s="1">
        <v>45545</v>
      </c>
      <c r="B711" t="s">
        <v>4</v>
      </c>
      <c r="C711" s="3">
        <v>9</v>
      </c>
      <c r="D711" t="s">
        <v>12</v>
      </c>
      <c r="E711" s="3">
        <v>20</v>
      </c>
      <c r="F711" s="3">
        <v>114</v>
      </c>
    </row>
    <row r="712" spans="1:6" x14ac:dyDescent="0.2">
      <c r="A712" s="1">
        <v>45545</v>
      </c>
      <c r="B712" t="s">
        <v>4</v>
      </c>
      <c r="C712" s="3">
        <v>9</v>
      </c>
      <c r="D712" t="s">
        <v>12</v>
      </c>
      <c r="E712" s="3">
        <v>20</v>
      </c>
      <c r="F712" s="3">
        <v>109</v>
      </c>
    </row>
    <row r="713" spans="1:6" x14ac:dyDescent="0.2">
      <c r="A713" s="1">
        <v>45545</v>
      </c>
      <c r="B713" t="s">
        <v>4</v>
      </c>
      <c r="C713" s="3">
        <v>9</v>
      </c>
      <c r="D713" t="s">
        <v>12</v>
      </c>
      <c r="E713" s="3">
        <v>21</v>
      </c>
      <c r="F713" s="3">
        <v>117.5</v>
      </c>
    </row>
    <row r="714" spans="1:6" x14ac:dyDescent="0.2">
      <c r="A714" s="1">
        <v>45545</v>
      </c>
      <c r="B714" t="s">
        <v>4</v>
      </c>
      <c r="C714" s="3">
        <v>9</v>
      </c>
      <c r="D714" t="s">
        <v>12</v>
      </c>
      <c r="E714" s="3">
        <v>25</v>
      </c>
      <c r="F714" s="3">
        <v>217</v>
      </c>
    </row>
    <row r="715" spans="1:6" x14ac:dyDescent="0.2">
      <c r="A715" s="1">
        <v>45545</v>
      </c>
      <c r="B715" t="s">
        <v>4</v>
      </c>
      <c r="C715" s="3">
        <v>9</v>
      </c>
      <c r="D715" t="s">
        <v>12</v>
      </c>
      <c r="E715" s="3">
        <v>25.5</v>
      </c>
      <c r="F715" s="3">
        <v>218.5</v>
      </c>
    </row>
    <row r="716" spans="1:6" x14ac:dyDescent="0.2">
      <c r="A716" s="1">
        <v>45545</v>
      </c>
      <c r="B716" t="s">
        <v>4</v>
      </c>
      <c r="C716" s="3">
        <v>9</v>
      </c>
      <c r="D716" t="s">
        <v>12</v>
      </c>
      <c r="E716" s="3">
        <v>26</v>
      </c>
      <c r="F716" s="3">
        <v>235</v>
      </c>
    </row>
    <row r="717" spans="1:6" x14ac:dyDescent="0.2">
      <c r="A717" s="1">
        <v>45545</v>
      </c>
      <c r="B717" t="s">
        <v>4</v>
      </c>
      <c r="C717" s="3">
        <v>9</v>
      </c>
      <c r="D717" t="s">
        <v>12</v>
      </c>
      <c r="E717" s="3">
        <v>27.5</v>
      </c>
      <c r="F717" s="3">
        <v>300</v>
      </c>
    </row>
    <row r="718" spans="1:6" x14ac:dyDescent="0.2">
      <c r="A718" s="1">
        <v>45545</v>
      </c>
      <c r="B718" t="s">
        <v>4</v>
      </c>
      <c r="C718" s="3">
        <v>9</v>
      </c>
      <c r="D718" t="s">
        <v>13</v>
      </c>
      <c r="E718" s="3">
        <v>6</v>
      </c>
      <c r="F718" s="3">
        <v>3.5</v>
      </c>
    </row>
    <row r="719" spans="1:6" x14ac:dyDescent="0.2">
      <c r="A719" s="1">
        <v>45545</v>
      </c>
      <c r="B719" t="s">
        <v>4</v>
      </c>
      <c r="C719" s="3">
        <v>9</v>
      </c>
      <c r="D719" t="s">
        <v>13</v>
      </c>
      <c r="E719" s="3">
        <v>6.5</v>
      </c>
      <c r="F719" s="3">
        <v>4</v>
      </c>
    </row>
    <row r="720" spans="1:6" x14ac:dyDescent="0.2">
      <c r="A720" s="1">
        <v>45545</v>
      </c>
      <c r="B720" t="s">
        <v>4</v>
      </c>
      <c r="C720" s="3">
        <v>9</v>
      </c>
      <c r="D720" t="s">
        <v>8</v>
      </c>
      <c r="E720" s="3">
        <v>12</v>
      </c>
      <c r="F720" s="3">
        <v>23.5</v>
      </c>
    </row>
    <row r="721" spans="1:6" x14ac:dyDescent="0.2">
      <c r="A721" s="1">
        <v>45545</v>
      </c>
      <c r="B721" t="s">
        <v>4</v>
      </c>
      <c r="C721" s="3">
        <v>9</v>
      </c>
      <c r="D721" t="s">
        <v>8</v>
      </c>
      <c r="E721" s="3">
        <v>13</v>
      </c>
      <c r="F721" s="3">
        <v>28.5</v>
      </c>
    </row>
    <row r="722" spans="1:6" x14ac:dyDescent="0.2">
      <c r="A722" s="1">
        <v>45545</v>
      </c>
      <c r="B722" t="s">
        <v>4</v>
      </c>
      <c r="C722" s="3">
        <v>9</v>
      </c>
      <c r="D722" t="s">
        <v>8</v>
      </c>
      <c r="E722" s="3">
        <v>21</v>
      </c>
      <c r="F722" s="3">
        <v>151</v>
      </c>
    </row>
    <row r="723" spans="1:6" x14ac:dyDescent="0.2">
      <c r="A723" s="1">
        <v>45545</v>
      </c>
      <c r="B723" t="s">
        <v>4</v>
      </c>
      <c r="C723" s="3">
        <v>9</v>
      </c>
      <c r="D723" t="s">
        <v>8</v>
      </c>
      <c r="E723" s="3">
        <v>21</v>
      </c>
      <c r="F723" s="3">
        <v>150.5</v>
      </c>
    </row>
    <row r="724" spans="1:6" x14ac:dyDescent="0.2">
      <c r="A724" s="1">
        <v>45545</v>
      </c>
      <c r="B724" t="s">
        <v>4</v>
      </c>
      <c r="C724" s="3">
        <v>9</v>
      </c>
      <c r="D724" t="s">
        <v>8</v>
      </c>
      <c r="E724" s="3">
        <v>21.5</v>
      </c>
      <c r="F724" s="3">
        <v>140</v>
      </c>
    </row>
    <row r="725" spans="1:6" x14ac:dyDescent="0.2">
      <c r="A725" s="1">
        <v>45545</v>
      </c>
      <c r="B725" t="s">
        <v>4</v>
      </c>
      <c r="C725" s="3">
        <v>9</v>
      </c>
      <c r="D725" t="s">
        <v>8</v>
      </c>
      <c r="E725" s="3">
        <v>21.5</v>
      </c>
      <c r="F725" s="3">
        <v>146</v>
      </c>
    </row>
    <row r="726" spans="1:6" x14ac:dyDescent="0.2">
      <c r="A726" s="1">
        <v>45545</v>
      </c>
      <c r="B726" t="s">
        <v>4</v>
      </c>
      <c r="C726" s="3">
        <v>9</v>
      </c>
      <c r="D726" t="s">
        <v>8</v>
      </c>
      <c r="E726" s="3">
        <v>22</v>
      </c>
      <c r="F726" s="3">
        <v>169</v>
      </c>
    </row>
    <row r="727" spans="1:6" x14ac:dyDescent="0.2">
      <c r="A727" s="1">
        <v>45545</v>
      </c>
      <c r="B727" t="s">
        <v>4</v>
      </c>
      <c r="C727" s="3">
        <v>9</v>
      </c>
      <c r="D727" t="s">
        <v>8</v>
      </c>
      <c r="E727" s="3">
        <v>22</v>
      </c>
      <c r="F727" s="3">
        <v>163.5</v>
      </c>
    </row>
    <row r="728" spans="1:6" x14ac:dyDescent="0.2">
      <c r="A728" s="1">
        <v>45545</v>
      </c>
      <c r="B728" t="s">
        <v>4</v>
      </c>
      <c r="C728" s="3">
        <v>10</v>
      </c>
      <c r="D728" t="s">
        <v>12</v>
      </c>
      <c r="E728" s="3">
        <v>7.5</v>
      </c>
      <c r="F728" s="3">
        <v>4</v>
      </c>
    </row>
    <row r="729" spans="1:6" x14ac:dyDescent="0.2">
      <c r="A729" s="1">
        <v>45545</v>
      </c>
      <c r="B729" t="s">
        <v>4</v>
      </c>
      <c r="C729" s="3">
        <v>10</v>
      </c>
      <c r="D729" t="s">
        <v>12</v>
      </c>
      <c r="E729" s="3">
        <v>7.5</v>
      </c>
      <c r="F729" s="3">
        <v>4</v>
      </c>
    </row>
    <row r="730" spans="1:6" x14ac:dyDescent="0.2">
      <c r="A730" s="1">
        <v>45545</v>
      </c>
      <c r="B730" t="s">
        <v>4</v>
      </c>
      <c r="C730" s="3">
        <v>10</v>
      </c>
      <c r="D730" t="s">
        <v>12</v>
      </c>
      <c r="E730" s="3">
        <v>7.5</v>
      </c>
      <c r="F730" s="3">
        <v>4</v>
      </c>
    </row>
    <row r="731" spans="1:6" x14ac:dyDescent="0.2">
      <c r="A731" s="1">
        <v>45545</v>
      </c>
      <c r="B731" t="s">
        <v>4</v>
      </c>
      <c r="C731" s="3">
        <v>10</v>
      </c>
      <c r="D731" t="s">
        <v>12</v>
      </c>
      <c r="E731" s="3">
        <v>7.5</v>
      </c>
      <c r="F731" s="3">
        <v>6</v>
      </c>
    </row>
    <row r="732" spans="1:6" x14ac:dyDescent="0.2">
      <c r="A732" s="1">
        <v>45545</v>
      </c>
      <c r="B732" t="s">
        <v>4</v>
      </c>
      <c r="C732" s="3">
        <v>10</v>
      </c>
      <c r="D732" t="s">
        <v>12</v>
      </c>
      <c r="E732" s="3">
        <v>7.5</v>
      </c>
      <c r="F732" s="3">
        <v>6</v>
      </c>
    </row>
    <row r="733" spans="1:6" x14ac:dyDescent="0.2">
      <c r="A733" s="1">
        <v>45545</v>
      </c>
      <c r="B733" t="s">
        <v>4</v>
      </c>
      <c r="C733" s="3">
        <v>10</v>
      </c>
      <c r="D733" t="s">
        <v>12</v>
      </c>
      <c r="E733" s="3">
        <v>7.5</v>
      </c>
      <c r="F733" s="3">
        <v>4</v>
      </c>
    </row>
    <row r="734" spans="1:6" x14ac:dyDescent="0.2">
      <c r="A734" s="1">
        <v>45545</v>
      </c>
      <c r="B734" t="s">
        <v>4</v>
      </c>
      <c r="C734" s="3">
        <v>10</v>
      </c>
      <c r="D734" t="s">
        <v>12</v>
      </c>
      <c r="E734" s="3">
        <v>8</v>
      </c>
      <c r="F734" s="3">
        <v>4</v>
      </c>
    </row>
    <row r="735" spans="1:6" x14ac:dyDescent="0.2">
      <c r="A735" s="1">
        <v>45545</v>
      </c>
      <c r="B735" t="s">
        <v>4</v>
      </c>
      <c r="C735" s="3">
        <v>10</v>
      </c>
      <c r="D735" t="s">
        <v>12</v>
      </c>
      <c r="E735" s="3">
        <v>8</v>
      </c>
      <c r="F735" s="3">
        <v>6</v>
      </c>
    </row>
    <row r="736" spans="1:6" x14ac:dyDescent="0.2">
      <c r="A736" s="1">
        <v>45545</v>
      </c>
      <c r="B736" t="s">
        <v>4</v>
      </c>
      <c r="C736" s="3">
        <v>10</v>
      </c>
      <c r="D736" t="s">
        <v>12</v>
      </c>
      <c r="E736" s="3">
        <v>8</v>
      </c>
      <c r="F736" s="3">
        <v>6</v>
      </c>
    </row>
    <row r="737" spans="1:6" x14ac:dyDescent="0.2">
      <c r="A737" s="1">
        <v>45545</v>
      </c>
      <c r="B737" t="s">
        <v>4</v>
      </c>
      <c r="C737" s="3">
        <v>10</v>
      </c>
      <c r="D737" t="s">
        <v>12</v>
      </c>
      <c r="E737" s="3">
        <v>8</v>
      </c>
      <c r="F737" s="3">
        <v>6</v>
      </c>
    </row>
    <row r="738" spans="1:6" x14ac:dyDescent="0.2">
      <c r="A738" s="1">
        <v>45545</v>
      </c>
      <c r="B738" t="s">
        <v>4</v>
      </c>
      <c r="C738" s="3">
        <v>10</v>
      </c>
      <c r="D738" t="s">
        <v>12</v>
      </c>
      <c r="E738" s="3">
        <v>8</v>
      </c>
      <c r="F738" s="3">
        <v>6</v>
      </c>
    </row>
    <row r="739" spans="1:6" x14ac:dyDescent="0.2">
      <c r="A739" s="1">
        <v>45545</v>
      </c>
      <c r="B739" t="s">
        <v>4</v>
      </c>
      <c r="C739" s="3">
        <v>10</v>
      </c>
      <c r="D739" t="s">
        <v>12</v>
      </c>
      <c r="E739" s="3">
        <v>8</v>
      </c>
      <c r="F739" s="3">
        <v>6</v>
      </c>
    </row>
    <row r="740" spans="1:6" x14ac:dyDescent="0.2">
      <c r="A740" s="1">
        <v>45545</v>
      </c>
      <c r="B740" t="s">
        <v>4</v>
      </c>
      <c r="C740" s="3">
        <v>10</v>
      </c>
      <c r="D740" t="s">
        <v>12</v>
      </c>
      <c r="E740" s="3">
        <v>8</v>
      </c>
      <c r="F740" s="3">
        <v>6</v>
      </c>
    </row>
    <row r="741" spans="1:6" x14ac:dyDescent="0.2">
      <c r="A741" s="1">
        <v>45545</v>
      </c>
      <c r="B741" t="s">
        <v>4</v>
      </c>
      <c r="C741" s="3">
        <v>10</v>
      </c>
      <c r="D741" t="s">
        <v>12</v>
      </c>
      <c r="E741" s="3">
        <v>8</v>
      </c>
      <c r="F741" s="3">
        <v>6</v>
      </c>
    </row>
    <row r="742" spans="1:6" x14ac:dyDescent="0.2">
      <c r="A742" s="1">
        <v>45545</v>
      </c>
      <c r="B742" t="s">
        <v>4</v>
      </c>
      <c r="C742" s="3">
        <v>10</v>
      </c>
      <c r="D742" t="s">
        <v>12</v>
      </c>
      <c r="E742" s="3">
        <v>8</v>
      </c>
      <c r="F742" s="3">
        <v>4</v>
      </c>
    </row>
    <row r="743" spans="1:6" x14ac:dyDescent="0.2">
      <c r="A743" s="1">
        <v>45545</v>
      </c>
      <c r="B743" t="s">
        <v>4</v>
      </c>
      <c r="C743" s="3">
        <v>10</v>
      </c>
      <c r="D743" t="s">
        <v>12</v>
      </c>
      <c r="E743" s="3">
        <v>8</v>
      </c>
      <c r="F743" s="3">
        <v>6</v>
      </c>
    </row>
    <row r="744" spans="1:6" x14ac:dyDescent="0.2">
      <c r="A744" s="1">
        <v>45545</v>
      </c>
      <c r="B744" t="s">
        <v>4</v>
      </c>
      <c r="C744" s="3">
        <v>10</v>
      </c>
      <c r="D744" t="s">
        <v>12</v>
      </c>
      <c r="E744" s="3">
        <v>8</v>
      </c>
      <c r="F744" s="3">
        <v>6</v>
      </c>
    </row>
    <row r="745" spans="1:6" x14ac:dyDescent="0.2">
      <c r="A745" s="1">
        <v>45545</v>
      </c>
      <c r="B745" t="s">
        <v>4</v>
      </c>
      <c r="C745" s="3">
        <v>10</v>
      </c>
      <c r="D745" t="s">
        <v>12</v>
      </c>
      <c r="E745" s="3">
        <v>8</v>
      </c>
      <c r="F745" s="3">
        <v>6</v>
      </c>
    </row>
    <row r="746" spans="1:6" x14ac:dyDescent="0.2">
      <c r="A746" s="1">
        <v>45545</v>
      </c>
      <c r="B746" t="s">
        <v>4</v>
      </c>
      <c r="C746" s="3">
        <v>10</v>
      </c>
      <c r="D746" t="s">
        <v>12</v>
      </c>
      <c r="E746" s="3">
        <v>8</v>
      </c>
      <c r="F746" s="3">
        <v>6</v>
      </c>
    </row>
    <row r="747" spans="1:6" x14ac:dyDescent="0.2">
      <c r="A747" s="1">
        <v>45545</v>
      </c>
      <c r="B747" t="s">
        <v>4</v>
      </c>
      <c r="C747" s="3">
        <v>10</v>
      </c>
      <c r="D747" t="s">
        <v>12</v>
      </c>
      <c r="E747" s="3">
        <v>8</v>
      </c>
      <c r="F747" s="3">
        <v>6</v>
      </c>
    </row>
    <row r="748" spans="1:6" x14ac:dyDescent="0.2">
      <c r="A748" s="1">
        <v>45545</v>
      </c>
      <c r="B748" t="s">
        <v>4</v>
      </c>
      <c r="C748" s="3">
        <v>10</v>
      </c>
      <c r="D748" t="s">
        <v>12</v>
      </c>
      <c r="E748" s="3">
        <v>8.5</v>
      </c>
      <c r="F748" s="3">
        <v>8</v>
      </c>
    </row>
    <row r="749" spans="1:6" x14ac:dyDescent="0.2">
      <c r="A749" s="1">
        <v>45545</v>
      </c>
      <c r="B749" t="s">
        <v>4</v>
      </c>
      <c r="C749" s="3">
        <v>10</v>
      </c>
      <c r="D749" t="s">
        <v>12</v>
      </c>
      <c r="E749" s="3">
        <v>9</v>
      </c>
      <c r="F749" s="3">
        <v>8</v>
      </c>
    </row>
    <row r="750" spans="1:6" x14ac:dyDescent="0.2">
      <c r="A750" s="1">
        <v>45545</v>
      </c>
      <c r="B750" t="s">
        <v>4</v>
      </c>
      <c r="C750" s="3">
        <v>10</v>
      </c>
      <c r="D750" t="s">
        <v>12</v>
      </c>
      <c r="E750" s="3">
        <v>9</v>
      </c>
      <c r="F750" s="3">
        <v>8</v>
      </c>
    </row>
    <row r="751" spans="1:6" x14ac:dyDescent="0.2">
      <c r="A751" s="1">
        <v>45545</v>
      </c>
      <c r="B751" t="s">
        <v>4</v>
      </c>
      <c r="C751" s="3">
        <v>10</v>
      </c>
      <c r="D751" t="s">
        <v>12</v>
      </c>
      <c r="E751" s="3">
        <v>9</v>
      </c>
      <c r="F751" s="3">
        <v>8</v>
      </c>
    </row>
    <row r="752" spans="1:6" x14ac:dyDescent="0.2">
      <c r="A752" s="1">
        <v>45545</v>
      </c>
      <c r="B752" t="s">
        <v>4</v>
      </c>
      <c r="C752" s="3">
        <v>10</v>
      </c>
      <c r="D752" t="s">
        <v>12</v>
      </c>
      <c r="E752" s="3">
        <v>9.5</v>
      </c>
      <c r="F752" s="3">
        <v>10</v>
      </c>
    </row>
    <row r="753" spans="1:6" x14ac:dyDescent="0.2">
      <c r="A753" s="1">
        <v>45545</v>
      </c>
      <c r="B753" t="s">
        <v>4</v>
      </c>
      <c r="C753" s="3">
        <v>10</v>
      </c>
      <c r="D753" t="s">
        <v>12</v>
      </c>
      <c r="E753" s="3">
        <v>16</v>
      </c>
      <c r="F753" s="3">
        <v>54</v>
      </c>
    </row>
    <row r="754" spans="1:6" x14ac:dyDescent="0.2">
      <c r="A754" s="1">
        <v>45545</v>
      </c>
      <c r="B754" t="s">
        <v>4</v>
      </c>
      <c r="C754" s="3">
        <v>10</v>
      </c>
      <c r="D754" t="s">
        <v>12</v>
      </c>
      <c r="E754" s="3">
        <v>16</v>
      </c>
      <c r="F754" s="3">
        <v>52</v>
      </c>
    </row>
    <row r="755" spans="1:6" x14ac:dyDescent="0.2">
      <c r="A755" s="1">
        <v>45545</v>
      </c>
      <c r="B755" t="s">
        <v>4</v>
      </c>
      <c r="C755" s="3">
        <v>10</v>
      </c>
      <c r="D755" t="s">
        <v>12</v>
      </c>
      <c r="E755" s="3">
        <v>16</v>
      </c>
      <c r="F755" s="3">
        <v>50</v>
      </c>
    </row>
    <row r="756" spans="1:6" x14ac:dyDescent="0.2">
      <c r="A756" s="1">
        <v>45545</v>
      </c>
      <c r="B756" t="s">
        <v>4</v>
      </c>
      <c r="C756" s="3">
        <v>10</v>
      </c>
      <c r="D756" t="s">
        <v>12</v>
      </c>
      <c r="E756" s="3">
        <v>16.5</v>
      </c>
      <c r="F756" s="3">
        <v>46</v>
      </c>
    </row>
    <row r="757" spans="1:6" x14ac:dyDescent="0.2">
      <c r="A757" s="1">
        <v>45545</v>
      </c>
      <c r="B757" t="s">
        <v>4</v>
      </c>
      <c r="C757" s="3">
        <v>10</v>
      </c>
      <c r="D757" t="s">
        <v>12</v>
      </c>
      <c r="E757" s="3">
        <v>17</v>
      </c>
      <c r="F757" s="3">
        <v>56</v>
      </c>
    </row>
    <row r="758" spans="1:6" x14ac:dyDescent="0.2">
      <c r="A758" s="1">
        <v>45545</v>
      </c>
      <c r="B758" t="s">
        <v>4</v>
      </c>
      <c r="C758" s="3">
        <v>10</v>
      </c>
      <c r="D758" t="s">
        <v>12</v>
      </c>
      <c r="E758" s="3">
        <v>17</v>
      </c>
      <c r="F758" s="3">
        <v>62</v>
      </c>
    </row>
    <row r="759" spans="1:6" x14ac:dyDescent="0.2">
      <c r="A759" s="1">
        <v>45545</v>
      </c>
      <c r="B759" t="s">
        <v>4</v>
      </c>
      <c r="C759" s="3">
        <v>10</v>
      </c>
      <c r="D759" t="s">
        <v>12</v>
      </c>
      <c r="E759" s="3">
        <v>17</v>
      </c>
      <c r="F759" s="3">
        <v>60</v>
      </c>
    </row>
    <row r="760" spans="1:6" x14ac:dyDescent="0.2">
      <c r="A760" s="1">
        <v>45545</v>
      </c>
      <c r="B760" t="s">
        <v>4</v>
      </c>
      <c r="C760" s="3">
        <v>10</v>
      </c>
      <c r="D760" t="s">
        <v>12</v>
      </c>
      <c r="E760" s="3">
        <v>17</v>
      </c>
      <c r="F760" s="3">
        <v>50</v>
      </c>
    </row>
    <row r="761" spans="1:6" x14ac:dyDescent="0.2">
      <c r="A761" s="1">
        <v>45545</v>
      </c>
      <c r="B761" t="s">
        <v>4</v>
      </c>
      <c r="C761" s="3">
        <v>10</v>
      </c>
      <c r="D761" t="s">
        <v>12</v>
      </c>
      <c r="E761" s="3">
        <v>17.5</v>
      </c>
      <c r="F761" s="3">
        <v>60</v>
      </c>
    </row>
    <row r="762" spans="1:6" x14ac:dyDescent="0.2">
      <c r="A762" s="1">
        <v>45545</v>
      </c>
      <c r="B762" t="s">
        <v>4</v>
      </c>
      <c r="C762" s="3">
        <v>10</v>
      </c>
      <c r="D762" t="s">
        <v>12</v>
      </c>
      <c r="E762" s="3">
        <v>17.5</v>
      </c>
      <c r="F762" s="3">
        <v>58</v>
      </c>
    </row>
    <row r="763" spans="1:6" x14ac:dyDescent="0.2">
      <c r="A763" s="1">
        <v>45545</v>
      </c>
      <c r="B763" t="s">
        <v>4</v>
      </c>
      <c r="C763" s="3">
        <v>10</v>
      </c>
      <c r="D763" t="s">
        <v>12</v>
      </c>
      <c r="E763" s="3">
        <v>17.5</v>
      </c>
      <c r="F763" s="3">
        <v>66</v>
      </c>
    </row>
    <row r="764" spans="1:6" x14ac:dyDescent="0.2">
      <c r="A764" s="1">
        <v>45545</v>
      </c>
      <c r="B764" t="s">
        <v>4</v>
      </c>
      <c r="C764" s="3">
        <v>10</v>
      </c>
      <c r="D764" t="s">
        <v>12</v>
      </c>
      <c r="E764" s="3">
        <v>18</v>
      </c>
      <c r="F764" s="3">
        <v>68</v>
      </c>
    </row>
    <row r="765" spans="1:6" x14ac:dyDescent="0.2">
      <c r="A765" s="1">
        <v>45545</v>
      </c>
      <c r="B765" t="s">
        <v>4</v>
      </c>
      <c r="C765" s="3">
        <v>10</v>
      </c>
      <c r="D765" t="s">
        <v>12</v>
      </c>
      <c r="E765" s="3">
        <v>18</v>
      </c>
      <c r="F765" s="3">
        <v>66</v>
      </c>
    </row>
    <row r="766" spans="1:6" x14ac:dyDescent="0.2">
      <c r="A766" s="1">
        <v>45545</v>
      </c>
      <c r="B766" t="s">
        <v>4</v>
      </c>
      <c r="C766" s="3">
        <v>10</v>
      </c>
      <c r="D766" t="s">
        <v>12</v>
      </c>
      <c r="E766" s="3">
        <v>18</v>
      </c>
      <c r="F766" s="3">
        <v>66</v>
      </c>
    </row>
    <row r="767" spans="1:6" x14ac:dyDescent="0.2">
      <c r="A767" s="1">
        <v>45545</v>
      </c>
      <c r="B767" t="s">
        <v>4</v>
      </c>
      <c r="C767" s="3">
        <v>10</v>
      </c>
      <c r="D767" t="s">
        <v>12</v>
      </c>
      <c r="E767" s="3">
        <v>18</v>
      </c>
      <c r="F767" s="3">
        <v>66</v>
      </c>
    </row>
    <row r="768" spans="1:6" x14ac:dyDescent="0.2">
      <c r="A768" s="1">
        <v>45545</v>
      </c>
      <c r="B768" t="s">
        <v>4</v>
      </c>
      <c r="C768" s="3">
        <v>10</v>
      </c>
      <c r="D768" t="s">
        <v>12</v>
      </c>
      <c r="E768" s="3">
        <v>18</v>
      </c>
      <c r="F768" s="3">
        <v>78</v>
      </c>
    </row>
    <row r="769" spans="1:6" x14ac:dyDescent="0.2">
      <c r="A769" s="1">
        <v>45545</v>
      </c>
      <c r="B769" t="s">
        <v>4</v>
      </c>
      <c r="C769" s="3">
        <v>10</v>
      </c>
      <c r="D769" t="s">
        <v>12</v>
      </c>
      <c r="E769" s="3">
        <v>18</v>
      </c>
      <c r="F769" s="3">
        <v>66</v>
      </c>
    </row>
    <row r="770" spans="1:6" x14ac:dyDescent="0.2">
      <c r="A770" s="1">
        <v>45545</v>
      </c>
      <c r="B770" t="s">
        <v>4</v>
      </c>
      <c r="C770" s="3">
        <v>10</v>
      </c>
      <c r="D770" t="s">
        <v>12</v>
      </c>
      <c r="E770" s="3">
        <v>18.5</v>
      </c>
      <c r="F770" s="3">
        <v>70</v>
      </c>
    </row>
    <row r="771" spans="1:6" x14ac:dyDescent="0.2">
      <c r="A771" s="1">
        <v>45545</v>
      </c>
      <c r="B771" t="s">
        <v>4</v>
      </c>
      <c r="C771" s="3">
        <v>10</v>
      </c>
      <c r="D771" t="s">
        <v>12</v>
      </c>
      <c r="E771" s="3">
        <v>18.5</v>
      </c>
      <c r="F771" s="3">
        <v>68</v>
      </c>
    </row>
    <row r="772" spans="1:6" x14ac:dyDescent="0.2">
      <c r="A772" s="1">
        <v>45545</v>
      </c>
      <c r="B772" t="s">
        <v>4</v>
      </c>
      <c r="C772" s="3">
        <v>10</v>
      </c>
      <c r="D772" t="s">
        <v>12</v>
      </c>
      <c r="E772" s="3">
        <v>18.5</v>
      </c>
      <c r="F772" s="3">
        <v>72</v>
      </c>
    </row>
    <row r="773" spans="1:6" x14ac:dyDescent="0.2">
      <c r="A773" s="1">
        <v>45545</v>
      </c>
      <c r="B773" t="s">
        <v>4</v>
      </c>
      <c r="C773" s="3">
        <v>10</v>
      </c>
      <c r="D773" t="s">
        <v>12</v>
      </c>
      <c r="E773" s="3">
        <v>19</v>
      </c>
      <c r="F773" s="3">
        <v>82</v>
      </c>
    </row>
    <row r="774" spans="1:6" x14ac:dyDescent="0.2">
      <c r="A774" s="1">
        <v>45545</v>
      </c>
      <c r="B774" t="s">
        <v>4</v>
      </c>
      <c r="C774" s="3">
        <v>10</v>
      </c>
      <c r="D774" t="s">
        <v>12</v>
      </c>
      <c r="E774" s="3">
        <v>19</v>
      </c>
      <c r="F774" s="3">
        <v>84</v>
      </c>
    </row>
    <row r="775" spans="1:6" x14ac:dyDescent="0.2">
      <c r="A775" s="1">
        <v>45545</v>
      </c>
      <c r="B775" t="s">
        <v>4</v>
      </c>
      <c r="C775" s="3">
        <v>10</v>
      </c>
      <c r="D775" t="s">
        <v>12</v>
      </c>
      <c r="E775" s="3">
        <v>19</v>
      </c>
      <c r="F775" s="3">
        <v>86</v>
      </c>
    </row>
    <row r="776" spans="1:6" x14ac:dyDescent="0.2">
      <c r="A776" s="1">
        <v>45545</v>
      </c>
      <c r="B776" t="s">
        <v>4</v>
      </c>
      <c r="C776" s="3">
        <v>10</v>
      </c>
      <c r="D776" t="s">
        <v>12</v>
      </c>
      <c r="E776" s="3">
        <v>19</v>
      </c>
      <c r="F776" s="3">
        <v>86</v>
      </c>
    </row>
    <row r="777" spans="1:6" x14ac:dyDescent="0.2">
      <c r="A777" s="1">
        <v>45545</v>
      </c>
      <c r="B777" t="s">
        <v>4</v>
      </c>
      <c r="C777" s="3">
        <v>10</v>
      </c>
      <c r="D777" t="s">
        <v>12</v>
      </c>
      <c r="E777" s="3">
        <v>19</v>
      </c>
      <c r="F777" s="3">
        <v>78</v>
      </c>
    </row>
    <row r="778" spans="1:6" x14ac:dyDescent="0.2">
      <c r="A778" s="1">
        <v>45545</v>
      </c>
      <c r="B778" t="s">
        <v>4</v>
      </c>
      <c r="C778" s="3">
        <v>10</v>
      </c>
      <c r="D778" t="s">
        <v>12</v>
      </c>
      <c r="E778" s="3">
        <v>19</v>
      </c>
      <c r="F778" s="3">
        <v>86</v>
      </c>
    </row>
    <row r="779" spans="1:6" x14ac:dyDescent="0.2">
      <c r="A779" s="1">
        <v>45545</v>
      </c>
      <c r="B779" t="s">
        <v>4</v>
      </c>
      <c r="C779" s="3">
        <v>10</v>
      </c>
      <c r="D779" t="s">
        <v>12</v>
      </c>
      <c r="E779" s="3">
        <v>19</v>
      </c>
      <c r="F779" s="3">
        <v>78</v>
      </c>
    </row>
    <row r="780" spans="1:6" x14ac:dyDescent="0.2">
      <c r="A780" s="1">
        <v>45545</v>
      </c>
      <c r="B780" t="s">
        <v>4</v>
      </c>
      <c r="C780" s="3">
        <v>10</v>
      </c>
      <c r="D780" t="s">
        <v>12</v>
      </c>
      <c r="E780" s="3">
        <v>21</v>
      </c>
      <c r="F780" s="3">
        <v>108</v>
      </c>
    </row>
    <row r="781" spans="1:6" x14ac:dyDescent="0.2">
      <c r="A781" s="1">
        <v>45545</v>
      </c>
      <c r="B781" t="s">
        <v>4</v>
      </c>
      <c r="C781" s="3">
        <v>10</v>
      </c>
      <c r="D781" t="s">
        <v>12</v>
      </c>
      <c r="E781" s="3">
        <v>23.5</v>
      </c>
      <c r="F781" s="3">
        <v>160</v>
      </c>
    </row>
    <row r="782" spans="1:6" x14ac:dyDescent="0.2">
      <c r="A782" s="1">
        <v>45545</v>
      </c>
      <c r="B782" t="s">
        <v>4</v>
      </c>
      <c r="C782" s="3">
        <v>10</v>
      </c>
      <c r="D782" t="s">
        <v>12</v>
      </c>
      <c r="E782" s="3">
        <v>24.5</v>
      </c>
      <c r="F782" s="3">
        <v>198</v>
      </c>
    </row>
    <row r="783" spans="1:6" x14ac:dyDescent="0.2">
      <c r="A783" s="1">
        <v>45545</v>
      </c>
      <c r="B783" t="s">
        <v>4</v>
      </c>
      <c r="C783" s="3">
        <v>10</v>
      </c>
      <c r="D783" t="s">
        <v>9</v>
      </c>
      <c r="E783" s="3">
        <v>7</v>
      </c>
      <c r="F783" s="3">
        <v>4</v>
      </c>
    </row>
    <row r="784" spans="1:6" x14ac:dyDescent="0.2">
      <c r="A784" s="1">
        <v>45545</v>
      </c>
      <c r="B784" t="s">
        <v>4</v>
      </c>
      <c r="C784" s="3">
        <v>10</v>
      </c>
      <c r="D784" t="s">
        <v>9</v>
      </c>
      <c r="E784" s="3">
        <v>7.5</v>
      </c>
      <c r="F784" s="3">
        <v>4</v>
      </c>
    </row>
    <row r="785" spans="1:6" x14ac:dyDescent="0.2">
      <c r="A785" s="1">
        <v>45545</v>
      </c>
      <c r="B785" t="s">
        <v>4</v>
      </c>
      <c r="C785" s="3">
        <v>10</v>
      </c>
      <c r="D785" t="s">
        <v>9</v>
      </c>
      <c r="E785" s="3">
        <v>7.5</v>
      </c>
      <c r="F785" s="3">
        <v>4</v>
      </c>
    </row>
    <row r="786" spans="1:6" x14ac:dyDescent="0.2">
      <c r="A786" s="1">
        <v>45545</v>
      </c>
      <c r="B786" t="s">
        <v>4</v>
      </c>
      <c r="C786" s="3">
        <v>10</v>
      </c>
      <c r="D786" t="s">
        <v>9</v>
      </c>
      <c r="E786" s="3">
        <v>7.5</v>
      </c>
      <c r="F786" s="3">
        <v>4</v>
      </c>
    </row>
    <row r="787" spans="1:6" x14ac:dyDescent="0.2">
      <c r="A787" s="1">
        <v>45545</v>
      </c>
      <c r="B787" t="s">
        <v>4</v>
      </c>
      <c r="C787" s="3">
        <v>10</v>
      </c>
      <c r="D787" t="s">
        <v>9</v>
      </c>
      <c r="E787" s="3">
        <v>8</v>
      </c>
      <c r="F787" s="3">
        <v>8</v>
      </c>
    </row>
    <row r="788" spans="1:6" x14ac:dyDescent="0.2">
      <c r="A788" s="1">
        <v>45545</v>
      </c>
      <c r="B788" t="s">
        <v>4</v>
      </c>
      <c r="C788" s="3">
        <v>10</v>
      </c>
      <c r="D788" t="s">
        <v>9</v>
      </c>
      <c r="E788" s="3">
        <v>8</v>
      </c>
      <c r="F788" s="3">
        <v>6</v>
      </c>
    </row>
    <row r="789" spans="1:6" x14ac:dyDescent="0.2">
      <c r="A789" s="1">
        <v>45545</v>
      </c>
      <c r="B789" t="s">
        <v>4</v>
      </c>
      <c r="C789" s="3">
        <v>10</v>
      </c>
      <c r="D789" t="s">
        <v>9</v>
      </c>
      <c r="E789" s="3">
        <v>8</v>
      </c>
      <c r="F789" s="3">
        <v>6</v>
      </c>
    </row>
    <row r="790" spans="1:6" x14ac:dyDescent="0.2">
      <c r="A790" s="1">
        <v>45545</v>
      </c>
      <c r="B790" t="s">
        <v>4</v>
      </c>
      <c r="C790" s="3">
        <v>10</v>
      </c>
      <c r="D790" t="s">
        <v>9</v>
      </c>
      <c r="E790" s="3">
        <v>8</v>
      </c>
      <c r="F790" s="3">
        <v>6</v>
      </c>
    </row>
    <row r="791" spans="1:6" x14ac:dyDescent="0.2">
      <c r="A791" s="1">
        <v>45545</v>
      </c>
      <c r="B791" t="s">
        <v>4</v>
      </c>
      <c r="C791" s="3">
        <v>10</v>
      </c>
      <c r="D791" t="s">
        <v>9</v>
      </c>
      <c r="E791" s="3">
        <v>8</v>
      </c>
      <c r="F791" s="3">
        <v>8</v>
      </c>
    </row>
    <row r="792" spans="1:6" x14ac:dyDescent="0.2">
      <c r="A792" s="1">
        <v>45545</v>
      </c>
      <c r="B792" t="s">
        <v>4</v>
      </c>
      <c r="C792" s="3">
        <v>10</v>
      </c>
      <c r="D792" t="s">
        <v>9</v>
      </c>
      <c r="E792" s="3">
        <v>8.5</v>
      </c>
      <c r="F792" s="3">
        <v>6</v>
      </c>
    </row>
    <row r="793" spans="1:6" x14ac:dyDescent="0.2">
      <c r="A793" s="1">
        <v>45545</v>
      </c>
      <c r="B793" t="s">
        <v>4</v>
      </c>
      <c r="C793" s="3">
        <v>10</v>
      </c>
      <c r="D793" t="s">
        <v>9</v>
      </c>
      <c r="E793" s="3">
        <v>8.5</v>
      </c>
      <c r="F793" s="3">
        <v>8</v>
      </c>
    </row>
    <row r="794" spans="1:6" x14ac:dyDescent="0.2">
      <c r="A794" s="1">
        <v>45545</v>
      </c>
      <c r="B794" t="s">
        <v>4</v>
      </c>
      <c r="C794" s="3">
        <v>10</v>
      </c>
      <c r="D794" t="s">
        <v>9</v>
      </c>
      <c r="E794" s="3">
        <v>8.5</v>
      </c>
      <c r="F794" s="3">
        <v>8</v>
      </c>
    </row>
    <row r="795" spans="1:6" x14ac:dyDescent="0.2">
      <c r="A795" s="1">
        <v>45545</v>
      </c>
      <c r="B795" t="s">
        <v>4</v>
      </c>
      <c r="C795" s="3">
        <v>10</v>
      </c>
      <c r="D795" t="s">
        <v>9</v>
      </c>
      <c r="E795" s="3">
        <v>8.5</v>
      </c>
      <c r="F795" s="3">
        <v>6</v>
      </c>
    </row>
    <row r="796" spans="1:6" x14ac:dyDescent="0.2">
      <c r="A796" s="1">
        <v>45545</v>
      </c>
      <c r="B796" t="s">
        <v>4</v>
      </c>
      <c r="C796" s="3">
        <v>10</v>
      </c>
      <c r="D796" t="s">
        <v>9</v>
      </c>
      <c r="E796" s="3">
        <v>8.5</v>
      </c>
      <c r="F796" s="3">
        <v>8</v>
      </c>
    </row>
    <row r="797" spans="1:6" x14ac:dyDescent="0.2">
      <c r="A797" s="1">
        <v>45545</v>
      </c>
      <c r="B797" t="s">
        <v>4</v>
      </c>
      <c r="C797" s="3">
        <v>10</v>
      </c>
      <c r="D797" t="s">
        <v>9</v>
      </c>
      <c r="E797" s="3">
        <v>9</v>
      </c>
      <c r="F797" s="3">
        <v>10</v>
      </c>
    </row>
    <row r="798" spans="1:6" x14ac:dyDescent="0.2">
      <c r="A798" s="1">
        <v>45545</v>
      </c>
      <c r="B798" t="s">
        <v>4</v>
      </c>
      <c r="C798" s="3">
        <v>10</v>
      </c>
      <c r="D798" t="s">
        <v>9</v>
      </c>
      <c r="E798" s="3">
        <v>9.5</v>
      </c>
      <c r="F798" s="3">
        <v>10</v>
      </c>
    </row>
    <row r="799" spans="1:6" x14ac:dyDescent="0.2">
      <c r="A799" s="1">
        <v>45545</v>
      </c>
      <c r="B799" t="s">
        <v>4</v>
      </c>
      <c r="C799" s="3">
        <v>10</v>
      </c>
      <c r="D799" t="s">
        <v>13</v>
      </c>
      <c r="E799" s="3">
        <v>6</v>
      </c>
      <c r="F799" s="3">
        <v>2</v>
      </c>
    </row>
    <row r="800" spans="1:6" x14ac:dyDescent="0.2">
      <c r="A800" s="1">
        <v>45545</v>
      </c>
      <c r="B800" t="s">
        <v>4</v>
      </c>
      <c r="C800" s="3">
        <v>10</v>
      </c>
      <c r="D800" t="s">
        <v>10</v>
      </c>
      <c r="E800" s="3">
        <v>8</v>
      </c>
      <c r="F800" s="3">
        <v>4</v>
      </c>
    </row>
    <row r="801" spans="1:6" x14ac:dyDescent="0.2">
      <c r="A801" s="1">
        <v>45545</v>
      </c>
      <c r="B801" t="s">
        <v>4</v>
      </c>
      <c r="C801" s="3">
        <v>10</v>
      </c>
      <c r="D801" t="s">
        <v>8</v>
      </c>
      <c r="E801" s="3">
        <v>12</v>
      </c>
      <c r="F801" s="3">
        <v>24</v>
      </c>
    </row>
    <row r="802" spans="1:6" x14ac:dyDescent="0.2">
      <c r="A802" s="1">
        <v>45545</v>
      </c>
      <c r="B802" t="s">
        <v>4</v>
      </c>
      <c r="C802" s="3">
        <v>10</v>
      </c>
      <c r="D802" t="s">
        <v>8</v>
      </c>
      <c r="E802" s="3">
        <v>12</v>
      </c>
      <c r="F802" s="3">
        <v>20</v>
      </c>
    </row>
    <row r="803" spans="1:6" x14ac:dyDescent="0.2">
      <c r="A803" s="1">
        <v>45545</v>
      </c>
      <c r="B803" t="s">
        <v>4</v>
      </c>
      <c r="C803" s="3">
        <v>10</v>
      </c>
      <c r="D803" t="s">
        <v>8</v>
      </c>
      <c r="E803" s="3">
        <v>12</v>
      </c>
      <c r="F803" s="3">
        <v>20</v>
      </c>
    </row>
    <row r="804" spans="1:6" x14ac:dyDescent="0.2">
      <c r="A804" s="1">
        <v>45545</v>
      </c>
      <c r="B804" t="s">
        <v>4</v>
      </c>
      <c r="C804" s="3">
        <v>10</v>
      </c>
      <c r="D804" t="s">
        <v>8</v>
      </c>
      <c r="E804" s="3">
        <v>12.5</v>
      </c>
      <c r="F804" s="3">
        <v>28</v>
      </c>
    </row>
    <row r="805" spans="1:6" x14ac:dyDescent="0.2">
      <c r="A805" s="1">
        <v>45545</v>
      </c>
      <c r="B805" t="s">
        <v>4</v>
      </c>
      <c r="C805" s="3">
        <v>10</v>
      </c>
      <c r="D805" t="s">
        <v>8</v>
      </c>
      <c r="E805" s="3">
        <v>13.5</v>
      </c>
      <c r="F805" s="3">
        <v>28</v>
      </c>
    </row>
    <row r="806" spans="1:6" x14ac:dyDescent="0.2">
      <c r="A806" s="1">
        <v>45545</v>
      </c>
      <c r="B806" t="s">
        <v>4</v>
      </c>
      <c r="C806" s="3">
        <v>10</v>
      </c>
      <c r="D806" t="s">
        <v>8</v>
      </c>
      <c r="E806" s="3">
        <v>13.5</v>
      </c>
      <c r="F806" s="3">
        <v>32</v>
      </c>
    </row>
    <row r="807" spans="1:6" x14ac:dyDescent="0.2">
      <c r="A807" s="1">
        <v>45545</v>
      </c>
      <c r="B807" t="s">
        <v>4</v>
      </c>
      <c r="C807" s="3">
        <v>10</v>
      </c>
      <c r="D807" t="s">
        <v>8</v>
      </c>
      <c r="E807" s="3">
        <v>13.5</v>
      </c>
      <c r="F807" s="3">
        <v>28</v>
      </c>
    </row>
    <row r="808" spans="1:6" x14ac:dyDescent="0.2">
      <c r="A808" s="1">
        <v>45545</v>
      </c>
      <c r="B808" t="s">
        <v>4</v>
      </c>
      <c r="C808" s="3">
        <v>10</v>
      </c>
      <c r="D808" t="s">
        <v>8</v>
      </c>
      <c r="E808" s="3">
        <v>14</v>
      </c>
      <c r="F808" s="3">
        <v>32</v>
      </c>
    </row>
    <row r="809" spans="1:6" x14ac:dyDescent="0.2">
      <c r="A809" s="1">
        <v>45545</v>
      </c>
      <c r="B809" t="s">
        <v>4</v>
      </c>
      <c r="C809" s="3">
        <v>10</v>
      </c>
      <c r="D809" t="s">
        <v>8</v>
      </c>
      <c r="E809" s="3">
        <v>14</v>
      </c>
      <c r="F809" s="3">
        <v>32</v>
      </c>
    </row>
    <row r="810" spans="1:6" x14ac:dyDescent="0.2">
      <c r="A810" s="1">
        <v>45545</v>
      </c>
      <c r="B810" t="s">
        <v>4</v>
      </c>
      <c r="C810" s="3">
        <v>10</v>
      </c>
      <c r="D810" t="s">
        <v>8</v>
      </c>
      <c r="E810" s="3">
        <v>14.5</v>
      </c>
      <c r="F810" s="3">
        <v>40</v>
      </c>
    </row>
    <row r="811" spans="1:6" x14ac:dyDescent="0.2">
      <c r="A811" s="1">
        <v>45545</v>
      </c>
      <c r="B811" t="s">
        <v>4</v>
      </c>
      <c r="C811" s="3">
        <v>10</v>
      </c>
      <c r="D811" t="s">
        <v>8</v>
      </c>
      <c r="E811" s="3">
        <v>15</v>
      </c>
      <c r="F811" s="3">
        <v>42</v>
      </c>
    </row>
    <row r="812" spans="1:6" x14ac:dyDescent="0.2">
      <c r="A812" s="1">
        <v>45545</v>
      </c>
      <c r="B812" t="s">
        <v>4</v>
      </c>
      <c r="C812" s="3">
        <v>10</v>
      </c>
      <c r="D812" t="s">
        <v>8</v>
      </c>
      <c r="E812" s="3">
        <v>15.5</v>
      </c>
      <c r="F812" s="3">
        <v>56</v>
      </c>
    </row>
    <row r="813" spans="1:6" x14ac:dyDescent="0.2">
      <c r="A813" s="1">
        <v>45545</v>
      </c>
      <c r="B813" t="s">
        <v>4</v>
      </c>
      <c r="C813" s="3">
        <v>10</v>
      </c>
      <c r="D813" t="s">
        <v>8</v>
      </c>
      <c r="E813" s="3">
        <v>16</v>
      </c>
      <c r="F813" s="3">
        <v>54</v>
      </c>
    </row>
    <row r="814" spans="1:6" x14ac:dyDescent="0.2">
      <c r="A814" s="1">
        <v>45545</v>
      </c>
      <c r="B814" t="s">
        <v>4</v>
      </c>
      <c r="C814" s="3">
        <v>10</v>
      </c>
      <c r="D814" t="s">
        <v>8</v>
      </c>
      <c r="E814" s="3">
        <v>17</v>
      </c>
      <c r="F814" s="3">
        <v>62</v>
      </c>
    </row>
    <row r="815" spans="1:6" x14ac:dyDescent="0.2">
      <c r="A815" s="1">
        <v>45545</v>
      </c>
      <c r="B815" t="s">
        <v>4</v>
      </c>
      <c r="C815" s="3">
        <v>10</v>
      </c>
      <c r="D815" t="s">
        <v>8</v>
      </c>
      <c r="E815" s="3">
        <v>17.5</v>
      </c>
      <c r="F815" s="3">
        <v>72</v>
      </c>
    </row>
    <row r="816" spans="1:6" x14ac:dyDescent="0.2">
      <c r="A816" s="1">
        <v>45545</v>
      </c>
      <c r="B816" t="s">
        <v>4</v>
      </c>
      <c r="C816" s="3">
        <v>10</v>
      </c>
      <c r="D816" t="s">
        <v>8</v>
      </c>
      <c r="E816" s="3">
        <v>18</v>
      </c>
      <c r="F816" s="3">
        <v>86</v>
      </c>
    </row>
    <row r="817" spans="1:6" x14ac:dyDescent="0.2">
      <c r="A817" s="1">
        <v>45545</v>
      </c>
      <c r="B817" t="s">
        <v>4</v>
      </c>
      <c r="C817" s="3">
        <v>10</v>
      </c>
      <c r="D817" t="s">
        <v>8</v>
      </c>
      <c r="E817" s="3">
        <v>18</v>
      </c>
      <c r="F817" s="3">
        <v>82</v>
      </c>
    </row>
    <row r="818" spans="1:6" x14ac:dyDescent="0.2">
      <c r="A818" s="1">
        <v>45545</v>
      </c>
      <c r="B818" t="s">
        <v>4</v>
      </c>
      <c r="C818" s="3">
        <v>10</v>
      </c>
      <c r="D818" t="s">
        <v>8</v>
      </c>
      <c r="E818" s="3">
        <v>18.5</v>
      </c>
      <c r="F818" s="3">
        <v>94</v>
      </c>
    </row>
    <row r="819" spans="1:6" x14ac:dyDescent="0.2">
      <c r="A819" s="1">
        <v>45545</v>
      </c>
      <c r="B819" t="s">
        <v>4</v>
      </c>
      <c r="C819" s="3">
        <v>10</v>
      </c>
      <c r="D819" t="s">
        <v>8</v>
      </c>
      <c r="E819" s="3">
        <v>18.5</v>
      </c>
      <c r="F819" s="3">
        <v>90</v>
      </c>
    </row>
    <row r="820" spans="1:6" x14ac:dyDescent="0.2">
      <c r="A820" s="1">
        <v>45545</v>
      </c>
      <c r="B820" t="s">
        <v>4</v>
      </c>
      <c r="C820" s="3">
        <v>10</v>
      </c>
      <c r="D820" t="s">
        <v>8</v>
      </c>
      <c r="E820" s="3">
        <v>18.5</v>
      </c>
      <c r="F820" s="3">
        <v>98</v>
      </c>
    </row>
    <row r="821" spans="1:6" x14ac:dyDescent="0.2">
      <c r="A821" s="1">
        <v>45545</v>
      </c>
      <c r="B821" t="s">
        <v>4</v>
      </c>
      <c r="C821" s="3">
        <v>10</v>
      </c>
      <c r="D821" t="s">
        <v>8</v>
      </c>
      <c r="E821" s="3">
        <v>19.5</v>
      </c>
      <c r="F821" s="3">
        <v>106</v>
      </c>
    </row>
    <row r="822" spans="1:6" x14ac:dyDescent="0.2">
      <c r="A822" s="1">
        <v>45545</v>
      </c>
      <c r="B822" t="s">
        <v>4</v>
      </c>
      <c r="C822" s="3">
        <v>10</v>
      </c>
      <c r="D822" t="s">
        <v>8</v>
      </c>
      <c r="E822" s="3">
        <v>19.5</v>
      </c>
      <c r="F822" s="3">
        <v>108</v>
      </c>
    </row>
    <row r="823" spans="1:6" x14ac:dyDescent="0.2">
      <c r="A823" s="1">
        <v>45545</v>
      </c>
      <c r="B823" t="s">
        <v>4</v>
      </c>
      <c r="C823" s="3">
        <v>10</v>
      </c>
      <c r="D823" t="s">
        <v>8</v>
      </c>
      <c r="E823" s="3">
        <v>19.5</v>
      </c>
      <c r="F823" s="3">
        <v>110</v>
      </c>
    </row>
    <row r="824" spans="1:6" x14ac:dyDescent="0.2">
      <c r="A824" s="1">
        <v>45545</v>
      </c>
      <c r="B824" t="s">
        <v>4</v>
      </c>
      <c r="C824" s="3">
        <v>10</v>
      </c>
      <c r="D824" t="s">
        <v>8</v>
      </c>
      <c r="E824" s="3">
        <v>21</v>
      </c>
      <c r="F824" s="3">
        <v>148</v>
      </c>
    </row>
    <row r="825" spans="1:6" x14ac:dyDescent="0.2">
      <c r="A825" s="1">
        <v>45545</v>
      </c>
      <c r="B825" t="s">
        <v>4</v>
      </c>
      <c r="C825" s="3">
        <v>10</v>
      </c>
      <c r="D825" t="s">
        <v>8</v>
      </c>
      <c r="E825" s="3">
        <v>21.5</v>
      </c>
      <c r="F825" s="3">
        <v>146</v>
      </c>
    </row>
    <row r="826" spans="1:6" x14ac:dyDescent="0.2">
      <c r="A826" s="1">
        <v>45545</v>
      </c>
      <c r="B826" t="s">
        <v>4</v>
      </c>
      <c r="C826" s="3">
        <v>10</v>
      </c>
      <c r="D826" t="s">
        <v>8</v>
      </c>
      <c r="E826" s="3">
        <v>21.5</v>
      </c>
      <c r="F826" s="3">
        <v>148</v>
      </c>
    </row>
    <row r="827" spans="1:6" x14ac:dyDescent="0.2">
      <c r="A827" s="1">
        <v>45545</v>
      </c>
      <c r="B827" t="s">
        <v>4</v>
      </c>
      <c r="C827" s="3">
        <v>10</v>
      </c>
      <c r="D827" t="s">
        <v>8</v>
      </c>
      <c r="E827" s="3">
        <v>21.5</v>
      </c>
      <c r="F827" s="3">
        <v>144</v>
      </c>
    </row>
    <row r="828" spans="1:6" x14ac:dyDescent="0.2">
      <c r="A828" s="1">
        <v>45545</v>
      </c>
      <c r="B828" t="s">
        <v>4</v>
      </c>
      <c r="C828" s="3">
        <v>10</v>
      </c>
      <c r="D828" t="s">
        <v>8</v>
      </c>
      <c r="E828" s="3">
        <v>22</v>
      </c>
      <c r="F828" s="3">
        <v>170</v>
      </c>
    </row>
    <row r="829" spans="1:6" x14ac:dyDescent="0.2">
      <c r="A829" s="1">
        <v>45545</v>
      </c>
      <c r="B829" t="s">
        <v>4</v>
      </c>
      <c r="C829" s="3">
        <v>10</v>
      </c>
      <c r="D829" t="s">
        <v>8</v>
      </c>
      <c r="E829" s="3">
        <v>22</v>
      </c>
      <c r="F829" s="3">
        <v>162</v>
      </c>
    </row>
    <row r="830" spans="1:6" x14ac:dyDescent="0.2">
      <c r="A830" s="1">
        <v>45545</v>
      </c>
      <c r="B830" t="s">
        <v>4</v>
      </c>
      <c r="C830" s="3">
        <v>10</v>
      </c>
      <c r="D830" t="s">
        <v>8</v>
      </c>
      <c r="E830" s="3">
        <v>22</v>
      </c>
      <c r="F830" s="3">
        <v>166</v>
      </c>
    </row>
    <row r="831" spans="1:6" x14ac:dyDescent="0.2">
      <c r="A831" s="1">
        <v>45545</v>
      </c>
      <c r="B831" t="s">
        <v>4</v>
      </c>
      <c r="C831" s="3">
        <v>10</v>
      </c>
      <c r="D831" t="s">
        <v>8</v>
      </c>
      <c r="E831" s="3">
        <v>22</v>
      </c>
      <c r="F831" s="3">
        <v>166</v>
      </c>
    </row>
    <row r="832" spans="1:6" x14ac:dyDescent="0.2">
      <c r="A832" s="1">
        <v>45545</v>
      </c>
      <c r="B832" t="s">
        <v>4</v>
      </c>
      <c r="C832" s="3">
        <v>10</v>
      </c>
      <c r="D832" t="s">
        <v>8</v>
      </c>
      <c r="E832" s="3">
        <v>22</v>
      </c>
      <c r="F832" s="3">
        <v>150</v>
      </c>
    </row>
    <row r="833" spans="1:6" x14ac:dyDescent="0.2">
      <c r="A833" s="1">
        <v>45545</v>
      </c>
      <c r="B833" t="s">
        <v>4</v>
      </c>
      <c r="C833" s="3">
        <v>10</v>
      </c>
      <c r="D833" t="s">
        <v>8</v>
      </c>
      <c r="E833" s="3">
        <v>22.5</v>
      </c>
      <c r="F833" s="3">
        <v>166</v>
      </c>
    </row>
    <row r="834" spans="1:6" x14ac:dyDescent="0.2">
      <c r="A834" s="1">
        <v>45545</v>
      </c>
      <c r="B834" t="s">
        <v>4</v>
      </c>
      <c r="C834" s="3">
        <v>10</v>
      </c>
      <c r="D834" t="s">
        <v>8</v>
      </c>
      <c r="E834" s="3">
        <v>22.5</v>
      </c>
      <c r="F834" s="3">
        <v>162</v>
      </c>
    </row>
    <row r="835" spans="1:6" x14ac:dyDescent="0.2">
      <c r="A835" s="1">
        <v>45545</v>
      </c>
      <c r="B835" t="s">
        <v>4</v>
      </c>
      <c r="C835" s="3">
        <v>10</v>
      </c>
      <c r="D835" t="s">
        <v>8</v>
      </c>
      <c r="E835" s="3">
        <v>23</v>
      </c>
      <c r="F835" s="3">
        <v>180</v>
      </c>
    </row>
    <row r="836" spans="1:6" x14ac:dyDescent="0.2">
      <c r="A836" s="1">
        <v>45545</v>
      </c>
      <c r="B836" t="s">
        <v>4</v>
      </c>
      <c r="C836" s="3">
        <v>10</v>
      </c>
      <c r="D836" t="s">
        <v>11</v>
      </c>
      <c r="E836" s="3">
        <v>6</v>
      </c>
      <c r="F836" s="3">
        <v>2</v>
      </c>
    </row>
    <row r="837" spans="1:6" x14ac:dyDescent="0.2">
      <c r="A837" s="1">
        <v>45545</v>
      </c>
      <c r="B837" t="s">
        <v>4</v>
      </c>
      <c r="C837" s="3">
        <v>10</v>
      </c>
      <c r="D837" t="s">
        <v>11</v>
      </c>
      <c r="E837" s="3">
        <v>13.5</v>
      </c>
      <c r="F837" s="3">
        <v>28</v>
      </c>
    </row>
    <row r="838" spans="1:6" x14ac:dyDescent="0.2">
      <c r="A838" s="1">
        <v>45545</v>
      </c>
      <c r="B838" t="s">
        <v>4</v>
      </c>
      <c r="C838" s="3">
        <v>10</v>
      </c>
      <c r="D838" t="s">
        <v>7</v>
      </c>
      <c r="E838" s="3">
        <v>4.5</v>
      </c>
      <c r="F838" s="3">
        <v>2</v>
      </c>
    </row>
    <row r="839" spans="1:6" x14ac:dyDescent="0.2">
      <c r="A839" s="1">
        <v>45545</v>
      </c>
      <c r="B839" t="s">
        <v>4</v>
      </c>
      <c r="C839" s="3">
        <v>10</v>
      </c>
      <c r="D839" t="s">
        <v>7</v>
      </c>
      <c r="E839" s="3">
        <v>46</v>
      </c>
      <c r="F839" s="3">
        <v>1570</v>
      </c>
    </row>
    <row r="840" spans="1:6" x14ac:dyDescent="0.2">
      <c r="A840" s="1">
        <v>45545</v>
      </c>
      <c r="B840" t="s">
        <v>4</v>
      </c>
      <c r="C840" s="3">
        <v>10</v>
      </c>
      <c r="D840" t="s">
        <v>7</v>
      </c>
      <c r="E840" s="3">
        <v>53</v>
      </c>
      <c r="F840" s="3">
        <v>2065</v>
      </c>
    </row>
    <row r="841" spans="1:6" x14ac:dyDescent="0.2">
      <c r="A841" s="1">
        <v>45545</v>
      </c>
      <c r="B841" t="s">
        <v>4</v>
      </c>
      <c r="C841" s="3">
        <v>11</v>
      </c>
      <c r="D841" t="s">
        <v>12</v>
      </c>
      <c r="E841" s="3">
        <v>7</v>
      </c>
      <c r="F841" s="3">
        <v>4.5</v>
      </c>
    </row>
    <row r="842" spans="1:6" x14ac:dyDescent="0.2">
      <c r="A842" s="1">
        <v>45545</v>
      </c>
      <c r="B842" t="s">
        <v>4</v>
      </c>
      <c r="C842" s="3">
        <v>11</v>
      </c>
      <c r="D842" t="s">
        <v>12</v>
      </c>
      <c r="E842" s="3">
        <v>7</v>
      </c>
      <c r="F842" s="3">
        <v>4.5</v>
      </c>
    </row>
    <row r="843" spans="1:6" x14ac:dyDescent="0.2">
      <c r="A843" s="1">
        <v>45545</v>
      </c>
      <c r="B843" t="s">
        <v>4</v>
      </c>
      <c r="C843" s="3">
        <v>11</v>
      </c>
      <c r="D843" t="s">
        <v>12</v>
      </c>
      <c r="E843" s="3">
        <v>7.5</v>
      </c>
      <c r="F843" s="3">
        <v>5.5</v>
      </c>
    </row>
    <row r="844" spans="1:6" x14ac:dyDescent="0.2">
      <c r="A844" s="1">
        <v>45545</v>
      </c>
      <c r="B844" t="s">
        <v>4</v>
      </c>
      <c r="C844" s="3">
        <v>11</v>
      </c>
      <c r="D844" t="s">
        <v>12</v>
      </c>
      <c r="E844" s="3">
        <v>7.5</v>
      </c>
      <c r="F844" s="3">
        <v>5</v>
      </c>
    </row>
    <row r="845" spans="1:6" x14ac:dyDescent="0.2">
      <c r="A845" s="1">
        <v>45545</v>
      </c>
      <c r="B845" t="s">
        <v>4</v>
      </c>
      <c r="C845" s="3">
        <v>11</v>
      </c>
      <c r="D845" t="s">
        <v>12</v>
      </c>
      <c r="E845" s="3">
        <v>8</v>
      </c>
      <c r="F845" s="3">
        <v>5</v>
      </c>
    </row>
    <row r="846" spans="1:6" x14ac:dyDescent="0.2">
      <c r="A846" s="1">
        <v>45545</v>
      </c>
      <c r="B846" t="s">
        <v>4</v>
      </c>
      <c r="C846" s="3">
        <v>11</v>
      </c>
      <c r="D846" t="s">
        <v>12</v>
      </c>
      <c r="E846" s="3">
        <v>8</v>
      </c>
      <c r="F846" s="3">
        <v>6</v>
      </c>
    </row>
    <row r="847" spans="1:6" x14ac:dyDescent="0.2">
      <c r="A847" s="1">
        <v>45545</v>
      </c>
      <c r="B847" t="s">
        <v>4</v>
      </c>
      <c r="C847" s="3">
        <v>11</v>
      </c>
      <c r="D847" t="s">
        <v>12</v>
      </c>
      <c r="E847" s="3">
        <v>8</v>
      </c>
      <c r="F847" s="3">
        <v>5.5</v>
      </c>
    </row>
    <row r="848" spans="1:6" x14ac:dyDescent="0.2">
      <c r="A848" s="1">
        <v>45545</v>
      </c>
      <c r="B848" t="s">
        <v>4</v>
      </c>
      <c r="C848" s="3">
        <v>11</v>
      </c>
      <c r="D848" t="s">
        <v>12</v>
      </c>
      <c r="E848" s="3">
        <v>8</v>
      </c>
      <c r="F848" s="3">
        <v>5.5</v>
      </c>
    </row>
    <row r="849" spans="1:6" x14ac:dyDescent="0.2">
      <c r="A849" s="1">
        <v>45545</v>
      </c>
      <c r="B849" t="s">
        <v>4</v>
      </c>
      <c r="C849" s="3">
        <v>11</v>
      </c>
      <c r="D849" t="s">
        <v>12</v>
      </c>
      <c r="E849" s="3">
        <v>8</v>
      </c>
      <c r="F849" s="3">
        <v>6</v>
      </c>
    </row>
    <row r="850" spans="1:6" x14ac:dyDescent="0.2">
      <c r="A850" s="1">
        <v>45545</v>
      </c>
      <c r="B850" t="s">
        <v>4</v>
      </c>
      <c r="C850" s="3">
        <v>11</v>
      </c>
      <c r="D850" t="s">
        <v>12</v>
      </c>
      <c r="E850" s="3">
        <v>8</v>
      </c>
      <c r="F850" s="3">
        <v>6</v>
      </c>
    </row>
    <row r="851" spans="1:6" x14ac:dyDescent="0.2">
      <c r="A851" s="1">
        <v>45545</v>
      </c>
      <c r="B851" t="s">
        <v>4</v>
      </c>
      <c r="C851" s="3">
        <v>11</v>
      </c>
      <c r="D851" t="s">
        <v>12</v>
      </c>
      <c r="E851" s="3">
        <v>8.5</v>
      </c>
      <c r="F851" s="3">
        <v>7.5</v>
      </c>
    </row>
    <row r="852" spans="1:6" x14ac:dyDescent="0.2">
      <c r="A852" s="1">
        <v>45545</v>
      </c>
      <c r="B852" t="s">
        <v>4</v>
      </c>
      <c r="C852" s="3">
        <v>11</v>
      </c>
      <c r="D852" t="s">
        <v>12</v>
      </c>
      <c r="E852" s="3">
        <v>9</v>
      </c>
      <c r="F852" s="3">
        <v>9.5</v>
      </c>
    </row>
    <row r="853" spans="1:6" x14ac:dyDescent="0.2">
      <c r="A853" s="1">
        <v>45545</v>
      </c>
      <c r="B853" t="s">
        <v>4</v>
      </c>
      <c r="C853" s="3">
        <v>11</v>
      </c>
      <c r="D853" t="s">
        <v>12</v>
      </c>
      <c r="E853" s="3">
        <v>9.5</v>
      </c>
      <c r="F853" s="3">
        <v>9</v>
      </c>
    </row>
    <row r="854" spans="1:6" x14ac:dyDescent="0.2">
      <c r="A854" s="1">
        <v>45545</v>
      </c>
      <c r="B854" t="s">
        <v>4</v>
      </c>
      <c r="C854" s="3">
        <v>11</v>
      </c>
      <c r="D854" t="s">
        <v>12</v>
      </c>
      <c r="E854" s="3">
        <v>16</v>
      </c>
      <c r="F854" s="3">
        <v>43</v>
      </c>
    </row>
    <row r="855" spans="1:6" x14ac:dyDescent="0.2">
      <c r="A855" s="1">
        <v>45545</v>
      </c>
      <c r="B855" t="s">
        <v>4</v>
      </c>
      <c r="C855" s="3">
        <v>11</v>
      </c>
      <c r="D855" t="s">
        <v>12</v>
      </c>
      <c r="E855" s="3">
        <v>16.5</v>
      </c>
      <c r="F855" s="3">
        <v>52.5</v>
      </c>
    </row>
    <row r="856" spans="1:6" x14ac:dyDescent="0.2">
      <c r="A856" s="1">
        <v>45545</v>
      </c>
      <c r="B856" t="s">
        <v>4</v>
      </c>
      <c r="C856" s="3">
        <v>11</v>
      </c>
      <c r="D856" t="s">
        <v>12</v>
      </c>
      <c r="E856" s="3">
        <v>16.5</v>
      </c>
      <c r="F856" s="3">
        <v>59</v>
      </c>
    </row>
    <row r="857" spans="1:6" x14ac:dyDescent="0.2">
      <c r="A857" s="1">
        <v>45545</v>
      </c>
      <c r="B857" t="s">
        <v>4</v>
      </c>
      <c r="C857" s="3">
        <v>11</v>
      </c>
      <c r="D857" t="s">
        <v>12</v>
      </c>
      <c r="E857" s="3">
        <v>16.5</v>
      </c>
      <c r="F857" s="3">
        <v>56</v>
      </c>
    </row>
    <row r="858" spans="1:6" x14ac:dyDescent="0.2">
      <c r="A858" s="1">
        <v>45545</v>
      </c>
      <c r="B858" t="s">
        <v>4</v>
      </c>
      <c r="C858" s="3">
        <v>11</v>
      </c>
      <c r="D858" t="s">
        <v>12</v>
      </c>
      <c r="E858" s="3">
        <v>17</v>
      </c>
      <c r="F858" s="3">
        <v>70</v>
      </c>
    </row>
    <row r="859" spans="1:6" x14ac:dyDescent="0.2">
      <c r="A859" s="1">
        <v>45545</v>
      </c>
      <c r="B859" t="s">
        <v>4</v>
      </c>
      <c r="C859" s="3">
        <v>11</v>
      </c>
      <c r="D859" t="s">
        <v>12</v>
      </c>
      <c r="E859" s="3">
        <v>17</v>
      </c>
      <c r="F859" s="3">
        <v>59</v>
      </c>
    </row>
    <row r="860" spans="1:6" x14ac:dyDescent="0.2">
      <c r="A860" s="1">
        <v>45545</v>
      </c>
      <c r="B860" t="s">
        <v>4</v>
      </c>
      <c r="C860" s="3">
        <v>11</v>
      </c>
      <c r="D860" t="s">
        <v>12</v>
      </c>
      <c r="E860" s="3">
        <v>17.5</v>
      </c>
      <c r="F860" s="3">
        <v>71.5</v>
      </c>
    </row>
    <row r="861" spans="1:6" x14ac:dyDescent="0.2">
      <c r="A861" s="1">
        <v>45545</v>
      </c>
      <c r="B861" t="s">
        <v>4</v>
      </c>
      <c r="C861" s="3">
        <v>11</v>
      </c>
      <c r="D861" t="s">
        <v>12</v>
      </c>
      <c r="E861" s="3">
        <v>19</v>
      </c>
      <c r="F861" s="3">
        <v>86</v>
      </c>
    </row>
    <row r="862" spans="1:6" x14ac:dyDescent="0.2">
      <c r="A862" s="1">
        <v>45545</v>
      </c>
      <c r="B862" t="s">
        <v>4</v>
      </c>
      <c r="C862" s="3">
        <v>11</v>
      </c>
      <c r="D862" t="s">
        <v>12</v>
      </c>
      <c r="E862" s="3">
        <v>25</v>
      </c>
      <c r="F862" s="3">
        <v>217</v>
      </c>
    </row>
    <row r="863" spans="1:6" x14ac:dyDescent="0.2">
      <c r="A863" s="1">
        <v>45545</v>
      </c>
      <c r="B863" t="s">
        <v>4</v>
      </c>
      <c r="C863" s="3">
        <v>11</v>
      </c>
      <c r="D863" t="s">
        <v>12</v>
      </c>
      <c r="E863" s="3">
        <v>25.5</v>
      </c>
      <c r="F863" s="3">
        <v>206.5</v>
      </c>
    </row>
    <row r="864" spans="1:6" x14ac:dyDescent="0.2">
      <c r="A864" s="1">
        <v>45545</v>
      </c>
      <c r="B864" t="s">
        <v>4</v>
      </c>
      <c r="C864" s="3">
        <v>11</v>
      </c>
      <c r="D864" t="s">
        <v>12</v>
      </c>
      <c r="E864" s="3">
        <v>26.5</v>
      </c>
      <c r="F864" s="3">
        <v>270.5</v>
      </c>
    </row>
    <row r="865" spans="1:6" x14ac:dyDescent="0.2">
      <c r="A865" s="1">
        <v>45545</v>
      </c>
      <c r="B865" t="s">
        <v>4</v>
      </c>
      <c r="C865" s="3">
        <v>11</v>
      </c>
      <c r="D865" t="s">
        <v>12</v>
      </c>
      <c r="E865" s="3">
        <v>26.5</v>
      </c>
      <c r="F865" s="3">
        <v>235</v>
      </c>
    </row>
    <row r="866" spans="1:6" x14ac:dyDescent="0.2">
      <c r="A866" s="1">
        <v>45545</v>
      </c>
      <c r="B866" t="s">
        <v>4</v>
      </c>
      <c r="C866" s="3">
        <v>11</v>
      </c>
      <c r="D866" t="s">
        <v>13</v>
      </c>
      <c r="E866" s="3">
        <v>6.5</v>
      </c>
      <c r="F866" s="3">
        <v>3</v>
      </c>
    </row>
    <row r="867" spans="1:6" x14ac:dyDescent="0.2">
      <c r="A867" s="1">
        <v>45545</v>
      </c>
      <c r="B867" t="s">
        <v>4</v>
      </c>
      <c r="C867" s="3">
        <v>11</v>
      </c>
      <c r="D867" t="s">
        <v>8</v>
      </c>
      <c r="E867" s="3">
        <v>21.5</v>
      </c>
      <c r="F867" s="3">
        <v>150</v>
      </c>
    </row>
    <row r="868" spans="1:6" x14ac:dyDescent="0.2">
      <c r="A868" s="1">
        <v>45545</v>
      </c>
      <c r="B868" t="s">
        <v>4</v>
      </c>
      <c r="C868" s="3">
        <v>11</v>
      </c>
      <c r="D868" t="s">
        <v>7</v>
      </c>
      <c r="E868" s="3">
        <v>32.5</v>
      </c>
      <c r="F868" s="3">
        <v>547.5</v>
      </c>
    </row>
    <row r="869" spans="1:6" x14ac:dyDescent="0.2">
      <c r="A869" s="1">
        <v>45545</v>
      </c>
      <c r="B869" t="s">
        <v>4</v>
      </c>
      <c r="C869" s="8">
        <v>11</v>
      </c>
      <c r="D869" t="s">
        <v>9</v>
      </c>
      <c r="E869" s="3">
        <v>8</v>
      </c>
      <c r="F869" s="3">
        <v>5.5</v>
      </c>
    </row>
    <row r="870" spans="1:6" x14ac:dyDescent="0.2">
      <c r="A870" s="1">
        <v>45545</v>
      </c>
      <c r="B870" t="s">
        <v>4</v>
      </c>
      <c r="C870" s="8">
        <v>11</v>
      </c>
      <c r="D870" t="s">
        <v>13</v>
      </c>
      <c r="E870" s="3">
        <v>5.5</v>
      </c>
      <c r="F870" s="3">
        <v>2</v>
      </c>
    </row>
    <row r="871" spans="1:6" x14ac:dyDescent="0.2">
      <c r="A871" s="1">
        <v>45545</v>
      </c>
      <c r="B871" t="s">
        <v>4</v>
      </c>
      <c r="C871" s="8">
        <v>11</v>
      </c>
      <c r="D871" t="s">
        <v>13</v>
      </c>
      <c r="E871" s="3">
        <v>6</v>
      </c>
      <c r="F871" s="3">
        <v>3.5</v>
      </c>
    </row>
    <row r="872" spans="1:6" x14ac:dyDescent="0.2">
      <c r="A872" s="1">
        <v>45545</v>
      </c>
      <c r="B872" t="s">
        <v>4</v>
      </c>
      <c r="C872" s="8">
        <v>11</v>
      </c>
      <c r="D872" t="s">
        <v>13</v>
      </c>
      <c r="E872" s="3">
        <v>6</v>
      </c>
      <c r="F872" s="3">
        <v>3</v>
      </c>
    </row>
    <row r="873" spans="1:6" x14ac:dyDescent="0.2">
      <c r="A873" s="1">
        <v>45545</v>
      </c>
      <c r="B873" t="s">
        <v>4</v>
      </c>
      <c r="C873" s="8">
        <v>11</v>
      </c>
      <c r="D873" t="s">
        <v>8</v>
      </c>
      <c r="E873" s="3">
        <v>11.5</v>
      </c>
      <c r="F873" s="3">
        <v>18.5</v>
      </c>
    </row>
    <row r="874" spans="1:6" x14ac:dyDescent="0.2">
      <c r="A874" s="1">
        <v>45545</v>
      </c>
      <c r="B874" t="s">
        <v>4</v>
      </c>
      <c r="C874" s="8">
        <v>11</v>
      </c>
      <c r="D874" t="s">
        <v>8</v>
      </c>
      <c r="E874" s="3">
        <v>12.5</v>
      </c>
      <c r="F874" s="3">
        <v>25</v>
      </c>
    </row>
    <row r="875" spans="1:6" x14ac:dyDescent="0.2">
      <c r="A875" s="1">
        <v>45545</v>
      </c>
      <c r="B875" t="s">
        <v>4</v>
      </c>
      <c r="C875" s="8">
        <v>11</v>
      </c>
      <c r="D875" t="s">
        <v>8</v>
      </c>
      <c r="E875" s="3">
        <v>18</v>
      </c>
      <c r="F875" s="3">
        <v>92.5</v>
      </c>
    </row>
    <row r="876" spans="1:6" x14ac:dyDescent="0.2">
      <c r="A876" s="1">
        <v>45545</v>
      </c>
      <c r="B876" t="s">
        <v>4</v>
      </c>
      <c r="C876" s="8">
        <v>11</v>
      </c>
      <c r="D876" t="s">
        <v>8</v>
      </c>
      <c r="E876" s="3">
        <v>19.5</v>
      </c>
      <c r="F876" s="3">
        <v>112</v>
      </c>
    </row>
    <row r="877" spans="1:6" x14ac:dyDescent="0.2">
      <c r="A877" s="1">
        <v>45545</v>
      </c>
      <c r="B877" t="s">
        <v>4</v>
      </c>
      <c r="C877" s="8">
        <v>11</v>
      </c>
      <c r="D877" t="s">
        <v>8</v>
      </c>
      <c r="E877" s="3">
        <v>20</v>
      </c>
      <c r="F877" s="3">
        <v>109</v>
      </c>
    </row>
    <row r="878" spans="1:6" x14ac:dyDescent="0.2">
      <c r="A878" s="1">
        <v>45545</v>
      </c>
      <c r="B878" t="s">
        <v>4</v>
      </c>
      <c r="C878" s="8">
        <v>11</v>
      </c>
      <c r="D878" t="s">
        <v>8</v>
      </c>
      <c r="E878" s="3">
        <v>20</v>
      </c>
      <c r="F878" s="3">
        <v>117.5</v>
      </c>
    </row>
    <row r="879" spans="1:6" x14ac:dyDescent="0.2">
      <c r="A879" s="1">
        <v>45545</v>
      </c>
      <c r="B879" t="s">
        <v>4</v>
      </c>
      <c r="C879" s="8">
        <v>11</v>
      </c>
      <c r="D879" t="s">
        <v>8</v>
      </c>
      <c r="E879" s="3">
        <v>22.5</v>
      </c>
      <c r="F879" s="3">
        <v>179</v>
      </c>
    </row>
    <row r="880" spans="1:6" x14ac:dyDescent="0.2">
      <c r="A880" s="1">
        <v>45545</v>
      </c>
      <c r="B880" t="s">
        <v>4</v>
      </c>
      <c r="C880" s="3">
        <v>12</v>
      </c>
      <c r="D880" t="s">
        <v>12</v>
      </c>
      <c r="E880" s="3">
        <v>7</v>
      </c>
      <c r="F880" s="3">
        <v>4</v>
      </c>
    </row>
    <row r="881" spans="1:6" x14ac:dyDescent="0.2">
      <c r="A881" s="1">
        <v>45545</v>
      </c>
      <c r="B881" t="s">
        <v>4</v>
      </c>
      <c r="C881" s="3">
        <v>12</v>
      </c>
      <c r="D881" t="s">
        <v>12</v>
      </c>
      <c r="E881" s="3">
        <v>7.5</v>
      </c>
      <c r="F881" s="3">
        <v>4</v>
      </c>
    </row>
    <row r="882" spans="1:6" x14ac:dyDescent="0.2">
      <c r="A882" s="1">
        <v>45545</v>
      </c>
      <c r="B882" t="s">
        <v>4</v>
      </c>
      <c r="C882" s="3">
        <v>12</v>
      </c>
      <c r="D882" t="s">
        <v>12</v>
      </c>
      <c r="E882" s="3">
        <v>7.5</v>
      </c>
      <c r="F882" s="3">
        <v>4</v>
      </c>
    </row>
    <row r="883" spans="1:6" x14ac:dyDescent="0.2">
      <c r="A883" s="1">
        <v>45545</v>
      </c>
      <c r="B883" t="s">
        <v>4</v>
      </c>
      <c r="C883" s="3">
        <v>12</v>
      </c>
      <c r="D883" t="s">
        <v>12</v>
      </c>
      <c r="E883" s="3">
        <v>7.5</v>
      </c>
      <c r="F883" s="3">
        <v>4.5</v>
      </c>
    </row>
    <row r="884" spans="1:6" x14ac:dyDescent="0.2">
      <c r="A884" s="1">
        <v>45545</v>
      </c>
      <c r="B884" t="s">
        <v>4</v>
      </c>
      <c r="C884" s="3">
        <v>12</v>
      </c>
      <c r="D884" t="s">
        <v>12</v>
      </c>
      <c r="E884" s="3">
        <v>8</v>
      </c>
      <c r="F884" s="3">
        <v>6</v>
      </c>
    </row>
    <row r="885" spans="1:6" x14ac:dyDescent="0.2">
      <c r="A885" s="1">
        <v>45545</v>
      </c>
      <c r="B885" t="s">
        <v>4</v>
      </c>
      <c r="C885" s="3">
        <v>12</v>
      </c>
      <c r="D885" t="s">
        <v>12</v>
      </c>
      <c r="E885" s="3">
        <v>8</v>
      </c>
      <c r="F885" s="3">
        <v>4</v>
      </c>
    </row>
    <row r="886" spans="1:6" x14ac:dyDescent="0.2">
      <c r="A886" s="1">
        <v>45545</v>
      </c>
      <c r="B886" t="s">
        <v>4</v>
      </c>
      <c r="C886" s="3">
        <v>12</v>
      </c>
      <c r="D886" t="s">
        <v>12</v>
      </c>
      <c r="E886" s="3">
        <v>8</v>
      </c>
      <c r="F886" s="3">
        <v>4.5</v>
      </c>
    </row>
    <row r="887" spans="1:6" x14ac:dyDescent="0.2">
      <c r="A887" s="1">
        <v>45545</v>
      </c>
      <c r="B887" t="s">
        <v>4</v>
      </c>
      <c r="C887" s="3">
        <v>12</v>
      </c>
      <c r="D887" t="s">
        <v>12</v>
      </c>
      <c r="E887" s="3">
        <v>8</v>
      </c>
      <c r="F887" s="3">
        <v>5</v>
      </c>
    </row>
    <row r="888" spans="1:6" x14ac:dyDescent="0.2">
      <c r="A888" s="1">
        <v>45545</v>
      </c>
      <c r="B888" t="s">
        <v>4</v>
      </c>
      <c r="C888" s="3">
        <v>12</v>
      </c>
      <c r="D888" t="s">
        <v>12</v>
      </c>
      <c r="E888" s="3">
        <v>8</v>
      </c>
      <c r="F888" s="3">
        <v>4</v>
      </c>
    </row>
    <row r="889" spans="1:6" x14ac:dyDescent="0.2">
      <c r="A889" s="1">
        <v>45545</v>
      </c>
      <c r="B889" t="s">
        <v>4</v>
      </c>
      <c r="C889" s="3">
        <v>12</v>
      </c>
      <c r="D889" t="s">
        <v>12</v>
      </c>
      <c r="E889" s="3">
        <v>8</v>
      </c>
      <c r="F889" s="3">
        <v>5.5</v>
      </c>
    </row>
    <row r="890" spans="1:6" x14ac:dyDescent="0.2">
      <c r="A890" s="1">
        <v>45545</v>
      </c>
      <c r="B890" t="s">
        <v>4</v>
      </c>
      <c r="C890" s="3">
        <v>12</v>
      </c>
      <c r="D890" t="s">
        <v>12</v>
      </c>
      <c r="E890" s="3">
        <v>8</v>
      </c>
      <c r="F890" s="3">
        <v>5.5</v>
      </c>
    </row>
    <row r="891" spans="1:6" x14ac:dyDescent="0.2">
      <c r="A891" s="1">
        <v>45545</v>
      </c>
      <c r="B891" t="s">
        <v>4</v>
      </c>
      <c r="C891" s="3">
        <v>12</v>
      </c>
      <c r="D891" t="s">
        <v>12</v>
      </c>
      <c r="E891" s="3">
        <v>8</v>
      </c>
      <c r="F891" s="3">
        <v>6</v>
      </c>
    </row>
    <row r="892" spans="1:6" x14ac:dyDescent="0.2">
      <c r="A892" s="1">
        <v>45545</v>
      </c>
      <c r="B892" t="s">
        <v>4</v>
      </c>
      <c r="C892" s="3">
        <v>12</v>
      </c>
      <c r="D892" t="s">
        <v>12</v>
      </c>
      <c r="E892" s="3">
        <v>8</v>
      </c>
      <c r="F892" s="3">
        <v>6.5</v>
      </c>
    </row>
    <row r="893" spans="1:6" x14ac:dyDescent="0.2">
      <c r="A893" s="1">
        <v>45545</v>
      </c>
      <c r="B893" t="s">
        <v>4</v>
      </c>
      <c r="C893" s="3">
        <v>12</v>
      </c>
      <c r="D893" t="s">
        <v>12</v>
      </c>
      <c r="E893" s="3">
        <v>8</v>
      </c>
      <c r="F893" s="3">
        <v>5.5</v>
      </c>
    </row>
    <row r="894" spans="1:6" x14ac:dyDescent="0.2">
      <c r="A894" s="1">
        <v>45545</v>
      </c>
      <c r="B894" t="s">
        <v>4</v>
      </c>
      <c r="C894" s="3">
        <v>12</v>
      </c>
      <c r="D894" t="s">
        <v>12</v>
      </c>
      <c r="E894" s="3">
        <v>8.5</v>
      </c>
      <c r="F894" s="3">
        <v>8</v>
      </c>
    </row>
    <row r="895" spans="1:6" x14ac:dyDescent="0.2">
      <c r="A895" s="1">
        <v>45545</v>
      </c>
      <c r="B895" t="s">
        <v>4</v>
      </c>
      <c r="C895" s="3">
        <v>12</v>
      </c>
      <c r="D895" t="s">
        <v>12</v>
      </c>
      <c r="E895" s="3">
        <v>8.5</v>
      </c>
      <c r="F895" s="3">
        <v>6.5</v>
      </c>
    </row>
    <row r="896" spans="1:6" x14ac:dyDescent="0.2">
      <c r="A896" s="1">
        <v>45545</v>
      </c>
      <c r="B896" t="s">
        <v>4</v>
      </c>
      <c r="C896" s="3">
        <v>12</v>
      </c>
      <c r="D896" t="s">
        <v>12</v>
      </c>
      <c r="E896" s="3">
        <v>8.5</v>
      </c>
      <c r="F896" s="3">
        <v>6</v>
      </c>
    </row>
    <row r="897" spans="1:6" x14ac:dyDescent="0.2">
      <c r="A897" s="1">
        <v>45545</v>
      </c>
      <c r="B897" t="s">
        <v>4</v>
      </c>
      <c r="C897" s="3">
        <v>12</v>
      </c>
      <c r="D897" t="s">
        <v>12</v>
      </c>
      <c r="E897" s="3">
        <v>8.5</v>
      </c>
      <c r="F897" s="3">
        <v>6.5</v>
      </c>
    </row>
    <row r="898" spans="1:6" x14ac:dyDescent="0.2">
      <c r="A898" s="1">
        <v>45545</v>
      </c>
      <c r="B898" t="s">
        <v>4</v>
      </c>
      <c r="C898" s="3">
        <v>12</v>
      </c>
      <c r="D898" t="s">
        <v>12</v>
      </c>
      <c r="E898" s="3">
        <v>8.5</v>
      </c>
      <c r="F898" s="3">
        <v>5.5</v>
      </c>
    </row>
    <row r="899" spans="1:6" x14ac:dyDescent="0.2">
      <c r="A899" s="1">
        <v>45545</v>
      </c>
      <c r="B899" t="s">
        <v>4</v>
      </c>
      <c r="C899" s="3">
        <v>12</v>
      </c>
      <c r="D899" t="s">
        <v>12</v>
      </c>
      <c r="E899" s="3">
        <v>8.5</v>
      </c>
      <c r="F899" s="3">
        <v>5.5</v>
      </c>
    </row>
    <row r="900" spans="1:6" x14ac:dyDescent="0.2">
      <c r="A900" s="1">
        <v>45545</v>
      </c>
      <c r="B900" t="s">
        <v>4</v>
      </c>
      <c r="C900" s="3">
        <v>12</v>
      </c>
      <c r="D900" t="s">
        <v>12</v>
      </c>
      <c r="E900" s="3">
        <v>8.5</v>
      </c>
      <c r="F900" s="3">
        <v>5.5</v>
      </c>
    </row>
    <row r="901" spans="1:6" x14ac:dyDescent="0.2">
      <c r="A901" s="1">
        <v>45545</v>
      </c>
      <c r="B901" t="s">
        <v>4</v>
      </c>
      <c r="C901" s="3">
        <v>12</v>
      </c>
      <c r="D901" t="s">
        <v>12</v>
      </c>
      <c r="E901" s="3">
        <v>9</v>
      </c>
      <c r="F901" s="3">
        <v>6.5</v>
      </c>
    </row>
    <row r="902" spans="1:6" x14ac:dyDescent="0.2">
      <c r="A902" s="1">
        <v>45545</v>
      </c>
      <c r="B902" t="s">
        <v>4</v>
      </c>
      <c r="C902" s="3">
        <v>12</v>
      </c>
      <c r="D902" t="s">
        <v>12</v>
      </c>
      <c r="E902" s="3">
        <v>9</v>
      </c>
      <c r="F902" s="3">
        <v>8</v>
      </c>
    </row>
    <row r="903" spans="1:6" x14ac:dyDescent="0.2">
      <c r="A903" s="1">
        <v>45545</v>
      </c>
      <c r="B903" t="s">
        <v>4</v>
      </c>
      <c r="C903" s="3">
        <v>12</v>
      </c>
      <c r="D903" t="s">
        <v>12</v>
      </c>
      <c r="E903" s="3">
        <v>9.5</v>
      </c>
      <c r="F903" s="3">
        <v>8</v>
      </c>
    </row>
    <row r="904" spans="1:6" x14ac:dyDescent="0.2">
      <c r="A904" s="1">
        <v>45545</v>
      </c>
      <c r="B904" t="s">
        <v>4</v>
      </c>
      <c r="C904" s="3">
        <v>12</v>
      </c>
      <c r="D904" t="s">
        <v>12</v>
      </c>
      <c r="E904" s="3">
        <v>16</v>
      </c>
      <c r="F904" s="3">
        <v>45</v>
      </c>
    </row>
    <row r="905" spans="1:6" x14ac:dyDescent="0.2">
      <c r="A905" s="1">
        <v>45545</v>
      </c>
      <c r="B905" t="s">
        <v>4</v>
      </c>
      <c r="C905" s="3">
        <v>12</v>
      </c>
      <c r="D905" t="s">
        <v>12</v>
      </c>
      <c r="E905" s="3">
        <v>16.5</v>
      </c>
      <c r="F905" s="3">
        <v>48</v>
      </c>
    </row>
    <row r="906" spans="1:6" x14ac:dyDescent="0.2">
      <c r="A906" s="1">
        <v>45545</v>
      </c>
      <c r="B906" t="s">
        <v>4</v>
      </c>
      <c r="C906" s="3">
        <v>12</v>
      </c>
      <c r="D906" t="s">
        <v>12</v>
      </c>
      <c r="E906" s="3">
        <v>17</v>
      </c>
      <c r="F906" s="3">
        <v>46</v>
      </c>
    </row>
    <row r="907" spans="1:6" x14ac:dyDescent="0.2">
      <c r="A907" s="1">
        <v>45545</v>
      </c>
      <c r="B907" t="s">
        <v>4</v>
      </c>
      <c r="C907" s="3">
        <v>12</v>
      </c>
      <c r="D907" t="s">
        <v>12</v>
      </c>
      <c r="E907" s="3">
        <v>17</v>
      </c>
      <c r="F907" s="3">
        <v>55</v>
      </c>
    </row>
    <row r="908" spans="1:6" x14ac:dyDescent="0.2">
      <c r="A908" s="1">
        <v>45545</v>
      </c>
      <c r="B908" t="s">
        <v>4</v>
      </c>
      <c r="C908" s="3">
        <v>12</v>
      </c>
      <c r="D908" t="s">
        <v>12</v>
      </c>
      <c r="E908" s="3">
        <v>17</v>
      </c>
      <c r="F908" s="3">
        <v>55.5</v>
      </c>
    </row>
    <row r="909" spans="1:6" x14ac:dyDescent="0.2">
      <c r="A909" s="1">
        <v>45545</v>
      </c>
      <c r="B909" t="s">
        <v>4</v>
      </c>
      <c r="C909" s="3">
        <v>12</v>
      </c>
      <c r="D909" t="s">
        <v>12</v>
      </c>
      <c r="E909" s="3">
        <v>17</v>
      </c>
      <c r="F909" s="3">
        <v>51.5</v>
      </c>
    </row>
    <row r="910" spans="1:6" x14ac:dyDescent="0.2">
      <c r="A910" s="1">
        <v>45545</v>
      </c>
      <c r="B910" t="s">
        <v>4</v>
      </c>
      <c r="C910" s="3">
        <v>12</v>
      </c>
      <c r="D910" t="s">
        <v>12</v>
      </c>
      <c r="E910" s="3">
        <v>17.5</v>
      </c>
      <c r="F910" s="3">
        <v>56.5</v>
      </c>
    </row>
    <row r="911" spans="1:6" x14ac:dyDescent="0.2">
      <c r="A911" s="1">
        <v>45545</v>
      </c>
      <c r="B911" t="s">
        <v>4</v>
      </c>
      <c r="C911" s="3">
        <v>12</v>
      </c>
      <c r="D911" t="s">
        <v>12</v>
      </c>
      <c r="E911" s="3">
        <v>17.5</v>
      </c>
      <c r="F911" s="3">
        <v>56.5</v>
      </c>
    </row>
    <row r="912" spans="1:6" x14ac:dyDescent="0.2">
      <c r="A912" s="1">
        <v>45545</v>
      </c>
      <c r="B912" t="s">
        <v>4</v>
      </c>
      <c r="C912" s="3">
        <v>12</v>
      </c>
      <c r="D912" t="s">
        <v>12</v>
      </c>
      <c r="E912" s="3">
        <v>17.5</v>
      </c>
      <c r="F912" s="3">
        <v>62.5</v>
      </c>
    </row>
    <row r="913" spans="1:6" x14ac:dyDescent="0.2">
      <c r="A913" s="1">
        <v>45545</v>
      </c>
      <c r="B913" t="s">
        <v>4</v>
      </c>
      <c r="C913" s="3">
        <v>12</v>
      </c>
      <c r="D913" t="s">
        <v>12</v>
      </c>
      <c r="E913" s="3">
        <v>18</v>
      </c>
      <c r="F913" s="3">
        <v>63</v>
      </c>
    </row>
    <row r="914" spans="1:6" x14ac:dyDescent="0.2">
      <c r="A914" s="1">
        <v>45545</v>
      </c>
      <c r="B914" t="s">
        <v>4</v>
      </c>
      <c r="C914" s="3">
        <v>12</v>
      </c>
      <c r="D914" t="s">
        <v>12</v>
      </c>
      <c r="E914" s="3">
        <v>18</v>
      </c>
      <c r="F914" s="3">
        <v>65</v>
      </c>
    </row>
    <row r="915" spans="1:6" x14ac:dyDescent="0.2">
      <c r="A915" s="1">
        <v>45545</v>
      </c>
      <c r="B915" t="s">
        <v>4</v>
      </c>
      <c r="C915" s="3">
        <v>12</v>
      </c>
      <c r="D915" t="s">
        <v>12</v>
      </c>
      <c r="E915" s="3">
        <v>18</v>
      </c>
      <c r="F915" s="3">
        <v>60</v>
      </c>
    </row>
    <row r="916" spans="1:6" x14ac:dyDescent="0.2">
      <c r="A916" s="1">
        <v>45545</v>
      </c>
      <c r="B916" t="s">
        <v>4</v>
      </c>
      <c r="C916" s="3">
        <v>12</v>
      </c>
      <c r="D916" t="s">
        <v>12</v>
      </c>
      <c r="E916" s="3">
        <v>18</v>
      </c>
      <c r="F916" s="3">
        <v>71.5</v>
      </c>
    </row>
    <row r="917" spans="1:6" x14ac:dyDescent="0.2">
      <c r="A917" s="1">
        <v>45545</v>
      </c>
      <c r="B917" t="s">
        <v>4</v>
      </c>
      <c r="C917" s="3">
        <v>12</v>
      </c>
      <c r="D917" t="s">
        <v>12</v>
      </c>
      <c r="E917" s="3">
        <v>18.5</v>
      </c>
      <c r="F917" s="3">
        <v>72</v>
      </c>
    </row>
    <row r="918" spans="1:6" x14ac:dyDescent="0.2">
      <c r="A918" s="1">
        <v>45545</v>
      </c>
      <c r="B918" t="s">
        <v>4</v>
      </c>
      <c r="C918" s="3">
        <v>12</v>
      </c>
      <c r="D918" t="s">
        <v>12</v>
      </c>
      <c r="E918" s="3">
        <v>19</v>
      </c>
      <c r="F918" s="3">
        <v>75</v>
      </c>
    </row>
    <row r="919" spans="1:6" x14ac:dyDescent="0.2">
      <c r="A919" s="1">
        <v>45545</v>
      </c>
      <c r="B919" t="s">
        <v>4</v>
      </c>
      <c r="C919" s="3">
        <v>12</v>
      </c>
      <c r="D919" t="s">
        <v>12</v>
      </c>
      <c r="E919" s="3">
        <v>20</v>
      </c>
      <c r="F919" s="3">
        <v>102</v>
      </c>
    </row>
    <row r="920" spans="1:6" x14ac:dyDescent="0.2">
      <c r="A920" s="1">
        <v>45545</v>
      </c>
      <c r="B920" t="s">
        <v>4</v>
      </c>
      <c r="C920" s="3">
        <v>12</v>
      </c>
      <c r="D920" t="s">
        <v>12</v>
      </c>
      <c r="E920" s="3">
        <v>20</v>
      </c>
      <c r="F920" s="3">
        <v>102</v>
      </c>
    </row>
    <row r="921" spans="1:6" x14ac:dyDescent="0.2">
      <c r="A921" s="1">
        <v>45545</v>
      </c>
      <c r="B921" t="s">
        <v>4</v>
      </c>
      <c r="C921" s="3">
        <v>12</v>
      </c>
      <c r="D921" t="s">
        <v>12</v>
      </c>
      <c r="E921" s="3">
        <v>27</v>
      </c>
      <c r="F921" s="3">
        <v>258</v>
      </c>
    </row>
    <row r="922" spans="1:6" x14ac:dyDescent="0.2">
      <c r="A922" s="1">
        <v>45545</v>
      </c>
      <c r="B922" t="s">
        <v>4</v>
      </c>
      <c r="C922" s="3">
        <v>12</v>
      </c>
      <c r="D922" t="s">
        <v>13</v>
      </c>
      <c r="E922" s="3">
        <v>6</v>
      </c>
      <c r="F922" s="3">
        <v>1.5</v>
      </c>
    </row>
    <row r="923" spans="1:6" x14ac:dyDescent="0.2">
      <c r="A923" s="1">
        <v>45545</v>
      </c>
      <c r="B923" t="s">
        <v>4</v>
      </c>
      <c r="C923" s="3">
        <v>12</v>
      </c>
      <c r="D923" t="s">
        <v>13</v>
      </c>
      <c r="E923" s="3">
        <v>6</v>
      </c>
      <c r="F923" s="3">
        <v>1.5</v>
      </c>
    </row>
    <row r="924" spans="1:6" x14ac:dyDescent="0.2">
      <c r="A924" s="1">
        <v>45545</v>
      </c>
      <c r="B924" t="s">
        <v>4</v>
      </c>
      <c r="C924" s="3">
        <v>12</v>
      </c>
      <c r="D924" t="s">
        <v>13</v>
      </c>
      <c r="E924" s="3">
        <v>6.5</v>
      </c>
      <c r="F924" s="3">
        <v>2</v>
      </c>
    </row>
    <row r="925" spans="1:6" x14ac:dyDescent="0.2">
      <c r="A925" s="1">
        <v>45545</v>
      </c>
      <c r="B925" t="s">
        <v>4</v>
      </c>
      <c r="C925" s="3">
        <v>12</v>
      </c>
      <c r="D925" t="s">
        <v>13</v>
      </c>
      <c r="E925" s="3">
        <v>6.5</v>
      </c>
      <c r="F925" s="3">
        <v>2</v>
      </c>
    </row>
    <row r="926" spans="1:6" x14ac:dyDescent="0.2">
      <c r="A926" s="1">
        <v>45545</v>
      </c>
      <c r="B926" t="s">
        <v>4</v>
      </c>
      <c r="C926" s="3">
        <v>12</v>
      </c>
      <c r="D926" t="s">
        <v>13</v>
      </c>
      <c r="E926" s="3">
        <v>6.5</v>
      </c>
      <c r="F926" s="3">
        <v>2</v>
      </c>
    </row>
    <row r="927" spans="1:6" x14ac:dyDescent="0.2">
      <c r="A927" s="1">
        <v>45545</v>
      </c>
      <c r="B927" t="s">
        <v>4</v>
      </c>
      <c r="C927" s="3">
        <v>12</v>
      </c>
      <c r="D927" t="s">
        <v>13</v>
      </c>
      <c r="E927" s="3">
        <v>7.5</v>
      </c>
      <c r="F927" s="3">
        <v>4</v>
      </c>
    </row>
    <row r="928" spans="1:6" x14ac:dyDescent="0.2">
      <c r="A928" s="1">
        <v>45545</v>
      </c>
      <c r="B928" t="s">
        <v>4</v>
      </c>
      <c r="C928" s="3">
        <v>12</v>
      </c>
      <c r="D928" t="s">
        <v>8</v>
      </c>
      <c r="E928" s="3">
        <v>11.5</v>
      </c>
      <c r="F928" s="3">
        <v>15</v>
      </c>
    </row>
    <row r="929" spans="1:6" x14ac:dyDescent="0.2">
      <c r="A929" s="1">
        <v>45545</v>
      </c>
      <c r="B929" t="s">
        <v>4</v>
      </c>
      <c r="C929" s="3">
        <v>12</v>
      </c>
      <c r="D929" t="s">
        <v>8</v>
      </c>
      <c r="E929" s="3">
        <v>12.5</v>
      </c>
      <c r="F929" s="3">
        <v>25</v>
      </c>
    </row>
    <row r="930" spans="1:6" x14ac:dyDescent="0.2">
      <c r="A930" s="1">
        <v>45545</v>
      </c>
      <c r="B930" t="s">
        <v>4</v>
      </c>
      <c r="C930" s="3">
        <v>12</v>
      </c>
      <c r="D930" t="s">
        <v>8</v>
      </c>
      <c r="E930" s="3">
        <v>13</v>
      </c>
      <c r="F930" s="3">
        <v>25</v>
      </c>
    </row>
    <row r="931" spans="1:6" x14ac:dyDescent="0.2">
      <c r="A931" s="1">
        <v>45545</v>
      </c>
      <c r="B931" t="s">
        <v>4</v>
      </c>
      <c r="C931" s="3">
        <v>12</v>
      </c>
      <c r="D931" t="s">
        <v>8</v>
      </c>
      <c r="E931" s="3">
        <v>14</v>
      </c>
      <c r="F931" s="3">
        <v>29.5</v>
      </c>
    </row>
    <row r="932" spans="1:6" x14ac:dyDescent="0.2">
      <c r="A932" s="1">
        <v>45545</v>
      </c>
      <c r="B932" t="s">
        <v>4</v>
      </c>
      <c r="C932" s="3">
        <v>12</v>
      </c>
      <c r="D932" t="s">
        <v>8</v>
      </c>
      <c r="E932" s="3">
        <v>14</v>
      </c>
      <c r="F932" s="3">
        <v>27.5</v>
      </c>
    </row>
    <row r="933" spans="1:6" x14ac:dyDescent="0.2">
      <c r="A933" s="1">
        <v>45545</v>
      </c>
      <c r="B933" t="s">
        <v>4</v>
      </c>
      <c r="C933" s="3">
        <v>12</v>
      </c>
      <c r="D933" t="s">
        <v>8</v>
      </c>
      <c r="E933" s="3">
        <v>15</v>
      </c>
      <c r="F933" s="3">
        <v>45</v>
      </c>
    </row>
    <row r="934" spans="1:6" x14ac:dyDescent="0.2">
      <c r="A934" s="1">
        <v>45545</v>
      </c>
      <c r="B934" t="s">
        <v>4</v>
      </c>
      <c r="C934" s="3">
        <v>12</v>
      </c>
      <c r="D934" t="s">
        <v>8</v>
      </c>
      <c r="E934" s="3">
        <v>15.5</v>
      </c>
      <c r="F934" s="3">
        <v>47</v>
      </c>
    </row>
    <row r="935" spans="1:6" x14ac:dyDescent="0.2">
      <c r="A935" s="1">
        <v>45545</v>
      </c>
      <c r="B935" t="s">
        <v>4</v>
      </c>
      <c r="C935" s="3">
        <v>12</v>
      </c>
      <c r="D935" t="s">
        <v>8</v>
      </c>
      <c r="E935" s="3">
        <v>16</v>
      </c>
      <c r="F935" s="3">
        <v>44</v>
      </c>
    </row>
    <row r="936" spans="1:6" x14ac:dyDescent="0.2">
      <c r="A936" s="1">
        <v>45545</v>
      </c>
      <c r="B936" t="s">
        <v>4</v>
      </c>
      <c r="C936" s="3">
        <v>12</v>
      </c>
      <c r="D936" t="s">
        <v>8</v>
      </c>
      <c r="E936" s="3">
        <v>16.5</v>
      </c>
      <c r="F936" s="3">
        <v>55.5</v>
      </c>
    </row>
    <row r="937" spans="1:6" x14ac:dyDescent="0.2">
      <c r="A937" s="1">
        <v>45545</v>
      </c>
      <c r="B937" t="s">
        <v>4</v>
      </c>
      <c r="C937" s="3">
        <v>12</v>
      </c>
      <c r="D937" t="s">
        <v>8</v>
      </c>
      <c r="E937" s="3">
        <v>21.5</v>
      </c>
      <c r="F937" s="3">
        <v>154</v>
      </c>
    </row>
    <row r="938" spans="1:6" x14ac:dyDescent="0.2">
      <c r="A938" s="1">
        <v>45545</v>
      </c>
      <c r="B938" t="s">
        <v>4</v>
      </c>
      <c r="C938" s="3">
        <v>12</v>
      </c>
      <c r="D938" t="s">
        <v>7</v>
      </c>
      <c r="E938" s="3">
        <v>4</v>
      </c>
      <c r="F938" s="3">
        <v>0.5</v>
      </c>
    </row>
    <row r="939" spans="1:6" x14ac:dyDescent="0.2">
      <c r="A939" s="1">
        <v>45545</v>
      </c>
      <c r="B939" t="s">
        <v>4</v>
      </c>
      <c r="C939" s="3">
        <v>12</v>
      </c>
      <c r="D939" t="s">
        <v>7</v>
      </c>
      <c r="E939" s="3">
        <v>4</v>
      </c>
      <c r="F939" s="3">
        <v>0.5</v>
      </c>
    </row>
    <row r="940" spans="1:6" x14ac:dyDescent="0.2">
      <c r="A940" s="1">
        <v>45545</v>
      </c>
      <c r="B940" t="s">
        <v>4</v>
      </c>
      <c r="C940" s="3">
        <v>12</v>
      </c>
      <c r="D940" t="s">
        <v>7</v>
      </c>
      <c r="E940" s="3">
        <v>4</v>
      </c>
      <c r="F940" s="3">
        <v>1</v>
      </c>
    </row>
    <row r="941" spans="1:6" x14ac:dyDescent="0.2">
      <c r="A941" s="1">
        <v>45545</v>
      </c>
      <c r="B941" t="s">
        <v>4</v>
      </c>
      <c r="C941" s="3">
        <v>12</v>
      </c>
      <c r="D941" t="s">
        <v>7</v>
      </c>
      <c r="E941" s="3">
        <v>5</v>
      </c>
      <c r="F941" s="3">
        <v>2.5</v>
      </c>
    </row>
    <row r="942" spans="1:6" x14ac:dyDescent="0.2">
      <c r="A942" s="1">
        <v>45545</v>
      </c>
      <c r="B942" t="s">
        <v>4</v>
      </c>
      <c r="C942" s="3">
        <v>12</v>
      </c>
      <c r="D942" t="s">
        <v>7</v>
      </c>
      <c r="E942" s="3">
        <v>52</v>
      </c>
      <c r="F942" s="3">
        <v>1917</v>
      </c>
    </row>
  </sheetData>
  <sortState xmlns:xlrd2="http://schemas.microsoft.com/office/spreadsheetml/2017/richdata2" ref="A2:F942">
    <sortCondition ref="C2:C942"/>
  </sortState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DEC7-0FA0-B842-889A-95F34466977D}">
  <dimension ref="A1:W942"/>
  <sheetViews>
    <sheetView zoomScale="92" workbookViewId="0">
      <selection activeCell="M38" sqref="M38"/>
    </sheetView>
  </sheetViews>
  <sheetFormatPr baseColWidth="10" defaultRowHeight="15" x14ac:dyDescent="0.2"/>
  <cols>
    <col min="1" max="2" width="10.1640625" bestFit="1" customWidth="1"/>
    <col min="3" max="3" width="8.83203125" style="3"/>
    <col min="4" max="4" width="10.6640625" bestFit="1" customWidth="1"/>
    <col min="5" max="5" width="11.1640625" style="3" bestFit="1" customWidth="1"/>
    <col min="6" max="6" width="8.83203125" style="3"/>
    <col min="9" max="15" width="10.83203125" style="3"/>
  </cols>
  <sheetData>
    <row r="1" spans="1:23" x14ac:dyDescent="0.2">
      <c r="A1" s="86" t="s">
        <v>0</v>
      </c>
      <c r="B1" s="86" t="s">
        <v>1</v>
      </c>
      <c r="C1" s="77" t="s">
        <v>2</v>
      </c>
      <c r="D1" s="86" t="s">
        <v>6</v>
      </c>
      <c r="E1" s="77" t="s">
        <v>5</v>
      </c>
      <c r="F1" s="77" t="s">
        <v>3</v>
      </c>
      <c r="P1" s="78"/>
      <c r="Q1" s="78"/>
      <c r="R1" s="78"/>
      <c r="S1" s="78"/>
      <c r="T1" s="78"/>
      <c r="U1" s="78"/>
      <c r="V1" s="78"/>
      <c r="W1" s="78"/>
    </row>
    <row r="2" spans="1:23" x14ac:dyDescent="0.2">
      <c r="A2" s="1">
        <v>45545</v>
      </c>
      <c r="B2" t="s">
        <v>4</v>
      </c>
      <c r="C2" s="3">
        <v>1</v>
      </c>
      <c r="D2" t="s">
        <v>12</v>
      </c>
      <c r="E2" s="3">
        <v>7</v>
      </c>
      <c r="F2" s="3">
        <v>7</v>
      </c>
      <c r="P2" s="78"/>
      <c r="Q2" s="78"/>
      <c r="R2" s="78"/>
      <c r="S2" s="78"/>
      <c r="T2" s="78"/>
      <c r="U2" s="78"/>
      <c r="V2" s="78"/>
      <c r="W2" s="78"/>
    </row>
    <row r="3" spans="1:23" x14ac:dyDescent="0.2">
      <c r="A3" s="1">
        <v>45545</v>
      </c>
      <c r="B3" t="s">
        <v>4</v>
      </c>
      <c r="C3" s="3">
        <v>1</v>
      </c>
      <c r="D3" t="s">
        <v>12</v>
      </c>
      <c r="E3" s="3">
        <v>7.5</v>
      </c>
      <c r="F3" s="3">
        <v>6</v>
      </c>
      <c r="H3" s="87" t="s">
        <v>18</v>
      </c>
      <c r="I3" s="88"/>
      <c r="J3" s="88"/>
      <c r="K3" s="88"/>
      <c r="L3" s="88"/>
      <c r="M3" s="88"/>
      <c r="N3" s="88"/>
      <c r="O3" s="89"/>
      <c r="P3" s="78"/>
      <c r="Q3" s="78"/>
      <c r="R3" s="78"/>
      <c r="S3" s="78"/>
      <c r="T3" s="78"/>
      <c r="U3" s="78"/>
      <c r="V3" s="78"/>
      <c r="W3" s="78"/>
    </row>
    <row r="4" spans="1:23" x14ac:dyDescent="0.2">
      <c r="A4" s="1">
        <v>45545</v>
      </c>
      <c r="B4" t="s">
        <v>4</v>
      </c>
      <c r="C4" s="3">
        <v>1</v>
      </c>
      <c r="D4" t="s">
        <v>12</v>
      </c>
      <c r="E4" s="3">
        <v>7.5</v>
      </c>
      <c r="F4" s="3">
        <v>5.5</v>
      </c>
      <c r="H4" s="90"/>
      <c r="I4" s="91" t="s">
        <v>12</v>
      </c>
      <c r="J4" s="91" t="s">
        <v>9</v>
      </c>
      <c r="K4" s="91" t="s">
        <v>8</v>
      </c>
      <c r="L4" s="91" t="s">
        <v>7</v>
      </c>
      <c r="M4" s="91" t="s">
        <v>13</v>
      </c>
      <c r="N4" s="91" t="s">
        <v>11</v>
      </c>
      <c r="O4" s="92" t="s">
        <v>10</v>
      </c>
      <c r="P4" s="78"/>
      <c r="Q4" s="78"/>
      <c r="R4" s="78"/>
      <c r="S4" s="78"/>
      <c r="T4" s="78"/>
      <c r="U4" s="78"/>
      <c r="V4" s="78"/>
      <c r="W4" s="78"/>
    </row>
    <row r="5" spans="1:23" x14ac:dyDescent="0.2">
      <c r="A5" s="1">
        <v>45545</v>
      </c>
      <c r="B5" t="s">
        <v>4</v>
      </c>
      <c r="C5" s="3">
        <v>1</v>
      </c>
      <c r="D5" t="s">
        <v>12</v>
      </c>
      <c r="E5" s="3">
        <v>8</v>
      </c>
      <c r="F5" s="3">
        <v>8.5</v>
      </c>
      <c r="H5" s="84">
        <v>1</v>
      </c>
      <c r="I5" s="3">
        <f>COUNT(E2:E27)</f>
        <v>26</v>
      </c>
      <c r="J5" s="3">
        <f>COUNT(E28)</f>
        <v>1</v>
      </c>
      <c r="K5" s="3">
        <f>COUNT(E31:E40)</f>
        <v>10</v>
      </c>
      <c r="L5" s="3">
        <f>COUNT(E41)</f>
        <v>1</v>
      </c>
      <c r="M5" s="3">
        <f>COUNT(E29:E30)</f>
        <v>2</v>
      </c>
      <c r="N5" s="3">
        <v>0</v>
      </c>
      <c r="O5" s="11">
        <v>0</v>
      </c>
      <c r="P5" s="78"/>
      <c r="Q5" s="78"/>
      <c r="R5" s="78"/>
      <c r="S5" s="78"/>
      <c r="T5" s="78"/>
      <c r="U5" s="78"/>
      <c r="V5" s="78"/>
      <c r="W5" s="78"/>
    </row>
    <row r="6" spans="1:23" x14ac:dyDescent="0.2">
      <c r="A6" s="1">
        <v>45545</v>
      </c>
      <c r="B6" t="s">
        <v>4</v>
      </c>
      <c r="C6" s="3">
        <v>1</v>
      </c>
      <c r="D6" t="s">
        <v>12</v>
      </c>
      <c r="E6" s="3">
        <v>8</v>
      </c>
      <c r="F6" s="3">
        <v>7.5</v>
      </c>
      <c r="H6" s="84">
        <v>2</v>
      </c>
      <c r="I6" s="3">
        <f>COUNT(E42)</f>
        <v>1</v>
      </c>
      <c r="J6" s="3">
        <v>0</v>
      </c>
      <c r="K6" s="3">
        <f>COUNT(E46:E57)</f>
        <v>12</v>
      </c>
      <c r="L6" s="3">
        <f>COUNT(E58:E59)</f>
        <v>2</v>
      </c>
      <c r="M6" s="3">
        <f>COUNT(E43:E45)</f>
        <v>3</v>
      </c>
      <c r="N6" s="3">
        <v>0</v>
      </c>
      <c r="O6" s="11">
        <v>0</v>
      </c>
      <c r="P6" s="78"/>
      <c r="Q6" s="78"/>
      <c r="R6" s="78"/>
      <c r="S6" s="78"/>
      <c r="T6" s="78"/>
      <c r="U6" s="78"/>
      <c r="V6" s="78"/>
      <c r="W6" s="78"/>
    </row>
    <row r="7" spans="1:23" x14ac:dyDescent="0.2">
      <c r="A7" s="1">
        <v>45545</v>
      </c>
      <c r="B7" t="s">
        <v>4</v>
      </c>
      <c r="C7" s="3">
        <v>1</v>
      </c>
      <c r="D7" t="s">
        <v>12</v>
      </c>
      <c r="E7" s="3">
        <v>8</v>
      </c>
      <c r="F7" s="3">
        <v>5.5</v>
      </c>
      <c r="H7" s="84">
        <v>3</v>
      </c>
      <c r="I7" s="3">
        <f>COUNT(E60:E141)</f>
        <v>82</v>
      </c>
      <c r="J7" s="3">
        <f>COUNT(E142:E147)</f>
        <v>6</v>
      </c>
      <c r="K7" s="3">
        <f>COUNT(E154:E174)</f>
        <v>21</v>
      </c>
      <c r="L7" s="3">
        <f>COUNT(E175:E178)</f>
        <v>4</v>
      </c>
      <c r="M7" s="3">
        <f>COUNT(E148:E153)</f>
        <v>6</v>
      </c>
      <c r="N7" s="3">
        <v>0</v>
      </c>
      <c r="O7" s="11">
        <v>0</v>
      </c>
      <c r="P7" s="78"/>
      <c r="Q7" s="78"/>
      <c r="R7" s="78"/>
      <c r="S7" s="78"/>
      <c r="T7" s="78"/>
      <c r="U7" s="78"/>
      <c r="V7" s="78"/>
      <c r="W7" s="78"/>
    </row>
    <row r="8" spans="1:23" x14ac:dyDescent="0.2">
      <c r="A8" s="1">
        <v>45545</v>
      </c>
      <c r="B8" t="s">
        <v>4</v>
      </c>
      <c r="C8" s="3">
        <v>1</v>
      </c>
      <c r="D8" t="s">
        <v>12</v>
      </c>
      <c r="E8" s="3">
        <v>8</v>
      </c>
      <c r="F8" s="3">
        <v>7</v>
      </c>
      <c r="H8" s="84">
        <v>4</v>
      </c>
      <c r="I8" s="3">
        <f>COUNT(E179:E220)</f>
        <v>42</v>
      </c>
      <c r="J8" s="3">
        <v>0</v>
      </c>
      <c r="K8" s="3">
        <f>COUNT(E222:E230)</f>
        <v>9</v>
      </c>
      <c r="L8" s="3">
        <v>0</v>
      </c>
      <c r="M8" s="3">
        <f>COUNT(E221)</f>
        <v>1</v>
      </c>
      <c r="N8" s="3">
        <v>0</v>
      </c>
      <c r="O8" s="11">
        <v>0</v>
      </c>
      <c r="P8" s="78"/>
      <c r="Q8" s="78"/>
      <c r="R8" s="78"/>
      <c r="S8" s="78"/>
      <c r="T8" s="78"/>
      <c r="U8" s="78"/>
      <c r="V8" s="78"/>
      <c r="W8" s="78"/>
    </row>
    <row r="9" spans="1:23" x14ac:dyDescent="0.2">
      <c r="A9" s="1">
        <v>45545</v>
      </c>
      <c r="B9" t="s">
        <v>4</v>
      </c>
      <c r="C9" s="3">
        <v>1</v>
      </c>
      <c r="D9" t="s">
        <v>12</v>
      </c>
      <c r="E9" s="3">
        <v>8.5</v>
      </c>
      <c r="F9" s="3">
        <v>8</v>
      </c>
      <c r="H9" s="84">
        <v>5</v>
      </c>
      <c r="I9" s="3">
        <f>COUNT(E231:E331)</f>
        <v>101</v>
      </c>
      <c r="J9" s="3">
        <f>COUNT(E332:E335)</f>
        <v>4</v>
      </c>
      <c r="K9" s="3">
        <f>COUNT(E351:E366)</f>
        <v>16</v>
      </c>
      <c r="L9" s="3">
        <f>COUNT(E367)</f>
        <v>1</v>
      </c>
      <c r="M9" s="3">
        <f>COUNT(E336:E350)</f>
        <v>15</v>
      </c>
      <c r="N9" s="3">
        <v>0</v>
      </c>
      <c r="O9" s="11">
        <v>0</v>
      </c>
      <c r="P9" s="78"/>
      <c r="Q9" s="78"/>
      <c r="R9" s="78"/>
      <c r="S9" s="78"/>
      <c r="T9" s="78"/>
      <c r="U9" s="78"/>
      <c r="V9" s="78"/>
      <c r="W9" s="78"/>
    </row>
    <row r="10" spans="1:23" x14ac:dyDescent="0.2">
      <c r="A10" s="1">
        <v>45545</v>
      </c>
      <c r="B10" t="s">
        <v>4</v>
      </c>
      <c r="C10" s="3">
        <v>1</v>
      </c>
      <c r="D10" t="s">
        <v>12</v>
      </c>
      <c r="E10" s="3">
        <v>8.5</v>
      </c>
      <c r="F10" s="3">
        <v>7.5</v>
      </c>
      <c r="H10" s="84">
        <v>6</v>
      </c>
      <c r="I10" s="3">
        <f>COUNT(F368:F413)</f>
        <v>46</v>
      </c>
      <c r="J10" s="3">
        <f>COUNT(F414:F422)</f>
        <v>9</v>
      </c>
      <c r="K10" s="3">
        <f>COUNT(F452:F472)</f>
        <v>21</v>
      </c>
      <c r="L10" s="3">
        <v>0</v>
      </c>
      <c r="M10" s="3">
        <f>COUNT(F423:F451)</f>
        <v>29</v>
      </c>
      <c r="N10" s="3">
        <v>0</v>
      </c>
      <c r="O10" s="11">
        <v>0</v>
      </c>
      <c r="P10" s="78"/>
      <c r="Q10" s="78"/>
      <c r="R10" s="78"/>
      <c r="S10" s="78"/>
      <c r="T10" s="78"/>
      <c r="U10" s="78"/>
      <c r="V10" s="78"/>
      <c r="W10" s="78"/>
    </row>
    <row r="11" spans="1:23" x14ac:dyDescent="0.2">
      <c r="A11" s="1">
        <v>45545</v>
      </c>
      <c r="B11" t="s">
        <v>4</v>
      </c>
      <c r="C11" s="3">
        <v>1</v>
      </c>
      <c r="D11" t="s">
        <v>12</v>
      </c>
      <c r="E11" s="3">
        <v>8.5</v>
      </c>
      <c r="F11" s="3">
        <v>9</v>
      </c>
      <c r="H11" s="84">
        <v>7</v>
      </c>
      <c r="I11" s="3">
        <f>COUNT(F473:F506)</f>
        <v>34</v>
      </c>
      <c r="J11" s="3">
        <f>COUNT(F507)</f>
        <v>1</v>
      </c>
      <c r="K11" s="3">
        <f>COUNT(F510:F523)</f>
        <v>14</v>
      </c>
      <c r="L11" s="3">
        <f>COUNT(F524:F527)</f>
        <v>4</v>
      </c>
      <c r="M11" s="3">
        <v>0</v>
      </c>
      <c r="N11" s="3">
        <v>0</v>
      </c>
      <c r="O11" s="11">
        <f>COUNT(F508:F509)</f>
        <v>2</v>
      </c>
      <c r="P11" s="78"/>
      <c r="Q11" s="78"/>
      <c r="R11" s="78"/>
      <c r="S11" s="78"/>
      <c r="T11" s="78"/>
      <c r="U11" s="78"/>
      <c r="V11" s="78"/>
      <c r="W11" s="78"/>
    </row>
    <row r="12" spans="1:23" x14ac:dyDescent="0.2">
      <c r="A12" s="1">
        <v>45545</v>
      </c>
      <c r="B12" t="s">
        <v>4</v>
      </c>
      <c r="C12" s="3">
        <v>1</v>
      </c>
      <c r="D12" t="s">
        <v>12</v>
      </c>
      <c r="E12" s="3">
        <v>8.5</v>
      </c>
      <c r="F12" s="3">
        <v>8</v>
      </c>
      <c r="H12" s="84">
        <v>8</v>
      </c>
      <c r="I12" s="3">
        <f>COUNT(F528:F593)</f>
        <v>66</v>
      </c>
      <c r="J12" s="3">
        <v>0</v>
      </c>
      <c r="K12" s="3">
        <f>COUNT(F601:F612)</f>
        <v>12</v>
      </c>
      <c r="L12" s="3">
        <f>COUNT(F613:F615)</f>
        <v>3</v>
      </c>
      <c r="M12" s="3">
        <f>COUNT(F594:F600)</f>
        <v>7</v>
      </c>
      <c r="N12" s="3">
        <v>0</v>
      </c>
      <c r="O12" s="11">
        <v>0</v>
      </c>
      <c r="P12" s="78"/>
      <c r="Q12" s="78"/>
      <c r="R12" s="78"/>
      <c r="S12" s="78"/>
      <c r="T12" s="78"/>
      <c r="U12" s="78"/>
      <c r="V12" s="78"/>
      <c r="W12" s="78"/>
    </row>
    <row r="13" spans="1:23" x14ac:dyDescent="0.2">
      <c r="A13" s="1">
        <v>45545</v>
      </c>
      <c r="B13" t="s">
        <v>4</v>
      </c>
      <c r="C13" s="3">
        <v>1</v>
      </c>
      <c r="D13" t="s">
        <v>12</v>
      </c>
      <c r="E13" s="3">
        <v>14</v>
      </c>
      <c r="F13" s="3">
        <v>34</v>
      </c>
      <c r="H13" s="84">
        <v>9</v>
      </c>
      <c r="I13" s="3">
        <f>COUNT(E616:E782)</f>
        <v>167</v>
      </c>
      <c r="J13" s="3">
        <v>0</v>
      </c>
      <c r="K13" s="3">
        <f>COUNT(F720:F727)</f>
        <v>8</v>
      </c>
      <c r="L13" s="3">
        <v>0</v>
      </c>
      <c r="M13" s="3">
        <f>COUNT(F718:F719)</f>
        <v>2</v>
      </c>
      <c r="N13" s="3">
        <v>0</v>
      </c>
      <c r="O13" s="11">
        <v>0</v>
      </c>
      <c r="P13" s="78"/>
      <c r="Q13" s="78"/>
      <c r="R13" s="78"/>
      <c r="S13" s="78"/>
      <c r="T13" s="78"/>
      <c r="U13" s="78"/>
      <c r="V13" s="78"/>
      <c r="W13" s="78"/>
    </row>
    <row r="14" spans="1:23" x14ac:dyDescent="0.2">
      <c r="A14" s="1">
        <v>45545</v>
      </c>
      <c r="B14" t="s">
        <v>4</v>
      </c>
      <c r="C14" s="3">
        <v>1</v>
      </c>
      <c r="D14" t="s">
        <v>12</v>
      </c>
      <c r="E14" s="3">
        <v>14.5</v>
      </c>
      <c r="F14" s="3">
        <v>42</v>
      </c>
      <c r="H14" s="84">
        <v>10</v>
      </c>
      <c r="I14" s="3">
        <f>COUNT(E728:E782)</f>
        <v>55</v>
      </c>
      <c r="J14" s="3">
        <f>COUNT(E783:E798)</f>
        <v>16</v>
      </c>
      <c r="K14" s="3">
        <f>COUNT(E801:E835)</f>
        <v>35</v>
      </c>
      <c r="L14" s="3">
        <f>COUNT(E838:E840)</f>
        <v>3</v>
      </c>
      <c r="M14" s="3">
        <f>COUNT(F799)</f>
        <v>1</v>
      </c>
      <c r="N14" s="3">
        <f>COUNT(E836:E837)</f>
        <v>2</v>
      </c>
      <c r="O14" s="11">
        <f>COUNT(F800)</f>
        <v>1</v>
      </c>
      <c r="P14" s="78"/>
      <c r="Q14" s="78"/>
      <c r="R14" s="78"/>
      <c r="S14" s="78"/>
      <c r="T14" s="78"/>
      <c r="U14" s="78"/>
      <c r="V14" s="78"/>
      <c r="W14" s="78"/>
    </row>
    <row r="15" spans="1:23" x14ac:dyDescent="0.2">
      <c r="A15" s="1">
        <v>45545</v>
      </c>
      <c r="B15" t="s">
        <v>4</v>
      </c>
      <c r="C15" s="3">
        <v>1</v>
      </c>
      <c r="D15" t="s">
        <v>12</v>
      </c>
      <c r="E15" s="3">
        <v>15</v>
      </c>
      <c r="F15" s="3">
        <v>38.5</v>
      </c>
      <c r="H15" s="84">
        <v>11</v>
      </c>
      <c r="I15" s="3">
        <f>COUNT(E841:E865)</f>
        <v>25</v>
      </c>
      <c r="J15" s="3">
        <f>COUNT(E869)</f>
        <v>1</v>
      </c>
      <c r="K15" s="3">
        <f>COUNT(E867,E873:E879)</f>
        <v>8</v>
      </c>
      <c r="L15" s="3">
        <f>COUNT(E868)</f>
        <v>1</v>
      </c>
      <c r="M15" s="3">
        <f>COUNT(E866,E870:E872)</f>
        <v>4</v>
      </c>
      <c r="N15" s="3">
        <v>0</v>
      </c>
      <c r="O15" s="11">
        <v>0</v>
      </c>
      <c r="P15" s="78"/>
      <c r="Q15" s="78"/>
      <c r="R15" s="78"/>
      <c r="S15" s="78"/>
      <c r="T15" s="78"/>
      <c r="U15" s="78"/>
      <c r="V15" s="78"/>
      <c r="W15" s="78"/>
    </row>
    <row r="16" spans="1:23" x14ac:dyDescent="0.2">
      <c r="A16" s="1">
        <v>45545</v>
      </c>
      <c r="B16" t="s">
        <v>4</v>
      </c>
      <c r="C16" s="3">
        <v>1</v>
      </c>
      <c r="D16" t="s">
        <v>12</v>
      </c>
      <c r="E16" s="3">
        <v>15</v>
      </c>
      <c r="F16" s="3">
        <v>40.5</v>
      </c>
      <c r="H16" s="85">
        <v>12</v>
      </c>
      <c r="I16" s="10">
        <f>COUNT(E880:E921)</f>
        <v>42</v>
      </c>
      <c r="J16" s="10">
        <v>0</v>
      </c>
      <c r="K16" s="10">
        <f>COUNT(E928:E937)</f>
        <v>10</v>
      </c>
      <c r="L16" s="10">
        <f>COUNT(E938:E942)</f>
        <v>5</v>
      </c>
      <c r="M16" s="10">
        <f>COUNT(E922:E927)</f>
        <v>6</v>
      </c>
      <c r="N16" s="10">
        <v>0</v>
      </c>
      <c r="O16" s="12">
        <v>0</v>
      </c>
      <c r="P16" s="78"/>
      <c r="Q16" s="78"/>
      <c r="R16" s="78"/>
      <c r="S16" s="78"/>
      <c r="T16" s="78"/>
      <c r="U16" s="78"/>
      <c r="V16" s="78"/>
      <c r="W16" s="78"/>
    </row>
    <row r="17" spans="1:23" x14ac:dyDescent="0.2">
      <c r="A17" s="1">
        <v>45545</v>
      </c>
      <c r="B17" t="s">
        <v>4</v>
      </c>
      <c r="C17" s="3">
        <v>1</v>
      </c>
      <c r="D17" t="s">
        <v>12</v>
      </c>
      <c r="E17" s="3">
        <v>15.5</v>
      </c>
      <c r="F17" s="3">
        <v>44</v>
      </c>
      <c r="P17" s="78"/>
      <c r="Q17" s="78"/>
      <c r="R17" s="78"/>
      <c r="S17" s="78"/>
      <c r="T17" s="78"/>
      <c r="U17" s="78"/>
      <c r="V17" s="78"/>
      <c r="W17" s="78"/>
    </row>
    <row r="18" spans="1:23" x14ac:dyDescent="0.2">
      <c r="A18" s="1">
        <v>45545</v>
      </c>
      <c r="B18" t="s">
        <v>4</v>
      </c>
      <c r="C18" s="3">
        <v>1</v>
      </c>
      <c r="D18" t="s">
        <v>12</v>
      </c>
      <c r="E18" s="3">
        <v>15.5</v>
      </c>
      <c r="F18" s="3">
        <v>45.5</v>
      </c>
      <c r="P18" s="78"/>
      <c r="Q18" s="78"/>
      <c r="R18" s="78"/>
      <c r="S18" s="78"/>
      <c r="T18" s="78"/>
      <c r="U18" s="78"/>
      <c r="V18" s="78"/>
      <c r="W18" s="78"/>
    </row>
    <row r="19" spans="1:23" x14ac:dyDescent="0.2">
      <c r="A19" s="1">
        <v>45545</v>
      </c>
      <c r="B19" t="s">
        <v>4</v>
      </c>
      <c r="C19" s="3">
        <v>1</v>
      </c>
      <c r="D19" t="s">
        <v>12</v>
      </c>
      <c r="E19" s="3">
        <v>15.5</v>
      </c>
      <c r="F19" s="3">
        <v>42</v>
      </c>
      <c r="P19" s="78"/>
      <c r="Q19" s="78"/>
      <c r="R19" s="78"/>
      <c r="S19" s="78"/>
      <c r="T19" s="78"/>
      <c r="U19" s="78"/>
      <c r="V19" s="78"/>
      <c r="W19" s="78"/>
    </row>
    <row r="20" spans="1:23" x14ac:dyDescent="0.2">
      <c r="A20" s="1">
        <v>45545</v>
      </c>
      <c r="B20" t="s">
        <v>4</v>
      </c>
      <c r="C20" s="3">
        <v>1</v>
      </c>
      <c r="D20" t="s">
        <v>12</v>
      </c>
      <c r="E20" s="3">
        <v>16.5</v>
      </c>
      <c r="F20" s="3">
        <v>62</v>
      </c>
      <c r="H20" s="87" t="s">
        <v>19</v>
      </c>
      <c r="I20" s="88"/>
      <c r="J20" s="88"/>
      <c r="K20" s="88"/>
      <c r="L20" s="88"/>
      <c r="M20" s="88"/>
      <c r="N20" s="88"/>
      <c r="O20" s="89"/>
      <c r="P20" s="78"/>
      <c r="Q20" s="78"/>
      <c r="R20" s="78"/>
      <c r="S20" s="78"/>
      <c r="T20" s="78"/>
      <c r="U20" s="78"/>
      <c r="V20" s="78"/>
      <c r="W20" s="78"/>
    </row>
    <row r="21" spans="1:23" x14ac:dyDescent="0.2">
      <c r="A21" s="1">
        <v>45545</v>
      </c>
      <c r="B21" t="s">
        <v>4</v>
      </c>
      <c r="C21" s="3">
        <v>1</v>
      </c>
      <c r="D21" t="s">
        <v>12</v>
      </c>
      <c r="E21" s="3">
        <v>16.5</v>
      </c>
      <c r="F21" s="3">
        <v>55.5</v>
      </c>
      <c r="H21" s="90"/>
      <c r="I21" s="91" t="s">
        <v>12</v>
      </c>
      <c r="J21" s="91" t="s">
        <v>9</v>
      </c>
      <c r="K21" s="91" t="s">
        <v>8</v>
      </c>
      <c r="L21" s="91" t="s">
        <v>7</v>
      </c>
      <c r="M21" s="91" t="s">
        <v>13</v>
      </c>
      <c r="N21" s="91" t="s">
        <v>11</v>
      </c>
      <c r="O21" s="92" t="s">
        <v>10</v>
      </c>
      <c r="P21" s="78"/>
      <c r="Q21" s="78"/>
      <c r="R21" s="78"/>
      <c r="S21" s="78"/>
      <c r="T21" s="78"/>
      <c r="U21" s="78"/>
      <c r="V21" s="78"/>
      <c r="W21" s="78"/>
    </row>
    <row r="22" spans="1:23" x14ac:dyDescent="0.2">
      <c r="A22" s="1">
        <v>45545</v>
      </c>
      <c r="B22" t="s">
        <v>4</v>
      </c>
      <c r="C22" s="3">
        <v>1</v>
      </c>
      <c r="D22" t="s">
        <v>12</v>
      </c>
      <c r="E22" s="3">
        <v>16.5</v>
      </c>
      <c r="F22" s="3">
        <v>55.5</v>
      </c>
      <c r="H22" s="84">
        <v>1</v>
      </c>
      <c r="I22" s="3">
        <f>SUM(F2:F27)/1000</f>
        <v>0.89700000000000002</v>
      </c>
      <c r="J22" s="3">
        <f>SUM(F28)/1000</f>
        <v>7.4999999999999997E-3</v>
      </c>
      <c r="K22" s="93">
        <f>SUM(F31:F40)/1000</f>
        <v>1.0475000000000001</v>
      </c>
      <c r="L22" s="3">
        <f>SUM(F41)/1000</f>
        <v>0.55600000000000005</v>
      </c>
      <c r="M22" s="93">
        <f>SUM(F29:F30)/1000</f>
        <v>6.4999999999999997E-3</v>
      </c>
      <c r="N22" s="3">
        <v>0</v>
      </c>
      <c r="O22" s="11">
        <v>0</v>
      </c>
      <c r="P22" s="78"/>
      <c r="Q22" s="78"/>
      <c r="R22" s="78"/>
      <c r="S22" s="78"/>
      <c r="T22" s="78"/>
      <c r="U22" s="78"/>
      <c r="V22" s="78"/>
      <c r="W22" s="78"/>
    </row>
    <row r="23" spans="1:23" x14ac:dyDescent="0.2">
      <c r="A23" s="1">
        <v>45545</v>
      </c>
      <c r="B23" t="s">
        <v>4</v>
      </c>
      <c r="C23" s="3">
        <v>1</v>
      </c>
      <c r="D23" t="s">
        <v>12</v>
      </c>
      <c r="E23" s="3">
        <v>17</v>
      </c>
      <c r="F23" s="3">
        <v>59.5</v>
      </c>
      <c r="H23" s="84">
        <v>2</v>
      </c>
      <c r="I23" s="3">
        <f>SUM(F42)/1000</f>
        <v>6.0000000000000001E-3</v>
      </c>
      <c r="J23" s="3">
        <v>0</v>
      </c>
      <c r="K23" s="93">
        <f>SUM(F46:F57)/1000</f>
        <v>1.0825</v>
      </c>
      <c r="L23" s="3">
        <f>SUM(F58:F59)/1000</f>
        <v>0.249</v>
      </c>
      <c r="M23" s="93">
        <f>SUM(F43:F45)/1000</f>
        <v>8.5000000000000006E-3</v>
      </c>
      <c r="N23" s="3">
        <v>0</v>
      </c>
      <c r="O23" s="11">
        <v>0</v>
      </c>
      <c r="P23" s="78"/>
      <c r="Q23" s="78"/>
      <c r="R23" s="78"/>
      <c r="S23" s="78"/>
      <c r="T23" s="78"/>
      <c r="U23" s="78"/>
      <c r="V23" s="78"/>
      <c r="W23" s="78"/>
    </row>
    <row r="24" spans="1:23" x14ac:dyDescent="0.2">
      <c r="A24" s="1">
        <v>45545</v>
      </c>
      <c r="B24" t="s">
        <v>4</v>
      </c>
      <c r="C24" s="3">
        <v>1</v>
      </c>
      <c r="D24" t="s">
        <v>12</v>
      </c>
      <c r="E24" s="3">
        <v>17</v>
      </c>
      <c r="F24" s="3">
        <v>60</v>
      </c>
      <c r="H24" s="84">
        <v>3</v>
      </c>
      <c r="I24" s="93">
        <f>SUM(F77:F158)/1000</f>
        <v>1.6681025641025642</v>
      </c>
      <c r="J24" s="3">
        <f>SUM(F159:F164)/1000</f>
        <v>0.253</v>
      </c>
      <c r="K24" s="93">
        <f>SUM(F171:F191)/1000</f>
        <v>3.0089999999999999</v>
      </c>
      <c r="L24" s="93">
        <f>SUM(F192:F195)/1000</f>
        <v>2.8500000000000001E-2</v>
      </c>
      <c r="M24" s="3">
        <f>SUM(F165:F170)/1000</f>
        <v>0.40899999999999997</v>
      </c>
      <c r="N24" s="3">
        <v>0</v>
      </c>
      <c r="O24" s="11">
        <v>0</v>
      </c>
      <c r="P24" s="78"/>
      <c r="Q24" s="78"/>
      <c r="R24" s="78"/>
      <c r="S24" s="78"/>
      <c r="T24" s="78"/>
      <c r="U24" s="78"/>
      <c r="V24" s="78"/>
      <c r="W24" s="78"/>
    </row>
    <row r="25" spans="1:23" x14ac:dyDescent="0.2">
      <c r="A25" s="1">
        <v>45545</v>
      </c>
      <c r="B25" t="s">
        <v>4</v>
      </c>
      <c r="C25" s="3">
        <v>1</v>
      </c>
      <c r="D25" t="s">
        <v>12</v>
      </c>
      <c r="E25" s="3">
        <v>17.5</v>
      </c>
      <c r="F25" s="3">
        <v>77</v>
      </c>
      <c r="H25" s="84">
        <v>4</v>
      </c>
      <c r="I25" s="93">
        <f>SUM(F179:F220)/1000</f>
        <v>1.5774999999999999</v>
      </c>
      <c r="J25" s="3">
        <v>0</v>
      </c>
      <c r="K25" s="3">
        <f>SUM(F222:F230)/1000</f>
        <v>0.70899999999999996</v>
      </c>
      <c r="L25" s="3">
        <v>0</v>
      </c>
      <c r="M25" s="93">
        <f>SUM(F221)/1000</f>
        <v>2.5000000000000001E-3</v>
      </c>
      <c r="N25" s="3">
        <v>0</v>
      </c>
      <c r="O25" s="11">
        <v>0</v>
      </c>
      <c r="P25" s="78"/>
      <c r="Q25" s="78"/>
      <c r="R25" s="78"/>
      <c r="S25" s="78"/>
      <c r="T25" s="78"/>
      <c r="U25" s="78"/>
      <c r="V25" s="78"/>
      <c r="W25" s="78"/>
    </row>
    <row r="26" spans="1:23" x14ac:dyDescent="0.2">
      <c r="A26" s="1">
        <v>45545</v>
      </c>
      <c r="B26" t="s">
        <v>4</v>
      </c>
      <c r="C26" s="3">
        <v>1</v>
      </c>
      <c r="D26" t="s">
        <v>12</v>
      </c>
      <c r="E26" s="3">
        <v>18.5</v>
      </c>
      <c r="F26" s="3">
        <v>81</v>
      </c>
      <c r="H26" s="84">
        <v>5</v>
      </c>
      <c r="I26" s="3">
        <f>SUM(F231:F331)/1000</f>
        <v>3.6280000000000001</v>
      </c>
      <c r="J26" s="3">
        <f>SUM(F332:F335)/1000</f>
        <v>2.4E-2</v>
      </c>
      <c r="K26" s="3">
        <f>SUM(F351:F366)/1000</f>
        <v>1.6479999999999999</v>
      </c>
      <c r="L26" s="3">
        <f>SUM(F367)/1000</f>
        <v>1.64</v>
      </c>
      <c r="M26" s="3">
        <f>SUM(F336:F350)/1000</f>
        <v>0.06</v>
      </c>
      <c r="N26" s="3">
        <v>0</v>
      </c>
      <c r="O26" s="11">
        <v>0</v>
      </c>
      <c r="P26" s="78"/>
      <c r="Q26" s="78"/>
      <c r="R26" s="78"/>
      <c r="S26" s="78"/>
      <c r="T26" s="78"/>
      <c r="U26" s="78"/>
      <c r="V26" s="78"/>
      <c r="W26" s="78"/>
    </row>
    <row r="27" spans="1:23" x14ac:dyDescent="0.2">
      <c r="A27" s="1">
        <v>45545</v>
      </c>
      <c r="B27" t="s">
        <v>4</v>
      </c>
      <c r="C27" s="3">
        <v>1</v>
      </c>
      <c r="D27" t="s">
        <v>12</v>
      </c>
      <c r="E27" s="3">
        <v>18.5</v>
      </c>
      <c r="F27" s="3">
        <v>80.5</v>
      </c>
      <c r="H27" s="84">
        <v>6</v>
      </c>
      <c r="I27" s="3">
        <f>SUM(F368:F413)/1000</f>
        <v>2.0779999999999998</v>
      </c>
      <c r="J27" s="93">
        <f>SUM(F414:F422)/1000</f>
        <v>0.2135</v>
      </c>
      <c r="K27" s="3">
        <f>SUM(F452:F472)/1000</f>
        <v>2.12</v>
      </c>
      <c r="L27" s="3">
        <v>0</v>
      </c>
      <c r="M27" s="93">
        <f>SUM(F423:F451)/1000</f>
        <v>0.11550000000000001</v>
      </c>
      <c r="N27" s="3">
        <v>0</v>
      </c>
      <c r="O27" s="11">
        <v>0</v>
      </c>
      <c r="P27" s="78"/>
      <c r="Q27" s="78"/>
      <c r="R27" s="78"/>
      <c r="S27" s="78"/>
      <c r="T27" s="78"/>
      <c r="U27" s="78"/>
      <c r="V27" s="78"/>
      <c r="W27" s="78"/>
    </row>
    <row r="28" spans="1:23" x14ac:dyDescent="0.2">
      <c r="A28" s="1">
        <v>45545</v>
      </c>
      <c r="B28" t="s">
        <v>4</v>
      </c>
      <c r="C28" s="3">
        <v>1</v>
      </c>
      <c r="D28" t="s">
        <v>9</v>
      </c>
      <c r="E28" s="3">
        <v>9</v>
      </c>
      <c r="F28" s="3">
        <v>7.5</v>
      </c>
      <c r="H28" s="84">
        <v>7</v>
      </c>
      <c r="I28" s="3">
        <f>SUM(F473:F506)/1000</f>
        <v>1.6120000000000001</v>
      </c>
      <c r="J28" s="93">
        <f>SUM(F507)/1000</f>
        <v>7.4999999999999997E-3</v>
      </c>
      <c r="K28" s="93">
        <f>SUM(F510:F523)/1000</f>
        <v>1.9165000000000001</v>
      </c>
      <c r="L28" s="93">
        <f>SUM(F524:F527)/1000</f>
        <v>1.0500000000000001E-2</v>
      </c>
      <c r="M28" s="3">
        <v>0</v>
      </c>
      <c r="N28" s="3">
        <v>0</v>
      </c>
      <c r="O28" s="11">
        <f>SUM(F508:F509)/1000</f>
        <v>6.0000000000000001E-3</v>
      </c>
      <c r="P28" s="78"/>
      <c r="Q28" s="78"/>
      <c r="R28" s="78"/>
      <c r="S28" s="78"/>
      <c r="T28" s="78"/>
      <c r="U28" s="78"/>
      <c r="V28" s="78"/>
      <c r="W28" s="78"/>
    </row>
    <row r="29" spans="1:23" x14ac:dyDescent="0.2">
      <c r="A29" s="1">
        <v>45545</v>
      </c>
      <c r="B29" t="s">
        <v>4</v>
      </c>
      <c r="C29" s="3">
        <v>1</v>
      </c>
      <c r="D29" t="s">
        <v>13</v>
      </c>
      <c r="E29" s="3">
        <v>6</v>
      </c>
      <c r="F29" s="3">
        <v>3</v>
      </c>
      <c r="H29" s="84">
        <v>8</v>
      </c>
      <c r="I29" s="3">
        <f>SUM(F528:F593)/1000</f>
        <v>2.9119999999999999</v>
      </c>
      <c r="J29" s="3">
        <v>0</v>
      </c>
      <c r="K29" s="3">
        <f>SUM(F601:F612)/1000</f>
        <v>1.45</v>
      </c>
      <c r="L29" s="3">
        <f>SUM(F613:F615)/1000</f>
        <v>3.9630000000000001</v>
      </c>
      <c r="M29" s="3">
        <f>SUM(F594:F600)/1000</f>
        <v>2.4E-2</v>
      </c>
      <c r="N29" s="3">
        <v>0</v>
      </c>
      <c r="O29" s="11">
        <v>0</v>
      </c>
      <c r="P29" s="78"/>
      <c r="Q29" s="78"/>
      <c r="R29" s="78"/>
      <c r="S29" s="78"/>
      <c r="T29" s="78"/>
      <c r="U29" s="78"/>
      <c r="V29" s="78"/>
      <c r="W29" s="78"/>
    </row>
    <row r="30" spans="1:23" x14ac:dyDescent="0.2">
      <c r="A30" s="1">
        <v>45545</v>
      </c>
      <c r="B30" t="s">
        <v>4</v>
      </c>
      <c r="C30" s="3">
        <v>1</v>
      </c>
      <c r="D30" t="s">
        <v>13</v>
      </c>
      <c r="E30" s="3">
        <v>6.5</v>
      </c>
      <c r="F30" s="3">
        <v>3.5</v>
      </c>
      <c r="H30" s="84">
        <v>9</v>
      </c>
      <c r="I30" s="93">
        <f>SUM(F616:F717)/1000</f>
        <v>4.8925000000000001</v>
      </c>
      <c r="J30" s="3">
        <v>0</v>
      </c>
      <c r="K30" s="3">
        <f>SUM(F720:F727)/1000</f>
        <v>0.97199999999999998</v>
      </c>
      <c r="L30" s="3">
        <v>0</v>
      </c>
      <c r="M30" s="93">
        <f>SUM(F718:F719)/1000</f>
        <v>7.4999999999999997E-3</v>
      </c>
      <c r="N30" s="3">
        <v>0</v>
      </c>
      <c r="O30" s="11">
        <v>0</v>
      </c>
      <c r="P30" s="78"/>
      <c r="Q30" s="78"/>
      <c r="R30" s="78"/>
      <c r="S30" s="78"/>
      <c r="T30" s="78"/>
      <c r="U30" s="78"/>
      <c r="V30" s="78"/>
      <c r="W30" s="78"/>
    </row>
    <row r="31" spans="1:23" x14ac:dyDescent="0.2">
      <c r="A31" s="1">
        <v>45545</v>
      </c>
      <c r="B31" t="s">
        <v>4</v>
      </c>
      <c r="C31" s="3">
        <v>1</v>
      </c>
      <c r="D31" t="s">
        <v>8</v>
      </c>
      <c r="E31" s="3">
        <v>13</v>
      </c>
      <c r="F31" s="3">
        <v>30.5</v>
      </c>
      <c r="H31" s="84">
        <v>10</v>
      </c>
      <c r="I31" s="93">
        <f>SUM(F728:F782)/1000</f>
        <v>2.4300000000000002</v>
      </c>
      <c r="J31" s="3">
        <f>SUM(F783:F798)/1000</f>
        <v>0.106</v>
      </c>
      <c r="K31" s="3">
        <f>SUM(F801:F835)/1000</f>
        <v>3.2519999999999998</v>
      </c>
      <c r="L31" s="3">
        <f>SUM(F838:F840)/1000</f>
        <v>3.637</v>
      </c>
      <c r="M31" s="3">
        <f>SUM(F799)/1000</f>
        <v>2E-3</v>
      </c>
      <c r="N31" s="3">
        <f>SUM(F836:F837)/1000</f>
        <v>0.03</v>
      </c>
      <c r="O31" s="11">
        <f>SUM(F800)/1000</f>
        <v>4.0000000000000001E-3</v>
      </c>
      <c r="P31" s="78"/>
      <c r="Q31" s="78"/>
      <c r="R31" s="78"/>
      <c r="S31" s="78"/>
      <c r="T31" s="78"/>
      <c r="U31" s="78"/>
      <c r="V31" s="78"/>
      <c r="W31" s="78"/>
    </row>
    <row r="32" spans="1:23" x14ac:dyDescent="0.2">
      <c r="A32" s="1">
        <v>45545</v>
      </c>
      <c r="B32" t="s">
        <v>4</v>
      </c>
      <c r="C32" s="3">
        <v>1</v>
      </c>
      <c r="D32" t="s">
        <v>8</v>
      </c>
      <c r="E32" s="3">
        <v>15</v>
      </c>
      <c r="F32" s="3">
        <v>49</v>
      </c>
      <c r="H32" s="84">
        <v>11</v>
      </c>
      <c r="I32" s="93">
        <f>SUM(F841:F865)/1000</f>
        <v>1.5055000000000001</v>
      </c>
      <c r="J32" s="93">
        <f>F869/1000</f>
        <v>5.4999999999999997E-3</v>
      </c>
      <c r="K32" s="93">
        <f>SUM(F867,F873:F879)/1000</f>
        <v>0.80349999999999999</v>
      </c>
      <c r="L32" s="93">
        <f>F868/1000</f>
        <v>0.54749999999999999</v>
      </c>
      <c r="M32" s="93">
        <f>SUM(F866,F870:F872)/1000</f>
        <v>1.15E-2</v>
      </c>
      <c r="N32" s="3">
        <v>0</v>
      </c>
      <c r="O32" s="11">
        <v>0</v>
      </c>
      <c r="P32" s="78"/>
      <c r="Q32" s="78"/>
      <c r="R32" s="78"/>
      <c r="S32" s="78"/>
      <c r="T32" s="78"/>
      <c r="U32" s="78"/>
      <c r="V32" s="78"/>
      <c r="W32" s="78"/>
    </row>
    <row r="33" spans="1:23" x14ac:dyDescent="0.2">
      <c r="A33" s="1">
        <v>45545</v>
      </c>
      <c r="B33" t="s">
        <v>4</v>
      </c>
      <c r="C33" s="3">
        <v>1</v>
      </c>
      <c r="D33" t="s">
        <v>8</v>
      </c>
      <c r="E33" s="3">
        <v>15.5</v>
      </c>
      <c r="F33" s="3">
        <v>50</v>
      </c>
      <c r="H33" s="85">
        <v>12</v>
      </c>
      <c r="I33" s="10">
        <f>SUM(F880:F921)/1000</f>
        <v>1.48</v>
      </c>
      <c r="J33" s="10">
        <v>0</v>
      </c>
      <c r="K33" s="94">
        <f>SUM(F928:F937)/1000</f>
        <v>0.46750000000000003</v>
      </c>
      <c r="L33" s="94">
        <f>SUM(F938:F942)/1000</f>
        <v>1.9215</v>
      </c>
      <c r="M33" s="10">
        <f>SUM(F922:F927)/1000</f>
        <v>1.2999999999999999E-2</v>
      </c>
      <c r="N33" s="10">
        <v>0</v>
      </c>
      <c r="O33" s="12">
        <v>0</v>
      </c>
      <c r="P33" s="78"/>
      <c r="Q33" s="78"/>
      <c r="R33" s="78"/>
      <c r="S33" s="78"/>
      <c r="T33" s="78"/>
      <c r="U33" s="78"/>
      <c r="V33" s="78"/>
      <c r="W33" s="78"/>
    </row>
    <row r="34" spans="1:23" x14ac:dyDescent="0.2">
      <c r="A34" s="1">
        <v>45545</v>
      </c>
      <c r="B34" t="s">
        <v>4</v>
      </c>
      <c r="C34" s="3">
        <v>1</v>
      </c>
      <c r="D34" t="s">
        <v>8</v>
      </c>
      <c r="E34" s="3">
        <v>16</v>
      </c>
      <c r="F34" s="3">
        <v>46.5</v>
      </c>
      <c r="P34" s="78"/>
      <c r="Q34" s="78"/>
      <c r="R34" s="78"/>
      <c r="S34" s="78"/>
      <c r="T34" s="78"/>
      <c r="U34" s="78"/>
      <c r="V34" s="78"/>
      <c r="W34" s="78"/>
    </row>
    <row r="35" spans="1:23" x14ac:dyDescent="0.2">
      <c r="A35" s="1">
        <v>45545</v>
      </c>
      <c r="B35" t="s">
        <v>4</v>
      </c>
      <c r="C35" s="3">
        <v>1</v>
      </c>
      <c r="D35" t="s">
        <v>8</v>
      </c>
      <c r="E35" s="3">
        <v>19.5</v>
      </c>
      <c r="F35" s="3">
        <v>128.5</v>
      </c>
      <c r="P35" s="78"/>
      <c r="Q35" s="78"/>
      <c r="R35" s="78"/>
      <c r="S35" s="78"/>
      <c r="T35" s="78"/>
      <c r="U35" s="78"/>
      <c r="V35" s="78"/>
      <c r="W35" s="78"/>
    </row>
    <row r="36" spans="1:23" x14ac:dyDescent="0.2">
      <c r="A36" s="1">
        <v>45545</v>
      </c>
      <c r="B36" t="s">
        <v>4</v>
      </c>
      <c r="C36" s="3">
        <v>1</v>
      </c>
      <c r="D36" t="s">
        <v>8</v>
      </c>
      <c r="E36" s="3">
        <v>20</v>
      </c>
      <c r="F36" s="3">
        <v>127</v>
      </c>
      <c r="P36" s="78"/>
      <c r="Q36" s="78"/>
      <c r="R36" s="78"/>
      <c r="S36" s="78"/>
      <c r="T36" s="78"/>
      <c r="U36" s="78"/>
      <c r="V36" s="78"/>
      <c r="W36" s="78"/>
    </row>
    <row r="37" spans="1:23" x14ac:dyDescent="0.2">
      <c r="A37" s="1">
        <v>45545</v>
      </c>
      <c r="B37" t="s">
        <v>4</v>
      </c>
      <c r="C37" s="3">
        <v>1</v>
      </c>
      <c r="D37" t="s">
        <v>8</v>
      </c>
      <c r="E37" s="3">
        <v>21</v>
      </c>
      <c r="F37" s="3">
        <v>156.5</v>
      </c>
    </row>
    <row r="38" spans="1:23" x14ac:dyDescent="0.2">
      <c r="A38" s="1">
        <v>45545</v>
      </c>
      <c r="B38" t="s">
        <v>4</v>
      </c>
      <c r="C38" s="3">
        <v>1</v>
      </c>
      <c r="D38" t="s">
        <v>8</v>
      </c>
      <c r="E38" s="3">
        <v>21</v>
      </c>
      <c r="F38" s="3">
        <v>137</v>
      </c>
      <c r="H38" s="3"/>
    </row>
    <row r="39" spans="1:23" x14ac:dyDescent="0.2">
      <c r="A39" s="1">
        <v>45545</v>
      </c>
      <c r="B39" t="s">
        <v>4</v>
      </c>
      <c r="C39" s="3">
        <v>1</v>
      </c>
      <c r="D39" t="s">
        <v>8</v>
      </c>
      <c r="E39" s="3">
        <v>21.5</v>
      </c>
      <c r="F39" s="3">
        <v>150.5</v>
      </c>
      <c r="H39" s="3"/>
    </row>
    <row r="40" spans="1:23" x14ac:dyDescent="0.2">
      <c r="A40" s="1">
        <v>45545</v>
      </c>
      <c r="B40" t="s">
        <v>4</v>
      </c>
      <c r="C40" s="3">
        <v>1</v>
      </c>
      <c r="D40" t="s">
        <v>8</v>
      </c>
      <c r="E40" s="3">
        <v>21.5</v>
      </c>
      <c r="F40" s="3">
        <v>172</v>
      </c>
      <c r="H40" s="3"/>
    </row>
    <row r="41" spans="1:23" x14ac:dyDescent="0.2">
      <c r="A41" s="9">
        <v>45545</v>
      </c>
      <c r="B41" s="7" t="s">
        <v>4</v>
      </c>
      <c r="C41" s="10">
        <v>1</v>
      </c>
      <c r="D41" s="7" t="s">
        <v>7</v>
      </c>
      <c r="E41" s="10">
        <v>30.5</v>
      </c>
      <c r="F41" s="10">
        <v>556</v>
      </c>
      <c r="H41" s="3"/>
    </row>
    <row r="42" spans="1:23" x14ac:dyDescent="0.2">
      <c r="A42" s="1">
        <v>45545</v>
      </c>
      <c r="B42" t="s">
        <v>4</v>
      </c>
      <c r="C42" s="3">
        <v>2</v>
      </c>
      <c r="D42" t="s">
        <v>12</v>
      </c>
      <c r="E42" s="3">
        <v>8</v>
      </c>
      <c r="F42" s="3">
        <v>6</v>
      </c>
      <c r="H42" s="3"/>
    </row>
    <row r="43" spans="1:23" x14ac:dyDescent="0.2">
      <c r="A43" s="1">
        <v>45545</v>
      </c>
      <c r="B43" t="s">
        <v>4</v>
      </c>
      <c r="C43" s="3">
        <v>2</v>
      </c>
      <c r="D43" t="s">
        <v>13</v>
      </c>
      <c r="E43" s="3">
        <v>6</v>
      </c>
      <c r="F43" s="3">
        <v>2.5</v>
      </c>
      <c r="H43" s="3"/>
    </row>
    <row r="44" spans="1:23" x14ac:dyDescent="0.2">
      <c r="A44" s="1">
        <v>45545</v>
      </c>
      <c r="B44" t="s">
        <v>4</v>
      </c>
      <c r="C44" s="3">
        <v>2</v>
      </c>
      <c r="D44" t="s">
        <v>13</v>
      </c>
      <c r="E44" s="3">
        <v>6</v>
      </c>
      <c r="F44" s="3">
        <v>2.5</v>
      </c>
      <c r="H44" s="3"/>
    </row>
    <row r="45" spans="1:23" x14ac:dyDescent="0.2">
      <c r="A45" s="1">
        <v>45545</v>
      </c>
      <c r="B45" t="s">
        <v>4</v>
      </c>
      <c r="C45" s="3">
        <v>2</v>
      </c>
      <c r="D45" t="s">
        <v>13</v>
      </c>
      <c r="E45" s="3">
        <v>6.5</v>
      </c>
      <c r="F45" s="3">
        <v>3.5</v>
      </c>
      <c r="H45" s="3"/>
    </row>
    <row r="46" spans="1:23" x14ac:dyDescent="0.2">
      <c r="A46" s="1">
        <v>45545</v>
      </c>
      <c r="B46" t="s">
        <v>4</v>
      </c>
      <c r="C46" s="3">
        <v>2</v>
      </c>
      <c r="D46" t="s">
        <v>8</v>
      </c>
      <c r="E46" s="3">
        <v>12</v>
      </c>
      <c r="F46" s="3">
        <v>22</v>
      </c>
    </row>
    <row r="47" spans="1:23" x14ac:dyDescent="0.2">
      <c r="A47" s="1">
        <v>45545</v>
      </c>
      <c r="B47" t="s">
        <v>4</v>
      </c>
      <c r="C47" s="3">
        <v>2</v>
      </c>
      <c r="D47" t="s">
        <v>8</v>
      </c>
      <c r="E47" s="3">
        <v>13.5</v>
      </c>
      <c r="F47" s="3">
        <v>29</v>
      </c>
    </row>
    <row r="48" spans="1:23" x14ac:dyDescent="0.2">
      <c r="A48" s="1">
        <v>45545</v>
      </c>
      <c r="B48" t="s">
        <v>4</v>
      </c>
      <c r="C48" s="3">
        <v>2</v>
      </c>
      <c r="D48" t="s">
        <v>8</v>
      </c>
      <c r="E48" s="3">
        <v>14.5</v>
      </c>
      <c r="F48" s="3">
        <v>39</v>
      </c>
    </row>
    <row r="49" spans="1:6" x14ac:dyDescent="0.2">
      <c r="A49" s="1">
        <v>45545</v>
      </c>
      <c r="B49" t="s">
        <v>4</v>
      </c>
      <c r="C49" s="3">
        <v>2</v>
      </c>
      <c r="D49" t="s">
        <v>8</v>
      </c>
      <c r="E49" s="3">
        <v>14.5</v>
      </c>
      <c r="F49" s="3">
        <v>40</v>
      </c>
    </row>
    <row r="50" spans="1:6" x14ac:dyDescent="0.2">
      <c r="A50" s="1">
        <v>45545</v>
      </c>
      <c r="B50" t="s">
        <v>4</v>
      </c>
      <c r="C50" s="3">
        <v>2</v>
      </c>
      <c r="D50" t="s">
        <v>8</v>
      </c>
      <c r="E50" s="3">
        <v>14.5</v>
      </c>
      <c r="F50" s="3">
        <v>43.5</v>
      </c>
    </row>
    <row r="51" spans="1:6" x14ac:dyDescent="0.2">
      <c r="A51" s="1">
        <v>45545</v>
      </c>
      <c r="B51" t="s">
        <v>4</v>
      </c>
      <c r="C51" s="3">
        <v>2</v>
      </c>
      <c r="D51" t="s">
        <v>8</v>
      </c>
      <c r="E51" s="3">
        <v>15.5</v>
      </c>
      <c r="F51" s="3">
        <v>49</v>
      </c>
    </row>
    <row r="52" spans="1:6" x14ac:dyDescent="0.2">
      <c r="A52" s="1">
        <v>45545</v>
      </c>
      <c r="B52" t="s">
        <v>4</v>
      </c>
      <c r="C52" s="3">
        <v>2</v>
      </c>
      <c r="D52" t="s">
        <v>8</v>
      </c>
      <c r="E52" s="3">
        <v>17</v>
      </c>
      <c r="F52" s="3">
        <v>73</v>
      </c>
    </row>
    <row r="53" spans="1:6" x14ac:dyDescent="0.2">
      <c r="A53" s="1">
        <v>45545</v>
      </c>
      <c r="B53" t="s">
        <v>4</v>
      </c>
      <c r="C53" s="3">
        <v>2</v>
      </c>
      <c r="D53" t="s">
        <v>8</v>
      </c>
      <c r="E53" s="3">
        <v>20</v>
      </c>
      <c r="F53" s="3">
        <v>105.5</v>
      </c>
    </row>
    <row r="54" spans="1:6" x14ac:dyDescent="0.2">
      <c r="A54" s="1">
        <v>45545</v>
      </c>
      <c r="B54" t="s">
        <v>4</v>
      </c>
      <c r="C54" s="3">
        <v>2</v>
      </c>
      <c r="D54" t="s">
        <v>8</v>
      </c>
      <c r="E54" s="3">
        <v>21.5</v>
      </c>
      <c r="F54" s="3">
        <v>162</v>
      </c>
    </row>
    <row r="55" spans="1:6" x14ac:dyDescent="0.2">
      <c r="A55" s="1">
        <v>45545</v>
      </c>
      <c r="B55" t="s">
        <v>4</v>
      </c>
      <c r="C55" s="3">
        <v>2</v>
      </c>
      <c r="D55" t="s">
        <v>8</v>
      </c>
      <c r="E55" s="3">
        <v>22.5</v>
      </c>
      <c r="F55" s="3">
        <v>166</v>
      </c>
    </row>
    <row r="56" spans="1:6" x14ac:dyDescent="0.2">
      <c r="A56" s="1">
        <v>45545</v>
      </c>
      <c r="B56" t="s">
        <v>4</v>
      </c>
      <c r="C56" s="3">
        <v>2</v>
      </c>
      <c r="D56" t="s">
        <v>8</v>
      </c>
      <c r="E56" s="3">
        <v>22.5</v>
      </c>
      <c r="F56" s="3">
        <v>183.5</v>
      </c>
    </row>
    <row r="57" spans="1:6" x14ac:dyDescent="0.2">
      <c r="A57" s="1">
        <v>45545</v>
      </c>
      <c r="B57" t="s">
        <v>4</v>
      </c>
      <c r="C57" s="3">
        <v>2</v>
      </c>
      <c r="D57" t="s">
        <v>8</v>
      </c>
      <c r="E57" s="3">
        <v>23</v>
      </c>
      <c r="F57" s="3">
        <v>170</v>
      </c>
    </row>
    <row r="58" spans="1:6" x14ac:dyDescent="0.2">
      <c r="A58" s="1">
        <v>45545</v>
      </c>
      <c r="B58" t="s">
        <v>4</v>
      </c>
      <c r="C58" s="3">
        <v>2</v>
      </c>
      <c r="D58" t="s">
        <v>7</v>
      </c>
      <c r="E58" s="3">
        <v>4.5</v>
      </c>
      <c r="F58" s="3">
        <v>1.5</v>
      </c>
    </row>
    <row r="59" spans="1:6" x14ac:dyDescent="0.2">
      <c r="A59" s="9">
        <v>45545</v>
      </c>
      <c r="B59" s="7" t="s">
        <v>4</v>
      </c>
      <c r="C59" s="10">
        <v>2</v>
      </c>
      <c r="D59" s="7" t="s">
        <v>7</v>
      </c>
      <c r="E59" s="10">
        <v>24</v>
      </c>
      <c r="F59" s="10">
        <v>247.5</v>
      </c>
    </row>
    <row r="60" spans="1:6" x14ac:dyDescent="0.2">
      <c r="A60" s="1">
        <v>45545</v>
      </c>
      <c r="B60" t="s">
        <v>4</v>
      </c>
      <c r="C60" s="3">
        <v>3</v>
      </c>
      <c r="D60" t="s">
        <v>12</v>
      </c>
      <c r="E60" s="3">
        <v>7.5</v>
      </c>
      <c r="F60" s="3">
        <v>5.5</v>
      </c>
    </row>
    <row r="61" spans="1:6" x14ac:dyDescent="0.2">
      <c r="A61" s="1">
        <v>45545</v>
      </c>
      <c r="B61" t="s">
        <v>4</v>
      </c>
      <c r="C61" s="3">
        <v>3</v>
      </c>
      <c r="D61" t="s">
        <v>12</v>
      </c>
      <c r="E61" s="3">
        <v>7.5</v>
      </c>
      <c r="F61" s="3">
        <v>5.5</v>
      </c>
    </row>
    <row r="62" spans="1:6" x14ac:dyDescent="0.2">
      <c r="A62" s="1">
        <v>45545</v>
      </c>
      <c r="B62" t="s">
        <v>4</v>
      </c>
      <c r="C62" s="3">
        <v>3</v>
      </c>
      <c r="D62" t="s">
        <v>12</v>
      </c>
      <c r="E62" s="3">
        <v>7.5</v>
      </c>
      <c r="F62" s="3">
        <v>5.5</v>
      </c>
    </row>
    <row r="63" spans="1:6" x14ac:dyDescent="0.2">
      <c r="A63" s="1">
        <v>45545</v>
      </c>
      <c r="B63" t="s">
        <v>4</v>
      </c>
      <c r="C63" s="3">
        <v>3</v>
      </c>
      <c r="D63" t="s">
        <v>12</v>
      </c>
      <c r="E63" s="3">
        <v>7.5</v>
      </c>
      <c r="F63" s="3">
        <v>5.5</v>
      </c>
    </row>
    <row r="64" spans="1:6" x14ac:dyDescent="0.2">
      <c r="A64" s="1">
        <v>45545</v>
      </c>
      <c r="B64" t="s">
        <v>4</v>
      </c>
      <c r="C64" s="3">
        <v>3</v>
      </c>
      <c r="D64" t="s">
        <v>12</v>
      </c>
      <c r="E64" s="3">
        <v>7.5</v>
      </c>
      <c r="F64" s="3">
        <v>5.5</v>
      </c>
    </row>
    <row r="65" spans="1:6" x14ac:dyDescent="0.2">
      <c r="A65" s="1">
        <v>45545</v>
      </c>
      <c r="B65" t="s">
        <v>4</v>
      </c>
      <c r="C65" s="3">
        <v>3</v>
      </c>
      <c r="D65" t="s">
        <v>12</v>
      </c>
      <c r="E65" s="3">
        <v>7.5</v>
      </c>
      <c r="F65" s="3">
        <v>5</v>
      </c>
    </row>
    <row r="66" spans="1:6" x14ac:dyDescent="0.2">
      <c r="A66" s="1">
        <v>45545</v>
      </c>
      <c r="B66" t="s">
        <v>4</v>
      </c>
      <c r="C66" s="3">
        <v>3</v>
      </c>
      <c r="D66" t="s">
        <v>12</v>
      </c>
      <c r="E66" s="3">
        <v>7.5</v>
      </c>
      <c r="F66" s="3">
        <v>5.7179487179487181</v>
      </c>
    </row>
    <row r="67" spans="1:6" x14ac:dyDescent="0.2">
      <c r="A67" s="1">
        <v>45545</v>
      </c>
      <c r="B67" t="s">
        <v>4</v>
      </c>
      <c r="C67" s="3">
        <v>3</v>
      </c>
      <c r="D67" t="s">
        <v>12</v>
      </c>
      <c r="E67" s="3">
        <v>7.5</v>
      </c>
      <c r="F67" s="3">
        <v>5.7179487179487181</v>
      </c>
    </row>
    <row r="68" spans="1:6" x14ac:dyDescent="0.2">
      <c r="A68" s="1">
        <v>45545</v>
      </c>
      <c r="B68" t="s">
        <v>4</v>
      </c>
      <c r="C68" s="3">
        <v>3</v>
      </c>
      <c r="D68" t="s">
        <v>12</v>
      </c>
      <c r="E68" s="3">
        <v>7.5</v>
      </c>
      <c r="F68" s="3">
        <v>5.7179487179487198</v>
      </c>
    </row>
    <row r="69" spans="1:6" x14ac:dyDescent="0.2">
      <c r="A69" s="1">
        <v>45545</v>
      </c>
      <c r="B69" t="s">
        <v>4</v>
      </c>
      <c r="C69" s="3">
        <v>3</v>
      </c>
      <c r="D69" t="s">
        <v>12</v>
      </c>
      <c r="E69" s="3">
        <v>7.5</v>
      </c>
      <c r="F69" s="3">
        <v>5.7179487179487198</v>
      </c>
    </row>
    <row r="70" spans="1:6" x14ac:dyDescent="0.2">
      <c r="A70" s="1">
        <v>45545</v>
      </c>
      <c r="B70" t="s">
        <v>4</v>
      </c>
      <c r="C70" s="3">
        <v>3</v>
      </c>
      <c r="D70" t="s">
        <v>12</v>
      </c>
      <c r="E70" s="3">
        <v>7.5</v>
      </c>
      <c r="F70" s="3">
        <v>5.7179487179487198</v>
      </c>
    </row>
    <row r="71" spans="1:6" x14ac:dyDescent="0.2">
      <c r="A71" s="1">
        <v>45545</v>
      </c>
      <c r="B71" t="s">
        <v>4</v>
      </c>
      <c r="C71" s="3">
        <v>3</v>
      </c>
      <c r="D71" t="s">
        <v>12</v>
      </c>
      <c r="E71" s="3">
        <v>7.5</v>
      </c>
      <c r="F71" s="3">
        <v>5.7179487179487198</v>
      </c>
    </row>
    <row r="72" spans="1:6" x14ac:dyDescent="0.2">
      <c r="A72" s="1">
        <v>45545</v>
      </c>
      <c r="B72" t="s">
        <v>4</v>
      </c>
      <c r="C72" s="3">
        <v>3</v>
      </c>
      <c r="D72" t="s">
        <v>12</v>
      </c>
      <c r="E72" s="3">
        <v>7.5</v>
      </c>
      <c r="F72" s="3">
        <v>5.7179487179487198</v>
      </c>
    </row>
    <row r="73" spans="1:6" x14ac:dyDescent="0.2">
      <c r="A73" s="1">
        <v>45545</v>
      </c>
      <c r="B73" t="s">
        <v>4</v>
      </c>
      <c r="C73" s="3">
        <v>3</v>
      </c>
      <c r="D73" t="s">
        <v>12</v>
      </c>
      <c r="E73" s="3">
        <v>7.5</v>
      </c>
      <c r="F73" s="3">
        <v>5.7179487179487198</v>
      </c>
    </row>
    <row r="74" spans="1:6" x14ac:dyDescent="0.2">
      <c r="A74" s="1">
        <v>45545</v>
      </c>
      <c r="B74" t="s">
        <v>4</v>
      </c>
      <c r="C74" s="3">
        <v>3</v>
      </c>
      <c r="D74" t="s">
        <v>12</v>
      </c>
      <c r="E74" s="3">
        <v>7.5</v>
      </c>
      <c r="F74" s="3">
        <v>5.7179487179487198</v>
      </c>
    </row>
    <row r="75" spans="1:6" x14ac:dyDescent="0.2">
      <c r="A75" s="1">
        <v>45545</v>
      </c>
      <c r="B75" t="s">
        <v>4</v>
      </c>
      <c r="C75" s="3">
        <v>3</v>
      </c>
      <c r="D75" t="s">
        <v>12</v>
      </c>
      <c r="E75" s="3">
        <v>7.5</v>
      </c>
      <c r="F75" s="3">
        <v>5.7179487179487198</v>
      </c>
    </row>
    <row r="76" spans="1:6" x14ac:dyDescent="0.2">
      <c r="A76" s="1">
        <v>45545</v>
      </c>
      <c r="B76" t="s">
        <v>4</v>
      </c>
      <c r="C76" s="3">
        <v>3</v>
      </c>
      <c r="D76" t="s">
        <v>12</v>
      </c>
      <c r="E76" s="3">
        <v>7.5</v>
      </c>
      <c r="F76" s="3">
        <v>5.7179487179487198</v>
      </c>
    </row>
    <row r="77" spans="1:6" x14ac:dyDescent="0.2">
      <c r="A77" s="1">
        <v>45545</v>
      </c>
      <c r="B77" t="s">
        <v>4</v>
      </c>
      <c r="C77" s="3">
        <v>3</v>
      </c>
      <c r="D77" t="s">
        <v>12</v>
      </c>
      <c r="E77" s="3">
        <v>7.5</v>
      </c>
      <c r="F77" s="3">
        <v>5.7179487179487198</v>
      </c>
    </row>
    <row r="78" spans="1:6" x14ac:dyDescent="0.2">
      <c r="A78" s="1">
        <v>45545</v>
      </c>
      <c r="B78" t="s">
        <v>4</v>
      </c>
      <c r="C78" s="3">
        <v>3</v>
      </c>
      <c r="D78" t="s">
        <v>12</v>
      </c>
      <c r="E78" s="3">
        <v>7.5</v>
      </c>
      <c r="F78" s="3">
        <v>5.7179487179487198</v>
      </c>
    </row>
    <row r="79" spans="1:6" x14ac:dyDescent="0.2">
      <c r="A79" s="1">
        <v>45545</v>
      </c>
      <c r="B79" t="s">
        <v>4</v>
      </c>
      <c r="C79" s="3">
        <v>3</v>
      </c>
      <c r="D79" t="s">
        <v>12</v>
      </c>
      <c r="E79" s="3">
        <v>7.5</v>
      </c>
      <c r="F79" s="3">
        <v>5.7179487179487198</v>
      </c>
    </row>
    <row r="80" spans="1:6" x14ac:dyDescent="0.2">
      <c r="A80" s="1">
        <v>45545</v>
      </c>
      <c r="B80" t="s">
        <v>4</v>
      </c>
      <c r="C80" s="3">
        <v>3</v>
      </c>
      <c r="D80" t="s">
        <v>12</v>
      </c>
      <c r="E80" s="3">
        <v>7.5</v>
      </c>
      <c r="F80" s="3">
        <v>5.7179487179487198</v>
      </c>
    </row>
    <row r="81" spans="1:6" x14ac:dyDescent="0.2">
      <c r="A81" s="1">
        <v>45545</v>
      </c>
      <c r="B81" t="s">
        <v>4</v>
      </c>
      <c r="C81" s="3">
        <v>3</v>
      </c>
      <c r="D81" t="s">
        <v>12</v>
      </c>
      <c r="E81" s="3">
        <v>7.5</v>
      </c>
      <c r="F81" s="3">
        <v>5.7179487179487198</v>
      </c>
    </row>
    <row r="82" spans="1:6" x14ac:dyDescent="0.2">
      <c r="A82" s="1">
        <v>45545</v>
      </c>
      <c r="B82" t="s">
        <v>4</v>
      </c>
      <c r="C82" s="3">
        <v>3</v>
      </c>
      <c r="D82" t="s">
        <v>12</v>
      </c>
      <c r="E82" s="3">
        <v>7.5</v>
      </c>
      <c r="F82" s="3">
        <v>5.7179487179487198</v>
      </c>
    </row>
    <row r="83" spans="1:6" x14ac:dyDescent="0.2">
      <c r="A83" s="1">
        <v>45545</v>
      </c>
      <c r="B83" t="s">
        <v>4</v>
      </c>
      <c r="C83" s="3">
        <v>3</v>
      </c>
      <c r="D83" t="s">
        <v>12</v>
      </c>
      <c r="E83" s="3">
        <v>7.5</v>
      </c>
      <c r="F83" s="3">
        <v>5.7179487179487198</v>
      </c>
    </row>
    <row r="84" spans="1:6" x14ac:dyDescent="0.2">
      <c r="A84" s="1">
        <v>45545</v>
      </c>
      <c r="B84" t="s">
        <v>4</v>
      </c>
      <c r="C84" s="3">
        <v>3</v>
      </c>
      <c r="D84" t="s">
        <v>12</v>
      </c>
      <c r="E84" s="3">
        <v>7.5</v>
      </c>
      <c r="F84" s="3">
        <v>5.7179487179487198</v>
      </c>
    </row>
    <row r="85" spans="1:6" x14ac:dyDescent="0.2">
      <c r="A85" s="1">
        <v>45545</v>
      </c>
      <c r="B85" t="s">
        <v>4</v>
      </c>
      <c r="C85" s="3">
        <v>3</v>
      </c>
      <c r="D85" t="s">
        <v>12</v>
      </c>
      <c r="E85" s="3">
        <v>7.5</v>
      </c>
      <c r="F85" s="3">
        <v>5.7179487179487198</v>
      </c>
    </row>
    <row r="86" spans="1:6" x14ac:dyDescent="0.2">
      <c r="A86" s="1">
        <v>45545</v>
      </c>
      <c r="B86" t="s">
        <v>4</v>
      </c>
      <c r="C86" s="3">
        <v>3</v>
      </c>
      <c r="D86" t="s">
        <v>12</v>
      </c>
      <c r="E86" s="3">
        <v>7.5</v>
      </c>
      <c r="F86" s="3">
        <v>5.7179487179487198</v>
      </c>
    </row>
    <row r="87" spans="1:6" x14ac:dyDescent="0.2">
      <c r="A87" s="1">
        <v>45545</v>
      </c>
      <c r="B87" t="s">
        <v>4</v>
      </c>
      <c r="C87" s="3">
        <v>3</v>
      </c>
      <c r="D87" t="s">
        <v>12</v>
      </c>
      <c r="E87" s="3">
        <v>7.5</v>
      </c>
      <c r="F87" s="3">
        <v>5.7179487179487198</v>
      </c>
    </row>
    <row r="88" spans="1:6" x14ac:dyDescent="0.2">
      <c r="A88" s="1">
        <v>45545</v>
      </c>
      <c r="B88" t="s">
        <v>4</v>
      </c>
      <c r="C88" s="3">
        <v>3</v>
      </c>
      <c r="D88" t="s">
        <v>12</v>
      </c>
      <c r="E88" s="3">
        <v>7.5</v>
      </c>
      <c r="F88" s="3">
        <v>5.7179487179487198</v>
      </c>
    </row>
    <row r="89" spans="1:6" x14ac:dyDescent="0.2">
      <c r="A89" s="1">
        <v>45545</v>
      </c>
      <c r="B89" t="s">
        <v>4</v>
      </c>
      <c r="C89" s="3">
        <v>3</v>
      </c>
      <c r="D89" t="s">
        <v>12</v>
      </c>
      <c r="E89" s="3">
        <v>7.5</v>
      </c>
      <c r="F89" s="3">
        <v>5.7179487179487198</v>
      </c>
    </row>
    <row r="90" spans="1:6" x14ac:dyDescent="0.2">
      <c r="A90" s="1">
        <v>45545</v>
      </c>
      <c r="B90" t="s">
        <v>4</v>
      </c>
      <c r="C90" s="3">
        <v>3</v>
      </c>
      <c r="D90" t="s">
        <v>12</v>
      </c>
      <c r="E90" s="3">
        <v>7.5</v>
      </c>
      <c r="F90" s="3">
        <v>5.7179487179487198</v>
      </c>
    </row>
    <row r="91" spans="1:6" x14ac:dyDescent="0.2">
      <c r="A91" s="1">
        <v>45545</v>
      </c>
      <c r="B91" t="s">
        <v>4</v>
      </c>
      <c r="C91" s="3">
        <v>3</v>
      </c>
      <c r="D91" t="s">
        <v>12</v>
      </c>
      <c r="E91" s="3">
        <v>7.5</v>
      </c>
      <c r="F91" s="3">
        <v>5.7179487179487198</v>
      </c>
    </row>
    <row r="92" spans="1:6" x14ac:dyDescent="0.2">
      <c r="A92" s="1">
        <v>45545</v>
      </c>
      <c r="B92" t="s">
        <v>4</v>
      </c>
      <c r="C92" s="3">
        <v>3</v>
      </c>
      <c r="D92" t="s">
        <v>12</v>
      </c>
      <c r="E92" s="3">
        <v>7.5</v>
      </c>
      <c r="F92" s="3">
        <v>5.7179487179487198</v>
      </c>
    </row>
    <row r="93" spans="1:6" x14ac:dyDescent="0.2">
      <c r="A93" s="1">
        <v>45545</v>
      </c>
      <c r="B93" t="s">
        <v>4</v>
      </c>
      <c r="C93" s="3">
        <v>3</v>
      </c>
      <c r="D93" t="s">
        <v>12</v>
      </c>
      <c r="E93" s="3">
        <v>7.5</v>
      </c>
      <c r="F93" s="3">
        <v>5.7179487179487198</v>
      </c>
    </row>
    <row r="94" spans="1:6" x14ac:dyDescent="0.2">
      <c r="A94" s="1">
        <v>45545</v>
      </c>
      <c r="B94" t="s">
        <v>4</v>
      </c>
      <c r="C94" s="3">
        <v>3</v>
      </c>
      <c r="D94" t="s">
        <v>12</v>
      </c>
      <c r="E94" s="3">
        <v>7.5</v>
      </c>
      <c r="F94" s="3">
        <v>5.7179487179487198</v>
      </c>
    </row>
    <row r="95" spans="1:6" x14ac:dyDescent="0.2">
      <c r="A95" s="1">
        <v>45545</v>
      </c>
      <c r="B95" t="s">
        <v>4</v>
      </c>
      <c r="C95" s="3">
        <v>3</v>
      </c>
      <c r="D95" t="s">
        <v>12</v>
      </c>
      <c r="E95" s="3">
        <v>7.5</v>
      </c>
      <c r="F95" s="3">
        <v>5.7179487179487198</v>
      </c>
    </row>
    <row r="96" spans="1:6" x14ac:dyDescent="0.2">
      <c r="A96" s="1">
        <v>45545</v>
      </c>
      <c r="B96" t="s">
        <v>4</v>
      </c>
      <c r="C96" s="3">
        <v>3</v>
      </c>
      <c r="D96" t="s">
        <v>12</v>
      </c>
      <c r="E96" s="3">
        <v>7.5</v>
      </c>
      <c r="F96" s="3">
        <v>5.7179487179487198</v>
      </c>
    </row>
    <row r="97" spans="1:6" x14ac:dyDescent="0.2">
      <c r="A97" s="1">
        <v>45545</v>
      </c>
      <c r="B97" t="s">
        <v>4</v>
      </c>
      <c r="C97" s="3">
        <v>3</v>
      </c>
      <c r="D97" t="s">
        <v>12</v>
      </c>
      <c r="E97" s="3">
        <v>7.5</v>
      </c>
      <c r="F97" s="3">
        <v>5.7179487179487198</v>
      </c>
    </row>
    <row r="98" spans="1:6" x14ac:dyDescent="0.2">
      <c r="A98" s="1">
        <v>45545</v>
      </c>
      <c r="B98" t="s">
        <v>4</v>
      </c>
      <c r="C98" s="3">
        <v>3</v>
      </c>
      <c r="D98" t="s">
        <v>12</v>
      </c>
      <c r="E98" s="3">
        <v>7.5</v>
      </c>
      <c r="F98" s="3">
        <v>5.7179487179487198</v>
      </c>
    </row>
    <row r="99" spans="1:6" x14ac:dyDescent="0.2">
      <c r="A99" s="1">
        <v>45545</v>
      </c>
      <c r="B99" t="s">
        <v>4</v>
      </c>
      <c r="C99" s="3">
        <v>3</v>
      </c>
      <c r="D99" t="s">
        <v>12</v>
      </c>
      <c r="E99" s="3">
        <v>7.5</v>
      </c>
      <c r="F99" s="3">
        <v>5.7179487179487198</v>
      </c>
    </row>
    <row r="100" spans="1:6" x14ac:dyDescent="0.2">
      <c r="A100" s="1">
        <v>45545</v>
      </c>
      <c r="B100" t="s">
        <v>4</v>
      </c>
      <c r="C100" s="3">
        <v>3</v>
      </c>
      <c r="D100" t="s">
        <v>12</v>
      </c>
      <c r="E100" s="3">
        <v>7.5</v>
      </c>
      <c r="F100" s="3">
        <v>5.7179487179487198</v>
      </c>
    </row>
    <row r="101" spans="1:6" x14ac:dyDescent="0.2">
      <c r="A101" s="1">
        <v>45545</v>
      </c>
      <c r="B101" t="s">
        <v>4</v>
      </c>
      <c r="C101" s="3">
        <v>3</v>
      </c>
      <c r="D101" t="s">
        <v>12</v>
      </c>
      <c r="E101" s="3">
        <v>7.5</v>
      </c>
      <c r="F101" s="3">
        <v>5.7179487179487198</v>
      </c>
    </row>
    <row r="102" spans="1:6" x14ac:dyDescent="0.2">
      <c r="A102" s="1">
        <v>45545</v>
      </c>
      <c r="B102" t="s">
        <v>4</v>
      </c>
      <c r="C102" s="3">
        <v>3</v>
      </c>
      <c r="D102" t="s">
        <v>12</v>
      </c>
      <c r="E102" s="3">
        <v>7.5</v>
      </c>
      <c r="F102" s="3">
        <v>5.7179487179487198</v>
      </c>
    </row>
    <row r="103" spans="1:6" x14ac:dyDescent="0.2">
      <c r="A103" s="1">
        <v>45545</v>
      </c>
      <c r="B103" t="s">
        <v>4</v>
      </c>
      <c r="C103" s="3">
        <v>3</v>
      </c>
      <c r="D103" t="s">
        <v>12</v>
      </c>
      <c r="E103" s="3">
        <v>7.5</v>
      </c>
      <c r="F103" s="3">
        <v>5.7179487179487198</v>
      </c>
    </row>
    <row r="104" spans="1:6" x14ac:dyDescent="0.2">
      <c r="A104" s="1">
        <v>45545</v>
      </c>
      <c r="B104" t="s">
        <v>4</v>
      </c>
      <c r="C104" s="3">
        <v>3</v>
      </c>
      <c r="D104" t="s">
        <v>12</v>
      </c>
      <c r="E104" s="3">
        <v>7.5</v>
      </c>
      <c r="F104" s="3">
        <v>5.7179487179487198</v>
      </c>
    </row>
    <row r="105" spans="1:6" x14ac:dyDescent="0.2">
      <c r="A105" s="1">
        <v>45545</v>
      </c>
      <c r="B105" t="s">
        <v>4</v>
      </c>
      <c r="C105" s="3">
        <v>3</v>
      </c>
      <c r="D105" t="s">
        <v>12</v>
      </c>
      <c r="E105" s="3">
        <v>8</v>
      </c>
      <c r="F105" s="3">
        <v>7</v>
      </c>
    </row>
    <row r="106" spans="1:6" x14ac:dyDescent="0.2">
      <c r="A106" s="1">
        <v>45545</v>
      </c>
      <c r="B106" t="s">
        <v>4</v>
      </c>
      <c r="C106" s="3">
        <v>3</v>
      </c>
      <c r="D106" t="s">
        <v>12</v>
      </c>
      <c r="E106" s="3">
        <v>8</v>
      </c>
      <c r="F106" s="3">
        <v>6.5</v>
      </c>
    </row>
    <row r="107" spans="1:6" x14ac:dyDescent="0.2">
      <c r="A107" s="1">
        <v>45545</v>
      </c>
      <c r="B107" t="s">
        <v>4</v>
      </c>
      <c r="C107" s="3">
        <v>3</v>
      </c>
      <c r="D107" t="s">
        <v>12</v>
      </c>
      <c r="E107" s="3">
        <v>8</v>
      </c>
      <c r="F107" s="3">
        <v>6.5</v>
      </c>
    </row>
    <row r="108" spans="1:6" x14ac:dyDescent="0.2">
      <c r="A108" s="1">
        <v>45545</v>
      </c>
      <c r="B108" t="s">
        <v>4</v>
      </c>
      <c r="C108" s="3">
        <v>3</v>
      </c>
      <c r="D108" t="s">
        <v>12</v>
      </c>
      <c r="E108" s="3">
        <v>8</v>
      </c>
      <c r="F108" s="3">
        <v>6.5</v>
      </c>
    </row>
    <row r="109" spans="1:6" x14ac:dyDescent="0.2">
      <c r="A109" s="1">
        <v>45545</v>
      </c>
      <c r="B109" t="s">
        <v>4</v>
      </c>
      <c r="C109" s="3">
        <v>3</v>
      </c>
      <c r="D109" t="s">
        <v>12</v>
      </c>
      <c r="E109" s="3">
        <v>8</v>
      </c>
      <c r="F109" s="3">
        <v>6.5</v>
      </c>
    </row>
    <row r="110" spans="1:6" x14ac:dyDescent="0.2">
      <c r="A110" s="1">
        <v>45545</v>
      </c>
      <c r="B110" t="s">
        <v>4</v>
      </c>
      <c r="C110" s="3">
        <v>3</v>
      </c>
      <c r="D110" t="s">
        <v>12</v>
      </c>
      <c r="E110" s="3">
        <v>8</v>
      </c>
      <c r="F110" s="3">
        <v>6</v>
      </c>
    </row>
    <row r="111" spans="1:6" x14ac:dyDescent="0.2">
      <c r="A111" s="1">
        <v>45545</v>
      </c>
      <c r="B111" t="s">
        <v>4</v>
      </c>
      <c r="C111" s="3">
        <v>3</v>
      </c>
      <c r="D111" t="s">
        <v>12</v>
      </c>
      <c r="E111" s="3">
        <v>8</v>
      </c>
      <c r="F111" s="3">
        <v>6.5</v>
      </c>
    </row>
    <row r="112" spans="1:6" x14ac:dyDescent="0.2">
      <c r="A112" s="1">
        <v>45545</v>
      </c>
      <c r="B112" t="s">
        <v>4</v>
      </c>
      <c r="C112" s="3">
        <v>3</v>
      </c>
      <c r="D112" t="s">
        <v>12</v>
      </c>
      <c r="E112" s="3">
        <v>8</v>
      </c>
      <c r="F112" s="3">
        <v>5.5</v>
      </c>
    </row>
    <row r="113" spans="1:6" x14ac:dyDescent="0.2">
      <c r="A113" s="1">
        <v>45545</v>
      </c>
      <c r="B113" t="s">
        <v>4</v>
      </c>
      <c r="C113" s="3">
        <v>3</v>
      </c>
      <c r="D113" t="s">
        <v>12</v>
      </c>
      <c r="E113" s="3">
        <v>8</v>
      </c>
      <c r="F113" s="3">
        <v>6</v>
      </c>
    </row>
    <row r="114" spans="1:6" x14ac:dyDescent="0.2">
      <c r="A114" s="1">
        <v>45545</v>
      </c>
      <c r="B114" t="s">
        <v>4</v>
      </c>
      <c r="C114" s="3">
        <v>3</v>
      </c>
      <c r="D114" t="s">
        <v>12</v>
      </c>
      <c r="E114" s="3">
        <v>8</v>
      </c>
      <c r="F114" s="3">
        <v>7</v>
      </c>
    </row>
    <row r="115" spans="1:6" x14ac:dyDescent="0.2">
      <c r="A115" s="1">
        <v>45545</v>
      </c>
      <c r="B115" t="s">
        <v>4</v>
      </c>
      <c r="C115" s="3">
        <v>3</v>
      </c>
      <c r="D115" t="s">
        <v>12</v>
      </c>
      <c r="E115" s="3">
        <v>8</v>
      </c>
      <c r="F115" s="3">
        <v>6</v>
      </c>
    </row>
    <row r="116" spans="1:6" x14ac:dyDescent="0.2">
      <c r="A116" s="1">
        <v>45545</v>
      </c>
      <c r="B116" t="s">
        <v>4</v>
      </c>
      <c r="C116" s="3">
        <v>3</v>
      </c>
      <c r="D116" t="s">
        <v>12</v>
      </c>
      <c r="E116" s="3">
        <v>8.5</v>
      </c>
      <c r="F116" s="3">
        <v>9.5</v>
      </c>
    </row>
    <row r="117" spans="1:6" x14ac:dyDescent="0.2">
      <c r="A117" s="1">
        <v>45545</v>
      </c>
      <c r="B117" t="s">
        <v>4</v>
      </c>
      <c r="C117" s="3">
        <v>3</v>
      </c>
      <c r="D117" t="s">
        <v>12</v>
      </c>
      <c r="E117" s="3">
        <v>8.5</v>
      </c>
      <c r="F117" s="3">
        <v>7.5</v>
      </c>
    </row>
    <row r="118" spans="1:6" x14ac:dyDescent="0.2">
      <c r="A118" s="1">
        <v>45545</v>
      </c>
      <c r="B118" t="s">
        <v>4</v>
      </c>
      <c r="C118" s="3">
        <v>3</v>
      </c>
      <c r="D118" t="s">
        <v>12</v>
      </c>
      <c r="E118" s="3">
        <v>8.5</v>
      </c>
      <c r="F118" s="3">
        <v>9</v>
      </c>
    </row>
    <row r="119" spans="1:6" x14ac:dyDescent="0.2">
      <c r="A119" s="1">
        <v>45545</v>
      </c>
      <c r="B119" t="s">
        <v>4</v>
      </c>
      <c r="C119" s="3">
        <v>3</v>
      </c>
      <c r="D119" t="s">
        <v>12</v>
      </c>
      <c r="E119" s="3">
        <v>8.5</v>
      </c>
      <c r="F119" s="3">
        <v>8</v>
      </c>
    </row>
    <row r="120" spans="1:6" x14ac:dyDescent="0.2">
      <c r="A120" s="1">
        <v>45545</v>
      </c>
      <c r="B120" t="s">
        <v>4</v>
      </c>
      <c r="C120" s="3">
        <v>3</v>
      </c>
      <c r="D120" t="s">
        <v>12</v>
      </c>
      <c r="E120" s="3">
        <v>9</v>
      </c>
      <c r="F120" s="3">
        <v>9.5</v>
      </c>
    </row>
    <row r="121" spans="1:6" x14ac:dyDescent="0.2">
      <c r="A121" s="1">
        <v>45545</v>
      </c>
      <c r="B121" t="s">
        <v>4</v>
      </c>
      <c r="C121" s="3">
        <v>3</v>
      </c>
      <c r="D121" t="s">
        <v>12</v>
      </c>
      <c r="E121" s="3">
        <v>9</v>
      </c>
      <c r="F121" s="3">
        <v>8.5</v>
      </c>
    </row>
    <row r="122" spans="1:6" x14ac:dyDescent="0.2">
      <c r="A122" s="1">
        <v>45545</v>
      </c>
      <c r="B122" t="s">
        <v>4</v>
      </c>
      <c r="C122" s="3">
        <v>3</v>
      </c>
      <c r="D122" t="s">
        <v>12</v>
      </c>
      <c r="E122" s="3">
        <v>14.5</v>
      </c>
      <c r="F122" s="3">
        <v>35</v>
      </c>
    </row>
    <row r="123" spans="1:6" x14ac:dyDescent="0.2">
      <c r="A123" s="1">
        <v>45545</v>
      </c>
      <c r="B123" t="s">
        <v>4</v>
      </c>
      <c r="C123" s="3">
        <v>3</v>
      </c>
      <c r="D123" t="s">
        <v>12</v>
      </c>
      <c r="E123" s="3">
        <v>16</v>
      </c>
      <c r="F123" s="3">
        <v>49</v>
      </c>
    </row>
    <row r="124" spans="1:6" x14ac:dyDescent="0.2">
      <c r="A124" s="1">
        <v>45545</v>
      </c>
      <c r="B124" t="s">
        <v>4</v>
      </c>
      <c r="C124" s="3">
        <v>3</v>
      </c>
      <c r="D124" t="s">
        <v>12</v>
      </c>
      <c r="E124" s="3">
        <v>16</v>
      </c>
      <c r="F124" s="3">
        <v>52.5</v>
      </c>
    </row>
    <row r="125" spans="1:6" x14ac:dyDescent="0.2">
      <c r="A125" s="1">
        <v>45545</v>
      </c>
      <c r="B125" t="s">
        <v>4</v>
      </c>
      <c r="C125" s="3">
        <v>3</v>
      </c>
      <c r="D125" t="s">
        <v>12</v>
      </c>
      <c r="E125" s="3">
        <v>16</v>
      </c>
      <c r="F125" s="3">
        <v>54</v>
      </c>
    </row>
    <row r="126" spans="1:6" x14ac:dyDescent="0.2">
      <c r="A126" s="1">
        <v>45545</v>
      </c>
      <c r="B126" t="s">
        <v>4</v>
      </c>
      <c r="C126" s="3">
        <v>3</v>
      </c>
      <c r="D126" t="s">
        <v>12</v>
      </c>
      <c r="E126" s="3">
        <v>16.5</v>
      </c>
      <c r="F126" s="3">
        <v>49.5</v>
      </c>
    </row>
    <row r="127" spans="1:6" x14ac:dyDescent="0.2">
      <c r="A127" s="1">
        <v>45545</v>
      </c>
      <c r="B127" t="s">
        <v>4</v>
      </c>
      <c r="C127" s="3">
        <v>3</v>
      </c>
      <c r="D127" t="s">
        <v>12</v>
      </c>
      <c r="E127" s="3">
        <v>16.5</v>
      </c>
      <c r="F127" s="3">
        <v>58</v>
      </c>
    </row>
    <row r="128" spans="1:6" x14ac:dyDescent="0.2">
      <c r="A128" s="1">
        <v>45545</v>
      </c>
      <c r="B128" t="s">
        <v>4</v>
      </c>
      <c r="C128" s="3">
        <v>3</v>
      </c>
      <c r="D128" t="s">
        <v>12</v>
      </c>
      <c r="E128" s="3">
        <v>16.5</v>
      </c>
      <c r="F128" s="3">
        <v>57</v>
      </c>
    </row>
    <row r="129" spans="1:6" x14ac:dyDescent="0.2">
      <c r="A129" s="1">
        <v>45545</v>
      </c>
      <c r="B129" t="s">
        <v>4</v>
      </c>
      <c r="C129" s="3">
        <v>3</v>
      </c>
      <c r="D129" t="s">
        <v>12</v>
      </c>
      <c r="E129" s="3">
        <v>17</v>
      </c>
      <c r="F129" s="3">
        <v>56.5</v>
      </c>
    </row>
    <row r="130" spans="1:6" x14ac:dyDescent="0.2">
      <c r="A130" s="1">
        <v>45545</v>
      </c>
      <c r="B130" t="s">
        <v>4</v>
      </c>
      <c r="C130" s="3">
        <v>3</v>
      </c>
      <c r="D130" t="s">
        <v>12</v>
      </c>
      <c r="E130" s="3">
        <v>17</v>
      </c>
      <c r="F130" s="3">
        <v>56</v>
      </c>
    </row>
    <row r="131" spans="1:6" x14ac:dyDescent="0.2">
      <c r="A131" s="1">
        <v>45545</v>
      </c>
      <c r="B131" t="s">
        <v>4</v>
      </c>
      <c r="C131" s="3">
        <v>3</v>
      </c>
      <c r="D131" t="s">
        <v>12</v>
      </c>
      <c r="E131" s="3">
        <v>17</v>
      </c>
      <c r="F131" s="3">
        <v>59.5</v>
      </c>
    </row>
    <row r="132" spans="1:6" x14ac:dyDescent="0.2">
      <c r="A132" s="1">
        <v>45545</v>
      </c>
      <c r="B132" t="s">
        <v>4</v>
      </c>
      <c r="C132" s="3">
        <v>3</v>
      </c>
      <c r="D132" t="s">
        <v>12</v>
      </c>
      <c r="E132" s="3">
        <v>17</v>
      </c>
      <c r="F132" s="3">
        <v>59</v>
      </c>
    </row>
    <row r="133" spans="1:6" x14ac:dyDescent="0.2">
      <c r="A133" s="1">
        <v>45545</v>
      </c>
      <c r="B133" t="s">
        <v>4</v>
      </c>
      <c r="C133" s="3">
        <v>3</v>
      </c>
      <c r="D133" t="s">
        <v>12</v>
      </c>
      <c r="E133" s="3">
        <v>17.5</v>
      </c>
      <c r="F133" s="3">
        <v>62</v>
      </c>
    </row>
    <row r="134" spans="1:6" x14ac:dyDescent="0.2">
      <c r="A134" s="1">
        <v>45545</v>
      </c>
      <c r="B134" t="s">
        <v>4</v>
      </c>
      <c r="C134" s="3">
        <v>3</v>
      </c>
      <c r="D134" t="s">
        <v>12</v>
      </c>
      <c r="E134" s="3">
        <v>17.5</v>
      </c>
      <c r="F134" s="3">
        <v>65</v>
      </c>
    </row>
    <row r="135" spans="1:6" x14ac:dyDescent="0.2">
      <c r="A135" s="1">
        <v>45545</v>
      </c>
      <c r="B135" t="s">
        <v>4</v>
      </c>
      <c r="C135" s="3">
        <v>3</v>
      </c>
      <c r="D135" t="s">
        <v>12</v>
      </c>
      <c r="E135" s="3">
        <v>17.5</v>
      </c>
      <c r="F135" s="3">
        <v>70</v>
      </c>
    </row>
    <row r="136" spans="1:6" x14ac:dyDescent="0.2">
      <c r="A136" s="1">
        <v>45545</v>
      </c>
      <c r="B136" t="s">
        <v>4</v>
      </c>
      <c r="C136" s="3">
        <v>3</v>
      </c>
      <c r="D136" t="s">
        <v>12</v>
      </c>
      <c r="E136" s="3">
        <v>17.5</v>
      </c>
      <c r="F136" s="3">
        <v>57</v>
      </c>
    </row>
    <row r="137" spans="1:6" x14ac:dyDescent="0.2">
      <c r="A137" s="1">
        <v>45545</v>
      </c>
      <c r="B137" t="s">
        <v>4</v>
      </c>
      <c r="C137" s="3">
        <v>3</v>
      </c>
      <c r="D137" t="s">
        <v>12</v>
      </c>
      <c r="E137" s="3">
        <v>18</v>
      </c>
      <c r="F137" s="3">
        <v>75</v>
      </c>
    </row>
    <row r="138" spans="1:6" x14ac:dyDescent="0.2">
      <c r="A138" s="1">
        <v>45545</v>
      </c>
      <c r="B138" t="s">
        <v>4</v>
      </c>
      <c r="C138" s="3">
        <v>3</v>
      </c>
      <c r="D138" t="s">
        <v>12</v>
      </c>
      <c r="E138" s="3">
        <v>18</v>
      </c>
      <c r="F138" s="3">
        <v>77</v>
      </c>
    </row>
    <row r="139" spans="1:6" x14ac:dyDescent="0.2">
      <c r="A139" s="1">
        <v>45545</v>
      </c>
      <c r="B139" t="s">
        <v>4</v>
      </c>
      <c r="C139" s="3">
        <v>3</v>
      </c>
      <c r="D139" t="s">
        <v>12</v>
      </c>
      <c r="E139" s="3">
        <v>18.5</v>
      </c>
      <c r="F139" s="3">
        <v>82.5</v>
      </c>
    </row>
    <row r="140" spans="1:6" x14ac:dyDescent="0.2">
      <c r="A140" s="1">
        <v>45545</v>
      </c>
      <c r="B140" t="s">
        <v>4</v>
      </c>
      <c r="C140" s="3">
        <v>3</v>
      </c>
      <c r="D140" t="s">
        <v>12</v>
      </c>
      <c r="E140" s="3">
        <v>18.5</v>
      </c>
      <c r="F140" s="3">
        <v>74</v>
      </c>
    </row>
    <row r="141" spans="1:6" x14ac:dyDescent="0.2">
      <c r="A141" s="1">
        <v>45545</v>
      </c>
      <c r="B141" t="s">
        <v>4</v>
      </c>
      <c r="C141" s="3">
        <v>3</v>
      </c>
      <c r="D141" t="s">
        <v>12</v>
      </c>
      <c r="E141" s="3">
        <v>19</v>
      </c>
      <c r="F141" s="3">
        <v>94</v>
      </c>
    </row>
    <row r="142" spans="1:6" x14ac:dyDescent="0.2">
      <c r="A142" s="1">
        <v>45545</v>
      </c>
      <c r="B142" t="s">
        <v>4</v>
      </c>
      <c r="C142" s="3">
        <v>3</v>
      </c>
      <c r="D142" t="s">
        <v>9</v>
      </c>
      <c r="E142" s="3">
        <v>7</v>
      </c>
      <c r="F142" s="3">
        <v>3.5</v>
      </c>
    </row>
    <row r="143" spans="1:6" x14ac:dyDescent="0.2">
      <c r="A143" s="1">
        <v>45545</v>
      </c>
      <c r="B143" t="s">
        <v>4</v>
      </c>
      <c r="C143" s="3">
        <v>3</v>
      </c>
      <c r="D143" t="s">
        <v>9</v>
      </c>
      <c r="E143" s="3">
        <v>8</v>
      </c>
      <c r="F143" s="3">
        <v>6.5</v>
      </c>
    </row>
    <row r="144" spans="1:6" x14ac:dyDescent="0.2">
      <c r="A144" s="1">
        <v>45545</v>
      </c>
      <c r="B144" t="s">
        <v>4</v>
      </c>
      <c r="C144" s="3">
        <v>3</v>
      </c>
      <c r="D144" t="s">
        <v>9</v>
      </c>
      <c r="E144" s="3">
        <v>8.5</v>
      </c>
      <c r="F144" s="3">
        <v>7.5</v>
      </c>
    </row>
    <row r="145" spans="1:6" x14ac:dyDescent="0.2">
      <c r="A145" s="1">
        <v>45545</v>
      </c>
      <c r="B145" t="s">
        <v>4</v>
      </c>
      <c r="C145" s="3">
        <v>3</v>
      </c>
      <c r="D145" t="s">
        <v>9</v>
      </c>
      <c r="E145" s="3">
        <v>8.5</v>
      </c>
      <c r="F145" s="3">
        <v>6.5</v>
      </c>
    </row>
    <row r="146" spans="1:6" x14ac:dyDescent="0.2">
      <c r="A146" s="1">
        <v>45545</v>
      </c>
      <c r="B146" t="s">
        <v>4</v>
      </c>
      <c r="C146" s="3">
        <v>3</v>
      </c>
      <c r="D146" t="s">
        <v>9</v>
      </c>
      <c r="E146" s="3">
        <v>8.5</v>
      </c>
      <c r="F146" s="3">
        <v>5</v>
      </c>
    </row>
    <row r="147" spans="1:6" x14ac:dyDescent="0.2">
      <c r="A147" s="1">
        <v>45545</v>
      </c>
      <c r="B147" t="s">
        <v>4</v>
      </c>
      <c r="C147" s="3">
        <v>3</v>
      </c>
      <c r="D147" t="s">
        <v>9</v>
      </c>
      <c r="E147" s="3">
        <v>8.5</v>
      </c>
      <c r="F147" s="3">
        <v>5</v>
      </c>
    </row>
    <row r="148" spans="1:6" x14ac:dyDescent="0.2">
      <c r="A148" s="1">
        <v>45545</v>
      </c>
      <c r="B148" t="s">
        <v>4</v>
      </c>
      <c r="C148" s="3">
        <v>3</v>
      </c>
      <c r="D148" t="s">
        <v>13</v>
      </c>
      <c r="E148" s="3">
        <v>5.5</v>
      </c>
      <c r="F148" s="3">
        <v>1.5</v>
      </c>
    </row>
    <row r="149" spans="1:6" x14ac:dyDescent="0.2">
      <c r="A149" s="1">
        <v>45545</v>
      </c>
      <c r="B149" t="s">
        <v>4</v>
      </c>
      <c r="C149" s="3">
        <v>3</v>
      </c>
      <c r="D149" t="s">
        <v>13</v>
      </c>
      <c r="E149" s="3">
        <v>5.5</v>
      </c>
      <c r="F149" s="3">
        <v>1.5</v>
      </c>
    </row>
    <row r="150" spans="1:6" x14ac:dyDescent="0.2">
      <c r="A150" s="1">
        <v>45545</v>
      </c>
      <c r="B150" t="s">
        <v>4</v>
      </c>
      <c r="C150" s="3">
        <v>3</v>
      </c>
      <c r="D150" t="s">
        <v>13</v>
      </c>
      <c r="E150" s="3">
        <v>5.5</v>
      </c>
      <c r="F150" s="3">
        <v>1.5</v>
      </c>
    </row>
    <row r="151" spans="1:6" x14ac:dyDescent="0.2">
      <c r="A151" s="1">
        <v>45545</v>
      </c>
      <c r="B151" t="s">
        <v>4</v>
      </c>
      <c r="C151" s="3">
        <v>3</v>
      </c>
      <c r="D151" t="s">
        <v>13</v>
      </c>
      <c r="E151" s="3">
        <v>6</v>
      </c>
      <c r="F151" s="3">
        <v>3</v>
      </c>
    </row>
    <row r="152" spans="1:6" x14ac:dyDescent="0.2">
      <c r="A152" s="1">
        <v>45545</v>
      </c>
      <c r="B152" t="s">
        <v>4</v>
      </c>
      <c r="C152" s="3">
        <v>3</v>
      </c>
      <c r="D152" t="s">
        <v>13</v>
      </c>
      <c r="E152" s="3">
        <v>6</v>
      </c>
      <c r="F152" s="3">
        <v>2.5</v>
      </c>
    </row>
    <row r="153" spans="1:6" x14ac:dyDescent="0.2">
      <c r="A153" s="1">
        <v>45545</v>
      </c>
      <c r="B153" t="s">
        <v>4</v>
      </c>
      <c r="C153" s="3">
        <v>3</v>
      </c>
      <c r="D153" t="s">
        <v>13</v>
      </c>
      <c r="E153" s="3">
        <v>7</v>
      </c>
      <c r="F153" s="3">
        <v>4.5</v>
      </c>
    </row>
    <row r="154" spans="1:6" x14ac:dyDescent="0.2">
      <c r="A154" s="1">
        <v>45545</v>
      </c>
      <c r="B154" t="s">
        <v>4</v>
      </c>
      <c r="C154" s="3">
        <v>3</v>
      </c>
      <c r="D154" t="s">
        <v>8</v>
      </c>
      <c r="E154" s="3">
        <v>11</v>
      </c>
      <c r="F154" s="3">
        <v>15.5</v>
      </c>
    </row>
    <row r="155" spans="1:6" x14ac:dyDescent="0.2">
      <c r="A155" s="1">
        <v>45545</v>
      </c>
      <c r="B155" t="s">
        <v>4</v>
      </c>
      <c r="C155" s="3">
        <v>3</v>
      </c>
      <c r="D155" t="s">
        <v>8</v>
      </c>
      <c r="E155" s="3">
        <v>12</v>
      </c>
      <c r="F155" s="3">
        <v>21</v>
      </c>
    </row>
    <row r="156" spans="1:6" x14ac:dyDescent="0.2">
      <c r="A156" s="1">
        <v>45545</v>
      </c>
      <c r="B156" t="s">
        <v>4</v>
      </c>
      <c r="C156" s="3">
        <v>3</v>
      </c>
      <c r="D156" t="s">
        <v>8</v>
      </c>
      <c r="E156" s="3">
        <v>13</v>
      </c>
      <c r="F156" s="3">
        <v>27</v>
      </c>
    </row>
    <row r="157" spans="1:6" x14ac:dyDescent="0.2">
      <c r="A157" s="1">
        <v>45545</v>
      </c>
      <c r="B157" t="s">
        <v>4</v>
      </c>
      <c r="C157" s="3">
        <v>3</v>
      </c>
      <c r="D157" t="s">
        <v>8</v>
      </c>
      <c r="E157" s="3">
        <v>13</v>
      </c>
      <c r="F157" s="3">
        <v>2.5</v>
      </c>
    </row>
    <row r="158" spans="1:6" x14ac:dyDescent="0.2">
      <c r="A158" s="1">
        <v>45545</v>
      </c>
      <c r="B158" t="s">
        <v>4</v>
      </c>
      <c r="C158" s="3">
        <v>3</v>
      </c>
      <c r="D158" t="s">
        <v>8</v>
      </c>
      <c r="E158" s="3">
        <v>13.5</v>
      </c>
      <c r="F158" s="3">
        <v>29</v>
      </c>
    </row>
    <row r="159" spans="1:6" x14ac:dyDescent="0.2">
      <c r="A159" s="1">
        <v>45545</v>
      </c>
      <c r="B159" t="s">
        <v>4</v>
      </c>
      <c r="C159" s="3">
        <v>3</v>
      </c>
      <c r="D159" t="s">
        <v>8</v>
      </c>
      <c r="E159" s="3">
        <v>14</v>
      </c>
      <c r="F159" s="3">
        <v>41.5</v>
      </c>
    </row>
    <row r="160" spans="1:6" x14ac:dyDescent="0.2">
      <c r="A160" s="1">
        <v>45545</v>
      </c>
      <c r="B160" t="s">
        <v>4</v>
      </c>
      <c r="C160" s="3">
        <v>3</v>
      </c>
      <c r="D160" t="s">
        <v>8</v>
      </c>
      <c r="E160" s="3">
        <v>14</v>
      </c>
      <c r="F160" s="3">
        <v>43</v>
      </c>
    </row>
    <row r="161" spans="1:6" x14ac:dyDescent="0.2">
      <c r="A161" s="1">
        <v>45545</v>
      </c>
      <c r="B161" t="s">
        <v>4</v>
      </c>
      <c r="C161" s="3">
        <v>3</v>
      </c>
      <c r="D161" t="s">
        <v>8</v>
      </c>
      <c r="E161" s="3">
        <v>14</v>
      </c>
      <c r="F161" s="3">
        <v>32.5</v>
      </c>
    </row>
    <row r="162" spans="1:6" x14ac:dyDescent="0.2">
      <c r="A162" s="1">
        <v>45545</v>
      </c>
      <c r="B162" t="s">
        <v>4</v>
      </c>
      <c r="C162" s="3">
        <v>3</v>
      </c>
      <c r="D162" t="s">
        <v>8</v>
      </c>
      <c r="E162" s="3">
        <v>14.5</v>
      </c>
      <c r="F162" s="3">
        <v>40.5</v>
      </c>
    </row>
    <row r="163" spans="1:6" x14ac:dyDescent="0.2">
      <c r="A163" s="1">
        <v>45545</v>
      </c>
      <c r="B163" t="s">
        <v>4</v>
      </c>
      <c r="C163" s="3">
        <v>3</v>
      </c>
      <c r="D163" t="s">
        <v>8</v>
      </c>
      <c r="E163" s="3">
        <v>15</v>
      </c>
      <c r="F163" s="3">
        <v>50</v>
      </c>
    </row>
    <row r="164" spans="1:6" x14ac:dyDescent="0.2">
      <c r="A164" s="1">
        <v>45545</v>
      </c>
      <c r="B164" t="s">
        <v>4</v>
      </c>
      <c r="C164" s="3">
        <v>3</v>
      </c>
      <c r="D164" t="s">
        <v>8</v>
      </c>
      <c r="E164" s="3">
        <v>15</v>
      </c>
      <c r="F164" s="3">
        <v>45.5</v>
      </c>
    </row>
    <row r="165" spans="1:6" x14ac:dyDescent="0.2">
      <c r="A165" s="1">
        <v>45545</v>
      </c>
      <c r="B165" t="s">
        <v>4</v>
      </c>
      <c r="C165" s="3">
        <v>3</v>
      </c>
      <c r="D165" t="s">
        <v>8</v>
      </c>
      <c r="E165" s="3">
        <v>15</v>
      </c>
      <c r="F165" s="3">
        <v>42</v>
      </c>
    </row>
    <row r="166" spans="1:6" x14ac:dyDescent="0.2">
      <c r="A166" s="1">
        <v>45545</v>
      </c>
      <c r="B166" t="s">
        <v>4</v>
      </c>
      <c r="C166" s="3">
        <v>3</v>
      </c>
      <c r="D166" t="s">
        <v>8</v>
      </c>
      <c r="E166" s="3">
        <v>15</v>
      </c>
      <c r="F166" s="3">
        <v>38.5</v>
      </c>
    </row>
    <row r="167" spans="1:6" x14ac:dyDescent="0.2">
      <c r="A167" s="1">
        <v>45545</v>
      </c>
      <c r="B167" t="s">
        <v>4</v>
      </c>
      <c r="C167" s="3">
        <v>3</v>
      </c>
      <c r="D167" t="s">
        <v>8</v>
      </c>
      <c r="E167" s="3">
        <v>15.5</v>
      </c>
      <c r="F167" s="3">
        <v>50.5</v>
      </c>
    </row>
    <row r="168" spans="1:6" x14ac:dyDescent="0.2">
      <c r="A168" s="1">
        <v>45545</v>
      </c>
      <c r="B168" t="s">
        <v>4</v>
      </c>
      <c r="C168" s="3">
        <v>3</v>
      </c>
      <c r="D168" t="s">
        <v>8</v>
      </c>
      <c r="E168" s="3">
        <v>17.5</v>
      </c>
      <c r="F168" s="3">
        <v>75</v>
      </c>
    </row>
    <row r="169" spans="1:6" x14ac:dyDescent="0.2">
      <c r="A169" s="1">
        <v>45545</v>
      </c>
      <c r="B169" t="s">
        <v>4</v>
      </c>
      <c r="C169" s="3">
        <v>3</v>
      </c>
      <c r="D169" t="s">
        <v>8</v>
      </c>
      <c r="E169" s="3">
        <v>18.5</v>
      </c>
      <c r="F169" s="3">
        <v>84</v>
      </c>
    </row>
    <row r="170" spans="1:6" x14ac:dyDescent="0.2">
      <c r="A170" s="1">
        <v>45545</v>
      </c>
      <c r="B170" t="s">
        <v>4</v>
      </c>
      <c r="C170" s="3">
        <v>3</v>
      </c>
      <c r="D170" t="s">
        <v>8</v>
      </c>
      <c r="E170" s="3">
        <v>19.5</v>
      </c>
      <c r="F170" s="3">
        <v>119</v>
      </c>
    </row>
    <row r="171" spans="1:6" x14ac:dyDescent="0.2">
      <c r="A171" s="1">
        <v>45545</v>
      </c>
      <c r="B171" t="s">
        <v>4</v>
      </c>
      <c r="C171" s="3">
        <v>3</v>
      </c>
      <c r="D171" t="s">
        <v>8</v>
      </c>
      <c r="E171" s="3">
        <v>20.5</v>
      </c>
      <c r="F171" s="3">
        <v>124.5</v>
      </c>
    </row>
    <row r="172" spans="1:6" x14ac:dyDescent="0.2">
      <c r="A172" s="1">
        <v>45545</v>
      </c>
      <c r="B172" t="s">
        <v>4</v>
      </c>
      <c r="C172" s="3">
        <v>3</v>
      </c>
      <c r="D172" t="s">
        <v>8</v>
      </c>
      <c r="E172" s="3">
        <v>21</v>
      </c>
      <c r="F172" s="3">
        <v>153</v>
      </c>
    </row>
    <row r="173" spans="1:6" x14ac:dyDescent="0.2">
      <c r="A173" s="1">
        <v>45545</v>
      </c>
      <c r="B173" t="s">
        <v>4</v>
      </c>
      <c r="C173" s="3">
        <v>3</v>
      </c>
      <c r="D173" t="s">
        <v>8</v>
      </c>
      <c r="E173" s="3">
        <v>21</v>
      </c>
      <c r="F173" s="3">
        <v>135.5</v>
      </c>
    </row>
    <row r="174" spans="1:6" x14ac:dyDescent="0.2">
      <c r="A174" s="1">
        <v>45545</v>
      </c>
      <c r="B174" t="s">
        <v>4</v>
      </c>
      <c r="C174" s="3">
        <v>3</v>
      </c>
      <c r="D174" t="s">
        <v>8</v>
      </c>
      <c r="E174" s="3">
        <v>21</v>
      </c>
      <c r="F174" s="3">
        <v>139.5</v>
      </c>
    </row>
    <row r="175" spans="1:6" x14ac:dyDescent="0.2">
      <c r="A175" s="1">
        <v>45545</v>
      </c>
      <c r="B175" t="s">
        <v>4</v>
      </c>
      <c r="C175" s="3">
        <v>3</v>
      </c>
      <c r="D175" t="s">
        <v>7</v>
      </c>
      <c r="E175" s="3">
        <v>4</v>
      </c>
      <c r="F175" s="3">
        <v>1.5</v>
      </c>
    </row>
    <row r="176" spans="1:6" x14ac:dyDescent="0.2">
      <c r="A176" s="1">
        <v>45545</v>
      </c>
      <c r="B176" t="s">
        <v>4</v>
      </c>
      <c r="C176" s="3">
        <v>3</v>
      </c>
      <c r="D176" t="s">
        <v>7</v>
      </c>
      <c r="E176" s="3">
        <v>5</v>
      </c>
      <c r="F176" s="3">
        <v>2</v>
      </c>
    </row>
    <row r="177" spans="1:6" x14ac:dyDescent="0.2">
      <c r="A177" s="1">
        <v>45545</v>
      </c>
      <c r="B177" t="s">
        <v>4</v>
      </c>
      <c r="C177" s="3">
        <v>3</v>
      </c>
      <c r="D177" t="s">
        <v>7</v>
      </c>
      <c r="E177" s="3">
        <v>29</v>
      </c>
      <c r="F177" s="3">
        <v>390</v>
      </c>
    </row>
    <row r="178" spans="1:6" x14ac:dyDescent="0.2">
      <c r="A178" s="9">
        <v>45545</v>
      </c>
      <c r="B178" s="7" t="s">
        <v>4</v>
      </c>
      <c r="C178" s="10">
        <v>3</v>
      </c>
      <c r="D178" s="7" t="s">
        <v>7</v>
      </c>
      <c r="E178" s="10">
        <v>53</v>
      </c>
      <c r="F178" s="10">
        <v>1980</v>
      </c>
    </row>
    <row r="179" spans="1:6" x14ac:dyDescent="0.2">
      <c r="A179" s="1">
        <v>45545</v>
      </c>
      <c r="B179" t="s">
        <v>4</v>
      </c>
      <c r="C179" s="3">
        <v>4</v>
      </c>
      <c r="D179" t="s">
        <v>12</v>
      </c>
      <c r="E179" s="3">
        <v>8</v>
      </c>
      <c r="F179" s="3">
        <v>4.5</v>
      </c>
    </row>
    <row r="180" spans="1:6" x14ac:dyDescent="0.2">
      <c r="A180" s="1">
        <v>45545</v>
      </c>
      <c r="B180" t="s">
        <v>4</v>
      </c>
      <c r="C180" s="3">
        <v>4</v>
      </c>
      <c r="D180" t="s">
        <v>12</v>
      </c>
      <c r="E180" s="3">
        <v>8</v>
      </c>
      <c r="F180" s="3">
        <v>5</v>
      </c>
    </row>
    <row r="181" spans="1:6" x14ac:dyDescent="0.2">
      <c r="A181" s="1">
        <v>45545</v>
      </c>
      <c r="B181" t="s">
        <v>4</v>
      </c>
      <c r="C181" s="3">
        <v>4</v>
      </c>
      <c r="D181" t="s">
        <v>12</v>
      </c>
      <c r="E181" s="3">
        <v>8</v>
      </c>
      <c r="F181" s="3">
        <v>7</v>
      </c>
    </row>
    <row r="182" spans="1:6" x14ac:dyDescent="0.2">
      <c r="A182" s="1">
        <v>45545</v>
      </c>
      <c r="B182" t="s">
        <v>4</v>
      </c>
      <c r="C182" s="3">
        <v>4</v>
      </c>
      <c r="D182" t="s">
        <v>12</v>
      </c>
      <c r="E182" s="3">
        <v>8</v>
      </c>
      <c r="F182" s="3">
        <v>5</v>
      </c>
    </row>
    <row r="183" spans="1:6" x14ac:dyDescent="0.2">
      <c r="A183" s="1">
        <v>45545</v>
      </c>
      <c r="B183" t="s">
        <v>4</v>
      </c>
      <c r="C183" s="3">
        <v>4</v>
      </c>
      <c r="D183" t="s">
        <v>12</v>
      </c>
      <c r="E183" s="3">
        <v>8</v>
      </c>
      <c r="F183" s="3">
        <v>5</v>
      </c>
    </row>
    <row r="184" spans="1:6" x14ac:dyDescent="0.2">
      <c r="A184" s="1">
        <v>45545</v>
      </c>
      <c r="B184" t="s">
        <v>4</v>
      </c>
      <c r="C184" s="3">
        <v>4</v>
      </c>
      <c r="D184" t="s">
        <v>12</v>
      </c>
      <c r="E184" s="3">
        <v>8</v>
      </c>
      <c r="F184" s="3">
        <v>5</v>
      </c>
    </row>
    <row r="185" spans="1:6" x14ac:dyDescent="0.2">
      <c r="A185" s="1">
        <v>45545</v>
      </c>
      <c r="B185" t="s">
        <v>4</v>
      </c>
      <c r="C185" s="3">
        <v>4</v>
      </c>
      <c r="D185" t="s">
        <v>12</v>
      </c>
      <c r="E185" s="3">
        <v>8.5</v>
      </c>
      <c r="F185" s="3">
        <v>7</v>
      </c>
    </row>
    <row r="186" spans="1:6" x14ac:dyDescent="0.2">
      <c r="A186" s="1">
        <v>45545</v>
      </c>
      <c r="B186" t="s">
        <v>4</v>
      </c>
      <c r="C186" s="3">
        <v>4</v>
      </c>
      <c r="D186" t="s">
        <v>12</v>
      </c>
      <c r="E186" s="3">
        <v>8.5</v>
      </c>
      <c r="F186" s="3">
        <v>6</v>
      </c>
    </row>
    <row r="187" spans="1:6" x14ac:dyDescent="0.2">
      <c r="A187" s="1">
        <v>45545</v>
      </c>
      <c r="B187" t="s">
        <v>4</v>
      </c>
      <c r="C187" s="3">
        <v>4</v>
      </c>
      <c r="D187" t="s">
        <v>12</v>
      </c>
      <c r="E187" s="3">
        <v>8.5</v>
      </c>
      <c r="F187" s="3">
        <v>7</v>
      </c>
    </row>
    <row r="188" spans="1:6" x14ac:dyDescent="0.2">
      <c r="A188" s="1">
        <v>45545</v>
      </c>
      <c r="B188" t="s">
        <v>4</v>
      </c>
      <c r="C188" s="3">
        <v>4</v>
      </c>
      <c r="D188" t="s">
        <v>12</v>
      </c>
      <c r="E188" s="3">
        <v>9</v>
      </c>
      <c r="F188" s="3">
        <v>7.5</v>
      </c>
    </row>
    <row r="189" spans="1:6" x14ac:dyDescent="0.2">
      <c r="A189" s="1">
        <v>45545</v>
      </c>
      <c r="B189" t="s">
        <v>4</v>
      </c>
      <c r="C189" s="3">
        <v>4</v>
      </c>
      <c r="D189" t="s">
        <v>12</v>
      </c>
      <c r="E189" s="3">
        <v>9</v>
      </c>
      <c r="F189" s="3">
        <v>8</v>
      </c>
    </row>
    <row r="190" spans="1:6" x14ac:dyDescent="0.2">
      <c r="A190" s="1">
        <v>45545</v>
      </c>
      <c r="B190" t="s">
        <v>4</v>
      </c>
      <c r="C190" s="3">
        <v>4</v>
      </c>
      <c r="D190" t="s">
        <v>12</v>
      </c>
      <c r="E190" s="3">
        <v>9</v>
      </c>
      <c r="F190" s="3">
        <v>8.5</v>
      </c>
    </row>
    <row r="191" spans="1:6" x14ac:dyDescent="0.2">
      <c r="A191" s="1">
        <v>45545</v>
      </c>
      <c r="B191" t="s">
        <v>4</v>
      </c>
      <c r="C191" s="3">
        <v>4</v>
      </c>
      <c r="D191" t="s">
        <v>12</v>
      </c>
      <c r="E191" s="3">
        <v>9</v>
      </c>
      <c r="F191" s="3">
        <v>7.5</v>
      </c>
    </row>
    <row r="192" spans="1:6" x14ac:dyDescent="0.2">
      <c r="A192" s="1">
        <v>45545</v>
      </c>
      <c r="B192" t="s">
        <v>4</v>
      </c>
      <c r="C192" s="3">
        <v>4</v>
      </c>
      <c r="D192" t="s">
        <v>12</v>
      </c>
      <c r="E192" s="3">
        <v>9</v>
      </c>
      <c r="F192" s="3">
        <v>6.5</v>
      </c>
    </row>
    <row r="193" spans="1:6" x14ac:dyDescent="0.2">
      <c r="A193" s="1">
        <v>45545</v>
      </c>
      <c r="B193" t="s">
        <v>4</v>
      </c>
      <c r="C193" s="3">
        <v>4</v>
      </c>
      <c r="D193" t="s">
        <v>12</v>
      </c>
      <c r="E193" s="3">
        <v>9</v>
      </c>
      <c r="F193" s="3">
        <v>8.5</v>
      </c>
    </row>
    <row r="194" spans="1:6" x14ac:dyDescent="0.2">
      <c r="A194" s="1">
        <v>45545</v>
      </c>
      <c r="B194" t="s">
        <v>4</v>
      </c>
      <c r="C194" s="3">
        <v>4</v>
      </c>
      <c r="D194" t="s">
        <v>12</v>
      </c>
      <c r="E194" s="3">
        <v>9</v>
      </c>
      <c r="F194" s="3">
        <v>7.5</v>
      </c>
    </row>
    <row r="195" spans="1:6" x14ac:dyDescent="0.2">
      <c r="A195" s="1">
        <v>45545</v>
      </c>
      <c r="B195" t="s">
        <v>4</v>
      </c>
      <c r="C195" s="3">
        <v>4</v>
      </c>
      <c r="D195" t="s">
        <v>12</v>
      </c>
      <c r="E195" s="3">
        <v>9</v>
      </c>
      <c r="F195" s="3">
        <v>6</v>
      </c>
    </row>
    <row r="196" spans="1:6" x14ac:dyDescent="0.2">
      <c r="A196" s="1">
        <v>45545</v>
      </c>
      <c r="B196" t="s">
        <v>4</v>
      </c>
      <c r="C196" s="3">
        <v>4</v>
      </c>
      <c r="D196" t="s">
        <v>12</v>
      </c>
      <c r="E196" s="3">
        <v>9</v>
      </c>
      <c r="F196" s="3">
        <v>8</v>
      </c>
    </row>
    <row r="197" spans="1:6" x14ac:dyDescent="0.2">
      <c r="A197" s="1">
        <v>45545</v>
      </c>
      <c r="B197" t="s">
        <v>4</v>
      </c>
      <c r="C197" s="3">
        <v>4</v>
      </c>
      <c r="D197" t="s">
        <v>12</v>
      </c>
      <c r="E197" s="3">
        <v>9</v>
      </c>
      <c r="F197" s="3">
        <v>8</v>
      </c>
    </row>
    <row r="198" spans="1:6" x14ac:dyDescent="0.2">
      <c r="A198" s="1">
        <v>45545</v>
      </c>
      <c r="B198" t="s">
        <v>4</v>
      </c>
      <c r="C198" s="3">
        <v>4</v>
      </c>
      <c r="D198" t="s">
        <v>12</v>
      </c>
      <c r="E198" s="3">
        <v>9.5</v>
      </c>
      <c r="F198" s="3">
        <v>8.5</v>
      </c>
    </row>
    <row r="199" spans="1:6" x14ac:dyDescent="0.2">
      <c r="A199" s="1">
        <v>45545</v>
      </c>
      <c r="B199" t="s">
        <v>4</v>
      </c>
      <c r="C199" s="3">
        <v>4</v>
      </c>
      <c r="D199" t="s">
        <v>12</v>
      </c>
      <c r="E199" s="3">
        <v>9.5</v>
      </c>
      <c r="F199" s="3">
        <v>9</v>
      </c>
    </row>
    <row r="200" spans="1:6" x14ac:dyDescent="0.2">
      <c r="A200" s="1">
        <v>45545</v>
      </c>
      <c r="B200" t="s">
        <v>4</v>
      </c>
      <c r="C200" s="3">
        <v>4</v>
      </c>
      <c r="D200" t="s">
        <v>12</v>
      </c>
      <c r="E200" s="3">
        <v>15</v>
      </c>
      <c r="F200" s="3">
        <v>31.5</v>
      </c>
    </row>
    <row r="201" spans="1:6" x14ac:dyDescent="0.2">
      <c r="A201" s="1">
        <v>45545</v>
      </c>
      <c r="B201" t="s">
        <v>4</v>
      </c>
      <c r="C201" s="3">
        <v>4</v>
      </c>
      <c r="D201" t="s">
        <v>12</v>
      </c>
      <c r="E201" s="3">
        <v>16</v>
      </c>
      <c r="F201" s="3">
        <v>44</v>
      </c>
    </row>
    <row r="202" spans="1:6" x14ac:dyDescent="0.2">
      <c r="A202" s="1">
        <v>45545</v>
      </c>
      <c r="B202" t="s">
        <v>4</v>
      </c>
      <c r="C202" s="3">
        <v>4</v>
      </c>
      <c r="D202" t="s">
        <v>12</v>
      </c>
      <c r="E202" s="3">
        <v>16.5</v>
      </c>
      <c r="F202" s="3">
        <v>52</v>
      </c>
    </row>
    <row r="203" spans="1:6" x14ac:dyDescent="0.2">
      <c r="A203" s="1">
        <v>45545</v>
      </c>
      <c r="B203" t="s">
        <v>4</v>
      </c>
      <c r="C203" s="3">
        <v>4</v>
      </c>
      <c r="D203" t="s">
        <v>12</v>
      </c>
      <c r="E203" s="3">
        <v>17</v>
      </c>
      <c r="F203" s="3">
        <v>49.5</v>
      </c>
    </row>
    <row r="204" spans="1:6" x14ac:dyDescent="0.2">
      <c r="A204" s="1">
        <v>45545</v>
      </c>
      <c r="B204" t="s">
        <v>4</v>
      </c>
      <c r="C204" s="3">
        <v>4</v>
      </c>
      <c r="D204" t="s">
        <v>12</v>
      </c>
      <c r="E204" s="3">
        <v>17</v>
      </c>
      <c r="F204" s="3">
        <v>52</v>
      </c>
    </row>
    <row r="205" spans="1:6" x14ac:dyDescent="0.2">
      <c r="A205" s="1">
        <v>45545</v>
      </c>
      <c r="B205" t="s">
        <v>4</v>
      </c>
      <c r="C205" s="3">
        <v>4</v>
      </c>
      <c r="D205" t="s">
        <v>12</v>
      </c>
      <c r="E205" s="3">
        <v>17.5</v>
      </c>
      <c r="F205" s="3">
        <v>59.5</v>
      </c>
    </row>
    <row r="206" spans="1:6" x14ac:dyDescent="0.2">
      <c r="A206" s="1">
        <v>45545</v>
      </c>
      <c r="B206" t="s">
        <v>4</v>
      </c>
      <c r="C206" s="3">
        <v>4</v>
      </c>
      <c r="D206" t="s">
        <v>12</v>
      </c>
      <c r="E206" s="3">
        <v>17.5</v>
      </c>
      <c r="F206" s="3">
        <v>56</v>
      </c>
    </row>
    <row r="207" spans="1:6" x14ac:dyDescent="0.2">
      <c r="A207" s="1">
        <v>45545</v>
      </c>
      <c r="B207" t="s">
        <v>4</v>
      </c>
      <c r="C207" s="3">
        <v>4</v>
      </c>
      <c r="D207" t="s">
        <v>12</v>
      </c>
      <c r="E207" s="3">
        <v>18</v>
      </c>
      <c r="F207" s="3">
        <v>63.5</v>
      </c>
    </row>
    <row r="208" spans="1:6" x14ac:dyDescent="0.2">
      <c r="A208" s="1">
        <v>45545</v>
      </c>
      <c r="B208" t="s">
        <v>4</v>
      </c>
      <c r="C208" s="3">
        <v>4</v>
      </c>
      <c r="D208" t="s">
        <v>12</v>
      </c>
      <c r="E208" s="3">
        <v>18</v>
      </c>
      <c r="F208" s="3">
        <v>62</v>
      </c>
    </row>
    <row r="209" spans="1:6" x14ac:dyDescent="0.2">
      <c r="A209" s="1">
        <v>45545</v>
      </c>
      <c r="B209" t="s">
        <v>4</v>
      </c>
      <c r="C209" s="3">
        <v>4</v>
      </c>
      <c r="D209" t="s">
        <v>12</v>
      </c>
      <c r="E209" s="3">
        <v>18</v>
      </c>
      <c r="F209" s="3">
        <v>67.5</v>
      </c>
    </row>
    <row r="210" spans="1:6" x14ac:dyDescent="0.2">
      <c r="A210" s="1">
        <v>45545</v>
      </c>
      <c r="B210" t="s">
        <v>4</v>
      </c>
      <c r="C210" s="3">
        <v>4</v>
      </c>
      <c r="D210" t="s">
        <v>12</v>
      </c>
      <c r="E210" s="3">
        <v>18</v>
      </c>
      <c r="F210" s="3">
        <v>63</v>
      </c>
    </row>
    <row r="211" spans="1:6" x14ac:dyDescent="0.2">
      <c r="A211" s="1">
        <v>45545</v>
      </c>
      <c r="B211" t="s">
        <v>4</v>
      </c>
      <c r="C211" s="3">
        <v>4</v>
      </c>
      <c r="D211" t="s">
        <v>12</v>
      </c>
      <c r="E211" s="3">
        <v>18</v>
      </c>
      <c r="F211" s="3">
        <v>60</v>
      </c>
    </row>
    <row r="212" spans="1:6" x14ac:dyDescent="0.2">
      <c r="A212" s="1">
        <v>45545</v>
      </c>
      <c r="B212" t="s">
        <v>4</v>
      </c>
      <c r="C212" s="3">
        <v>4</v>
      </c>
      <c r="D212" t="s">
        <v>12</v>
      </c>
      <c r="E212" s="3">
        <v>18</v>
      </c>
      <c r="F212" s="3">
        <v>65.5</v>
      </c>
    </row>
    <row r="213" spans="1:6" x14ac:dyDescent="0.2">
      <c r="A213" s="1">
        <v>45545</v>
      </c>
      <c r="B213" t="s">
        <v>4</v>
      </c>
      <c r="C213" s="3">
        <v>4</v>
      </c>
      <c r="D213" t="s">
        <v>12</v>
      </c>
      <c r="E213" s="3">
        <v>18.5</v>
      </c>
      <c r="F213" s="3">
        <v>70</v>
      </c>
    </row>
    <row r="214" spans="1:6" x14ac:dyDescent="0.2">
      <c r="A214" s="1">
        <v>45545</v>
      </c>
      <c r="B214" t="s">
        <v>4</v>
      </c>
      <c r="C214" s="3">
        <v>4</v>
      </c>
      <c r="D214" t="s">
        <v>12</v>
      </c>
      <c r="E214" s="3">
        <v>18.5</v>
      </c>
      <c r="F214" s="3">
        <v>70</v>
      </c>
    </row>
    <row r="215" spans="1:6" x14ac:dyDescent="0.2">
      <c r="A215" s="1">
        <v>45545</v>
      </c>
      <c r="B215" t="s">
        <v>4</v>
      </c>
      <c r="C215" s="3">
        <v>4</v>
      </c>
      <c r="D215" t="s">
        <v>12</v>
      </c>
      <c r="E215" s="3">
        <v>18.5</v>
      </c>
      <c r="F215" s="3">
        <v>70.5</v>
      </c>
    </row>
    <row r="216" spans="1:6" x14ac:dyDescent="0.2">
      <c r="A216" s="1">
        <v>45545</v>
      </c>
      <c r="B216" t="s">
        <v>4</v>
      </c>
      <c r="C216" s="3">
        <v>4</v>
      </c>
      <c r="D216" t="s">
        <v>12</v>
      </c>
      <c r="E216" s="3">
        <v>19</v>
      </c>
      <c r="F216" s="3">
        <v>81</v>
      </c>
    </row>
    <row r="217" spans="1:6" x14ac:dyDescent="0.2">
      <c r="A217" s="1">
        <v>45545</v>
      </c>
      <c r="B217" t="s">
        <v>4</v>
      </c>
      <c r="C217" s="3">
        <v>4</v>
      </c>
      <c r="D217" t="s">
        <v>12</v>
      </c>
      <c r="E217" s="3">
        <v>19</v>
      </c>
      <c r="F217" s="3">
        <v>93.5</v>
      </c>
    </row>
    <row r="218" spans="1:6" x14ac:dyDescent="0.2">
      <c r="A218" s="1">
        <v>45545</v>
      </c>
      <c r="B218" t="s">
        <v>4</v>
      </c>
      <c r="C218" s="3">
        <v>4</v>
      </c>
      <c r="D218" t="s">
        <v>12</v>
      </c>
      <c r="E218" s="3">
        <v>19.5</v>
      </c>
      <c r="F218" s="3">
        <v>100</v>
      </c>
    </row>
    <row r="219" spans="1:6" x14ac:dyDescent="0.2">
      <c r="A219" s="1">
        <v>45545</v>
      </c>
      <c r="B219" t="s">
        <v>4</v>
      </c>
      <c r="C219" s="3">
        <v>4</v>
      </c>
      <c r="D219" t="s">
        <v>12</v>
      </c>
      <c r="E219" s="3">
        <v>19.5</v>
      </c>
      <c r="F219" s="3">
        <v>86</v>
      </c>
    </row>
    <row r="220" spans="1:6" x14ac:dyDescent="0.2">
      <c r="A220" s="1">
        <v>45545</v>
      </c>
      <c r="B220" t="s">
        <v>4</v>
      </c>
      <c r="C220" s="3">
        <v>4</v>
      </c>
      <c r="D220" t="s">
        <v>12</v>
      </c>
      <c r="E220" s="3">
        <v>22.5</v>
      </c>
      <c r="F220" s="3">
        <v>135.5</v>
      </c>
    </row>
    <row r="221" spans="1:6" x14ac:dyDescent="0.2">
      <c r="A221" s="1">
        <v>45545</v>
      </c>
      <c r="B221" t="s">
        <v>4</v>
      </c>
      <c r="C221" s="3">
        <v>4</v>
      </c>
      <c r="D221" t="s">
        <v>13</v>
      </c>
      <c r="E221" s="3">
        <v>6.5</v>
      </c>
      <c r="F221" s="3">
        <v>2.5</v>
      </c>
    </row>
    <row r="222" spans="1:6" x14ac:dyDescent="0.2">
      <c r="A222" s="1">
        <v>45545</v>
      </c>
      <c r="B222" t="s">
        <v>4</v>
      </c>
      <c r="C222" s="3">
        <v>4</v>
      </c>
      <c r="D222" t="s">
        <v>8</v>
      </c>
      <c r="E222" s="3">
        <v>13</v>
      </c>
      <c r="F222" s="3">
        <v>23</v>
      </c>
    </row>
    <row r="223" spans="1:6" x14ac:dyDescent="0.2">
      <c r="A223" s="1">
        <v>45545</v>
      </c>
      <c r="B223" t="s">
        <v>4</v>
      </c>
      <c r="C223" s="3">
        <v>4</v>
      </c>
      <c r="D223" t="s">
        <v>8</v>
      </c>
      <c r="E223" s="3">
        <v>14.5</v>
      </c>
      <c r="F223" s="3">
        <v>40</v>
      </c>
    </row>
    <row r="224" spans="1:6" x14ac:dyDescent="0.2">
      <c r="A224" s="1">
        <v>45545</v>
      </c>
      <c r="B224" t="s">
        <v>4</v>
      </c>
      <c r="C224" s="3">
        <v>4</v>
      </c>
      <c r="D224" t="s">
        <v>8</v>
      </c>
      <c r="E224" s="3">
        <v>15</v>
      </c>
      <c r="F224" s="3">
        <v>45</v>
      </c>
    </row>
    <row r="225" spans="1:6" x14ac:dyDescent="0.2">
      <c r="A225" s="1">
        <v>45545</v>
      </c>
      <c r="B225" t="s">
        <v>4</v>
      </c>
      <c r="C225" s="3">
        <v>4</v>
      </c>
      <c r="D225" t="s">
        <v>8</v>
      </c>
      <c r="E225" s="3">
        <v>15</v>
      </c>
      <c r="F225" s="3">
        <v>37.5</v>
      </c>
    </row>
    <row r="226" spans="1:6" x14ac:dyDescent="0.2">
      <c r="A226" s="1">
        <v>45545</v>
      </c>
      <c r="B226" t="s">
        <v>4</v>
      </c>
      <c r="C226" s="3">
        <v>4</v>
      </c>
      <c r="D226" t="s">
        <v>8</v>
      </c>
      <c r="E226" s="3">
        <v>15.5</v>
      </c>
      <c r="F226" s="3">
        <v>47</v>
      </c>
    </row>
    <row r="227" spans="1:6" x14ac:dyDescent="0.2">
      <c r="A227" s="1">
        <v>45545</v>
      </c>
      <c r="B227" t="s">
        <v>4</v>
      </c>
      <c r="C227" s="3">
        <v>4</v>
      </c>
      <c r="D227" t="s">
        <v>8</v>
      </c>
      <c r="E227" s="3">
        <v>17.5</v>
      </c>
      <c r="F227" s="3">
        <v>74.5</v>
      </c>
    </row>
    <row r="228" spans="1:6" x14ac:dyDescent="0.2">
      <c r="A228" s="1">
        <v>45545</v>
      </c>
      <c r="B228" t="s">
        <v>4</v>
      </c>
      <c r="C228" s="3">
        <v>4</v>
      </c>
      <c r="D228" t="s">
        <v>8</v>
      </c>
      <c r="E228" s="3">
        <v>20</v>
      </c>
      <c r="F228" s="3">
        <v>104</v>
      </c>
    </row>
    <row r="229" spans="1:6" x14ac:dyDescent="0.2">
      <c r="A229" s="1">
        <v>45545</v>
      </c>
      <c r="B229" t="s">
        <v>4</v>
      </c>
      <c r="C229" s="3">
        <v>4</v>
      </c>
      <c r="D229" t="s">
        <v>8</v>
      </c>
      <c r="E229" s="3">
        <v>21</v>
      </c>
      <c r="F229" s="3">
        <v>137.5</v>
      </c>
    </row>
    <row r="230" spans="1:6" x14ac:dyDescent="0.2">
      <c r="A230" s="9">
        <v>45545</v>
      </c>
      <c r="B230" s="7" t="s">
        <v>4</v>
      </c>
      <c r="C230" s="10">
        <v>4</v>
      </c>
      <c r="D230" s="7" t="s">
        <v>8</v>
      </c>
      <c r="E230" s="10">
        <v>24</v>
      </c>
      <c r="F230" s="10">
        <v>200.5</v>
      </c>
    </row>
    <row r="231" spans="1:6" x14ac:dyDescent="0.2">
      <c r="A231" s="1">
        <v>45545</v>
      </c>
      <c r="B231" t="s">
        <v>4</v>
      </c>
      <c r="C231" s="3">
        <v>5</v>
      </c>
      <c r="D231" t="s">
        <v>12</v>
      </c>
      <c r="E231" s="3">
        <v>8</v>
      </c>
      <c r="F231" s="3">
        <v>6</v>
      </c>
    </row>
    <row r="232" spans="1:6" x14ac:dyDescent="0.2">
      <c r="A232" s="1">
        <v>45545</v>
      </c>
      <c r="B232" t="s">
        <v>4</v>
      </c>
      <c r="C232" s="3">
        <v>5</v>
      </c>
      <c r="D232" t="s">
        <v>12</v>
      </c>
      <c r="E232" s="3">
        <v>8</v>
      </c>
      <c r="F232" s="3">
        <v>8</v>
      </c>
    </row>
    <row r="233" spans="1:6" x14ac:dyDescent="0.2">
      <c r="A233" s="1">
        <v>45545</v>
      </c>
      <c r="B233" t="s">
        <v>4</v>
      </c>
      <c r="C233" s="3">
        <v>5</v>
      </c>
      <c r="D233" t="s">
        <v>12</v>
      </c>
      <c r="E233" s="3">
        <v>8</v>
      </c>
      <c r="F233" s="3">
        <v>8</v>
      </c>
    </row>
    <row r="234" spans="1:6" x14ac:dyDescent="0.2">
      <c r="A234" s="1">
        <v>45545</v>
      </c>
      <c r="B234" t="s">
        <v>4</v>
      </c>
      <c r="C234" s="3">
        <v>5</v>
      </c>
      <c r="D234" t="s">
        <v>12</v>
      </c>
      <c r="E234" s="3">
        <v>8.5</v>
      </c>
      <c r="F234" s="3">
        <v>10</v>
      </c>
    </row>
    <row r="235" spans="1:6" x14ac:dyDescent="0.2">
      <c r="A235" s="1">
        <v>45545</v>
      </c>
      <c r="B235" t="s">
        <v>4</v>
      </c>
      <c r="C235" s="3">
        <v>5</v>
      </c>
      <c r="D235" t="s">
        <v>12</v>
      </c>
      <c r="E235" s="3">
        <v>8.5</v>
      </c>
      <c r="F235" s="3">
        <v>6</v>
      </c>
    </row>
    <row r="236" spans="1:6" x14ac:dyDescent="0.2">
      <c r="A236" s="1">
        <v>45545</v>
      </c>
      <c r="B236" t="s">
        <v>4</v>
      </c>
      <c r="C236" s="3">
        <v>5</v>
      </c>
      <c r="D236" t="s">
        <v>12</v>
      </c>
      <c r="E236" s="3">
        <v>8.5</v>
      </c>
      <c r="F236" s="3">
        <v>8</v>
      </c>
    </row>
    <row r="237" spans="1:6" x14ac:dyDescent="0.2">
      <c r="A237" s="1">
        <v>45545</v>
      </c>
      <c r="B237" t="s">
        <v>4</v>
      </c>
      <c r="C237" s="3">
        <v>5</v>
      </c>
      <c r="D237" t="s">
        <v>12</v>
      </c>
      <c r="E237" s="3">
        <v>8.5</v>
      </c>
      <c r="F237" s="3">
        <v>10</v>
      </c>
    </row>
    <row r="238" spans="1:6" x14ac:dyDescent="0.2">
      <c r="A238" s="1">
        <v>45545</v>
      </c>
      <c r="B238" t="s">
        <v>4</v>
      </c>
      <c r="C238" s="3">
        <v>5</v>
      </c>
      <c r="D238" t="s">
        <v>12</v>
      </c>
      <c r="E238" s="3">
        <v>8.5</v>
      </c>
      <c r="F238" s="3">
        <v>10</v>
      </c>
    </row>
    <row r="239" spans="1:6" x14ac:dyDescent="0.2">
      <c r="A239" s="1">
        <v>45545</v>
      </c>
      <c r="B239" t="s">
        <v>4</v>
      </c>
      <c r="C239" s="3">
        <v>5</v>
      </c>
      <c r="D239" t="s">
        <v>12</v>
      </c>
      <c r="E239" s="3">
        <v>8.5</v>
      </c>
      <c r="F239" s="3">
        <v>8</v>
      </c>
    </row>
    <row r="240" spans="1:6" x14ac:dyDescent="0.2">
      <c r="A240" s="1">
        <v>45545</v>
      </c>
      <c r="B240" t="s">
        <v>4</v>
      </c>
      <c r="C240" s="3">
        <v>5</v>
      </c>
      <c r="D240" t="s">
        <v>12</v>
      </c>
      <c r="E240" s="3">
        <v>8.5</v>
      </c>
      <c r="F240" s="3">
        <v>6</v>
      </c>
    </row>
    <row r="241" spans="1:6" x14ac:dyDescent="0.2">
      <c r="A241" s="1">
        <v>45545</v>
      </c>
      <c r="B241" t="s">
        <v>4</v>
      </c>
      <c r="C241" s="3">
        <v>5</v>
      </c>
      <c r="D241" t="s">
        <v>12</v>
      </c>
      <c r="E241" s="3">
        <v>9</v>
      </c>
      <c r="F241" s="3">
        <v>10</v>
      </c>
    </row>
    <row r="242" spans="1:6" x14ac:dyDescent="0.2">
      <c r="A242" s="1">
        <v>45545</v>
      </c>
      <c r="B242" t="s">
        <v>4</v>
      </c>
      <c r="C242" s="3">
        <v>5</v>
      </c>
      <c r="D242" t="s">
        <v>12</v>
      </c>
      <c r="E242" s="3">
        <v>9</v>
      </c>
      <c r="F242" s="3">
        <v>10</v>
      </c>
    </row>
    <row r="243" spans="1:6" x14ac:dyDescent="0.2">
      <c r="A243" s="1">
        <v>45545</v>
      </c>
      <c r="B243" t="s">
        <v>4</v>
      </c>
      <c r="C243" s="3">
        <v>5</v>
      </c>
      <c r="D243" t="s">
        <v>12</v>
      </c>
      <c r="E243" s="3">
        <v>9</v>
      </c>
      <c r="F243" s="3">
        <v>8</v>
      </c>
    </row>
    <row r="244" spans="1:6" x14ac:dyDescent="0.2">
      <c r="A244" s="1">
        <v>45545</v>
      </c>
      <c r="B244" t="s">
        <v>4</v>
      </c>
      <c r="C244" s="3">
        <v>5</v>
      </c>
      <c r="D244" t="s">
        <v>12</v>
      </c>
      <c r="E244" s="3">
        <v>9</v>
      </c>
      <c r="F244" s="3">
        <v>6</v>
      </c>
    </row>
    <row r="245" spans="1:6" x14ac:dyDescent="0.2">
      <c r="A245" s="1">
        <v>45545</v>
      </c>
      <c r="B245" t="s">
        <v>4</v>
      </c>
      <c r="C245" s="3">
        <v>5</v>
      </c>
      <c r="D245" t="s">
        <v>12</v>
      </c>
      <c r="E245" s="3">
        <v>9</v>
      </c>
      <c r="F245" s="3">
        <v>10</v>
      </c>
    </row>
    <row r="246" spans="1:6" x14ac:dyDescent="0.2">
      <c r="A246" s="1">
        <v>45545</v>
      </c>
      <c r="B246" t="s">
        <v>4</v>
      </c>
      <c r="C246" s="3">
        <v>5</v>
      </c>
      <c r="D246" t="s">
        <v>12</v>
      </c>
      <c r="E246" s="3">
        <v>9</v>
      </c>
      <c r="F246" s="3">
        <v>12</v>
      </c>
    </row>
    <row r="247" spans="1:6" x14ac:dyDescent="0.2">
      <c r="A247" s="1">
        <v>45545</v>
      </c>
      <c r="B247" t="s">
        <v>4</v>
      </c>
      <c r="C247" s="3">
        <v>5</v>
      </c>
      <c r="D247" t="s">
        <v>12</v>
      </c>
      <c r="E247" s="3">
        <v>9</v>
      </c>
      <c r="F247" s="3">
        <v>8</v>
      </c>
    </row>
    <row r="248" spans="1:6" x14ac:dyDescent="0.2">
      <c r="A248" s="1">
        <v>45545</v>
      </c>
      <c r="B248" t="s">
        <v>4</v>
      </c>
      <c r="C248" s="3">
        <v>5</v>
      </c>
      <c r="D248" t="s">
        <v>12</v>
      </c>
      <c r="E248" s="3">
        <v>9</v>
      </c>
      <c r="F248" s="3">
        <v>8</v>
      </c>
    </row>
    <row r="249" spans="1:6" x14ac:dyDescent="0.2">
      <c r="A249" s="1">
        <v>45545</v>
      </c>
      <c r="B249" t="s">
        <v>4</v>
      </c>
      <c r="C249" s="3">
        <v>5</v>
      </c>
      <c r="D249" t="s">
        <v>12</v>
      </c>
      <c r="E249" s="3">
        <v>9</v>
      </c>
      <c r="F249" s="3">
        <v>8</v>
      </c>
    </row>
    <row r="250" spans="1:6" x14ac:dyDescent="0.2">
      <c r="A250" s="1">
        <v>45545</v>
      </c>
      <c r="B250" t="s">
        <v>4</v>
      </c>
      <c r="C250" s="3">
        <v>5</v>
      </c>
      <c r="D250" t="s">
        <v>12</v>
      </c>
      <c r="E250" s="3">
        <v>9</v>
      </c>
      <c r="F250" s="3">
        <v>10</v>
      </c>
    </row>
    <row r="251" spans="1:6" x14ac:dyDescent="0.2">
      <c r="A251" s="1">
        <v>45545</v>
      </c>
      <c r="B251" t="s">
        <v>4</v>
      </c>
      <c r="C251" s="3">
        <v>5</v>
      </c>
      <c r="D251" t="s">
        <v>12</v>
      </c>
      <c r="E251" s="3">
        <v>9</v>
      </c>
      <c r="F251" s="3">
        <v>10</v>
      </c>
    </row>
    <row r="252" spans="1:6" x14ac:dyDescent="0.2">
      <c r="A252" s="1">
        <v>45545</v>
      </c>
      <c r="B252" t="s">
        <v>4</v>
      </c>
      <c r="C252" s="3">
        <v>5</v>
      </c>
      <c r="D252" t="s">
        <v>12</v>
      </c>
      <c r="E252" s="3">
        <v>9</v>
      </c>
      <c r="F252" s="3">
        <v>10</v>
      </c>
    </row>
    <row r="253" spans="1:6" x14ac:dyDescent="0.2">
      <c r="A253" s="1">
        <v>45545</v>
      </c>
      <c r="B253" t="s">
        <v>4</v>
      </c>
      <c r="C253" s="3">
        <v>5</v>
      </c>
      <c r="D253" t="s">
        <v>12</v>
      </c>
      <c r="E253" s="3">
        <v>9</v>
      </c>
      <c r="F253" s="3">
        <v>10</v>
      </c>
    </row>
    <row r="254" spans="1:6" x14ac:dyDescent="0.2">
      <c r="A254" s="1">
        <v>45545</v>
      </c>
      <c r="B254" t="s">
        <v>4</v>
      </c>
      <c r="C254" s="3">
        <v>5</v>
      </c>
      <c r="D254" t="s">
        <v>12</v>
      </c>
      <c r="E254" s="3">
        <v>9</v>
      </c>
      <c r="F254" s="3">
        <v>8</v>
      </c>
    </row>
    <row r="255" spans="1:6" x14ac:dyDescent="0.2">
      <c r="A255" s="1">
        <v>45545</v>
      </c>
      <c r="B255" t="s">
        <v>4</v>
      </c>
      <c r="C255" s="3">
        <v>5</v>
      </c>
      <c r="D255" t="s">
        <v>12</v>
      </c>
      <c r="E255" s="3">
        <v>9</v>
      </c>
      <c r="F255" s="3">
        <v>10</v>
      </c>
    </row>
    <row r="256" spans="1:6" x14ac:dyDescent="0.2">
      <c r="A256" s="1">
        <v>45545</v>
      </c>
      <c r="B256" t="s">
        <v>4</v>
      </c>
      <c r="C256" s="3">
        <v>5</v>
      </c>
      <c r="D256" t="s">
        <v>12</v>
      </c>
      <c r="E256" s="3">
        <v>9</v>
      </c>
      <c r="F256" s="3">
        <v>8</v>
      </c>
    </row>
    <row r="257" spans="1:6" x14ac:dyDescent="0.2">
      <c r="A257" s="1">
        <v>45545</v>
      </c>
      <c r="B257" t="s">
        <v>4</v>
      </c>
      <c r="C257" s="3">
        <v>5</v>
      </c>
      <c r="D257" t="s">
        <v>12</v>
      </c>
      <c r="E257" s="3">
        <v>9</v>
      </c>
      <c r="F257" s="3">
        <v>8</v>
      </c>
    </row>
    <row r="258" spans="1:6" x14ac:dyDescent="0.2">
      <c r="A258" s="1">
        <v>45545</v>
      </c>
      <c r="B258" t="s">
        <v>4</v>
      </c>
      <c r="C258" s="3">
        <v>5</v>
      </c>
      <c r="D258" t="s">
        <v>12</v>
      </c>
      <c r="E258" s="3">
        <v>9</v>
      </c>
      <c r="F258" s="3">
        <v>8</v>
      </c>
    </row>
    <row r="259" spans="1:6" x14ac:dyDescent="0.2">
      <c r="A259" s="1">
        <v>45545</v>
      </c>
      <c r="B259" t="s">
        <v>4</v>
      </c>
      <c r="C259" s="3">
        <v>5</v>
      </c>
      <c r="D259" t="s">
        <v>12</v>
      </c>
      <c r="E259" s="3">
        <v>9.5</v>
      </c>
      <c r="F259" s="3">
        <v>12</v>
      </c>
    </row>
    <row r="260" spans="1:6" x14ac:dyDescent="0.2">
      <c r="A260" s="1">
        <v>45545</v>
      </c>
      <c r="B260" t="s">
        <v>4</v>
      </c>
      <c r="C260" s="3">
        <v>5</v>
      </c>
      <c r="D260" t="s">
        <v>12</v>
      </c>
      <c r="E260" s="3">
        <v>9.5</v>
      </c>
      <c r="F260" s="3">
        <v>14</v>
      </c>
    </row>
    <row r="261" spans="1:6" x14ac:dyDescent="0.2">
      <c r="A261" s="1">
        <v>45545</v>
      </c>
      <c r="B261" t="s">
        <v>4</v>
      </c>
      <c r="C261" s="3">
        <v>5</v>
      </c>
      <c r="D261" t="s">
        <v>12</v>
      </c>
      <c r="E261" s="3">
        <v>9.5</v>
      </c>
      <c r="F261" s="3">
        <v>12</v>
      </c>
    </row>
    <row r="262" spans="1:6" x14ac:dyDescent="0.2">
      <c r="A262" s="1">
        <v>45545</v>
      </c>
      <c r="B262" t="s">
        <v>4</v>
      </c>
      <c r="C262" s="3">
        <v>5</v>
      </c>
      <c r="D262" t="s">
        <v>12</v>
      </c>
      <c r="E262" s="3">
        <v>9.5</v>
      </c>
      <c r="F262" s="3">
        <v>14</v>
      </c>
    </row>
    <row r="263" spans="1:6" x14ac:dyDescent="0.2">
      <c r="A263" s="1">
        <v>45545</v>
      </c>
      <c r="B263" t="s">
        <v>4</v>
      </c>
      <c r="C263" s="3">
        <v>5</v>
      </c>
      <c r="D263" t="s">
        <v>12</v>
      </c>
      <c r="E263" s="3">
        <v>9.5</v>
      </c>
      <c r="F263" s="3">
        <v>10</v>
      </c>
    </row>
    <row r="264" spans="1:6" x14ac:dyDescent="0.2">
      <c r="A264" s="1">
        <v>45545</v>
      </c>
      <c r="B264" t="s">
        <v>4</v>
      </c>
      <c r="C264" s="3">
        <v>5</v>
      </c>
      <c r="D264" t="s">
        <v>12</v>
      </c>
      <c r="E264" s="3">
        <v>9.5</v>
      </c>
      <c r="F264" s="3">
        <v>10</v>
      </c>
    </row>
    <row r="265" spans="1:6" x14ac:dyDescent="0.2">
      <c r="A265" s="1">
        <v>45545</v>
      </c>
      <c r="B265" t="s">
        <v>4</v>
      </c>
      <c r="C265" s="3">
        <v>5</v>
      </c>
      <c r="D265" t="s">
        <v>12</v>
      </c>
      <c r="E265" s="3">
        <v>9.5</v>
      </c>
      <c r="F265" s="3">
        <v>8</v>
      </c>
    </row>
    <row r="266" spans="1:6" x14ac:dyDescent="0.2">
      <c r="A266" s="1">
        <v>45545</v>
      </c>
      <c r="B266" t="s">
        <v>4</v>
      </c>
      <c r="C266" s="3">
        <v>5</v>
      </c>
      <c r="D266" t="s">
        <v>12</v>
      </c>
      <c r="E266" s="3">
        <v>9.5</v>
      </c>
      <c r="F266" s="3">
        <v>14</v>
      </c>
    </row>
    <row r="267" spans="1:6" x14ac:dyDescent="0.2">
      <c r="A267" s="1">
        <v>45545</v>
      </c>
      <c r="B267" t="s">
        <v>4</v>
      </c>
      <c r="C267" s="3">
        <v>5</v>
      </c>
      <c r="D267" t="s">
        <v>12</v>
      </c>
      <c r="E267" s="3">
        <v>9.5</v>
      </c>
      <c r="F267" s="3">
        <v>12</v>
      </c>
    </row>
    <row r="268" spans="1:6" x14ac:dyDescent="0.2">
      <c r="A268" s="1">
        <v>45545</v>
      </c>
      <c r="B268" t="s">
        <v>4</v>
      </c>
      <c r="C268" s="3">
        <v>5</v>
      </c>
      <c r="D268" t="s">
        <v>12</v>
      </c>
      <c r="E268" s="3">
        <v>9.5</v>
      </c>
      <c r="F268" s="3">
        <v>10</v>
      </c>
    </row>
    <row r="269" spans="1:6" x14ac:dyDescent="0.2">
      <c r="A269" s="1">
        <v>45545</v>
      </c>
      <c r="B269" t="s">
        <v>4</v>
      </c>
      <c r="C269" s="3">
        <v>5</v>
      </c>
      <c r="D269" t="s">
        <v>12</v>
      </c>
      <c r="E269" s="3">
        <v>9.5</v>
      </c>
      <c r="F269" s="3">
        <v>12</v>
      </c>
    </row>
    <row r="270" spans="1:6" x14ac:dyDescent="0.2">
      <c r="A270" s="1">
        <v>45545</v>
      </c>
      <c r="B270" t="s">
        <v>4</v>
      </c>
      <c r="C270" s="3">
        <v>5</v>
      </c>
      <c r="D270" t="s">
        <v>12</v>
      </c>
      <c r="E270" s="3">
        <v>9.5</v>
      </c>
      <c r="F270" s="3">
        <v>10</v>
      </c>
    </row>
    <row r="271" spans="1:6" x14ac:dyDescent="0.2">
      <c r="A271" s="1">
        <v>45545</v>
      </c>
      <c r="B271" t="s">
        <v>4</v>
      </c>
      <c r="C271" s="3">
        <v>5</v>
      </c>
      <c r="D271" t="s">
        <v>12</v>
      </c>
      <c r="E271" s="3">
        <v>9.5</v>
      </c>
      <c r="F271" s="3">
        <v>10</v>
      </c>
    </row>
    <row r="272" spans="1:6" x14ac:dyDescent="0.2">
      <c r="A272" s="1">
        <v>45545</v>
      </c>
      <c r="B272" t="s">
        <v>4</v>
      </c>
      <c r="C272" s="3">
        <v>5</v>
      </c>
      <c r="D272" t="s">
        <v>12</v>
      </c>
      <c r="E272" s="3">
        <v>9.5</v>
      </c>
      <c r="F272" s="3">
        <v>8</v>
      </c>
    </row>
    <row r="273" spans="1:6" x14ac:dyDescent="0.2">
      <c r="A273" s="1">
        <v>45545</v>
      </c>
      <c r="B273" t="s">
        <v>4</v>
      </c>
      <c r="C273" s="3">
        <v>5</v>
      </c>
      <c r="D273" t="s">
        <v>12</v>
      </c>
      <c r="E273" s="3">
        <v>9.5</v>
      </c>
      <c r="F273" s="3">
        <v>12</v>
      </c>
    </row>
    <row r="274" spans="1:6" x14ac:dyDescent="0.2">
      <c r="A274" s="1">
        <v>45545</v>
      </c>
      <c r="B274" t="s">
        <v>4</v>
      </c>
      <c r="C274" s="3">
        <v>5</v>
      </c>
      <c r="D274" t="s">
        <v>12</v>
      </c>
      <c r="E274" s="3">
        <v>9.5</v>
      </c>
      <c r="F274" s="3">
        <v>12</v>
      </c>
    </row>
    <row r="275" spans="1:6" x14ac:dyDescent="0.2">
      <c r="A275" s="1">
        <v>45545</v>
      </c>
      <c r="B275" t="s">
        <v>4</v>
      </c>
      <c r="C275" s="3">
        <v>5</v>
      </c>
      <c r="D275" t="s">
        <v>12</v>
      </c>
      <c r="E275" s="3">
        <v>9.5</v>
      </c>
      <c r="F275" s="3">
        <v>12</v>
      </c>
    </row>
    <row r="276" spans="1:6" x14ac:dyDescent="0.2">
      <c r="A276" s="1">
        <v>45545</v>
      </c>
      <c r="B276" t="s">
        <v>4</v>
      </c>
      <c r="C276" s="3">
        <v>5</v>
      </c>
      <c r="D276" t="s">
        <v>12</v>
      </c>
      <c r="E276" s="3">
        <v>9.5</v>
      </c>
      <c r="F276" s="3">
        <v>10</v>
      </c>
    </row>
    <row r="277" spans="1:6" x14ac:dyDescent="0.2">
      <c r="A277" s="1">
        <v>45545</v>
      </c>
      <c r="B277" t="s">
        <v>4</v>
      </c>
      <c r="C277" s="3">
        <v>5</v>
      </c>
      <c r="D277" t="s">
        <v>12</v>
      </c>
      <c r="E277" s="3">
        <v>10</v>
      </c>
      <c r="F277" s="3">
        <v>14</v>
      </c>
    </row>
    <row r="278" spans="1:6" x14ac:dyDescent="0.2">
      <c r="A278" s="1">
        <v>45545</v>
      </c>
      <c r="B278" t="s">
        <v>4</v>
      </c>
      <c r="C278" s="3">
        <v>5</v>
      </c>
      <c r="D278" t="s">
        <v>12</v>
      </c>
      <c r="E278" s="3">
        <v>10</v>
      </c>
      <c r="F278" s="3">
        <v>14</v>
      </c>
    </row>
    <row r="279" spans="1:6" x14ac:dyDescent="0.2">
      <c r="A279" s="1">
        <v>45545</v>
      </c>
      <c r="B279" t="s">
        <v>4</v>
      </c>
      <c r="C279" s="3">
        <v>5</v>
      </c>
      <c r="D279" t="s">
        <v>12</v>
      </c>
      <c r="E279" s="3">
        <v>10</v>
      </c>
      <c r="F279" s="3">
        <v>14</v>
      </c>
    </row>
    <row r="280" spans="1:6" x14ac:dyDescent="0.2">
      <c r="A280" s="1">
        <v>45545</v>
      </c>
      <c r="B280" t="s">
        <v>4</v>
      </c>
      <c r="C280" s="3">
        <v>5</v>
      </c>
      <c r="D280" t="s">
        <v>12</v>
      </c>
      <c r="E280" s="3">
        <v>10</v>
      </c>
      <c r="F280" s="3">
        <v>12</v>
      </c>
    </row>
    <row r="281" spans="1:6" x14ac:dyDescent="0.2">
      <c r="A281" s="1">
        <v>45545</v>
      </c>
      <c r="B281" t="s">
        <v>4</v>
      </c>
      <c r="C281" s="3">
        <v>5</v>
      </c>
      <c r="D281" t="s">
        <v>12</v>
      </c>
      <c r="E281" s="3">
        <v>10</v>
      </c>
      <c r="F281" s="3">
        <v>12</v>
      </c>
    </row>
    <row r="282" spans="1:6" x14ac:dyDescent="0.2">
      <c r="A282" s="1">
        <v>45545</v>
      </c>
      <c r="B282" t="s">
        <v>4</v>
      </c>
      <c r="C282" s="3">
        <v>5</v>
      </c>
      <c r="D282" t="s">
        <v>12</v>
      </c>
      <c r="E282" s="3">
        <v>10</v>
      </c>
      <c r="F282" s="3">
        <v>14</v>
      </c>
    </row>
    <row r="283" spans="1:6" x14ac:dyDescent="0.2">
      <c r="A283" s="1">
        <v>45545</v>
      </c>
      <c r="B283" t="s">
        <v>4</v>
      </c>
      <c r="C283" s="3">
        <v>5</v>
      </c>
      <c r="D283" t="s">
        <v>12</v>
      </c>
      <c r="E283" s="3">
        <v>10</v>
      </c>
      <c r="F283" s="3">
        <v>12</v>
      </c>
    </row>
    <row r="284" spans="1:6" x14ac:dyDescent="0.2">
      <c r="A284" s="1">
        <v>45545</v>
      </c>
      <c r="B284" t="s">
        <v>4</v>
      </c>
      <c r="C284" s="3">
        <v>5</v>
      </c>
      <c r="D284" t="s">
        <v>12</v>
      </c>
      <c r="E284" s="3">
        <v>10</v>
      </c>
      <c r="F284" s="3">
        <v>12</v>
      </c>
    </row>
    <row r="285" spans="1:6" x14ac:dyDescent="0.2">
      <c r="A285" s="1">
        <v>45545</v>
      </c>
      <c r="B285" t="s">
        <v>4</v>
      </c>
      <c r="C285" s="3">
        <v>5</v>
      </c>
      <c r="D285" t="s">
        <v>12</v>
      </c>
      <c r="E285" s="3">
        <v>10</v>
      </c>
      <c r="F285" s="3">
        <v>14</v>
      </c>
    </row>
    <row r="286" spans="1:6" x14ac:dyDescent="0.2">
      <c r="A286" s="1">
        <v>45545</v>
      </c>
      <c r="B286" t="s">
        <v>4</v>
      </c>
      <c r="C286" s="3">
        <v>5</v>
      </c>
      <c r="D286" t="s">
        <v>12</v>
      </c>
      <c r="E286" s="3">
        <v>10</v>
      </c>
      <c r="F286" s="3">
        <v>10</v>
      </c>
    </row>
    <row r="287" spans="1:6" x14ac:dyDescent="0.2">
      <c r="A287" s="1">
        <v>45545</v>
      </c>
      <c r="B287" t="s">
        <v>4</v>
      </c>
      <c r="C287" s="3">
        <v>5</v>
      </c>
      <c r="D287" t="s">
        <v>12</v>
      </c>
      <c r="E287" s="3">
        <v>10</v>
      </c>
      <c r="F287" s="3">
        <v>12</v>
      </c>
    </row>
    <row r="288" spans="1:6" x14ac:dyDescent="0.2">
      <c r="A288" s="1">
        <v>45545</v>
      </c>
      <c r="B288" t="s">
        <v>4</v>
      </c>
      <c r="C288" s="3">
        <v>5</v>
      </c>
      <c r="D288" t="s">
        <v>12</v>
      </c>
      <c r="E288" s="3">
        <v>10</v>
      </c>
      <c r="F288" s="3">
        <v>12</v>
      </c>
    </row>
    <row r="289" spans="1:6" x14ac:dyDescent="0.2">
      <c r="A289" s="1">
        <v>45545</v>
      </c>
      <c r="B289" t="s">
        <v>4</v>
      </c>
      <c r="C289" s="3">
        <v>5</v>
      </c>
      <c r="D289" t="s">
        <v>12</v>
      </c>
      <c r="E289" s="3">
        <v>10</v>
      </c>
      <c r="F289" s="3">
        <v>12</v>
      </c>
    </row>
    <row r="290" spans="1:6" x14ac:dyDescent="0.2">
      <c r="A290" s="1">
        <v>45545</v>
      </c>
      <c r="B290" t="s">
        <v>4</v>
      </c>
      <c r="C290" s="3">
        <v>5</v>
      </c>
      <c r="D290" t="s">
        <v>12</v>
      </c>
      <c r="E290" s="3">
        <v>10</v>
      </c>
      <c r="F290" s="3">
        <v>14</v>
      </c>
    </row>
    <row r="291" spans="1:6" x14ac:dyDescent="0.2">
      <c r="A291" s="1">
        <v>45545</v>
      </c>
      <c r="B291" t="s">
        <v>4</v>
      </c>
      <c r="C291" s="3">
        <v>5</v>
      </c>
      <c r="D291" t="s">
        <v>12</v>
      </c>
      <c r="E291" s="3">
        <v>10</v>
      </c>
      <c r="F291" s="3">
        <v>12</v>
      </c>
    </row>
    <row r="292" spans="1:6" x14ac:dyDescent="0.2">
      <c r="A292" s="1">
        <v>45545</v>
      </c>
      <c r="B292" t="s">
        <v>4</v>
      </c>
      <c r="C292" s="3">
        <v>5</v>
      </c>
      <c r="D292" t="s">
        <v>12</v>
      </c>
      <c r="E292" s="3">
        <v>10.5</v>
      </c>
      <c r="F292" s="3">
        <v>14</v>
      </c>
    </row>
    <row r="293" spans="1:6" x14ac:dyDescent="0.2">
      <c r="A293" s="1">
        <v>45545</v>
      </c>
      <c r="B293" t="s">
        <v>4</v>
      </c>
      <c r="C293" s="3">
        <v>5</v>
      </c>
      <c r="D293" t="s">
        <v>12</v>
      </c>
      <c r="E293" s="3">
        <v>10.5</v>
      </c>
      <c r="F293" s="3">
        <v>14</v>
      </c>
    </row>
    <row r="294" spans="1:6" x14ac:dyDescent="0.2">
      <c r="A294" s="1">
        <v>45545</v>
      </c>
      <c r="B294" t="s">
        <v>4</v>
      </c>
      <c r="C294" s="3">
        <v>5</v>
      </c>
      <c r="D294" t="s">
        <v>12</v>
      </c>
      <c r="E294" s="3">
        <v>10.5</v>
      </c>
      <c r="F294" s="3">
        <v>14</v>
      </c>
    </row>
    <row r="295" spans="1:6" x14ac:dyDescent="0.2">
      <c r="A295" s="1">
        <v>45545</v>
      </c>
      <c r="B295" t="s">
        <v>4</v>
      </c>
      <c r="C295" s="3">
        <v>5</v>
      </c>
      <c r="D295" t="s">
        <v>12</v>
      </c>
      <c r="E295" s="3">
        <v>11.5</v>
      </c>
      <c r="F295" s="3">
        <v>18</v>
      </c>
    </row>
    <row r="296" spans="1:6" x14ac:dyDescent="0.2">
      <c r="A296" s="1">
        <v>45545</v>
      </c>
      <c r="B296" t="s">
        <v>4</v>
      </c>
      <c r="C296" s="3">
        <v>5</v>
      </c>
      <c r="D296" t="s">
        <v>12</v>
      </c>
      <c r="E296" s="3">
        <v>13.5</v>
      </c>
      <c r="F296" s="3">
        <v>32</v>
      </c>
    </row>
    <row r="297" spans="1:6" x14ac:dyDescent="0.2">
      <c r="A297" s="1">
        <v>45545</v>
      </c>
      <c r="B297" t="s">
        <v>4</v>
      </c>
      <c r="C297" s="3">
        <v>5</v>
      </c>
      <c r="D297" t="s">
        <v>12</v>
      </c>
      <c r="E297" s="3">
        <v>14.5</v>
      </c>
      <c r="F297" s="3">
        <v>38</v>
      </c>
    </row>
    <row r="298" spans="1:6" x14ac:dyDescent="0.2">
      <c r="A298" s="1">
        <v>45545</v>
      </c>
      <c r="B298" t="s">
        <v>4</v>
      </c>
      <c r="C298" s="3">
        <v>5</v>
      </c>
      <c r="D298" t="s">
        <v>12</v>
      </c>
      <c r="E298" s="3">
        <v>15</v>
      </c>
      <c r="F298" s="3">
        <v>40</v>
      </c>
    </row>
    <row r="299" spans="1:6" x14ac:dyDescent="0.2">
      <c r="A299" s="1">
        <v>45545</v>
      </c>
      <c r="B299" t="s">
        <v>4</v>
      </c>
      <c r="C299" s="3">
        <v>5</v>
      </c>
      <c r="D299" t="s">
        <v>12</v>
      </c>
      <c r="E299" s="3">
        <v>15.5</v>
      </c>
      <c r="F299" s="3">
        <v>42</v>
      </c>
    </row>
    <row r="300" spans="1:6" x14ac:dyDescent="0.2">
      <c r="A300" s="1">
        <v>45545</v>
      </c>
      <c r="B300" t="s">
        <v>4</v>
      </c>
      <c r="C300" s="3">
        <v>5</v>
      </c>
      <c r="D300" t="s">
        <v>12</v>
      </c>
      <c r="E300" s="3">
        <v>15.5</v>
      </c>
      <c r="F300" s="3">
        <v>42</v>
      </c>
    </row>
    <row r="301" spans="1:6" x14ac:dyDescent="0.2">
      <c r="A301" s="1">
        <v>45545</v>
      </c>
      <c r="B301" t="s">
        <v>4</v>
      </c>
      <c r="C301" s="3">
        <v>5</v>
      </c>
      <c r="D301" t="s">
        <v>12</v>
      </c>
      <c r="E301" s="3">
        <v>16</v>
      </c>
      <c r="F301" s="3">
        <v>46</v>
      </c>
    </row>
    <row r="302" spans="1:6" x14ac:dyDescent="0.2">
      <c r="A302" s="1">
        <v>45545</v>
      </c>
      <c r="B302" t="s">
        <v>4</v>
      </c>
      <c r="C302" s="3">
        <v>5</v>
      </c>
      <c r="D302" t="s">
        <v>12</v>
      </c>
      <c r="E302" s="3">
        <v>16</v>
      </c>
      <c r="F302" s="3">
        <v>48</v>
      </c>
    </row>
    <row r="303" spans="1:6" x14ac:dyDescent="0.2">
      <c r="A303" s="1">
        <v>45545</v>
      </c>
      <c r="B303" t="s">
        <v>4</v>
      </c>
      <c r="C303" s="3">
        <v>5</v>
      </c>
      <c r="D303" t="s">
        <v>12</v>
      </c>
      <c r="E303" s="3">
        <v>16.5</v>
      </c>
      <c r="F303" s="3">
        <v>50</v>
      </c>
    </row>
    <row r="304" spans="1:6" x14ac:dyDescent="0.2">
      <c r="A304" s="1">
        <v>45545</v>
      </c>
      <c r="B304" t="s">
        <v>4</v>
      </c>
      <c r="C304" s="3">
        <v>5</v>
      </c>
      <c r="D304" t="s">
        <v>12</v>
      </c>
      <c r="E304" s="3">
        <v>16.5</v>
      </c>
      <c r="F304" s="3">
        <v>54</v>
      </c>
    </row>
    <row r="305" spans="1:6" x14ac:dyDescent="0.2">
      <c r="A305" s="1">
        <v>45545</v>
      </c>
      <c r="B305" t="s">
        <v>4</v>
      </c>
      <c r="C305" s="3">
        <v>5</v>
      </c>
      <c r="D305" t="s">
        <v>12</v>
      </c>
      <c r="E305" s="3">
        <v>16.5</v>
      </c>
      <c r="F305" s="3">
        <v>56</v>
      </c>
    </row>
    <row r="306" spans="1:6" x14ac:dyDescent="0.2">
      <c r="A306" s="1">
        <v>45545</v>
      </c>
      <c r="B306" t="s">
        <v>4</v>
      </c>
      <c r="C306" s="3">
        <v>5</v>
      </c>
      <c r="D306" t="s">
        <v>12</v>
      </c>
      <c r="E306" s="3">
        <v>17</v>
      </c>
      <c r="F306" s="3">
        <v>56</v>
      </c>
    </row>
    <row r="307" spans="1:6" x14ac:dyDescent="0.2">
      <c r="A307" s="1">
        <v>45545</v>
      </c>
      <c r="B307" t="s">
        <v>4</v>
      </c>
      <c r="C307" s="3">
        <v>5</v>
      </c>
      <c r="D307" t="s">
        <v>12</v>
      </c>
      <c r="E307" s="3">
        <v>17.5</v>
      </c>
      <c r="F307" s="3">
        <v>78</v>
      </c>
    </row>
    <row r="308" spans="1:6" x14ac:dyDescent="0.2">
      <c r="A308" s="1">
        <v>45545</v>
      </c>
      <c r="B308" t="s">
        <v>4</v>
      </c>
      <c r="C308" s="3">
        <v>5</v>
      </c>
      <c r="D308" t="s">
        <v>12</v>
      </c>
      <c r="E308" s="3">
        <v>17.5</v>
      </c>
      <c r="F308" s="3">
        <v>70</v>
      </c>
    </row>
    <row r="309" spans="1:6" x14ac:dyDescent="0.2">
      <c r="A309" s="1">
        <v>45545</v>
      </c>
      <c r="B309" t="s">
        <v>4</v>
      </c>
      <c r="C309" s="3">
        <v>5</v>
      </c>
      <c r="D309" t="s">
        <v>12</v>
      </c>
      <c r="E309" s="3">
        <v>17.5</v>
      </c>
      <c r="F309" s="3">
        <v>68</v>
      </c>
    </row>
    <row r="310" spans="1:6" x14ac:dyDescent="0.2">
      <c r="A310" s="1">
        <v>45545</v>
      </c>
      <c r="B310" t="s">
        <v>4</v>
      </c>
      <c r="C310" s="3">
        <v>5</v>
      </c>
      <c r="D310" t="s">
        <v>12</v>
      </c>
      <c r="E310" s="3">
        <v>17.5</v>
      </c>
      <c r="F310" s="3">
        <v>70</v>
      </c>
    </row>
    <row r="311" spans="1:6" x14ac:dyDescent="0.2">
      <c r="A311" s="1">
        <v>45545</v>
      </c>
      <c r="B311" t="s">
        <v>4</v>
      </c>
      <c r="C311" s="3">
        <v>5</v>
      </c>
      <c r="D311" t="s">
        <v>12</v>
      </c>
      <c r="E311" s="3">
        <v>18</v>
      </c>
      <c r="F311" s="3">
        <v>68</v>
      </c>
    </row>
    <row r="312" spans="1:6" x14ac:dyDescent="0.2">
      <c r="A312" s="1">
        <v>45545</v>
      </c>
      <c r="B312" t="s">
        <v>4</v>
      </c>
      <c r="C312" s="3">
        <v>5</v>
      </c>
      <c r="D312" t="s">
        <v>12</v>
      </c>
      <c r="E312" s="3">
        <v>18</v>
      </c>
      <c r="F312" s="3">
        <v>70</v>
      </c>
    </row>
    <row r="313" spans="1:6" x14ac:dyDescent="0.2">
      <c r="A313" s="1">
        <v>45545</v>
      </c>
      <c r="B313" t="s">
        <v>4</v>
      </c>
      <c r="C313" s="3">
        <v>5</v>
      </c>
      <c r="D313" t="s">
        <v>12</v>
      </c>
      <c r="E313" s="3">
        <v>18</v>
      </c>
      <c r="F313" s="3">
        <v>68</v>
      </c>
    </row>
    <row r="314" spans="1:6" x14ac:dyDescent="0.2">
      <c r="A314" s="1">
        <v>45545</v>
      </c>
      <c r="B314" t="s">
        <v>4</v>
      </c>
      <c r="C314" s="3">
        <v>5</v>
      </c>
      <c r="D314" t="s">
        <v>12</v>
      </c>
      <c r="E314" s="3">
        <v>18</v>
      </c>
      <c r="F314" s="3">
        <v>68</v>
      </c>
    </row>
    <row r="315" spans="1:6" x14ac:dyDescent="0.2">
      <c r="A315" s="1">
        <v>45545</v>
      </c>
      <c r="B315" t="s">
        <v>4</v>
      </c>
      <c r="C315" s="3">
        <v>5</v>
      </c>
      <c r="D315" t="s">
        <v>12</v>
      </c>
      <c r="E315" s="3">
        <v>18.5</v>
      </c>
      <c r="F315" s="3">
        <v>84</v>
      </c>
    </row>
    <row r="316" spans="1:6" x14ac:dyDescent="0.2">
      <c r="A316" s="1">
        <v>45545</v>
      </c>
      <c r="B316" t="s">
        <v>4</v>
      </c>
      <c r="C316" s="3">
        <v>5</v>
      </c>
      <c r="D316" t="s">
        <v>12</v>
      </c>
      <c r="E316" s="3">
        <v>18.5</v>
      </c>
      <c r="F316" s="3">
        <v>80</v>
      </c>
    </row>
    <row r="317" spans="1:6" x14ac:dyDescent="0.2">
      <c r="A317" s="1">
        <v>45545</v>
      </c>
      <c r="B317" t="s">
        <v>4</v>
      </c>
      <c r="C317" s="3">
        <v>5</v>
      </c>
      <c r="D317" t="s">
        <v>12</v>
      </c>
      <c r="E317" s="3">
        <v>18.5</v>
      </c>
      <c r="F317" s="3">
        <v>82</v>
      </c>
    </row>
    <row r="318" spans="1:6" x14ac:dyDescent="0.2">
      <c r="A318" s="1">
        <v>45545</v>
      </c>
      <c r="B318" t="s">
        <v>4</v>
      </c>
      <c r="C318" s="3">
        <v>5</v>
      </c>
      <c r="D318" t="s">
        <v>12</v>
      </c>
      <c r="E318" s="3">
        <v>18.5</v>
      </c>
      <c r="F318" s="3">
        <v>86</v>
      </c>
    </row>
    <row r="319" spans="1:6" x14ac:dyDescent="0.2">
      <c r="A319" s="1">
        <v>45545</v>
      </c>
      <c r="B319" t="s">
        <v>4</v>
      </c>
      <c r="C319" s="3">
        <v>5</v>
      </c>
      <c r="D319" t="s">
        <v>12</v>
      </c>
      <c r="E319" s="3">
        <v>18.5</v>
      </c>
      <c r="F319" s="3">
        <v>74</v>
      </c>
    </row>
    <row r="320" spans="1:6" x14ac:dyDescent="0.2">
      <c r="A320" s="1">
        <v>45545</v>
      </c>
      <c r="B320" t="s">
        <v>4</v>
      </c>
      <c r="C320" s="3">
        <v>5</v>
      </c>
      <c r="D320" t="s">
        <v>12</v>
      </c>
      <c r="E320" s="3">
        <v>19</v>
      </c>
      <c r="F320" s="3">
        <v>88</v>
      </c>
    </row>
    <row r="321" spans="1:6" x14ac:dyDescent="0.2">
      <c r="A321" s="1">
        <v>45545</v>
      </c>
      <c r="B321" t="s">
        <v>4</v>
      </c>
      <c r="C321" s="3">
        <v>5</v>
      </c>
      <c r="D321" t="s">
        <v>12</v>
      </c>
      <c r="E321" s="3">
        <v>19</v>
      </c>
      <c r="F321" s="3">
        <v>88</v>
      </c>
    </row>
    <row r="322" spans="1:6" x14ac:dyDescent="0.2">
      <c r="A322" s="1">
        <v>45545</v>
      </c>
      <c r="B322" t="s">
        <v>4</v>
      </c>
      <c r="C322" s="3">
        <v>5</v>
      </c>
      <c r="D322" t="s">
        <v>12</v>
      </c>
      <c r="E322" s="3">
        <v>19</v>
      </c>
      <c r="F322" s="3">
        <v>78</v>
      </c>
    </row>
    <row r="323" spans="1:6" x14ac:dyDescent="0.2">
      <c r="A323" s="1">
        <v>45545</v>
      </c>
      <c r="B323" t="s">
        <v>4</v>
      </c>
      <c r="C323" s="3">
        <v>5</v>
      </c>
      <c r="D323" t="s">
        <v>12</v>
      </c>
      <c r="E323" s="3">
        <v>19.5</v>
      </c>
      <c r="F323" s="3">
        <v>88</v>
      </c>
    </row>
    <row r="324" spans="1:6" x14ac:dyDescent="0.2">
      <c r="A324" s="1">
        <v>45545</v>
      </c>
      <c r="B324" t="s">
        <v>4</v>
      </c>
      <c r="C324" s="3">
        <v>5</v>
      </c>
      <c r="D324" t="s">
        <v>12</v>
      </c>
      <c r="E324" s="3">
        <v>20</v>
      </c>
      <c r="F324" s="3">
        <v>98</v>
      </c>
    </row>
    <row r="325" spans="1:6" x14ac:dyDescent="0.2">
      <c r="A325" s="1">
        <v>45545</v>
      </c>
      <c r="B325" t="s">
        <v>4</v>
      </c>
      <c r="C325" s="3">
        <v>5</v>
      </c>
      <c r="D325" t="s">
        <v>12</v>
      </c>
      <c r="E325" s="3">
        <v>20</v>
      </c>
      <c r="F325" s="3">
        <v>100</v>
      </c>
    </row>
    <row r="326" spans="1:6" x14ac:dyDescent="0.2">
      <c r="A326" s="1">
        <v>45545</v>
      </c>
      <c r="B326" t="s">
        <v>4</v>
      </c>
      <c r="C326" s="3">
        <v>5</v>
      </c>
      <c r="D326" t="s">
        <v>12</v>
      </c>
      <c r="E326" s="3">
        <v>20</v>
      </c>
      <c r="F326" s="3">
        <v>96</v>
      </c>
    </row>
    <row r="327" spans="1:6" x14ac:dyDescent="0.2">
      <c r="A327" s="1">
        <v>45545</v>
      </c>
      <c r="B327" t="s">
        <v>4</v>
      </c>
      <c r="C327" s="3">
        <v>5</v>
      </c>
      <c r="D327" t="s">
        <v>12</v>
      </c>
      <c r="E327" s="3">
        <v>20</v>
      </c>
      <c r="F327" s="3">
        <v>110</v>
      </c>
    </row>
    <row r="328" spans="1:6" x14ac:dyDescent="0.2">
      <c r="A328" s="1">
        <v>45545</v>
      </c>
      <c r="B328" t="s">
        <v>4</v>
      </c>
      <c r="C328" s="3">
        <v>5</v>
      </c>
      <c r="D328" t="s">
        <v>12</v>
      </c>
      <c r="E328" s="3">
        <v>20.5</v>
      </c>
      <c r="F328" s="3">
        <v>110</v>
      </c>
    </row>
    <row r="329" spans="1:6" x14ac:dyDescent="0.2">
      <c r="A329" s="1">
        <v>45545</v>
      </c>
      <c r="B329" t="s">
        <v>4</v>
      </c>
      <c r="C329" s="3">
        <v>5</v>
      </c>
      <c r="D329" t="s">
        <v>12</v>
      </c>
      <c r="E329" s="3">
        <v>21</v>
      </c>
      <c r="F329" s="3">
        <v>122</v>
      </c>
    </row>
    <row r="330" spans="1:6" x14ac:dyDescent="0.2">
      <c r="A330" s="1">
        <v>45545</v>
      </c>
      <c r="B330" t="s">
        <v>4</v>
      </c>
      <c r="C330" s="3">
        <v>5</v>
      </c>
      <c r="D330" t="s">
        <v>12</v>
      </c>
      <c r="E330" s="3">
        <v>26.5</v>
      </c>
      <c r="F330" s="3">
        <v>210</v>
      </c>
    </row>
    <row r="331" spans="1:6" x14ac:dyDescent="0.2">
      <c r="A331" s="1">
        <v>45545</v>
      </c>
      <c r="B331" t="s">
        <v>4</v>
      </c>
      <c r="C331" s="3">
        <v>5</v>
      </c>
      <c r="D331" t="s">
        <v>12</v>
      </c>
      <c r="E331" s="3">
        <v>27</v>
      </c>
      <c r="F331" s="3">
        <v>276</v>
      </c>
    </row>
    <row r="332" spans="1:6" x14ac:dyDescent="0.2">
      <c r="A332" s="1">
        <v>45545</v>
      </c>
      <c r="B332" t="s">
        <v>4</v>
      </c>
      <c r="C332" s="3">
        <v>5</v>
      </c>
      <c r="D332" t="s">
        <v>9</v>
      </c>
      <c r="E332" s="3">
        <v>7.5</v>
      </c>
      <c r="F332" s="3">
        <v>4</v>
      </c>
    </row>
    <row r="333" spans="1:6" x14ac:dyDescent="0.2">
      <c r="A333" s="1">
        <v>45545</v>
      </c>
      <c r="B333" t="s">
        <v>4</v>
      </c>
      <c r="C333" s="3">
        <v>5</v>
      </c>
      <c r="D333" t="s">
        <v>9</v>
      </c>
      <c r="E333" s="3">
        <v>7.5</v>
      </c>
      <c r="F333" s="3">
        <v>6</v>
      </c>
    </row>
    <row r="334" spans="1:6" x14ac:dyDescent="0.2">
      <c r="A334" s="1">
        <v>45545</v>
      </c>
      <c r="B334" t="s">
        <v>4</v>
      </c>
      <c r="C334" s="3">
        <v>5</v>
      </c>
      <c r="D334" t="s">
        <v>9</v>
      </c>
      <c r="E334" s="3">
        <v>8</v>
      </c>
      <c r="F334" s="3">
        <v>6</v>
      </c>
    </row>
    <row r="335" spans="1:6" x14ac:dyDescent="0.2">
      <c r="A335" s="1">
        <v>45545</v>
      </c>
      <c r="B335" t="s">
        <v>4</v>
      </c>
      <c r="C335" s="3">
        <v>5</v>
      </c>
      <c r="D335" t="s">
        <v>9</v>
      </c>
      <c r="E335" s="3">
        <v>9</v>
      </c>
      <c r="F335" s="3">
        <v>8</v>
      </c>
    </row>
    <row r="336" spans="1:6" x14ac:dyDescent="0.2">
      <c r="A336" s="1">
        <v>45545</v>
      </c>
      <c r="B336" t="s">
        <v>4</v>
      </c>
      <c r="C336" s="3">
        <v>5</v>
      </c>
      <c r="D336" t="s">
        <v>13</v>
      </c>
      <c r="E336" s="3">
        <v>5.5</v>
      </c>
      <c r="F336" s="3">
        <v>2</v>
      </c>
    </row>
    <row r="337" spans="1:6" x14ac:dyDescent="0.2">
      <c r="A337" s="1">
        <v>45545</v>
      </c>
      <c r="B337" t="s">
        <v>4</v>
      </c>
      <c r="C337" s="3">
        <v>5</v>
      </c>
      <c r="D337" t="s">
        <v>13</v>
      </c>
      <c r="E337" s="3">
        <v>5.5</v>
      </c>
      <c r="F337" s="3">
        <v>2</v>
      </c>
    </row>
    <row r="338" spans="1:6" x14ac:dyDescent="0.2">
      <c r="A338" s="1">
        <v>45545</v>
      </c>
      <c r="B338" t="s">
        <v>4</v>
      </c>
      <c r="C338" s="3">
        <v>5</v>
      </c>
      <c r="D338" t="s">
        <v>13</v>
      </c>
      <c r="E338" s="3">
        <v>6</v>
      </c>
      <c r="F338" s="3">
        <v>2</v>
      </c>
    </row>
    <row r="339" spans="1:6" x14ac:dyDescent="0.2">
      <c r="A339" s="1">
        <v>45545</v>
      </c>
      <c r="B339" t="s">
        <v>4</v>
      </c>
      <c r="C339" s="3">
        <v>5</v>
      </c>
      <c r="D339" t="s">
        <v>13</v>
      </c>
      <c r="E339" s="3">
        <v>6</v>
      </c>
      <c r="F339" s="3">
        <v>4</v>
      </c>
    </row>
    <row r="340" spans="1:6" x14ac:dyDescent="0.2">
      <c r="A340" s="1">
        <v>45545</v>
      </c>
      <c r="B340" t="s">
        <v>4</v>
      </c>
      <c r="C340" s="3">
        <v>5</v>
      </c>
      <c r="D340" t="s">
        <v>13</v>
      </c>
      <c r="E340" s="3">
        <v>6</v>
      </c>
      <c r="F340" s="3">
        <v>4</v>
      </c>
    </row>
    <row r="341" spans="1:6" x14ac:dyDescent="0.2">
      <c r="A341" s="1">
        <v>45545</v>
      </c>
      <c r="B341" t="s">
        <v>4</v>
      </c>
      <c r="C341" s="3">
        <v>5</v>
      </c>
      <c r="D341" t="s">
        <v>13</v>
      </c>
      <c r="E341" s="3">
        <v>6</v>
      </c>
      <c r="F341" s="3">
        <v>2</v>
      </c>
    </row>
    <row r="342" spans="1:6" x14ac:dyDescent="0.2">
      <c r="A342" s="1">
        <v>45545</v>
      </c>
      <c r="B342" t="s">
        <v>4</v>
      </c>
      <c r="C342" s="3">
        <v>5</v>
      </c>
      <c r="D342" t="s">
        <v>13</v>
      </c>
      <c r="E342" s="3">
        <v>6</v>
      </c>
      <c r="F342" s="3">
        <v>4</v>
      </c>
    </row>
    <row r="343" spans="1:6" x14ac:dyDescent="0.2">
      <c r="A343" s="1">
        <v>45545</v>
      </c>
      <c r="B343" t="s">
        <v>4</v>
      </c>
      <c r="C343" s="3">
        <v>5</v>
      </c>
      <c r="D343" t="s">
        <v>13</v>
      </c>
      <c r="E343" s="3">
        <v>6</v>
      </c>
      <c r="F343" s="3">
        <v>2</v>
      </c>
    </row>
    <row r="344" spans="1:6" x14ac:dyDescent="0.2">
      <c r="A344" s="1">
        <v>45545</v>
      </c>
      <c r="B344" t="s">
        <v>4</v>
      </c>
      <c r="C344" s="3">
        <v>5</v>
      </c>
      <c r="D344" t="s">
        <v>13</v>
      </c>
      <c r="E344" s="3">
        <v>6</v>
      </c>
      <c r="F344" s="3">
        <v>2</v>
      </c>
    </row>
    <row r="345" spans="1:6" x14ac:dyDescent="0.2">
      <c r="A345" s="1">
        <v>45545</v>
      </c>
      <c r="B345" t="s">
        <v>4</v>
      </c>
      <c r="C345" s="3">
        <v>5</v>
      </c>
      <c r="D345" t="s">
        <v>13</v>
      </c>
      <c r="E345" s="3">
        <v>6.5</v>
      </c>
      <c r="F345" s="3">
        <v>4</v>
      </c>
    </row>
    <row r="346" spans="1:6" x14ac:dyDescent="0.2">
      <c r="A346" s="1">
        <v>45545</v>
      </c>
      <c r="B346" t="s">
        <v>4</v>
      </c>
      <c r="C346" s="3">
        <v>5</v>
      </c>
      <c r="D346" t="s">
        <v>13</v>
      </c>
      <c r="E346" s="3">
        <v>6.5</v>
      </c>
      <c r="F346" s="3">
        <v>4</v>
      </c>
    </row>
    <row r="347" spans="1:6" x14ac:dyDescent="0.2">
      <c r="A347" s="1">
        <v>45545</v>
      </c>
      <c r="B347" t="s">
        <v>4</v>
      </c>
      <c r="C347" s="3">
        <v>5</v>
      </c>
      <c r="D347" t="s">
        <v>13</v>
      </c>
      <c r="E347" s="3">
        <v>6.5</v>
      </c>
      <c r="F347" s="3">
        <v>4</v>
      </c>
    </row>
    <row r="348" spans="1:6" x14ac:dyDescent="0.2">
      <c r="A348" s="1">
        <v>45545</v>
      </c>
      <c r="B348" t="s">
        <v>4</v>
      </c>
      <c r="C348" s="3">
        <v>5</v>
      </c>
      <c r="D348" t="s">
        <v>13</v>
      </c>
      <c r="E348" s="3">
        <v>7</v>
      </c>
      <c r="F348" s="3">
        <v>4</v>
      </c>
    </row>
    <row r="349" spans="1:6" x14ac:dyDescent="0.2">
      <c r="A349" s="1">
        <v>45545</v>
      </c>
      <c r="B349" t="s">
        <v>4</v>
      </c>
      <c r="C349" s="3">
        <v>5</v>
      </c>
      <c r="D349" t="s">
        <v>13</v>
      </c>
      <c r="E349" s="3">
        <v>7.5</v>
      </c>
      <c r="F349" s="3">
        <v>4</v>
      </c>
    </row>
    <row r="350" spans="1:6" x14ac:dyDescent="0.2">
      <c r="A350" s="1">
        <v>45545</v>
      </c>
      <c r="B350" t="s">
        <v>4</v>
      </c>
      <c r="C350" s="3">
        <v>5</v>
      </c>
      <c r="D350" t="s">
        <v>13</v>
      </c>
      <c r="E350" s="3">
        <v>11</v>
      </c>
      <c r="F350" s="3">
        <v>16</v>
      </c>
    </row>
    <row r="351" spans="1:6" x14ac:dyDescent="0.2">
      <c r="A351" s="1">
        <v>45545</v>
      </c>
      <c r="B351" t="s">
        <v>4</v>
      </c>
      <c r="C351" s="3">
        <v>5</v>
      </c>
      <c r="D351" t="s">
        <v>8</v>
      </c>
      <c r="E351" s="3">
        <v>11.5</v>
      </c>
      <c r="F351" s="3">
        <v>20</v>
      </c>
    </row>
    <row r="352" spans="1:6" x14ac:dyDescent="0.2">
      <c r="A352" s="1">
        <v>45545</v>
      </c>
      <c r="B352" t="s">
        <v>4</v>
      </c>
      <c r="C352" s="3">
        <v>5</v>
      </c>
      <c r="D352" t="s">
        <v>8</v>
      </c>
      <c r="E352" s="3">
        <v>12</v>
      </c>
      <c r="F352" s="3">
        <v>20</v>
      </c>
    </row>
    <row r="353" spans="1:6" x14ac:dyDescent="0.2">
      <c r="A353" s="1">
        <v>45545</v>
      </c>
      <c r="B353" t="s">
        <v>4</v>
      </c>
      <c r="C353" s="3">
        <v>5</v>
      </c>
      <c r="D353" t="s">
        <v>8</v>
      </c>
      <c r="E353" s="3">
        <v>13</v>
      </c>
      <c r="F353" s="3">
        <v>30</v>
      </c>
    </row>
    <row r="354" spans="1:6" x14ac:dyDescent="0.2">
      <c r="A354" s="1">
        <v>45545</v>
      </c>
      <c r="B354" t="s">
        <v>4</v>
      </c>
      <c r="C354" s="3">
        <v>5</v>
      </c>
      <c r="D354" t="s">
        <v>8</v>
      </c>
      <c r="E354" s="3">
        <v>13</v>
      </c>
      <c r="F354" s="3">
        <v>24</v>
      </c>
    </row>
    <row r="355" spans="1:6" x14ac:dyDescent="0.2">
      <c r="A355" s="1">
        <v>45545</v>
      </c>
      <c r="B355" t="s">
        <v>4</v>
      </c>
      <c r="C355" s="3">
        <v>5</v>
      </c>
      <c r="D355" t="s">
        <v>8</v>
      </c>
      <c r="E355" s="3">
        <v>14.5</v>
      </c>
      <c r="F355" s="3">
        <v>40</v>
      </c>
    </row>
    <row r="356" spans="1:6" x14ac:dyDescent="0.2">
      <c r="A356" s="1">
        <v>45545</v>
      </c>
      <c r="B356" t="s">
        <v>4</v>
      </c>
      <c r="C356" s="3">
        <v>5</v>
      </c>
      <c r="D356" t="s">
        <v>8</v>
      </c>
      <c r="E356" s="3">
        <v>15.5</v>
      </c>
      <c r="F356" s="3">
        <v>50</v>
      </c>
    </row>
    <row r="357" spans="1:6" x14ac:dyDescent="0.2">
      <c r="A357" s="1">
        <v>45545</v>
      </c>
      <c r="B357" t="s">
        <v>4</v>
      </c>
      <c r="C357" s="3">
        <v>5</v>
      </c>
      <c r="D357" t="s">
        <v>8</v>
      </c>
      <c r="E357" s="3">
        <v>15.5</v>
      </c>
      <c r="F357" s="3">
        <v>50</v>
      </c>
    </row>
    <row r="358" spans="1:6" x14ac:dyDescent="0.2">
      <c r="A358" s="1">
        <v>45545</v>
      </c>
      <c r="B358" t="s">
        <v>4</v>
      </c>
      <c r="C358" s="3">
        <v>5</v>
      </c>
      <c r="D358" t="s">
        <v>8</v>
      </c>
      <c r="E358" s="3">
        <v>15.5</v>
      </c>
      <c r="F358" s="3">
        <v>48</v>
      </c>
    </row>
    <row r="359" spans="1:6" x14ac:dyDescent="0.2">
      <c r="A359" s="1">
        <v>45545</v>
      </c>
      <c r="B359" t="s">
        <v>4</v>
      </c>
      <c r="C359" s="3">
        <v>5</v>
      </c>
      <c r="D359" t="s">
        <v>8</v>
      </c>
      <c r="E359" s="3">
        <v>21.5</v>
      </c>
      <c r="F359" s="3">
        <v>148</v>
      </c>
    </row>
    <row r="360" spans="1:6" x14ac:dyDescent="0.2">
      <c r="A360" s="1">
        <v>45545</v>
      </c>
      <c r="B360" t="s">
        <v>4</v>
      </c>
      <c r="C360" s="3">
        <v>5</v>
      </c>
      <c r="D360" t="s">
        <v>8</v>
      </c>
      <c r="E360" s="3">
        <v>22</v>
      </c>
      <c r="F360" s="3">
        <v>140</v>
      </c>
    </row>
    <row r="361" spans="1:6" x14ac:dyDescent="0.2">
      <c r="A361" s="1">
        <v>45545</v>
      </c>
      <c r="B361" t="s">
        <v>4</v>
      </c>
      <c r="C361" s="3">
        <v>5</v>
      </c>
      <c r="D361" t="s">
        <v>8</v>
      </c>
      <c r="E361" s="3">
        <v>22</v>
      </c>
      <c r="F361" s="3">
        <v>148</v>
      </c>
    </row>
    <row r="362" spans="1:6" x14ac:dyDescent="0.2">
      <c r="A362" s="1">
        <v>45545</v>
      </c>
      <c r="B362" t="s">
        <v>4</v>
      </c>
      <c r="C362" s="3">
        <v>5</v>
      </c>
      <c r="D362" t="s">
        <v>8</v>
      </c>
      <c r="E362" s="3">
        <v>22</v>
      </c>
      <c r="F362" s="3">
        <v>146</v>
      </c>
    </row>
    <row r="363" spans="1:6" x14ac:dyDescent="0.2">
      <c r="A363" s="1">
        <v>45545</v>
      </c>
      <c r="B363" t="s">
        <v>4</v>
      </c>
      <c r="C363" s="3">
        <v>5</v>
      </c>
      <c r="D363" t="s">
        <v>8</v>
      </c>
      <c r="E363" s="3">
        <v>23</v>
      </c>
      <c r="F363" s="3">
        <v>186</v>
      </c>
    </row>
    <row r="364" spans="1:6" x14ac:dyDescent="0.2">
      <c r="A364" s="1">
        <v>45545</v>
      </c>
      <c r="B364" t="s">
        <v>4</v>
      </c>
      <c r="C364" s="3">
        <v>5</v>
      </c>
      <c r="D364" t="s">
        <v>8</v>
      </c>
      <c r="E364" s="3">
        <v>23</v>
      </c>
      <c r="F364" s="3">
        <v>170</v>
      </c>
    </row>
    <row r="365" spans="1:6" x14ac:dyDescent="0.2">
      <c r="A365" s="1">
        <v>45545</v>
      </c>
      <c r="B365" t="s">
        <v>4</v>
      </c>
      <c r="C365" s="3">
        <v>5</v>
      </c>
      <c r="D365" t="s">
        <v>8</v>
      </c>
      <c r="E365" s="3">
        <v>24</v>
      </c>
      <c r="F365" s="3">
        <v>208</v>
      </c>
    </row>
    <row r="366" spans="1:6" x14ac:dyDescent="0.2">
      <c r="A366" s="1">
        <v>45545</v>
      </c>
      <c r="B366" t="s">
        <v>4</v>
      </c>
      <c r="C366" s="3">
        <v>5</v>
      </c>
      <c r="D366" t="s">
        <v>8</v>
      </c>
      <c r="E366" s="3">
        <v>24.5</v>
      </c>
      <c r="F366" s="3">
        <v>220</v>
      </c>
    </row>
    <row r="367" spans="1:6" x14ac:dyDescent="0.2">
      <c r="A367" s="9">
        <v>45545</v>
      </c>
      <c r="B367" s="7" t="s">
        <v>4</v>
      </c>
      <c r="C367" s="10">
        <v>5</v>
      </c>
      <c r="D367" s="7" t="s">
        <v>7</v>
      </c>
      <c r="E367" s="10">
        <v>45.5</v>
      </c>
      <c r="F367" s="10">
        <v>1640</v>
      </c>
    </row>
    <row r="368" spans="1:6" x14ac:dyDescent="0.2">
      <c r="A368" s="1">
        <v>45545</v>
      </c>
      <c r="B368" t="s">
        <v>4</v>
      </c>
      <c r="C368" s="3">
        <v>6</v>
      </c>
      <c r="D368" t="s">
        <v>12</v>
      </c>
      <c r="E368" s="3">
        <v>7.5</v>
      </c>
      <c r="F368" s="3">
        <v>6</v>
      </c>
    </row>
    <row r="369" spans="1:6" x14ac:dyDescent="0.2">
      <c r="A369" s="1">
        <v>45545</v>
      </c>
      <c r="B369" t="s">
        <v>4</v>
      </c>
      <c r="C369" s="3">
        <v>6</v>
      </c>
      <c r="D369" t="s">
        <v>12</v>
      </c>
      <c r="E369" s="3">
        <v>8</v>
      </c>
      <c r="F369" s="3">
        <v>7.5</v>
      </c>
    </row>
    <row r="370" spans="1:6" x14ac:dyDescent="0.2">
      <c r="A370" s="1">
        <v>45545</v>
      </c>
      <c r="B370" t="s">
        <v>4</v>
      </c>
      <c r="C370" s="3">
        <v>6</v>
      </c>
      <c r="D370" t="s">
        <v>12</v>
      </c>
      <c r="E370" s="3">
        <v>8.5</v>
      </c>
      <c r="F370" s="3">
        <v>6</v>
      </c>
    </row>
    <row r="371" spans="1:6" x14ac:dyDescent="0.2">
      <c r="A371" s="1">
        <v>45545</v>
      </c>
      <c r="B371" t="s">
        <v>4</v>
      </c>
      <c r="C371" s="3">
        <v>6</v>
      </c>
      <c r="D371" t="s">
        <v>12</v>
      </c>
      <c r="E371" s="3">
        <v>8.5</v>
      </c>
      <c r="F371" s="3">
        <v>7.5</v>
      </c>
    </row>
    <row r="372" spans="1:6" x14ac:dyDescent="0.2">
      <c r="A372" s="1">
        <v>45545</v>
      </c>
      <c r="B372" t="s">
        <v>4</v>
      </c>
      <c r="C372" s="3">
        <v>6</v>
      </c>
      <c r="D372" t="s">
        <v>12</v>
      </c>
      <c r="E372" s="3">
        <v>8.5</v>
      </c>
      <c r="F372" s="3">
        <v>5</v>
      </c>
    </row>
    <row r="373" spans="1:6" x14ac:dyDescent="0.2">
      <c r="A373" s="1">
        <v>45545</v>
      </c>
      <c r="B373" t="s">
        <v>4</v>
      </c>
      <c r="C373" s="3">
        <v>6</v>
      </c>
      <c r="D373" t="s">
        <v>12</v>
      </c>
      <c r="E373" s="3">
        <v>9</v>
      </c>
      <c r="F373" s="3">
        <v>7.5</v>
      </c>
    </row>
    <row r="374" spans="1:6" x14ac:dyDescent="0.2">
      <c r="A374" s="1">
        <v>45545</v>
      </c>
      <c r="B374" t="s">
        <v>4</v>
      </c>
      <c r="C374" s="3">
        <v>6</v>
      </c>
      <c r="D374" t="s">
        <v>12</v>
      </c>
      <c r="E374" s="3">
        <v>9</v>
      </c>
      <c r="F374" s="3">
        <v>9</v>
      </c>
    </row>
    <row r="375" spans="1:6" x14ac:dyDescent="0.2">
      <c r="A375" s="1">
        <v>45545</v>
      </c>
      <c r="B375" t="s">
        <v>4</v>
      </c>
      <c r="C375" s="3">
        <v>6</v>
      </c>
      <c r="D375" t="s">
        <v>12</v>
      </c>
      <c r="E375" s="3">
        <v>9</v>
      </c>
      <c r="F375" s="3">
        <v>9.5</v>
      </c>
    </row>
    <row r="376" spans="1:6" x14ac:dyDescent="0.2">
      <c r="A376" s="1">
        <v>45545</v>
      </c>
      <c r="B376" t="s">
        <v>4</v>
      </c>
      <c r="C376" s="3">
        <v>6</v>
      </c>
      <c r="D376" t="s">
        <v>12</v>
      </c>
      <c r="E376" s="3">
        <v>9</v>
      </c>
      <c r="F376" s="3">
        <v>6</v>
      </c>
    </row>
    <row r="377" spans="1:6" x14ac:dyDescent="0.2">
      <c r="A377" s="1">
        <v>45545</v>
      </c>
      <c r="B377" t="s">
        <v>4</v>
      </c>
      <c r="C377" s="3">
        <v>6</v>
      </c>
      <c r="D377" t="s">
        <v>12</v>
      </c>
      <c r="E377" s="3">
        <v>9</v>
      </c>
      <c r="F377" s="3">
        <v>7</v>
      </c>
    </row>
    <row r="378" spans="1:6" x14ac:dyDescent="0.2">
      <c r="A378" s="1">
        <v>45545</v>
      </c>
      <c r="B378" t="s">
        <v>4</v>
      </c>
      <c r="C378" s="3">
        <v>6</v>
      </c>
      <c r="D378" t="s">
        <v>12</v>
      </c>
      <c r="E378" s="3">
        <v>9.5</v>
      </c>
      <c r="F378" s="3">
        <v>9.5</v>
      </c>
    </row>
    <row r="379" spans="1:6" x14ac:dyDescent="0.2">
      <c r="A379" s="1">
        <v>45545</v>
      </c>
      <c r="B379" t="s">
        <v>4</v>
      </c>
      <c r="C379" s="3">
        <v>6</v>
      </c>
      <c r="D379" t="s">
        <v>12</v>
      </c>
      <c r="E379" s="3">
        <v>9.5</v>
      </c>
      <c r="F379" s="3">
        <v>10.5</v>
      </c>
    </row>
    <row r="380" spans="1:6" x14ac:dyDescent="0.2">
      <c r="A380" s="1">
        <v>45545</v>
      </c>
      <c r="B380" t="s">
        <v>4</v>
      </c>
      <c r="C380" s="3">
        <v>6</v>
      </c>
      <c r="D380" t="s">
        <v>12</v>
      </c>
      <c r="E380" s="3">
        <v>9.5</v>
      </c>
      <c r="F380" s="3">
        <v>8</v>
      </c>
    </row>
    <row r="381" spans="1:6" x14ac:dyDescent="0.2">
      <c r="A381" s="1">
        <v>45545</v>
      </c>
      <c r="B381" t="s">
        <v>4</v>
      </c>
      <c r="C381" s="3">
        <v>6</v>
      </c>
      <c r="D381" t="s">
        <v>12</v>
      </c>
      <c r="E381" s="3">
        <v>9.5</v>
      </c>
      <c r="F381" s="3">
        <v>10</v>
      </c>
    </row>
    <row r="382" spans="1:6" x14ac:dyDescent="0.2">
      <c r="A382" s="1">
        <v>45545</v>
      </c>
      <c r="B382" t="s">
        <v>4</v>
      </c>
      <c r="C382" s="3">
        <v>6</v>
      </c>
      <c r="D382" t="s">
        <v>12</v>
      </c>
      <c r="E382" s="3">
        <v>9.5</v>
      </c>
      <c r="F382" s="3">
        <v>8.5</v>
      </c>
    </row>
    <row r="383" spans="1:6" x14ac:dyDescent="0.2">
      <c r="A383" s="1">
        <v>45545</v>
      </c>
      <c r="B383" t="s">
        <v>4</v>
      </c>
      <c r="C383" s="3">
        <v>6</v>
      </c>
      <c r="D383" t="s">
        <v>12</v>
      </c>
      <c r="E383" s="3">
        <v>9.5</v>
      </c>
      <c r="F383" s="3">
        <v>10</v>
      </c>
    </row>
    <row r="384" spans="1:6" x14ac:dyDescent="0.2">
      <c r="A384" s="1">
        <v>45545</v>
      </c>
      <c r="B384" t="s">
        <v>4</v>
      </c>
      <c r="C384" s="3">
        <v>6</v>
      </c>
      <c r="D384" t="s">
        <v>12</v>
      </c>
      <c r="E384" s="3">
        <v>10</v>
      </c>
      <c r="F384" s="3">
        <v>12</v>
      </c>
    </row>
    <row r="385" spans="1:6" x14ac:dyDescent="0.2">
      <c r="A385" s="1">
        <v>45545</v>
      </c>
      <c r="B385" t="s">
        <v>4</v>
      </c>
      <c r="C385" s="3">
        <v>6</v>
      </c>
      <c r="D385" t="s">
        <v>12</v>
      </c>
      <c r="E385" s="3">
        <v>10</v>
      </c>
      <c r="F385" s="3">
        <v>8.5</v>
      </c>
    </row>
    <row r="386" spans="1:6" x14ac:dyDescent="0.2">
      <c r="A386" s="1">
        <v>45545</v>
      </c>
      <c r="B386" t="s">
        <v>4</v>
      </c>
      <c r="C386" s="3">
        <v>6</v>
      </c>
      <c r="D386" t="s">
        <v>12</v>
      </c>
      <c r="E386" s="3">
        <v>10</v>
      </c>
      <c r="F386" s="3">
        <v>10</v>
      </c>
    </row>
    <row r="387" spans="1:6" x14ac:dyDescent="0.2">
      <c r="A387" s="1">
        <v>45545</v>
      </c>
      <c r="B387" t="s">
        <v>4</v>
      </c>
      <c r="C387" s="3">
        <v>6</v>
      </c>
      <c r="D387" t="s">
        <v>12</v>
      </c>
      <c r="E387" s="3">
        <v>10</v>
      </c>
      <c r="F387" s="3">
        <v>10.5</v>
      </c>
    </row>
    <row r="388" spans="1:6" x14ac:dyDescent="0.2">
      <c r="A388" s="1">
        <v>45545</v>
      </c>
      <c r="B388" t="s">
        <v>4</v>
      </c>
      <c r="C388" s="3">
        <v>6</v>
      </c>
      <c r="D388" t="s">
        <v>12</v>
      </c>
      <c r="E388" s="3">
        <v>10</v>
      </c>
      <c r="F388" s="3">
        <v>12</v>
      </c>
    </row>
    <row r="389" spans="1:6" x14ac:dyDescent="0.2">
      <c r="A389" s="1">
        <v>45545</v>
      </c>
      <c r="B389" t="s">
        <v>4</v>
      </c>
      <c r="C389" s="3">
        <v>6</v>
      </c>
      <c r="D389" t="s">
        <v>12</v>
      </c>
      <c r="E389" s="3">
        <v>10.5</v>
      </c>
      <c r="F389" s="3">
        <v>12</v>
      </c>
    </row>
    <row r="390" spans="1:6" x14ac:dyDescent="0.2">
      <c r="A390" s="1">
        <v>45545</v>
      </c>
      <c r="B390" t="s">
        <v>4</v>
      </c>
      <c r="C390" s="3">
        <v>6</v>
      </c>
      <c r="D390" t="s">
        <v>12</v>
      </c>
      <c r="E390" s="3">
        <v>10.5</v>
      </c>
      <c r="F390" s="3">
        <v>12</v>
      </c>
    </row>
    <row r="391" spans="1:6" x14ac:dyDescent="0.2">
      <c r="A391" s="1">
        <v>45545</v>
      </c>
      <c r="B391" t="s">
        <v>4</v>
      </c>
      <c r="C391" s="3">
        <v>6</v>
      </c>
      <c r="D391" t="s">
        <v>12</v>
      </c>
      <c r="E391" s="3">
        <v>15.5</v>
      </c>
      <c r="F391" s="3">
        <v>45</v>
      </c>
    </row>
    <row r="392" spans="1:6" x14ac:dyDescent="0.2">
      <c r="A392" s="1">
        <v>45545</v>
      </c>
      <c r="B392" t="s">
        <v>4</v>
      </c>
      <c r="C392" s="3">
        <v>6</v>
      </c>
      <c r="D392" t="s">
        <v>12</v>
      </c>
      <c r="E392" s="3">
        <v>16</v>
      </c>
      <c r="F392" s="3">
        <v>44</v>
      </c>
    </row>
    <row r="393" spans="1:6" x14ac:dyDescent="0.2">
      <c r="A393" s="1">
        <v>45545</v>
      </c>
      <c r="B393" t="s">
        <v>4</v>
      </c>
      <c r="C393" s="3">
        <v>6</v>
      </c>
      <c r="D393" t="s">
        <v>12</v>
      </c>
      <c r="E393" s="3">
        <v>16.5</v>
      </c>
      <c r="F393" s="3">
        <v>52</v>
      </c>
    </row>
    <row r="394" spans="1:6" x14ac:dyDescent="0.2">
      <c r="A394" s="1">
        <v>45545</v>
      </c>
      <c r="B394" t="s">
        <v>4</v>
      </c>
      <c r="C394" s="3">
        <v>6</v>
      </c>
      <c r="D394" t="s">
        <v>12</v>
      </c>
      <c r="E394" s="3">
        <v>16.5</v>
      </c>
      <c r="F394" s="3">
        <v>47</v>
      </c>
    </row>
    <row r="395" spans="1:6" x14ac:dyDescent="0.2">
      <c r="A395" s="1">
        <v>45545</v>
      </c>
      <c r="B395" t="s">
        <v>4</v>
      </c>
      <c r="C395" s="3">
        <v>6</v>
      </c>
      <c r="D395" t="s">
        <v>12</v>
      </c>
      <c r="E395" s="3">
        <v>16.5</v>
      </c>
      <c r="F395" s="3">
        <v>47.5</v>
      </c>
    </row>
    <row r="396" spans="1:6" x14ac:dyDescent="0.2">
      <c r="A396" s="1">
        <v>45545</v>
      </c>
      <c r="B396" t="s">
        <v>4</v>
      </c>
      <c r="C396" s="3">
        <v>6</v>
      </c>
      <c r="D396" t="s">
        <v>12</v>
      </c>
      <c r="E396" s="3">
        <v>17</v>
      </c>
      <c r="F396" s="3">
        <v>50.5</v>
      </c>
    </row>
    <row r="397" spans="1:6" x14ac:dyDescent="0.2">
      <c r="A397" s="1">
        <v>45545</v>
      </c>
      <c r="B397" t="s">
        <v>4</v>
      </c>
      <c r="C397" s="3">
        <v>6</v>
      </c>
      <c r="D397" t="s">
        <v>12</v>
      </c>
      <c r="E397" s="3">
        <v>17</v>
      </c>
      <c r="F397" s="3">
        <v>67</v>
      </c>
    </row>
    <row r="398" spans="1:6" x14ac:dyDescent="0.2">
      <c r="A398" s="1">
        <v>45545</v>
      </c>
      <c r="B398" t="s">
        <v>4</v>
      </c>
      <c r="C398" s="3">
        <v>6</v>
      </c>
      <c r="D398" t="s">
        <v>12</v>
      </c>
      <c r="E398" s="3">
        <v>17</v>
      </c>
      <c r="F398" s="3">
        <v>55</v>
      </c>
    </row>
    <row r="399" spans="1:6" x14ac:dyDescent="0.2">
      <c r="A399" s="1">
        <v>45545</v>
      </c>
      <c r="B399" t="s">
        <v>4</v>
      </c>
      <c r="C399" s="3">
        <v>6</v>
      </c>
      <c r="D399" t="s">
        <v>12</v>
      </c>
      <c r="E399" s="3">
        <v>17.5</v>
      </c>
      <c r="F399" s="3">
        <v>59</v>
      </c>
    </row>
    <row r="400" spans="1:6" x14ac:dyDescent="0.2">
      <c r="A400" s="1">
        <v>45545</v>
      </c>
      <c r="B400" t="s">
        <v>4</v>
      </c>
      <c r="C400" s="3">
        <v>6</v>
      </c>
      <c r="D400" t="s">
        <v>12</v>
      </c>
      <c r="E400" s="3">
        <v>17.5</v>
      </c>
      <c r="F400" s="3">
        <v>63</v>
      </c>
    </row>
    <row r="401" spans="1:6" x14ac:dyDescent="0.2">
      <c r="A401" s="1">
        <v>45545</v>
      </c>
      <c r="B401" t="s">
        <v>4</v>
      </c>
      <c r="C401" s="3">
        <v>6</v>
      </c>
      <c r="D401" t="s">
        <v>12</v>
      </c>
      <c r="E401" s="3">
        <v>17.5</v>
      </c>
      <c r="F401" s="3">
        <v>58</v>
      </c>
    </row>
    <row r="402" spans="1:6" x14ac:dyDescent="0.2">
      <c r="A402" s="1">
        <v>45545</v>
      </c>
      <c r="B402" t="s">
        <v>4</v>
      </c>
      <c r="C402" s="3">
        <v>6</v>
      </c>
      <c r="D402" t="s">
        <v>12</v>
      </c>
      <c r="E402" s="3">
        <v>18</v>
      </c>
      <c r="F402" s="3">
        <v>65</v>
      </c>
    </row>
    <row r="403" spans="1:6" x14ac:dyDescent="0.2">
      <c r="A403" s="1">
        <v>45545</v>
      </c>
      <c r="B403" t="s">
        <v>4</v>
      </c>
      <c r="C403" s="3">
        <v>6</v>
      </c>
      <c r="D403" t="s">
        <v>12</v>
      </c>
      <c r="E403" s="3">
        <v>18</v>
      </c>
      <c r="F403" s="3">
        <v>63</v>
      </c>
    </row>
    <row r="404" spans="1:6" x14ac:dyDescent="0.2">
      <c r="A404" s="1">
        <v>45545</v>
      </c>
      <c r="B404" t="s">
        <v>4</v>
      </c>
      <c r="C404" s="3">
        <v>6</v>
      </c>
      <c r="D404" t="s">
        <v>12</v>
      </c>
      <c r="E404" s="3">
        <v>18</v>
      </c>
      <c r="F404" s="3">
        <v>59</v>
      </c>
    </row>
    <row r="405" spans="1:6" x14ac:dyDescent="0.2">
      <c r="A405" s="1">
        <v>45545</v>
      </c>
      <c r="B405" t="s">
        <v>4</v>
      </c>
      <c r="C405" s="3">
        <v>6</v>
      </c>
      <c r="D405" t="s">
        <v>12</v>
      </c>
      <c r="E405" s="3">
        <v>18.5</v>
      </c>
      <c r="F405" s="3">
        <v>79</v>
      </c>
    </row>
    <row r="406" spans="1:6" x14ac:dyDescent="0.2">
      <c r="A406" s="1">
        <v>45545</v>
      </c>
      <c r="B406" t="s">
        <v>4</v>
      </c>
      <c r="C406" s="3">
        <v>6</v>
      </c>
      <c r="D406" t="s">
        <v>12</v>
      </c>
      <c r="E406" s="3">
        <v>18.5</v>
      </c>
      <c r="F406" s="3">
        <v>70</v>
      </c>
    </row>
    <row r="407" spans="1:6" x14ac:dyDescent="0.2">
      <c r="A407" s="1">
        <v>45545</v>
      </c>
      <c r="B407" t="s">
        <v>4</v>
      </c>
      <c r="C407" s="3">
        <v>6</v>
      </c>
      <c r="D407" t="s">
        <v>12</v>
      </c>
      <c r="E407" s="3">
        <v>19</v>
      </c>
      <c r="F407" s="3">
        <v>76</v>
      </c>
    </row>
    <row r="408" spans="1:6" x14ac:dyDescent="0.2">
      <c r="A408" s="1">
        <v>45545</v>
      </c>
      <c r="B408" t="s">
        <v>4</v>
      </c>
      <c r="C408" s="3">
        <v>6</v>
      </c>
      <c r="D408" t="s">
        <v>12</v>
      </c>
      <c r="E408" s="3">
        <v>19</v>
      </c>
      <c r="F408" s="3">
        <v>79.5</v>
      </c>
    </row>
    <row r="409" spans="1:6" x14ac:dyDescent="0.2">
      <c r="A409" s="1">
        <v>45545</v>
      </c>
      <c r="B409" t="s">
        <v>4</v>
      </c>
      <c r="C409" s="3">
        <v>6</v>
      </c>
      <c r="D409" t="s">
        <v>12</v>
      </c>
      <c r="E409" s="3">
        <v>19.5</v>
      </c>
      <c r="F409" s="3">
        <v>83</v>
      </c>
    </row>
    <row r="410" spans="1:6" x14ac:dyDescent="0.2">
      <c r="A410" s="1">
        <v>45545</v>
      </c>
      <c r="B410" t="s">
        <v>4</v>
      </c>
      <c r="C410" s="3">
        <v>6</v>
      </c>
      <c r="D410" t="s">
        <v>12</v>
      </c>
      <c r="E410" s="3">
        <v>20</v>
      </c>
      <c r="F410" s="3">
        <v>103</v>
      </c>
    </row>
    <row r="411" spans="1:6" x14ac:dyDescent="0.2">
      <c r="A411" s="1">
        <v>45545</v>
      </c>
      <c r="B411" t="s">
        <v>4</v>
      </c>
      <c r="C411" s="3">
        <v>6</v>
      </c>
      <c r="D411" t="s">
        <v>12</v>
      </c>
      <c r="E411" s="3">
        <v>20</v>
      </c>
      <c r="F411" s="3">
        <v>104.5</v>
      </c>
    </row>
    <row r="412" spans="1:6" x14ac:dyDescent="0.2">
      <c r="A412" s="1">
        <v>45545</v>
      </c>
      <c r="B412" t="s">
        <v>4</v>
      </c>
      <c r="C412" s="3">
        <v>6</v>
      </c>
      <c r="D412" t="s">
        <v>12</v>
      </c>
      <c r="E412" s="3">
        <v>26</v>
      </c>
      <c r="F412" s="3">
        <v>242.5</v>
      </c>
    </row>
    <row r="413" spans="1:6" x14ac:dyDescent="0.2">
      <c r="A413" s="1">
        <v>45545</v>
      </c>
      <c r="B413" t="s">
        <v>4</v>
      </c>
      <c r="C413" s="3">
        <v>6</v>
      </c>
      <c r="D413" t="s">
        <v>12</v>
      </c>
      <c r="E413" s="3">
        <v>27</v>
      </c>
      <c r="F413" s="3">
        <v>261</v>
      </c>
    </row>
    <row r="414" spans="1:6" x14ac:dyDescent="0.2">
      <c r="A414" s="1">
        <v>45545</v>
      </c>
      <c r="B414" t="s">
        <v>4</v>
      </c>
      <c r="C414" s="3">
        <v>6</v>
      </c>
      <c r="D414" t="s">
        <v>9</v>
      </c>
      <c r="E414" s="3">
        <v>8</v>
      </c>
      <c r="F414" s="3">
        <v>6.5</v>
      </c>
    </row>
    <row r="415" spans="1:6" x14ac:dyDescent="0.2">
      <c r="A415" s="1">
        <v>45545</v>
      </c>
      <c r="B415" t="s">
        <v>4</v>
      </c>
      <c r="C415" s="3">
        <v>6</v>
      </c>
      <c r="D415" t="s">
        <v>9</v>
      </c>
      <c r="E415" s="3">
        <v>8.5</v>
      </c>
      <c r="F415" s="3">
        <v>6.5</v>
      </c>
    </row>
    <row r="416" spans="1:6" x14ac:dyDescent="0.2">
      <c r="A416" s="1">
        <v>45545</v>
      </c>
      <c r="B416" t="s">
        <v>4</v>
      </c>
      <c r="C416" s="3">
        <v>6</v>
      </c>
      <c r="D416" t="s">
        <v>9</v>
      </c>
      <c r="E416" s="3">
        <v>9</v>
      </c>
      <c r="F416" s="3">
        <v>7.5</v>
      </c>
    </row>
    <row r="417" spans="1:6" x14ac:dyDescent="0.2">
      <c r="A417" s="1">
        <v>45545</v>
      </c>
      <c r="B417" t="s">
        <v>4</v>
      </c>
      <c r="C417" s="3">
        <v>6</v>
      </c>
      <c r="D417" t="s">
        <v>9</v>
      </c>
      <c r="E417" s="3">
        <v>9</v>
      </c>
      <c r="F417" s="3">
        <v>7</v>
      </c>
    </row>
    <row r="418" spans="1:6" x14ac:dyDescent="0.2">
      <c r="A418" s="1">
        <v>45545</v>
      </c>
      <c r="B418" t="s">
        <v>4</v>
      </c>
      <c r="C418" s="3">
        <v>6</v>
      </c>
      <c r="D418" t="s">
        <v>9</v>
      </c>
      <c r="E418" s="3">
        <v>9.5</v>
      </c>
      <c r="F418" s="3">
        <v>7.5</v>
      </c>
    </row>
    <row r="419" spans="1:6" x14ac:dyDescent="0.2">
      <c r="A419" s="1">
        <v>45545</v>
      </c>
      <c r="B419" t="s">
        <v>4</v>
      </c>
      <c r="C419" s="3">
        <v>6</v>
      </c>
      <c r="D419" t="s">
        <v>9</v>
      </c>
      <c r="E419" s="3">
        <v>9.5</v>
      </c>
      <c r="F419" s="3">
        <v>7.5</v>
      </c>
    </row>
    <row r="420" spans="1:6" x14ac:dyDescent="0.2">
      <c r="A420" s="1">
        <v>45545</v>
      </c>
      <c r="B420" t="s">
        <v>4</v>
      </c>
      <c r="C420" s="3">
        <v>6</v>
      </c>
      <c r="D420" t="s">
        <v>9</v>
      </c>
      <c r="E420" s="3">
        <v>9.5</v>
      </c>
      <c r="F420" s="3">
        <v>7.5</v>
      </c>
    </row>
    <row r="421" spans="1:6" x14ac:dyDescent="0.2">
      <c r="A421" s="1">
        <v>45545</v>
      </c>
      <c r="B421" t="s">
        <v>4</v>
      </c>
      <c r="C421" s="3">
        <v>6</v>
      </c>
      <c r="D421" t="s">
        <v>9</v>
      </c>
      <c r="E421" s="3">
        <v>10</v>
      </c>
      <c r="F421" s="3">
        <v>9</v>
      </c>
    </row>
    <row r="422" spans="1:6" x14ac:dyDescent="0.2">
      <c r="A422" s="1">
        <v>45545</v>
      </c>
      <c r="B422" t="s">
        <v>4</v>
      </c>
      <c r="C422" s="3">
        <v>6</v>
      </c>
      <c r="D422" t="s">
        <v>9</v>
      </c>
      <c r="E422" s="3">
        <v>23</v>
      </c>
      <c r="F422" s="3">
        <v>154.5</v>
      </c>
    </row>
    <row r="423" spans="1:6" x14ac:dyDescent="0.2">
      <c r="A423" s="1">
        <v>45545</v>
      </c>
      <c r="B423" t="s">
        <v>4</v>
      </c>
      <c r="C423" s="3">
        <v>6</v>
      </c>
      <c r="D423" t="s">
        <v>13</v>
      </c>
      <c r="E423" s="3">
        <v>5.5</v>
      </c>
      <c r="F423" s="3">
        <v>2</v>
      </c>
    </row>
    <row r="424" spans="1:6" x14ac:dyDescent="0.2">
      <c r="A424" s="1">
        <v>45545</v>
      </c>
      <c r="B424" t="s">
        <v>4</v>
      </c>
      <c r="C424" s="3">
        <v>6</v>
      </c>
      <c r="D424" t="s">
        <v>13</v>
      </c>
      <c r="E424" s="3">
        <v>6</v>
      </c>
      <c r="F424" s="3">
        <v>2</v>
      </c>
    </row>
    <row r="425" spans="1:6" x14ac:dyDescent="0.2">
      <c r="A425" s="1">
        <v>45545</v>
      </c>
      <c r="B425" t="s">
        <v>4</v>
      </c>
      <c r="C425" s="3">
        <v>6</v>
      </c>
      <c r="D425" t="s">
        <v>13</v>
      </c>
      <c r="E425" s="3">
        <v>6</v>
      </c>
      <c r="F425" s="3">
        <v>2.5</v>
      </c>
    </row>
    <row r="426" spans="1:6" x14ac:dyDescent="0.2">
      <c r="A426" s="1">
        <v>45545</v>
      </c>
      <c r="B426" t="s">
        <v>4</v>
      </c>
      <c r="C426" s="3">
        <v>6</v>
      </c>
      <c r="D426" t="s">
        <v>13</v>
      </c>
      <c r="E426" s="3">
        <v>6.5</v>
      </c>
      <c r="F426" s="3">
        <v>2.5</v>
      </c>
    </row>
    <row r="427" spans="1:6" x14ac:dyDescent="0.2">
      <c r="A427" s="1">
        <v>45545</v>
      </c>
      <c r="B427" t="s">
        <v>4</v>
      </c>
      <c r="C427" s="3">
        <v>6</v>
      </c>
      <c r="D427" t="s">
        <v>13</v>
      </c>
      <c r="E427" s="3">
        <v>6.5</v>
      </c>
      <c r="F427" s="3">
        <v>3.5</v>
      </c>
    </row>
    <row r="428" spans="1:6" x14ac:dyDescent="0.2">
      <c r="A428" s="1">
        <v>45545</v>
      </c>
      <c r="B428" t="s">
        <v>4</v>
      </c>
      <c r="C428" s="3">
        <v>6</v>
      </c>
      <c r="D428" t="s">
        <v>13</v>
      </c>
      <c r="E428" s="3">
        <v>6.5</v>
      </c>
      <c r="F428" s="3">
        <v>4</v>
      </c>
    </row>
    <row r="429" spans="1:6" x14ac:dyDescent="0.2">
      <c r="A429" s="1">
        <v>45545</v>
      </c>
      <c r="B429" t="s">
        <v>4</v>
      </c>
      <c r="C429" s="3">
        <v>6</v>
      </c>
      <c r="D429" t="s">
        <v>13</v>
      </c>
      <c r="E429" s="3">
        <v>6.5</v>
      </c>
      <c r="F429" s="3">
        <v>3</v>
      </c>
    </row>
    <row r="430" spans="1:6" x14ac:dyDescent="0.2">
      <c r="A430" s="1">
        <v>45545</v>
      </c>
      <c r="B430" t="s">
        <v>4</v>
      </c>
      <c r="C430" s="3">
        <v>6</v>
      </c>
      <c r="D430" t="s">
        <v>13</v>
      </c>
      <c r="E430" s="3">
        <v>6.5</v>
      </c>
      <c r="F430" s="3">
        <v>3</v>
      </c>
    </row>
    <row r="431" spans="1:6" x14ac:dyDescent="0.2">
      <c r="A431" s="1">
        <v>45545</v>
      </c>
      <c r="B431" t="s">
        <v>4</v>
      </c>
      <c r="C431" s="3">
        <v>6</v>
      </c>
      <c r="D431" t="s">
        <v>13</v>
      </c>
      <c r="E431" s="3">
        <v>6.5</v>
      </c>
      <c r="F431" s="3">
        <v>3</v>
      </c>
    </row>
    <row r="432" spans="1:6" x14ac:dyDescent="0.2">
      <c r="A432" s="1">
        <v>45545</v>
      </c>
      <c r="B432" t="s">
        <v>4</v>
      </c>
      <c r="C432" s="3">
        <v>6</v>
      </c>
      <c r="D432" t="s">
        <v>13</v>
      </c>
      <c r="E432" s="3">
        <v>6.5</v>
      </c>
      <c r="F432" s="3">
        <v>3</v>
      </c>
    </row>
    <row r="433" spans="1:6" x14ac:dyDescent="0.2">
      <c r="A433" s="1">
        <v>45545</v>
      </c>
      <c r="B433" t="s">
        <v>4</v>
      </c>
      <c r="C433" s="3">
        <v>6</v>
      </c>
      <c r="D433" t="s">
        <v>13</v>
      </c>
      <c r="E433" s="3">
        <v>6.5</v>
      </c>
      <c r="F433" s="3">
        <v>3</v>
      </c>
    </row>
    <row r="434" spans="1:6" x14ac:dyDescent="0.2">
      <c r="A434" s="1">
        <v>45545</v>
      </c>
      <c r="B434" t="s">
        <v>4</v>
      </c>
      <c r="C434" s="3">
        <v>6</v>
      </c>
      <c r="D434" t="s">
        <v>13</v>
      </c>
      <c r="E434" s="3">
        <v>6.5</v>
      </c>
      <c r="F434" s="3">
        <v>3</v>
      </c>
    </row>
    <row r="435" spans="1:6" x14ac:dyDescent="0.2">
      <c r="A435" s="1">
        <v>45545</v>
      </c>
      <c r="B435" t="s">
        <v>4</v>
      </c>
      <c r="C435" s="3">
        <v>6</v>
      </c>
      <c r="D435" t="s">
        <v>13</v>
      </c>
      <c r="E435" s="3">
        <v>6.5</v>
      </c>
      <c r="F435" s="3">
        <v>2</v>
      </c>
    </row>
    <row r="436" spans="1:6" x14ac:dyDescent="0.2">
      <c r="A436" s="1">
        <v>45545</v>
      </c>
      <c r="B436" t="s">
        <v>4</v>
      </c>
      <c r="C436" s="3">
        <v>6</v>
      </c>
      <c r="D436" t="s">
        <v>13</v>
      </c>
      <c r="E436" s="3">
        <v>7</v>
      </c>
      <c r="F436" s="3">
        <v>4</v>
      </c>
    </row>
    <row r="437" spans="1:6" x14ac:dyDescent="0.2">
      <c r="A437" s="1">
        <v>45545</v>
      </c>
      <c r="B437" t="s">
        <v>4</v>
      </c>
      <c r="C437" s="3">
        <v>6</v>
      </c>
      <c r="D437" t="s">
        <v>13</v>
      </c>
      <c r="E437" s="3">
        <v>7</v>
      </c>
      <c r="F437" s="3">
        <v>3.5</v>
      </c>
    </row>
    <row r="438" spans="1:6" x14ac:dyDescent="0.2">
      <c r="A438" s="1">
        <v>45545</v>
      </c>
      <c r="B438" t="s">
        <v>4</v>
      </c>
      <c r="C438" s="3">
        <v>6</v>
      </c>
      <c r="D438" t="s">
        <v>13</v>
      </c>
      <c r="E438" s="3">
        <v>7</v>
      </c>
      <c r="F438" s="3">
        <v>3.5</v>
      </c>
    </row>
    <row r="439" spans="1:6" x14ac:dyDescent="0.2">
      <c r="A439" s="1">
        <v>45545</v>
      </c>
      <c r="B439" t="s">
        <v>4</v>
      </c>
      <c r="C439" s="3">
        <v>6</v>
      </c>
      <c r="D439" t="s">
        <v>13</v>
      </c>
      <c r="E439" s="3">
        <v>7</v>
      </c>
      <c r="F439" s="3">
        <v>3.5</v>
      </c>
    </row>
    <row r="440" spans="1:6" x14ac:dyDescent="0.2">
      <c r="A440" s="1">
        <v>45545</v>
      </c>
      <c r="B440" t="s">
        <v>4</v>
      </c>
      <c r="C440" s="3">
        <v>6</v>
      </c>
      <c r="D440" t="s">
        <v>13</v>
      </c>
      <c r="E440" s="3">
        <v>7</v>
      </c>
      <c r="F440" s="3">
        <v>3</v>
      </c>
    </row>
    <row r="441" spans="1:6" x14ac:dyDescent="0.2">
      <c r="A441" s="1">
        <v>45545</v>
      </c>
      <c r="B441" t="s">
        <v>4</v>
      </c>
      <c r="C441" s="3">
        <v>6</v>
      </c>
      <c r="D441" t="s">
        <v>13</v>
      </c>
      <c r="E441" s="3">
        <v>7</v>
      </c>
      <c r="F441" s="3">
        <v>3.5</v>
      </c>
    </row>
    <row r="442" spans="1:6" x14ac:dyDescent="0.2">
      <c r="A442" s="1">
        <v>45545</v>
      </c>
      <c r="B442" t="s">
        <v>4</v>
      </c>
      <c r="C442" s="3">
        <v>6</v>
      </c>
      <c r="D442" t="s">
        <v>13</v>
      </c>
      <c r="E442" s="3">
        <v>7</v>
      </c>
      <c r="F442" s="3">
        <v>4.5</v>
      </c>
    </row>
    <row r="443" spans="1:6" x14ac:dyDescent="0.2">
      <c r="A443" s="1">
        <v>45545</v>
      </c>
      <c r="B443" t="s">
        <v>4</v>
      </c>
      <c r="C443" s="3">
        <v>6</v>
      </c>
      <c r="D443" t="s">
        <v>13</v>
      </c>
      <c r="E443" s="3">
        <v>7</v>
      </c>
      <c r="F443" s="3">
        <v>3.5</v>
      </c>
    </row>
    <row r="444" spans="1:6" x14ac:dyDescent="0.2">
      <c r="A444" s="1">
        <v>45545</v>
      </c>
      <c r="B444" t="s">
        <v>4</v>
      </c>
      <c r="C444" s="3">
        <v>6</v>
      </c>
      <c r="D444" t="s">
        <v>13</v>
      </c>
      <c r="E444" s="3">
        <v>7</v>
      </c>
      <c r="F444" s="3">
        <v>4</v>
      </c>
    </row>
    <row r="445" spans="1:6" x14ac:dyDescent="0.2">
      <c r="A445" s="1">
        <v>45545</v>
      </c>
      <c r="B445" t="s">
        <v>4</v>
      </c>
      <c r="C445" s="3">
        <v>6</v>
      </c>
      <c r="D445" t="s">
        <v>13</v>
      </c>
      <c r="E445" s="3">
        <v>7</v>
      </c>
      <c r="F445" s="3">
        <v>4</v>
      </c>
    </row>
    <row r="446" spans="1:6" x14ac:dyDescent="0.2">
      <c r="A446" s="1">
        <v>45545</v>
      </c>
      <c r="B446" t="s">
        <v>4</v>
      </c>
      <c r="C446" s="3">
        <v>6</v>
      </c>
      <c r="D446" t="s">
        <v>13</v>
      </c>
      <c r="E446" s="3">
        <v>7</v>
      </c>
      <c r="F446" s="3">
        <v>4</v>
      </c>
    </row>
    <row r="447" spans="1:6" x14ac:dyDescent="0.2">
      <c r="A447" s="1">
        <v>45545</v>
      </c>
      <c r="B447" t="s">
        <v>4</v>
      </c>
      <c r="C447" s="3">
        <v>6</v>
      </c>
      <c r="D447" t="s">
        <v>13</v>
      </c>
      <c r="E447" s="3">
        <v>7</v>
      </c>
      <c r="F447" s="3">
        <v>4</v>
      </c>
    </row>
    <row r="448" spans="1:6" x14ac:dyDescent="0.2">
      <c r="A448" s="1">
        <v>45545</v>
      </c>
      <c r="B448" t="s">
        <v>4</v>
      </c>
      <c r="C448" s="3">
        <v>6</v>
      </c>
      <c r="D448" t="s">
        <v>13</v>
      </c>
      <c r="E448" s="3">
        <v>7.5</v>
      </c>
      <c r="F448" s="3">
        <v>5</v>
      </c>
    </row>
    <row r="449" spans="1:6" x14ac:dyDescent="0.2">
      <c r="A449" s="1">
        <v>45545</v>
      </c>
      <c r="B449" t="s">
        <v>4</v>
      </c>
      <c r="C449" s="3">
        <v>6</v>
      </c>
      <c r="D449" t="s">
        <v>13</v>
      </c>
      <c r="E449" s="3">
        <v>8</v>
      </c>
      <c r="F449" s="3">
        <v>4.5</v>
      </c>
    </row>
    <row r="450" spans="1:6" x14ac:dyDescent="0.2">
      <c r="A450" s="1">
        <v>45545</v>
      </c>
      <c r="B450" t="s">
        <v>4</v>
      </c>
      <c r="C450" s="3">
        <v>6</v>
      </c>
      <c r="D450" t="s">
        <v>13</v>
      </c>
      <c r="E450" s="3">
        <v>8</v>
      </c>
      <c r="F450" s="3">
        <v>6</v>
      </c>
    </row>
    <row r="451" spans="1:6" x14ac:dyDescent="0.2">
      <c r="A451" s="1">
        <v>45545</v>
      </c>
      <c r="B451" t="s">
        <v>4</v>
      </c>
      <c r="C451" s="3">
        <v>6</v>
      </c>
      <c r="D451" t="s">
        <v>13</v>
      </c>
      <c r="E451" s="3">
        <v>11.5</v>
      </c>
      <c r="F451" s="3">
        <v>18.5</v>
      </c>
    </row>
    <row r="452" spans="1:6" x14ac:dyDescent="0.2">
      <c r="A452" s="1">
        <v>45545</v>
      </c>
      <c r="B452" t="s">
        <v>4</v>
      </c>
      <c r="C452" s="3">
        <v>6</v>
      </c>
      <c r="D452" t="s">
        <v>8</v>
      </c>
      <c r="E452" s="3">
        <v>12</v>
      </c>
      <c r="F452" s="3">
        <v>19</v>
      </c>
    </row>
    <row r="453" spans="1:6" x14ac:dyDescent="0.2">
      <c r="A453" s="1">
        <v>45545</v>
      </c>
      <c r="B453" t="s">
        <v>4</v>
      </c>
      <c r="C453" s="3">
        <v>6</v>
      </c>
      <c r="D453" t="s">
        <v>8</v>
      </c>
      <c r="E453" s="3">
        <v>13</v>
      </c>
      <c r="F453" s="3">
        <v>22</v>
      </c>
    </row>
    <row r="454" spans="1:6" x14ac:dyDescent="0.2">
      <c r="A454" s="1">
        <v>45545</v>
      </c>
      <c r="B454" t="s">
        <v>4</v>
      </c>
      <c r="C454" s="3">
        <v>6</v>
      </c>
      <c r="D454" t="s">
        <v>8</v>
      </c>
      <c r="E454" s="3">
        <v>13.5</v>
      </c>
      <c r="F454" s="3">
        <v>30</v>
      </c>
    </row>
    <row r="455" spans="1:6" x14ac:dyDescent="0.2">
      <c r="A455" s="1">
        <v>45545</v>
      </c>
      <c r="B455" t="s">
        <v>4</v>
      </c>
      <c r="C455" s="3">
        <v>6</v>
      </c>
      <c r="D455" t="s">
        <v>8</v>
      </c>
      <c r="E455" s="3">
        <v>14</v>
      </c>
      <c r="F455" s="3">
        <v>30.5</v>
      </c>
    </row>
    <row r="456" spans="1:6" x14ac:dyDescent="0.2">
      <c r="A456" s="1">
        <v>45545</v>
      </c>
      <c r="B456" t="s">
        <v>4</v>
      </c>
      <c r="C456" s="3">
        <v>6</v>
      </c>
      <c r="D456" t="s">
        <v>8</v>
      </c>
      <c r="E456" s="3">
        <v>15.5</v>
      </c>
      <c r="F456" s="3">
        <v>47</v>
      </c>
    </row>
    <row r="457" spans="1:6" x14ac:dyDescent="0.2">
      <c r="A457" s="1">
        <v>45545</v>
      </c>
      <c r="B457" t="s">
        <v>4</v>
      </c>
      <c r="C457" s="3">
        <v>6</v>
      </c>
      <c r="D457" t="s">
        <v>8</v>
      </c>
      <c r="E457" s="3">
        <v>16</v>
      </c>
      <c r="F457" s="3">
        <v>55</v>
      </c>
    </row>
    <row r="458" spans="1:6" x14ac:dyDescent="0.2">
      <c r="A458" s="1">
        <v>45545</v>
      </c>
      <c r="B458" t="s">
        <v>4</v>
      </c>
      <c r="C458" s="3">
        <v>6</v>
      </c>
      <c r="D458" t="s">
        <v>8</v>
      </c>
      <c r="E458" s="3">
        <v>16</v>
      </c>
      <c r="F458" s="3">
        <v>54</v>
      </c>
    </row>
    <row r="459" spans="1:6" x14ac:dyDescent="0.2">
      <c r="A459" s="1">
        <v>45545</v>
      </c>
      <c r="B459" t="s">
        <v>4</v>
      </c>
      <c r="C459" s="3">
        <v>6</v>
      </c>
      <c r="D459" t="s">
        <v>8</v>
      </c>
      <c r="E459" s="3">
        <v>17.5</v>
      </c>
      <c r="F459" s="3">
        <v>70.5</v>
      </c>
    </row>
    <row r="460" spans="1:6" x14ac:dyDescent="0.2">
      <c r="A460" s="1">
        <v>45545</v>
      </c>
      <c r="B460" t="s">
        <v>4</v>
      </c>
      <c r="C460" s="3">
        <v>6</v>
      </c>
      <c r="D460" t="s">
        <v>8</v>
      </c>
      <c r="E460" s="3">
        <v>18.5</v>
      </c>
      <c r="F460" s="3">
        <v>82</v>
      </c>
    </row>
    <row r="461" spans="1:6" x14ac:dyDescent="0.2">
      <c r="A461" s="1">
        <v>45545</v>
      </c>
      <c r="B461" t="s">
        <v>4</v>
      </c>
      <c r="C461" s="3">
        <v>6</v>
      </c>
      <c r="D461" t="s">
        <v>8</v>
      </c>
      <c r="E461" s="3">
        <v>19</v>
      </c>
      <c r="F461" s="3">
        <v>97</v>
      </c>
    </row>
    <row r="462" spans="1:6" x14ac:dyDescent="0.2">
      <c r="A462" s="1">
        <v>45545</v>
      </c>
      <c r="B462" t="s">
        <v>4</v>
      </c>
      <c r="C462" s="3">
        <v>6</v>
      </c>
      <c r="D462" t="s">
        <v>8</v>
      </c>
      <c r="E462" s="3">
        <v>19</v>
      </c>
      <c r="F462" s="3">
        <v>101</v>
      </c>
    </row>
    <row r="463" spans="1:6" x14ac:dyDescent="0.2">
      <c r="A463" s="1">
        <v>45545</v>
      </c>
      <c r="B463" t="s">
        <v>4</v>
      </c>
      <c r="C463" s="3">
        <v>6</v>
      </c>
      <c r="D463" t="s">
        <v>8</v>
      </c>
      <c r="E463" s="3">
        <v>19.5</v>
      </c>
      <c r="F463" s="3">
        <v>104.5</v>
      </c>
    </row>
    <row r="464" spans="1:6" x14ac:dyDescent="0.2">
      <c r="A464" s="1">
        <v>45545</v>
      </c>
      <c r="B464" t="s">
        <v>4</v>
      </c>
      <c r="C464" s="3">
        <v>6</v>
      </c>
      <c r="D464" t="s">
        <v>8</v>
      </c>
      <c r="E464" s="3">
        <v>20.5</v>
      </c>
      <c r="F464" s="3">
        <v>133</v>
      </c>
    </row>
    <row r="465" spans="1:6" x14ac:dyDescent="0.2">
      <c r="A465" s="1">
        <v>45545</v>
      </c>
      <c r="B465" t="s">
        <v>4</v>
      </c>
      <c r="C465" s="3">
        <v>6</v>
      </c>
      <c r="D465" t="s">
        <v>8</v>
      </c>
      <c r="E465" s="3">
        <v>21</v>
      </c>
      <c r="F465" s="3">
        <v>133</v>
      </c>
    </row>
    <row r="466" spans="1:6" x14ac:dyDescent="0.2">
      <c r="A466" s="1">
        <v>45545</v>
      </c>
      <c r="B466" t="s">
        <v>4</v>
      </c>
      <c r="C466" s="3">
        <v>6</v>
      </c>
      <c r="D466" t="s">
        <v>8</v>
      </c>
      <c r="E466" s="3">
        <v>21</v>
      </c>
      <c r="F466" s="3">
        <v>142</v>
      </c>
    </row>
    <row r="467" spans="1:6" x14ac:dyDescent="0.2">
      <c r="A467" s="1">
        <v>45545</v>
      </c>
      <c r="B467" t="s">
        <v>4</v>
      </c>
      <c r="C467" s="3">
        <v>6</v>
      </c>
      <c r="D467" t="s">
        <v>8</v>
      </c>
      <c r="E467" s="3">
        <v>21.5</v>
      </c>
      <c r="F467" s="3">
        <v>154.5</v>
      </c>
    </row>
    <row r="468" spans="1:6" x14ac:dyDescent="0.2">
      <c r="A468" s="1">
        <v>45545</v>
      </c>
      <c r="B468" t="s">
        <v>4</v>
      </c>
      <c r="C468" s="3">
        <v>6</v>
      </c>
      <c r="D468" t="s">
        <v>8</v>
      </c>
      <c r="E468" s="3">
        <v>22</v>
      </c>
      <c r="F468" s="3">
        <v>146</v>
      </c>
    </row>
    <row r="469" spans="1:6" x14ac:dyDescent="0.2">
      <c r="A469" s="1">
        <v>45545</v>
      </c>
      <c r="B469" t="s">
        <v>4</v>
      </c>
      <c r="C469" s="3">
        <v>6</v>
      </c>
      <c r="D469" t="s">
        <v>8</v>
      </c>
      <c r="E469" s="3">
        <v>22</v>
      </c>
      <c r="F469" s="3">
        <v>156</v>
      </c>
    </row>
    <row r="470" spans="1:6" x14ac:dyDescent="0.2">
      <c r="A470" s="1">
        <v>45545</v>
      </c>
      <c r="B470" t="s">
        <v>4</v>
      </c>
      <c r="C470" s="3">
        <v>6</v>
      </c>
      <c r="D470" t="s">
        <v>8</v>
      </c>
      <c r="E470" s="3">
        <v>22.5</v>
      </c>
      <c r="F470" s="3">
        <v>162</v>
      </c>
    </row>
    <row r="471" spans="1:6" x14ac:dyDescent="0.2">
      <c r="A471" s="1">
        <v>45545</v>
      </c>
      <c r="B471" t="s">
        <v>4</v>
      </c>
      <c r="C471" s="3">
        <v>6</v>
      </c>
      <c r="D471" t="s">
        <v>8</v>
      </c>
      <c r="E471" s="3">
        <v>23</v>
      </c>
      <c r="F471" s="3">
        <v>157</v>
      </c>
    </row>
    <row r="472" spans="1:6" x14ac:dyDescent="0.2">
      <c r="A472" s="9">
        <v>45545</v>
      </c>
      <c r="B472" s="7" t="s">
        <v>4</v>
      </c>
      <c r="C472" s="10">
        <v>6</v>
      </c>
      <c r="D472" s="7" t="s">
        <v>8</v>
      </c>
      <c r="E472" s="10">
        <v>24</v>
      </c>
      <c r="F472" s="10">
        <v>224</v>
      </c>
    </row>
    <row r="473" spans="1:6" x14ac:dyDescent="0.2">
      <c r="A473" s="1">
        <v>45545</v>
      </c>
      <c r="B473" t="s">
        <v>4</v>
      </c>
      <c r="C473" s="3">
        <v>7</v>
      </c>
      <c r="D473" t="s">
        <v>12</v>
      </c>
      <c r="E473" s="3">
        <v>7.5</v>
      </c>
      <c r="F473" s="3">
        <v>5</v>
      </c>
    </row>
    <row r="474" spans="1:6" x14ac:dyDescent="0.2">
      <c r="A474" s="1">
        <v>45545</v>
      </c>
      <c r="B474" t="s">
        <v>4</v>
      </c>
      <c r="C474" s="3">
        <v>7</v>
      </c>
      <c r="D474" t="s">
        <v>12</v>
      </c>
      <c r="E474" s="3">
        <v>7.5</v>
      </c>
      <c r="F474" s="3">
        <v>4.5</v>
      </c>
    </row>
    <row r="475" spans="1:6" x14ac:dyDescent="0.2">
      <c r="A475" s="1">
        <v>45545</v>
      </c>
      <c r="B475" t="s">
        <v>4</v>
      </c>
      <c r="C475" s="3">
        <v>7</v>
      </c>
      <c r="D475" t="s">
        <v>12</v>
      </c>
      <c r="E475" s="3">
        <v>7.5</v>
      </c>
      <c r="F475" s="3">
        <v>4.5</v>
      </c>
    </row>
    <row r="476" spans="1:6" x14ac:dyDescent="0.2">
      <c r="A476" s="1">
        <v>45545</v>
      </c>
      <c r="B476" t="s">
        <v>4</v>
      </c>
      <c r="C476" s="3">
        <v>7</v>
      </c>
      <c r="D476" t="s">
        <v>12</v>
      </c>
      <c r="E476" s="3">
        <v>8</v>
      </c>
      <c r="F476" s="3">
        <v>5.5</v>
      </c>
    </row>
    <row r="477" spans="1:6" x14ac:dyDescent="0.2">
      <c r="A477" s="1">
        <v>45545</v>
      </c>
      <c r="B477" t="s">
        <v>4</v>
      </c>
      <c r="C477" s="3">
        <v>7</v>
      </c>
      <c r="D477" t="s">
        <v>12</v>
      </c>
      <c r="E477" s="3">
        <v>8</v>
      </c>
      <c r="F477" s="3">
        <v>6</v>
      </c>
    </row>
    <row r="478" spans="1:6" x14ac:dyDescent="0.2">
      <c r="A478" s="1">
        <v>45545</v>
      </c>
      <c r="B478" t="s">
        <v>4</v>
      </c>
      <c r="C478" s="3">
        <v>7</v>
      </c>
      <c r="D478" t="s">
        <v>12</v>
      </c>
      <c r="E478" s="3">
        <v>8</v>
      </c>
      <c r="F478" s="3">
        <v>6.5</v>
      </c>
    </row>
    <row r="479" spans="1:6" x14ac:dyDescent="0.2">
      <c r="A479" s="1">
        <v>45545</v>
      </c>
      <c r="B479" t="s">
        <v>4</v>
      </c>
      <c r="C479" s="3">
        <v>7</v>
      </c>
      <c r="D479" t="s">
        <v>12</v>
      </c>
      <c r="E479" s="3">
        <v>8</v>
      </c>
      <c r="F479" s="3">
        <v>5.5</v>
      </c>
    </row>
    <row r="480" spans="1:6" x14ac:dyDescent="0.2">
      <c r="A480" s="1">
        <v>45545</v>
      </c>
      <c r="B480" t="s">
        <v>4</v>
      </c>
      <c r="C480" s="3">
        <v>7</v>
      </c>
      <c r="D480" t="s">
        <v>12</v>
      </c>
      <c r="E480" s="3">
        <v>8.5</v>
      </c>
      <c r="F480" s="3">
        <v>7</v>
      </c>
    </row>
    <row r="481" spans="1:6" x14ac:dyDescent="0.2">
      <c r="A481" s="1">
        <v>45545</v>
      </c>
      <c r="B481" t="s">
        <v>4</v>
      </c>
      <c r="C481" s="3">
        <v>7</v>
      </c>
      <c r="D481" t="s">
        <v>12</v>
      </c>
      <c r="E481" s="3">
        <v>9</v>
      </c>
      <c r="F481" s="3">
        <v>7.5</v>
      </c>
    </row>
    <row r="482" spans="1:6" x14ac:dyDescent="0.2">
      <c r="A482" s="1">
        <v>45545</v>
      </c>
      <c r="B482" t="s">
        <v>4</v>
      </c>
      <c r="C482" s="3">
        <v>7</v>
      </c>
      <c r="D482" t="s">
        <v>12</v>
      </c>
      <c r="E482" s="3">
        <v>9</v>
      </c>
      <c r="F482" s="3">
        <v>8</v>
      </c>
    </row>
    <row r="483" spans="1:6" x14ac:dyDescent="0.2">
      <c r="A483" s="1">
        <v>45545</v>
      </c>
      <c r="B483" t="s">
        <v>4</v>
      </c>
      <c r="C483" s="3">
        <v>7</v>
      </c>
      <c r="D483" t="s">
        <v>12</v>
      </c>
      <c r="E483" s="3">
        <v>15</v>
      </c>
      <c r="F483" s="3">
        <v>37</v>
      </c>
    </row>
    <row r="484" spans="1:6" x14ac:dyDescent="0.2">
      <c r="A484" s="1">
        <v>45545</v>
      </c>
      <c r="B484" t="s">
        <v>4</v>
      </c>
      <c r="C484" s="3">
        <v>7</v>
      </c>
      <c r="D484" t="s">
        <v>12</v>
      </c>
      <c r="E484" s="3">
        <v>15</v>
      </c>
      <c r="F484" s="3">
        <v>37</v>
      </c>
    </row>
    <row r="485" spans="1:6" x14ac:dyDescent="0.2">
      <c r="A485" s="1">
        <v>45545</v>
      </c>
      <c r="B485" t="s">
        <v>4</v>
      </c>
      <c r="C485" s="3">
        <v>7</v>
      </c>
      <c r="D485" t="s">
        <v>12</v>
      </c>
      <c r="E485" s="3">
        <v>16</v>
      </c>
      <c r="F485" s="3">
        <v>47.5</v>
      </c>
    </row>
    <row r="486" spans="1:6" x14ac:dyDescent="0.2">
      <c r="A486" s="1">
        <v>45545</v>
      </c>
      <c r="B486" t="s">
        <v>4</v>
      </c>
      <c r="C486" s="3">
        <v>7</v>
      </c>
      <c r="D486" t="s">
        <v>12</v>
      </c>
      <c r="E486" s="3">
        <v>16</v>
      </c>
      <c r="F486" s="3">
        <v>46.5</v>
      </c>
    </row>
    <row r="487" spans="1:6" x14ac:dyDescent="0.2">
      <c r="A487" s="1">
        <v>45545</v>
      </c>
      <c r="B487" t="s">
        <v>4</v>
      </c>
      <c r="C487" s="3">
        <v>7</v>
      </c>
      <c r="D487" t="s">
        <v>12</v>
      </c>
      <c r="E487" s="3">
        <v>16.5</v>
      </c>
      <c r="F487" s="3">
        <v>52.5</v>
      </c>
    </row>
    <row r="488" spans="1:6" x14ac:dyDescent="0.2">
      <c r="A488" s="1">
        <v>45545</v>
      </c>
      <c r="B488" t="s">
        <v>4</v>
      </c>
      <c r="C488" s="3">
        <v>7</v>
      </c>
      <c r="D488" t="s">
        <v>12</v>
      </c>
      <c r="E488" s="3">
        <v>17</v>
      </c>
      <c r="F488" s="3">
        <v>59.5</v>
      </c>
    </row>
    <row r="489" spans="1:6" x14ac:dyDescent="0.2">
      <c r="A489" s="1">
        <v>45545</v>
      </c>
      <c r="B489" t="s">
        <v>4</v>
      </c>
      <c r="C489" s="3">
        <v>7</v>
      </c>
      <c r="D489" t="s">
        <v>12</v>
      </c>
      <c r="E489" s="3">
        <v>17</v>
      </c>
      <c r="F489" s="3">
        <v>54</v>
      </c>
    </row>
    <row r="490" spans="1:6" x14ac:dyDescent="0.2">
      <c r="A490" s="1">
        <v>45545</v>
      </c>
      <c r="B490" t="s">
        <v>4</v>
      </c>
      <c r="C490" s="3">
        <v>7</v>
      </c>
      <c r="D490" t="s">
        <v>12</v>
      </c>
      <c r="E490" s="3">
        <v>17</v>
      </c>
      <c r="F490" s="3">
        <v>55.5</v>
      </c>
    </row>
    <row r="491" spans="1:6" x14ac:dyDescent="0.2">
      <c r="A491" s="1">
        <v>45545</v>
      </c>
      <c r="B491" t="s">
        <v>4</v>
      </c>
      <c r="C491" s="3">
        <v>7</v>
      </c>
      <c r="D491" t="s">
        <v>12</v>
      </c>
      <c r="E491" s="3">
        <v>17.5</v>
      </c>
      <c r="F491" s="3">
        <v>53</v>
      </c>
    </row>
    <row r="492" spans="1:6" x14ac:dyDescent="0.2">
      <c r="A492" s="1">
        <v>45545</v>
      </c>
      <c r="B492" t="s">
        <v>4</v>
      </c>
      <c r="C492" s="3">
        <v>7</v>
      </c>
      <c r="D492" t="s">
        <v>12</v>
      </c>
      <c r="E492" s="3">
        <v>17.5</v>
      </c>
      <c r="F492" s="3">
        <v>57</v>
      </c>
    </row>
    <row r="493" spans="1:6" x14ac:dyDescent="0.2">
      <c r="A493" s="1">
        <v>45545</v>
      </c>
      <c r="B493" t="s">
        <v>4</v>
      </c>
      <c r="C493" s="3">
        <v>7</v>
      </c>
      <c r="D493" t="s">
        <v>12</v>
      </c>
      <c r="E493" s="3">
        <v>17.5</v>
      </c>
      <c r="F493" s="3">
        <v>58</v>
      </c>
    </row>
    <row r="494" spans="1:6" x14ac:dyDescent="0.2">
      <c r="A494" s="1">
        <v>45545</v>
      </c>
      <c r="B494" t="s">
        <v>4</v>
      </c>
      <c r="C494" s="3">
        <v>7</v>
      </c>
      <c r="D494" t="s">
        <v>12</v>
      </c>
      <c r="E494" s="3">
        <v>17.5</v>
      </c>
      <c r="F494" s="3">
        <v>61</v>
      </c>
    </row>
    <row r="495" spans="1:6" x14ac:dyDescent="0.2">
      <c r="A495" s="1">
        <v>45545</v>
      </c>
      <c r="B495" t="s">
        <v>4</v>
      </c>
      <c r="C495" s="3">
        <v>7</v>
      </c>
      <c r="D495" t="s">
        <v>12</v>
      </c>
      <c r="E495" s="3">
        <v>17.5</v>
      </c>
      <c r="F495" s="3">
        <v>63</v>
      </c>
    </row>
    <row r="496" spans="1:6" x14ac:dyDescent="0.2">
      <c r="A496" s="1">
        <v>45545</v>
      </c>
      <c r="B496" t="s">
        <v>4</v>
      </c>
      <c r="C496" s="3">
        <v>7</v>
      </c>
      <c r="D496" t="s">
        <v>12</v>
      </c>
      <c r="E496" s="3">
        <v>18</v>
      </c>
      <c r="F496" s="3">
        <v>65.5</v>
      </c>
    </row>
    <row r="497" spans="1:6" x14ac:dyDescent="0.2">
      <c r="A497" s="1">
        <v>45545</v>
      </c>
      <c r="B497" t="s">
        <v>4</v>
      </c>
      <c r="C497" s="3">
        <v>7</v>
      </c>
      <c r="D497" t="s">
        <v>12</v>
      </c>
      <c r="E497" s="3">
        <v>18</v>
      </c>
      <c r="F497" s="3">
        <v>67</v>
      </c>
    </row>
    <row r="498" spans="1:6" x14ac:dyDescent="0.2">
      <c r="A498" s="1">
        <v>45545</v>
      </c>
      <c r="B498" t="s">
        <v>4</v>
      </c>
      <c r="C498" s="3">
        <v>7</v>
      </c>
      <c r="D498" t="s">
        <v>12</v>
      </c>
      <c r="E498" s="3">
        <v>18</v>
      </c>
      <c r="F498" s="3">
        <v>62</v>
      </c>
    </row>
    <row r="499" spans="1:6" x14ac:dyDescent="0.2">
      <c r="A499" s="1">
        <v>45545</v>
      </c>
      <c r="B499" t="s">
        <v>4</v>
      </c>
      <c r="C499" s="3">
        <v>7</v>
      </c>
      <c r="D499" t="s">
        <v>12</v>
      </c>
      <c r="E499" s="3">
        <v>18</v>
      </c>
      <c r="F499" s="3">
        <v>65</v>
      </c>
    </row>
    <row r="500" spans="1:6" x14ac:dyDescent="0.2">
      <c r="A500" s="1">
        <v>45545</v>
      </c>
      <c r="B500" t="s">
        <v>4</v>
      </c>
      <c r="C500" s="3">
        <v>7</v>
      </c>
      <c r="D500" t="s">
        <v>12</v>
      </c>
      <c r="E500" s="3">
        <v>18</v>
      </c>
      <c r="F500" s="3">
        <v>59</v>
      </c>
    </row>
    <row r="501" spans="1:6" x14ac:dyDescent="0.2">
      <c r="A501" s="1">
        <v>45545</v>
      </c>
      <c r="B501" t="s">
        <v>4</v>
      </c>
      <c r="C501" s="3">
        <v>7</v>
      </c>
      <c r="D501" t="s">
        <v>12</v>
      </c>
      <c r="E501" s="3">
        <v>18</v>
      </c>
      <c r="F501" s="3">
        <v>70</v>
      </c>
    </row>
    <row r="502" spans="1:6" x14ac:dyDescent="0.2">
      <c r="A502" s="1">
        <v>45545</v>
      </c>
      <c r="B502" t="s">
        <v>4</v>
      </c>
      <c r="C502" s="3">
        <v>7</v>
      </c>
      <c r="D502" t="s">
        <v>12</v>
      </c>
      <c r="E502" s="3">
        <v>18</v>
      </c>
      <c r="F502" s="3">
        <v>74</v>
      </c>
    </row>
    <row r="503" spans="1:6" x14ac:dyDescent="0.2">
      <c r="A503" s="1">
        <v>45545</v>
      </c>
      <c r="B503" t="s">
        <v>4</v>
      </c>
      <c r="C503" s="3">
        <v>7</v>
      </c>
      <c r="D503" t="s">
        <v>12</v>
      </c>
      <c r="E503" s="3">
        <v>18</v>
      </c>
      <c r="F503" s="3">
        <v>71.5</v>
      </c>
    </row>
    <row r="504" spans="1:6" x14ac:dyDescent="0.2">
      <c r="A504" s="1">
        <v>45545</v>
      </c>
      <c r="B504" t="s">
        <v>4</v>
      </c>
      <c r="C504" s="3">
        <v>7</v>
      </c>
      <c r="D504" t="s">
        <v>12</v>
      </c>
      <c r="E504" s="3">
        <v>18</v>
      </c>
      <c r="F504" s="3">
        <v>64.5</v>
      </c>
    </row>
    <row r="505" spans="1:6" x14ac:dyDescent="0.2">
      <c r="A505" s="1">
        <v>45545</v>
      </c>
      <c r="B505" t="s">
        <v>4</v>
      </c>
      <c r="C505" s="3">
        <v>7</v>
      </c>
      <c r="D505" t="s">
        <v>12</v>
      </c>
      <c r="E505" s="3">
        <v>19</v>
      </c>
      <c r="F505" s="3">
        <v>79</v>
      </c>
    </row>
    <row r="506" spans="1:6" x14ac:dyDescent="0.2">
      <c r="A506" s="1">
        <v>45545</v>
      </c>
      <c r="B506" t="s">
        <v>4</v>
      </c>
      <c r="C506" s="3">
        <v>7</v>
      </c>
      <c r="D506" t="s">
        <v>12</v>
      </c>
      <c r="E506" s="3">
        <v>25</v>
      </c>
      <c r="F506" s="3">
        <v>193</v>
      </c>
    </row>
    <row r="507" spans="1:6" x14ac:dyDescent="0.2">
      <c r="A507" s="1">
        <v>45545</v>
      </c>
      <c r="B507" t="s">
        <v>4</v>
      </c>
      <c r="C507" s="3">
        <v>7</v>
      </c>
      <c r="D507" t="s">
        <v>9</v>
      </c>
      <c r="E507" s="3">
        <v>9</v>
      </c>
      <c r="F507" s="3">
        <v>7.5</v>
      </c>
    </row>
    <row r="508" spans="1:6" x14ac:dyDescent="0.2">
      <c r="A508" s="1">
        <v>45545</v>
      </c>
      <c r="B508" t="s">
        <v>4</v>
      </c>
      <c r="C508" s="3">
        <v>7</v>
      </c>
      <c r="D508" t="s">
        <v>10</v>
      </c>
      <c r="E508" s="3">
        <v>8</v>
      </c>
      <c r="F508" s="3">
        <v>3</v>
      </c>
    </row>
    <row r="509" spans="1:6" x14ac:dyDescent="0.2">
      <c r="A509" s="1">
        <v>45545</v>
      </c>
      <c r="B509" t="s">
        <v>4</v>
      </c>
      <c r="C509" s="3">
        <v>7</v>
      </c>
      <c r="D509" t="s">
        <v>10</v>
      </c>
      <c r="E509" s="3">
        <v>8.5</v>
      </c>
      <c r="F509" s="3">
        <v>3</v>
      </c>
    </row>
    <row r="510" spans="1:6" x14ac:dyDescent="0.2">
      <c r="A510" s="1">
        <v>45545</v>
      </c>
      <c r="B510" t="s">
        <v>4</v>
      </c>
      <c r="C510" s="3">
        <v>7</v>
      </c>
      <c r="D510" t="s">
        <v>8</v>
      </c>
      <c r="E510" s="3">
        <v>13</v>
      </c>
      <c r="F510" s="3">
        <v>25.5</v>
      </c>
    </row>
    <row r="511" spans="1:6" x14ac:dyDescent="0.2">
      <c r="A511" s="1">
        <v>45545</v>
      </c>
      <c r="B511" t="s">
        <v>4</v>
      </c>
      <c r="C511" s="3">
        <v>7</v>
      </c>
      <c r="D511" t="s">
        <v>8</v>
      </c>
      <c r="E511" s="3">
        <v>18</v>
      </c>
      <c r="F511" s="3">
        <v>80</v>
      </c>
    </row>
    <row r="512" spans="1:6" x14ac:dyDescent="0.2">
      <c r="A512" s="1">
        <v>45545</v>
      </c>
      <c r="B512" t="s">
        <v>4</v>
      </c>
      <c r="C512" s="3">
        <v>7</v>
      </c>
      <c r="D512" t="s">
        <v>8</v>
      </c>
      <c r="E512" s="3">
        <v>19.5</v>
      </c>
      <c r="F512" s="3">
        <v>107</v>
      </c>
    </row>
    <row r="513" spans="1:6" x14ac:dyDescent="0.2">
      <c r="A513" s="1">
        <v>45545</v>
      </c>
      <c r="B513" t="s">
        <v>4</v>
      </c>
      <c r="C513" s="3">
        <v>7</v>
      </c>
      <c r="D513" t="s">
        <v>8</v>
      </c>
      <c r="E513" s="3">
        <v>21.5</v>
      </c>
      <c r="F513" s="3">
        <v>143</v>
      </c>
    </row>
    <row r="514" spans="1:6" x14ac:dyDescent="0.2">
      <c r="A514" s="1">
        <v>45545</v>
      </c>
      <c r="B514" t="s">
        <v>4</v>
      </c>
      <c r="C514" s="3">
        <v>7</v>
      </c>
      <c r="D514" t="s">
        <v>8</v>
      </c>
      <c r="E514" s="3">
        <v>21.5</v>
      </c>
      <c r="F514" s="3">
        <v>137</v>
      </c>
    </row>
    <row r="515" spans="1:6" x14ac:dyDescent="0.2">
      <c r="A515" s="1">
        <v>45545</v>
      </c>
      <c r="B515" t="s">
        <v>4</v>
      </c>
      <c r="C515" s="3">
        <v>7</v>
      </c>
      <c r="D515" t="s">
        <v>8</v>
      </c>
      <c r="E515" s="3">
        <v>21.5</v>
      </c>
      <c r="F515" s="3">
        <v>121.5</v>
      </c>
    </row>
    <row r="516" spans="1:6" x14ac:dyDescent="0.2">
      <c r="A516" s="1">
        <v>45545</v>
      </c>
      <c r="B516" t="s">
        <v>4</v>
      </c>
      <c r="C516" s="3">
        <v>7</v>
      </c>
      <c r="D516" t="s">
        <v>8</v>
      </c>
      <c r="E516" s="3">
        <v>22</v>
      </c>
      <c r="F516" s="3">
        <v>132</v>
      </c>
    </row>
    <row r="517" spans="1:6" x14ac:dyDescent="0.2">
      <c r="A517" s="1">
        <v>45545</v>
      </c>
      <c r="B517" t="s">
        <v>4</v>
      </c>
      <c r="C517" s="3">
        <v>7</v>
      </c>
      <c r="D517" t="s">
        <v>8</v>
      </c>
      <c r="E517" s="3">
        <v>22</v>
      </c>
      <c r="F517" s="3">
        <v>139</v>
      </c>
    </row>
    <row r="518" spans="1:6" x14ac:dyDescent="0.2">
      <c r="A518" s="1">
        <v>45545</v>
      </c>
      <c r="B518" t="s">
        <v>4</v>
      </c>
      <c r="C518" s="3">
        <v>7</v>
      </c>
      <c r="D518" t="s">
        <v>8</v>
      </c>
      <c r="E518" s="3">
        <v>22</v>
      </c>
      <c r="F518" s="3">
        <v>146</v>
      </c>
    </row>
    <row r="519" spans="1:6" x14ac:dyDescent="0.2">
      <c r="A519" s="1">
        <v>45545</v>
      </c>
      <c r="B519" t="s">
        <v>4</v>
      </c>
      <c r="C519" s="3">
        <v>7</v>
      </c>
      <c r="D519" t="s">
        <v>8</v>
      </c>
      <c r="E519" s="3">
        <v>22</v>
      </c>
      <c r="F519" s="3">
        <v>150</v>
      </c>
    </row>
    <row r="520" spans="1:6" x14ac:dyDescent="0.2">
      <c r="A520" s="1">
        <v>45545</v>
      </c>
      <c r="B520" t="s">
        <v>4</v>
      </c>
      <c r="C520" s="3">
        <v>7</v>
      </c>
      <c r="D520" t="s">
        <v>8</v>
      </c>
      <c r="E520" s="3">
        <v>22.5</v>
      </c>
      <c r="F520" s="3">
        <v>159.5</v>
      </c>
    </row>
    <row r="521" spans="1:6" x14ac:dyDescent="0.2">
      <c r="A521" s="1">
        <v>45545</v>
      </c>
      <c r="B521" t="s">
        <v>4</v>
      </c>
      <c r="C521" s="3">
        <v>7</v>
      </c>
      <c r="D521" t="s">
        <v>8</v>
      </c>
      <c r="E521" s="3">
        <v>23</v>
      </c>
      <c r="F521" s="3">
        <v>162</v>
      </c>
    </row>
    <row r="522" spans="1:6" x14ac:dyDescent="0.2">
      <c r="A522" s="1">
        <v>45545</v>
      </c>
      <c r="B522" t="s">
        <v>4</v>
      </c>
      <c r="C522" s="3">
        <v>7</v>
      </c>
      <c r="D522" t="s">
        <v>8</v>
      </c>
      <c r="E522" s="3">
        <v>23.5</v>
      </c>
      <c r="F522" s="3">
        <v>186.5</v>
      </c>
    </row>
    <row r="523" spans="1:6" x14ac:dyDescent="0.2">
      <c r="A523" s="1">
        <v>45545</v>
      </c>
      <c r="B523" t="s">
        <v>4</v>
      </c>
      <c r="C523" s="3">
        <v>7</v>
      </c>
      <c r="D523" t="s">
        <v>8</v>
      </c>
      <c r="E523" s="3">
        <v>24.5</v>
      </c>
      <c r="F523" s="3">
        <v>227.5</v>
      </c>
    </row>
    <row r="524" spans="1:6" x14ac:dyDescent="0.2">
      <c r="A524" s="1">
        <v>45545</v>
      </c>
      <c r="B524" t="s">
        <v>4</v>
      </c>
      <c r="C524" s="3">
        <v>7</v>
      </c>
      <c r="D524" t="s">
        <v>7</v>
      </c>
      <c r="E524" s="3">
        <v>5.5</v>
      </c>
      <c r="F524" s="3">
        <v>2</v>
      </c>
    </row>
    <row r="525" spans="1:6" x14ac:dyDescent="0.2">
      <c r="A525" s="1">
        <v>45545</v>
      </c>
      <c r="B525" t="s">
        <v>4</v>
      </c>
      <c r="C525" s="3">
        <v>7</v>
      </c>
      <c r="D525" t="s">
        <v>7</v>
      </c>
      <c r="E525" s="3">
        <v>6</v>
      </c>
      <c r="F525" s="3">
        <v>2.5</v>
      </c>
    </row>
    <row r="526" spans="1:6" x14ac:dyDescent="0.2">
      <c r="A526" s="1">
        <v>45545</v>
      </c>
      <c r="B526" t="s">
        <v>4</v>
      </c>
      <c r="C526" s="3">
        <v>7</v>
      </c>
      <c r="D526" t="s">
        <v>7</v>
      </c>
      <c r="E526" s="3">
        <v>6.5</v>
      </c>
      <c r="F526" s="3">
        <v>3.5</v>
      </c>
    </row>
    <row r="527" spans="1:6" x14ac:dyDescent="0.2">
      <c r="A527" s="9">
        <v>45545</v>
      </c>
      <c r="B527" s="7" t="s">
        <v>4</v>
      </c>
      <c r="C527" s="10">
        <v>7</v>
      </c>
      <c r="D527" s="7" t="s">
        <v>7</v>
      </c>
      <c r="E527" s="10">
        <v>6.5</v>
      </c>
      <c r="F527" s="10">
        <v>2.5</v>
      </c>
    </row>
    <row r="528" spans="1:6" x14ac:dyDescent="0.2">
      <c r="A528" s="1">
        <v>45545</v>
      </c>
      <c r="B528" t="s">
        <v>4</v>
      </c>
      <c r="C528" s="3">
        <v>8</v>
      </c>
      <c r="D528" t="s">
        <v>12</v>
      </c>
      <c r="E528" s="3">
        <v>7.5</v>
      </c>
      <c r="F528" s="3">
        <v>6</v>
      </c>
    </row>
    <row r="529" spans="1:6" x14ac:dyDescent="0.2">
      <c r="A529" s="1">
        <v>45545</v>
      </c>
      <c r="B529" t="s">
        <v>4</v>
      </c>
      <c r="C529" s="3">
        <v>8</v>
      </c>
      <c r="D529" t="s">
        <v>12</v>
      </c>
      <c r="E529" s="3">
        <v>8</v>
      </c>
      <c r="F529" s="3">
        <v>6</v>
      </c>
    </row>
    <row r="530" spans="1:6" x14ac:dyDescent="0.2">
      <c r="A530" s="1">
        <v>45545</v>
      </c>
      <c r="B530" t="s">
        <v>4</v>
      </c>
      <c r="C530" s="3">
        <v>8</v>
      </c>
      <c r="D530" t="s">
        <v>12</v>
      </c>
      <c r="E530" s="3">
        <v>8</v>
      </c>
      <c r="F530" s="3">
        <v>6</v>
      </c>
    </row>
    <row r="531" spans="1:6" x14ac:dyDescent="0.2">
      <c r="A531" s="1">
        <v>45545</v>
      </c>
      <c r="B531" t="s">
        <v>4</v>
      </c>
      <c r="C531" s="3">
        <v>8</v>
      </c>
      <c r="D531" t="s">
        <v>12</v>
      </c>
      <c r="E531" s="3">
        <v>8.5</v>
      </c>
      <c r="F531" s="3">
        <v>6</v>
      </c>
    </row>
    <row r="532" spans="1:6" x14ac:dyDescent="0.2">
      <c r="A532" s="1">
        <v>45545</v>
      </c>
      <c r="B532" t="s">
        <v>4</v>
      </c>
      <c r="C532" s="3">
        <v>8</v>
      </c>
      <c r="D532" t="s">
        <v>12</v>
      </c>
      <c r="E532" s="3">
        <v>8.5</v>
      </c>
      <c r="F532" s="3">
        <v>8</v>
      </c>
    </row>
    <row r="533" spans="1:6" x14ac:dyDescent="0.2">
      <c r="A533" s="1">
        <v>45545</v>
      </c>
      <c r="B533" t="s">
        <v>4</v>
      </c>
      <c r="C533" s="3">
        <v>8</v>
      </c>
      <c r="D533" t="s">
        <v>12</v>
      </c>
      <c r="E533" s="3">
        <v>8.5</v>
      </c>
      <c r="F533" s="3">
        <v>8</v>
      </c>
    </row>
    <row r="534" spans="1:6" x14ac:dyDescent="0.2">
      <c r="A534" s="1">
        <v>45545</v>
      </c>
      <c r="B534" t="s">
        <v>4</v>
      </c>
      <c r="C534" s="3">
        <v>8</v>
      </c>
      <c r="D534" t="s">
        <v>12</v>
      </c>
      <c r="E534" s="3">
        <v>9</v>
      </c>
      <c r="F534" s="3">
        <v>8</v>
      </c>
    </row>
    <row r="535" spans="1:6" x14ac:dyDescent="0.2">
      <c r="A535" s="1">
        <v>45545</v>
      </c>
      <c r="B535" t="s">
        <v>4</v>
      </c>
      <c r="C535" s="3">
        <v>8</v>
      </c>
      <c r="D535" t="s">
        <v>12</v>
      </c>
      <c r="E535" s="3">
        <v>9</v>
      </c>
      <c r="F535" s="3">
        <v>12</v>
      </c>
    </row>
    <row r="536" spans="1:6" x14ac:dyDescent="0.2">
      <c r="A536" s="1">
        <v>45545</v>
      </c>
      <c r="B536" t="s">
        <v>4</v>
      </c>
      <c r="C536" s="3">
        <v>8</v>
      </c>
      <c r="D536" t="s">
        <v>12</v>
      </c>
      <c r="E536" s="3">
        <v>9</v>
      </c>
      <c r="F536" s="3">
        <v>8</v>
      </c>
    </row>
    <row r="537" spans="1:6" x14ac:dyDescent="0.2">
      <c r="A537" s="1">
        <v>45545</v>
      </c>
      <c r="B537" t="s">
        <v>4</v>
      </c>
      <c r="C537" s="3">
        <v>8</v>
      </c>
      <c r="D537" t="s">
        <v>12</v>
      </c>
      <c r="E537" s="3">
        <v>9</v>
      </c>
      <c r="F537" s="3">
        <v>8</v>
      </c>
    </row>
    <row r="538" spans="1:6" x14ac:dyDescent="0.2">
      <c r="A538" s="1">
        <v>45545</v>
      </c>
      <c r="B538" t="s">
        <v>4</v>
      </c>
      <c r="C538" s="3">
        <v>8</v>
      </c>
      <c r="D538" t="s">
        <v>12</v>
      </c>
      <c r="E538" s="3">
        <v>9</v>
      </c>
      <c r="F538" s="3">
        <v>8</v>
      </c>
    </row>
    <row r="539" spans="1:6" x14ac:dyDescent="0.2">
      <c r="A539" s="1">
        <v>45545</v>
      </c>
      <c r="B539" t="s">
        <v>4</v>
      </c>
      <c r="C539" s="3">
        <v>8</v>
      </c>
      <c r="D539" t="s">
        <v>12</v>
      </c>
      <c r="E539" s="3">
        <v>9</v>
      </c>
      <c r="F539" s="3">
        <v>8</v>
      </c>
    </row>
    <row r="540" spans="1:6" x14ac:dyDescent="0.2">
      <c r="A540" s="1">
        <v>45545</v>
      </c>
      <c r="B540" t="s">
        <v>4</v>
      </c>
      <c r="C540" s="3">
        <v>8</v>
      </c>
      <c r="D540" t="s">
        <v>12</v>
      </c>
      <c r="E540" s="3">
        <v>9</v>
      </c>
      <c r="F540" s="3">
        <v>8</v>
      </c>
    </row>
    <row r="541" spans="1:6" x14ac:dyDescent="0.2">
      <c r="A541" s="1">
        <v>45545</v>
      </c>
      <c r="B541" t="s">
        <v>4</v>
      </c>
      <c r="C541" s="3">
        <v>8</v>
      </c>
      <c r="D541" t="s">
        <v>12</v>
      </c>
      <c r="E541" s="3">
        <v>9</v>
      </c>
      <c r="F541" s="3">
        <v>10</v>
      </c>
    </row>
    <row r="542" spans="1:6" x14ac:dyDescent="0.2">
      <c r="A542" s="1">
        <v>45545</v>
      </c>
      <c r="B542" t="s">
        <v>4</v>
      </c>
      <c r="C542" s="3">
        <v>8</v>
      </c>
      <c r="D542" t="s">
        <v>12</v>
      </c>
      <c r="E542" s="3">
        <v>9</v>
      </c>
      <c r="F542" s="3">
        <v>8</v>
      </c>
    </row>
    <row r="543" spans="1:6" x14ac:dyDescent="0.2">
      <c r="A543" s="1">
        <v>45545</v>
      </c>
      <c r="B543" t="s">
        <v>4</v>
      </c>
      <c r="C543" s="3">
        <v>8</v>
      </c>
      <c r="D543" t="s">
        <v>12</v>
      </c>
      <c r="E543" s="3">
        <v>9.5</v>
      </c>
      <c r="F543" s="3">
        <v>10</v>
      </c>
    </row>
    <row r="544" spans="1:6" x14ac:dyDescent="0.2">
      <c r="A544" s="1">
        <v>45545</v>
      </c>
      <c r="B544" t="s">
        <v>4</v>
      </c>
      <c r="C544" s="3">
        <v>8</v>
      </c>
      <c r="D544" t="s">
        <v>12</v>
      </c>
      <c r="E544" s="3">
        <v>9.5</v>
      </c>
      <c r="F544" s="3">
        <v>10</v>
      </c>
    </row>
    <row r="545" spans="1:6" x14ac:dyDescent="0.2">
      <c r="A545" s="1">
        <v>45545</v>
      </c>
      <c r="B545" t="s">
        <v>4</v>
      </c>
      <c r="C545" s="3">
        <v>8</v>
      </c>
      <c r="D545" t="s">
        <v>12</v>
      </c>
      <c r="E545" s="3">
        <v>9.5</v>
      </c>
      <c r="F545" s="3">
        <v>8</v>
      </c>
    </row>
    <row r="546" spans="1:6" x14ac:dyDescent="0.2">
      <c r="A546" s="1">
        <v>45545</v>
      </c>
      <c r="B546" t="s">
        <v>4</v>
      </c>
      <c r="C546" s="3">
        <v>8</v>
      </c>
      <c r="D546" t="s">
        <v>12</v>
      </c>
      <c r="E546" s="3">
        <v>9.5</v>
      </c>
      <c r="F546" s="3">
        <v>12</v>
      </c>
    </row>
    <row r="547" spans="1:6" x14ac:dyDescent="0.2">
      <c r="A547" s="1">
        <v>45545</v>
      </c>
      <c r="B547" t="s">
        <v>4</v>
      </c>
      <c r="C547" s="3">
        <v>8</v>
      </c>
      <c r="D547" t="s">
        <v>12</v>
      </c>
      <c r="E547" s="3">
        <v>9.5</v>
      </c>
      <c r="F547" s="3">
        <v>12</v>
      </c>
    </row>
    <row r="548" spans="1:6" x14ac:dyDescent="0.2">
      <c r="A548" s="1">
        <v>45545</v>
      </c>
      <c r="B548" t="s">
        <v>4</v>
      </c>
      <c r="C548" s="3">
        <v>8</v>
      </c>
      <c r="D548" t="s">
        <v>12</v>
      </c>
      <c r="E548" s="3">
        <v>9.5</v>
      </c>
      <c r="F548" s="3">
        <v>12</v>
      </c>
    </row>
    <row r="549" spans="1:6" x14ac:dyDescent="0.2">
      <c r="A549" s="1">
        <v>45545</v>
      </c>
      <c r="B549" t="s">
        <v>4</v>
      </c>
      <c r="C549" s="3">
        <v>8</v>
      </c>
      <c r="D549" t="s">
        <v>12</v>
      </c>
      <c r="E549" s="3">
        <v>10</v>
      </c>
      <c r="F549" s="3">
        <v>12</v>
      </c>
    </row>
    <row r="550" spans="1:6" x14ac:dyDescent="0.2">
      <c r="A550" s="1">
        <v>45545</v>
      </c>
      <c r="B550" t="s">
        <v>4</v>
      </c>
      <c r="C550" s="3">
        <v>8</v>
      </c>
      <c r="D550" t="s">
        <v>12</v>
      </c>
      <c r="E550" s="3">
        <v>10</v>
      </c>
      <c r="F550" s="3">
        <v>10</v>
      </c>
    </row>
    <row r="551" spans="1:6" x14ac:dyDescent="0.2">
      <c r="A551" s="1">
        <v>45545</v>
      </c>
      <c r="B551" t="s">
        <v>4</v>
      </c>
      <c r="C551" s="3">
        <v>8</v>
      </c>
      <c r="D551" t="s">
        <v>12</v>
      </c>
      <c r="E551" s="3">
        <v>10</v>
      </c>
      <c r="F551" s="3">
        <v>10</v>
      </c>
    </row>
    <row r="552" spans="1:6" x14ac:dyDescent="0.2">
      <c r="A552" s="1">
        <v>45545</v>
      </c>
      <c r="B552" t="s">
        <v>4</v>
      </c>
      <c r="C552" s="3">
        <v>8</v>
      </c>
      <c r="D552" t="s">
        <v>12</v>
      </c>
      <c r="E552" s="3">
        <v>10</v>
      </c>
      <c r="F552" s="3">
        <v>12</v>
      </c>
    </row>
    <row r="553" spans="1:6" x14ac:dyDescent="0.2">
      <c r="A553" s="1">
        <v>45545</v>
      </c>
      <c r="B553" t="s">
        <v>4</v>
      </c>
      <c r="C553" s="3">
        <v>8</v>
      </c>
      <c r="D553" t="s">
        <v>12</v>
      </c>
      <c r="E553" s="3">
        <v>10.5</v>
      </c>
      <c r="F553" s="3">
        <v>14</v>
      </c>
    </row>
    <row r="554" spans="1:6" x14ac:dyDescent="0.2">
      <c r="A554" s="1">
        <v>45545</v>
      </c>
      <c r="B554" t="s">
        <v>4</v>
      </c>
      <c r="C554" s="3">
        <v>8</v>
      </c>
      <c r="D554" t="s">
        <v>12</v>
      </c>
      <c r="E554" s="3">
        <v>10.5</v>
      </c>
      <c r="F554" s="3">
        <v>14</v>
      </c>
    </row>
    <row r="555" spans="1:6" x14ac:dyDescent="0.2">
      <c r="A555" s="1">
        <v>45545</v>
      </c>
      <c r="B555" t="s">
        <v>4</v>
      </c>
      <c r="C555" s="3">
        <v>8</v>
      </c>
      <c r="D555" t="s">
        <v>12</v>
      </c>
      <c r="E555" s="3">
        <v>15</v>
      </c>
      <c r="F555" s="3">
        <v>42</v>
      </c>
    </row>
    <row r="556" spans="1:6" x14ac:dyDescent="0.2">
      <c r="A556" s="1">
        <v>45545</v>
      </c>
      <c r="B556" t="s">
        <v>4</v>
      </c>
      <c r="C556" s="3">
        <v>8</v>
      </c>
      <c r="D556" t="s">
        <v>12</v>
      </c>
      <c r="E556" s="3">
        <v>15</v>
      </c>
      <c r="F556" s="3">
        <v>38</v>
      </c>
    </row>
    <row r="557" spans="1:6" x14ac:dyDescent="0.2">
      <c r="A557" s="1">
        <v>45545</v>
      </c>
      <c r="B557" t="s">
        <v>4</v>
      </c>
      <c r="C557" s="3">
        <v>8</v>
      </c>
      <c r="D557" t="s">
        <v>12</v>
      </c>
      <c r="E557" s="3">
        <v>15.5</v>
      </c>
      <c r="F557" s="3">
        <v>42</v>
      </c>
    </row>
    <row r="558" spans="1:6" x14ac:dyDescent="0.2">
      <c r="A558" s="1">
        <v>45545</v>
      </c>
      <c r="B558" t="s">
        <v>4</v>
      </c>
      <c r="C558" s="3">
        <v>8</v>
      </c>
      <c r="D558" t="s">
        <v>12</v>
      </c>
      <c r="E558" s="3">
        <v>15.5</v>
      </c>
      <c r="F558" s="3">
        <v>46</v>
      </c>
    </row>
    <row r="559" spans="1:6" x14ac:dyDescent="0.2">
      <c r="A559" s="1">
        <v>45545</v>
      </c>
      <c r="B559" t="s">
        <v>4</v>
      </c>
      <c r="C559" s="3">
        <v>8</v>
      </c>
      <c r="D559" t="s">
        <v>12</v>
      </c>
      <c r="E559" s="3">
        <v>16</v>
      </c>
      <c r="F559" s="3">
        <v>54</v>
      </c>
    </row>
    <row r="560" spans="1:6" x14ac:dyDescent="0.2">
      <c r="A560" s="1">
        <v>45545</v>
      </c>
      <c r="B560" t="s">
        <v>4</v>
      </c>
      <c r="C560" s="3">
        <v>8</v>
      </c>
      <c r="D560" t="s">
        <v>12</v>
      </c>
      <c r="E560" s="3">
        <v>16</v>
      </c>
      <c r="F560" s="3">
        <v>46</v>
      </c>
    </row>
    <row r="561" spans="1:6" x14ac:dyDescent="0.2">
      <c r="A561" s="1">
        <v>45545</v>
      </c>
      <c r="B561" t="s">
        <v>4</v>
      </c>
      <c r="C561" s="3">
        <v>8</v>
      </c>
      <c r="D561" t="s">
        <v>12</v>
      </c>
      <c r="E561" s="3">
        <v>16.5</v>
      </c>
      <c r="F561" s="3">
        <v>54</v>
      </c>
    </row>
    <row r="562" spans="1:6" x14ac:dyDescent="0.2">
      <c r="A562" s="1">
        <v>45545</v>
      </c>
      <c r="B562" t="s">
        <v>4</v>
      </c>
      <c r="C562" s="3">
        <v>8</v>
      </c>
      <c r="D562" t="s">
        <v>12</v>
      </c>
      <c r="E562" s="3">
        <v>16.5</v>
      </c>
      <c r="F562" s="3">
        <v>52</v>
      </c>
    </row>
    <row r="563" spans="1:6" x14ac:dyDescent="0.2">
      <c r="A563" s="1">
        <v>45545</v>
      </c>
      <c r="B563" t="s">
        <v>4</v>
      </c>
      <c r="C563" s="3">
        <v>8</v>
      </c>
      <c r="D563" t="s">
        <v>12</v>
      </c>
      <c r="E563" s="3">
        <v>16.5</v>
      </c>
      <c r="F563" s="3">
        <v>52</v>
      </c>
    </row>
    <row r="564" spans="1:6" x14ac:dyDescent="0.2">
      <c r="A564" s="1">
        <v>45545</v>
      </c>
      <c r="B564" t="s">
        <v>4</v>
      </c>
      <c r="C564" s="3">
        <v>8</v>
      </c>
      <c r="D564" t="s">
        <v>12</v>
      </c>
      <c r="E564" s="3">
        <v>17</v>
      </c>
      <c r="F564" s="3">
        <v>56</v>
      </c>
    </row>
    <row r="565" spans="1:6" x14ac:dyDescent="0.2">
      <c r="A565" s="1">
        <v>45545</v>
      </c>
      <c r="B565" t="s">
        <v>4</v>
      </c>
      <c r="C565" s="3">
        <v>8</v>
      </c>
      <c r="D565" t="s">
        <v>12</v>
      </c>
      <c r="E565" s="3">
        <v>17</v>
      </c>
      <c r="F565" s="3">
        <v>60</v>
      </c>
    </row>
    <row r="566" spans="1:6" x14ac:dyDescent="0.2">
      <c r="A566" s="1">
        <v>45545</v>
      </c>
      <c r="B566" t="s">
        <v>4</v>
      </c>
      <c r="C566" s="3">
        <v>8</v>
      </c>
      <c r="D566" t="s">
        <v>12</v>
      </c>
      <c r="E566" s="3">
        <v>17</v>
      </c>
      <c r="F566" s="3">
        <v>62</v>
      </c>
    </row>
    <row r="567" spans="1:6" x14ac:dyDescent="0.2">
      <c r="A567" s="1">
        <v>45545</v>
      </c>
      <c r="B567" t="s">
        <v>4</v>
      </c>
      <c r="C567" s="3">
        <v>8</v>
      </c>
      <c r="D567" t="s">
        <v>12</v>
      </c>
      <c r="E567" s="3">
        <v>17</v>
      </c>
      <c r="F567" s="3">
        <v>58</v>
      </c>
    </row>
    <row r="568" spans="1:6" x14ac:dyDescent="0.2">
      <c r="A568" s="1">
        <v>45545</v>
      </c>
      <c r="B568" t="s">
        <v>4</v>
      </c>
      <c r="C568" s="3">
        <v>8</v>
      </c>
      <c r="D568" t="s">
        <v>12</v>
      </c>
      <c r="E568" s="3">
        <v>17</v>
      </c>
      <c r="F568" s="3">
        <v>58</v>
      </c>
    </row>
    <row r="569" spans="1:6" x14ac:dyDescent="0.2">
      <c r="A569" s="1">
        <v>45545</v>
      </c>
      <c r="B569" t="s">
        <v>4</v>
      </c>
      <c r="C569" s="3">
        <v>8</v>
      </c>
      <c r="D569" t="s">
        <v>12</v>
      </c>
      <c r="E569" s="3">
        <v>17</v>
      </c>
      <c r="F569" s="3">
        <v>56</v>
      </c>
    </row>
    <row r="570" spans="1:6" x14ac:dyDescent="0.2">
      <c r="A570" s="1">
        <v>45545</v>
      </c>
      <c r="B570" t="s">
        <v>4</v>
      </c>
      <c r="C570" s="3">
        <v>8</v>
      </c>
      <c r="D570" t="s">
        <v>12</v>
      </c>
      <c r="E570" s="3">
        <v>17</v>
      </c>
      <c r="F570" s="3">
        <v>54</v>
      </c>
    </row>
    <row r="571" spans="1:6" x14ac:dyDescent="0.2">
      <c r="A571" s="1">
        <v>45545</v>
      </c>
      <c r="B571" t="s">
        <v>4</v>
      </c>
      <c r="C571" s="3">
        <v>8</v>
      </c>
      <c r="D571" t="s">
        <v>12</v>
      </c>
      <c r="E571" s="3">
        <v>17</v>
      </c>
      <c r="F571" s="3">
        <v>58</v>
      </c>
    </row>
    <row r="572" spans="1:6" x14ac:dyDescent="0.2">
      <c r="A572" s="1">
        <v>45545</v>
      </c>
      <c r="B572" t="s">
        <v>4</v>
      </c>
      <c r="C572" s="3">
        <v>8</v>
      </c>
      <c r="D572" t="s">
        <v>12</v>
      </c>
      <c r="E572" s="3">
        <v>17.5</v>
      </c>
      <c r="F572" s="3">
        <v>66</v>
      </c>
    </row>
    <row r="573" spans="1:6" x14ac:dyDescent="0.2">
      <c r="A573" s="1">
        <v>45545</v>
      </c>
      <c r="B573" t="s">
        <v>4</v>
      </c>
      <c r="C573" s="3">
        <v>8</v>
      </c>
      <c r="D573" t="s">
        <v>12</v>
      </c>
      <c r="E573" s="3">
        <v>17.5</v>
      </c>
      <c r="F573" s="3">
        <v>64</v>
      </c>
    </row>
    <row r="574" spans="1:6" x14ac:dyDescent="0.2">
      <c r="A574" s="1">
        <v>45545</v>
      </c>
      <c r="B574" t="s">
        <v>4</v>
      </c>
      <c r="C574" s="3">
        <v>8</v>
      </c>
      <c r="D574" t="s">
        <v>12</v>
      </c>
      <c r="E574" s="3">
        <v>17.5</v>
      </c>
      <c r="F574" s="3">
        <v>68</v>
      </c>
    </row>
    <row r="575" spans="1:6" x14ac:dyDescent="0.2">
      <c r="A575" s="1">
        <v>45545</v>
      </c>
      <c r="B575" t="s">
        <v>4</v>
      </c>
      <c r="C575" s="3">
        <v>8</v>
      </c>
      <c r="D575" t="s">
        <v>12</v>
      </c>
      <c r="E575" s="3">
        <v>17.5</v>
      </c>
      <c r="F575" s="3">
        <v>68</v>
      </c>
    </row>
    <row r="576" spans="1:6" x14ac:dyDescent="0.2">
      <c r="A576" s="1">
        <v>45545</v>
      </c>
      <c r="B576" t="s">
        <v>4</v>
      </c>
      <c r="C576" s="3">
        <v>8</v>
      </c>
      <c r="D576" t="s">
        <v>12</v>
      </c>
      <c r="E576" s="3">
        <v>17.5</v>
      </c>
      <c r="F576" s="3">
        <v>66</v>
      </c>
    </row>
    <row r="577" spans="1:6" x14ac:dyDescent="0.2">
      <c r="A577" s="1">
        <v>45545</v>
      </c>
      <c r="B577" t="s">
        <v>4</v>
      </c>
      <c r="C577" s="3">
        <v>8</v>
      </c>
      <c r="D577" t="s">
        <v>12</v>
      </c>
      <c r="E577" s="3">
        <v>17.5</v>
      </c>
      <c r="F577" s="3">
        <v>68</v>
      </c>
    </row>
    <row r="578" spans="1:6" x14ac:dyDescent="0.2">
      <c r="A578" s="1">
        <v>45545</v>
      </c>
      <c r="B578" t="s">
        <v>4</v>
      </c>
      <c r="C578" s="3">
        <v>8</v>
      </c>
      <c r="D578" t="s">
        <v>12</v>
      </c>
      <c r="E578" s="3">
        <v>17.5</v>
      </c>
      <c r="F578" s="3">
        <v>64</v>
      </c>
    </row>
    <row r="579" spans="1:6" x14ac:dyDescent="0.2">
      <c r="A579" s="1">
        <v>45545</v>
      </c>
      <c r="B579" t="s">
        <v>4</v>
      </c>
      <c r="C579" s="3">
        <v>8</v>
      </c>
      <c r="D579" t="s">
        <v>12</v>
      </c>
      <c r="E579" s="3">
        <v>18</v>
      </c>
      <c r="F579" s="3">
        <v>64</v>
      </c>
    </row>
    <row r="580" spans="1:6" x14ac:dyDescent="0.2">
      <c r="A580" s="1">
        <v>45545</v>
      </c>
      <c r="B580" t="s">
        <v>4</v>
      </c>
      <c r="C580" s="3">
        <v>8</v>
      </c>
      <c r="D580" t="s">
        <v>12</v>
      </c>
      <c r="E580" s="3">
        <v>18</v>
      </c>
      <c r="F580" s="3">
        <v>68</v>
      </c>
    </row>
    <row r="581" spans="1:6" x14ac:dyDescent="0.2">
      <c r="A581" s="1">
        <v>45545</v>
      </c>
      <c r="B581" t="s">
        <v>4</v>
      </c>
      <c r="C581" s="3">
        <v>8</v>
      </c>
      <c r="D581" t="s">
        <v>12</v>
      </c>
      <c r="E581" s="3">
        <v>18</v>
      </c>
      <c r="F581" s="3">
        <v>68</v>
      </c>
    </row>
    <row r="582" spans="1:6" x14ac:dyDescent="0.2">
      <c r="A582" s="1">
        <v>45545</v>
      </c>
      <c r="B582" t="s">
        <v>4</v>
      </c>
      <c r="C582" s="3">
        <v>8</v>
      </c>
      <c r="D582" t="s">
        <v>12</v>
      </c>
      <c r="E582" s="3">
        <v>18</v>
      </c>
      <c r="F582" s="3">
        <v>72</v>
      </c>
    </row>
    <row r="583" spans="1:6" x14ac:dyDescent="0.2">
      <c r="A583" s="1">
        <v>45545</v>
      </c>
      <c r="B583" t="s">
        <v>4</v>
      </c>
      <c r="C583" s="3">
        <v>8</v>
      </c>
      <c r="D583" t="s">
        <v>12</v>
      </c>
      <c r="E583" s="3">
        <v>18</v>
      </c>
      <c r="F583" s="3">
        <v>66</v>
      </c>
    </row>
    <row r="584" spans="1:6" x14ac:dyDescent="0.2">
      <c r="A584" s="1">
        <v>45545</v>
      </c>
      <c r="B584" t="s">
        <v>4</v>
      </c>
      <c r="C584" s="3">
        <v>8</v>
      </c>
      <c r="D584" t="s">
        <v>12</v>
      </c>
      <c r="E584" s="3">
        <v>18.5</v>
      </c>
      <c r="F584" s="3">
        <v>74</v>
      </c>
    </row>
    <row r="585" spans="1:6" x14ac:dyDescent="0.2">
      <c r="A585" s="1">
        <v>45545</v>
      </c>
      <c r="B585" t="s">
        <v>4</v>
      </c>
      <c r="C585" s="3">
        <v>8</v>
      </c>
      <c r="D585" t="s">
        <v>12</v>
      </c>
      <c r="E585" s="3">
        <v>18.5</v>
      </c>
      <c r="F585" s="3">
        <v>78</v>
      </c>
    </row>
    <row r="586" spans="1:6" x14ac:dyDescent="0.2">
      <c r="A586" s="1">
        <v>45545</v>
      </c>
      <c r="B586" t="s">
        <v>4</v>
      </c>
      <c r="C586" s="3">
        <v>8</v>
      </c>
      <c r="D586" t="s">
        <v>12</v>
      </c>
      <c r="E586" s="3">
        <v>19</v>
      </c>
      <c r="F586" s="3">
        <v>78</v>
      </c>
    </row>
    <row r="587" spans="1:6" x14ac:dyDescent="0.2">
      <c r="A587" s="1">
        <v>45545</v>
      </c>
      <c r="B587" t="s">
        <v>4</v>
      </c>
      <c r="C587" s="3">
        <v>8</v>
      </c>
      <c r="D587" t="s">
        <v>12</v>
      </c>
      <c r="E587" s="3">
        <v>19</v>
      </c>
      <c r="F587" s="3">
        <v>76</v>
      </c>
    </row>
    <row r="588" spans="1:6" x14ac:dyDescent="0.2">
      <c r="A588" s="1">
        <v>45545</v>
      </c>
      <c r="B588" t="s">
        <v>4</v>
      </c>
      <c r="C588" s="3">
        <v>8</v>
      </c>
      <c r="D588" t="s">
        <v>12</v>
      </c>
      <c r="E588" s="3">
        <v>19.5</v>
      </c>
      <c r="F588" s="3">
        <v>86</v>
      </c>
    </row>
    <row r="589" spans="1:6" x14ac:dyDescent="0.2">
      <c r="A589" s="1">
        <v>45545</v>
      </c>
      <c r="B589" t="s">
        <v>4</v>
      </c>
      <c r="C589" s="3">
        <v>8</v>
      </c>
      <c r="D589" t="s">
        <v>12</v>
      </c>
      <c r="E589" s="3">
        <v>20</v>
      </c>
      <c r="F589" s="3">
        <v>90</v>
      </c>
    </row>
    <row r="590" spans="1:6" x14ac:dyDescent="0.2">
      <c r="A590" s="1">
        <v>45545</v>
      </c>
      <c r="B590" t="s">
        <v>4</v>
      </c>
      <c r="C590" s="3">
        <v>8</v>
      </c>
      <c r="D590" t="s">
        <v>12</v>
      </c>
      <c r="E590" s="3">
        <v>20</v>
      </c>
      <c r="F590" s="3">
        <v>106</v>
      </c>
    </row>
    <row r="591" spans="1:6" x14ac:dyDescent="0.2">
      <c r="A591" s="1">
        <v>45545</v>
      </c>
      <c r="B591" t="s">
        <v>4</v>
      </c>
      <c r="C591" s="3">
        <v>8</v>
      </c>
      <c r="D591" t="s">
        <v>12</v>
      </c>
      <c r="E591" s="3">
        <v>20.5</v>
      </c>
      <c r="F591" s="3">
        <v>92</v>
      </c>
    </row>
    <row r="592" spans="1:6" x14ac:dyDescent="0.2">
      <c r="A592" s="1">
        <v>45545</v>
      </c>
      <c r="B592" t="s">
        <v>4</v>
      </c>
      <c r="C592" s="3">
        <v>8</v>
      </c>
      <c r="D592" t="s">
        <v>12</v>
      </c>
      <c r="E592" s="3">
        <v>22</v>
      </c>
      <c r="F592" s="3">
        <v>136</v>
      </c>
    </row>
    <row r="593" spans="1:6" x14ac:dyDescent="0.2">
      <c r="A593" s="1">
        <v>45545</v>
      </c>
      <c r="B593" t="s">
        <v>4</v>
      </c>
      <c r="C593" s="3">
        <v>8</v>
      </c>
      <c r="D593" t="s">
        <v>12</v>
      </c>
      <c r="E593" s="3">
        <v>23</v>
      </c>
      <c r="F593" s="3">
        <v>152</v>
      </c>
    </row>
    <row r="594" spans="1:6" x14ac:dyDescent="0.2">
      <c r="A594" s="1">
        <v>45545</v>
      </c>
      <c r="B594" t="s">
        <v>4</v>
      </c>
      <c r="C594" s="3">
        <v>8</v>
      </c>
      <c r="D594" t="s">
        <v>13</v>
      </c>
      <c r="E594" s="3">
        <v>6</v>
      </c>
      <c r="F594" s="3">
        <v>2</v>
      </c>
    </row>
    <row r="595" spans="1:6" x14ac:dyDescent="0.2">
      <c r="A595" s="1">
        <v>45545</v>
      </c>
      <c r="B595" t="s">
        <v>4</v>
      </c>
      <c r="C595" s="3">
        <v>8</v>
      </c>
      <c r="D595" t="s">
        <v>13</v>
      </c>
      <c r="E595" s="3">
        <v>6</v>
      </c>
      <c r="F595" s="3">
        <v>4</v>
      </c>
    </row>
    <row r="596" spans="1:6" x14ac:dyDescent="0.2">
      <c r="A596" s="1">
        <v>45545</v>
      </c>
      <c r="B596" t="s">
        <v>4</v>
      </c>
      <c r="C596" s="3">
        <v>8</v>
      </c>
      <c r="D596" t="s">
        <v>13</v>
      </c>
      <c r="E596" s="3">
        <v>6</v>
      </c>
      <c r="F596" s="3">
        <v>4</v>
      </c>
    </row>
    <row r="597" spans="1:6" x14ac:dyDescent="0.2">
      <c r="A597" s="1">
        <v>45545</v>
      </c>
      <c r="B597" t="s">
        <v>4</v>
      </c>
      <c r="C597" s="3">
        <v>8</v>
      </c>
      <c r="D597" t="s">
        <v>13</v>
      </c>
      <c r="E597" s="3">
        <v>6</v>
      </c>
      <c r="F597" s="3">
        <v>2</v>
      </c>
    </row>
    <row r="598" spans="1:6" x14ac:dyDescent="0.2">
      <c r="A598" s="1">
        <v>45545</v>
      </c>
      <c r="B598" t="s">
        <v>4</v>
      </c>
      <c r="C598" s="3">
        <v>8</v>
      </c>
      <c r="D598" t="s">
        <v>13</v>
      </c>
      <c r="E598" s="3">
        <v>6.5</v>
      </c>
      <c r="F598" s="3">
        <v>4</v>
      </c>
    </row>
    <row r="599" spans="1:6" x14ac:dyDescent="0.2">
      <c r="A599" s="1">
        <v>45545</v>
      </c>
      <c r="B599" t="s">
        <v>4</v>
      </c>
      <c r="C599" s="3">
        <v>8</v>
      </c>
      <c r="D599" t="s">
        <v>13</v>
      </c>
      <c r="E599" s="3">
        <v>7</v>
      </c>
      <c r="F599" s="3">
        <v>4</v>
      </c>
    </row>
    <row r="600" spans="1:6" x14ac:dyDescent="0.2">
      <c r="A600" s="1">
        <v>45545</v>
      </c>
      <c r="B600" t="s">
        <v>4</v>
      </c>
      <c r="C600" s="3">
        <v>8</v>
      </c>
      <c r="D600" t="s">
        <v>13</v>
      </c>
      <c r="E600" s="3">
        <v>7.5</v>
      </c>
      <c r="F600" s="3">
        <v>4</v>
      </c>
    </row>
    <row r="601" spans="1:6" x14ac:dyDescent="0.2">
      <c r="A601" s="1">
        <v>45545</v>
      </c>
      <c r="B601" t="s">
        <v>4</v>
      </c>
      <c r="C601" s="3">
        <v>8</v>
      </c>
      <c r="D601" t="s">
        <v>8</v>
      </c>
      <c r="E601" s="3">
        <v>18.5</v>
      </c>
      <c r="F601" s="3">
        <v>82</v>
      </c>
    </row>
    <row r="602" spans="1:6" x14ac:dyDescent="0.2">
      <c r="A602" s="1">
        <v>45545</v>
      </c>
      <c r="B602" t="s">
        <v>4</v>
      </c>
      <c r="C602" s="3">
        <v>8</v>
      </c>
      <c r="D602" t="s">
        <v>8</v>
      </c>
      <c r="E602" s="3">
        <v>19</v>
      </c>
      <c r="F602" s="3">
        <v>90</v>
      </c>
    </row>
    <row r="603" spans="1:6" x14ac:dyDescent="0.2">
      <c r="A603" s="1">
        <v>45545</v>
      </c>
      <c r="B603" t="s">
        <v>4</v>
      </c>
      <c r="C603" s="3">
        <v>8</v>
      </c>
      <c r="D603" t="s">
        <v>8</v>
      </c>
      <c r="E603" s="3">
        <v>19.5</v>
      </c>
      <c r="F603" s="3">
        <v>104</v>
      </c>
    </row>
    <row r="604" spans="1:6" x14ac:dyDescent="0.2">
      <c r="A604" s="1">
        <v>45545</v>
      </c>
      <c r="B604" t="s">
        <v>4</v>
      </c>
      <c r="C604" s="3">
        <v>8</v>
      </c>
      <c r="D604" t="s">
        <v>8</v>
      </c>
      <c r="E604" s="3">
        <v>20</v>
      </c>
      <c r="F604" s="3">
        <v>106</v>
      </c>
    </row>
    <row r="605" spans="1:6" x14ac:dyDescent="0.2">
      <c r="A605" s="1">
        <v>45545</v>
      </c>
      <c r="B605" t="s">
        <v>4</v>
      </c>
      <c r="C605" s="3">
        <v>8</v>
      </c>
      <c r="D605" t="s">
        <v>8</v>
      </c>
      <c r="E605" s="3">
        <v>20</v>
      </c>
      <c r="F605" s="3">
        <v>102</v>
      </c>
    </row>
    <row r="606" spans="1:6" x14ac:dyDescent="0.2">
      <c r="A606" s="1">
        <v>45545</v>
      </c>
      <c r="B606" t="s">
        <v>4</v>
      </c>
      <c r="C606" s="3">
        <v>8</v>
      </c>
      <c r="D606" t="s">
        <v>8</v>
      </c>
      <c r="E606" s="3">
        <v>21</v>
      </c>
      <c r="F606" s="3">
        <v>120</v>
      </c>
    </row>
    <row r="607" spans="1:6" x14ac:dyDescent="0.2">
      <c r="A607" s="1">
        <v>45545</v>
      </c>
      <c r="B607" t="s">
        <v>4</v>
      </c>
      <c r="C607" s="3">
        <v>8</v>
      </c>
      <c r="D607" t="s">
        <v>8</v>
      </c>
      <c r="E607" s="3">
        <v>21</v>
      </c>
      <c r="F607" s="3">
        <v>120</v>
      </c>
    </row>
    <row r="608" spans="1:6" x14ac:dyDescent="0.2">
      <c r="A608" s="1">
        <v>45545</v>
      </c>
      <c r="B608" t="s">
        <v>4</v>
      </c>
      <c r="C608" s="3">
        <v>8</v>
      </c>
      <c r="D608" t="s">
        <v>8</v>
      </c>
      <c r="E608" s="3">
        <v>21.5</v>
      </c>
      <c r="F608" s="3">
        <v>144</v>
      </c>
    </row>
    <row r="609" spans="1:6" x14ac:dyDescent="0.2">
      <c r="A609" s="1">
        <v>45545</v>
      </c>
      <c r="B609" t="s">
        <v>4</v>
      </c>
      <c r="C609" s="3">
        <v>8</v>
      </c>
      <c r="D609" t="s">
        <v>8</v>
      </c>
      <c r="E609" s="3">
        <v>21.5</v>
      </c>
      <c r="F609" s="3">
        <v>140</v>
      </c>
    </row>
    <row r="610" spans="1:6" x14ac:dyDescent="0.2">
      <c r="A610" s="1">
        <v>45545</v>
      </c>
      <c r="B610" t="s">
        <v>4</v>
      </c>
      <c r="C610" s="3">
        <v>8</v>
      </c>
      <c r="D610" t="s">
        <v>8</v>
      </c>
      <c r="E610" s="3">
        <v>21.5</v>
      </c>
      <c r="F610" s="3">
        <v>130</v>
      </c>
    </row>
    <row r="611" spans="1:6" x14ac:dyDescent="0.2">
      <c r="A611" s="1">
        <v>45545</v>
      </c>
      <c r="B611" t="s">
        <v>4</v>
      </c>
      <c r="C611" s="3">
        <v>8</v>
      </c>
      <c r="D611" t="s">
        <v>8</v>
      </c>
      <c r="E611" s="3">
        <v>22</v>
      </c>
      <c r="F611" s="3">
        <v>160</v>
      </c>
    </row>
    <row r="612" spans="1:6" x14ac:dyDescent="0.2">
      <c r="A612" s="1">
        <v>45545</v>
      </c>
      <c r="B612" t="s">
        <v>4</v>
      </c>
      <c r="C612" s="3">
        <v>8</v>
      </c>
      <c r="D612" t="s">
        <v>8</v>
      </c>
      <c r="E612" s="3">
        <v>22.5</v>
      </c>
      <c r="F612" s="3">
        <v>152</v>
      </c>
    </row>
    <row r="613" spans="1:6" x14ac:dyDescent="0.2">
      <c r="A613" s="1">
        <v>45545</v>
      </c>
      <c r="B613" t="s">
        <v>4</v>
      </c>
      <c r="C613" s="3">
        <v>8</v>
      </c>
      <c r="D613" t="s">
        <v>7</v>
      </c>
      <c r="E613" s="3">
        <v>6.5</v>
      </c>
      <c r="F613" s="3">
        <v>2</v>
      </c>
    </row>
    <row r="614" spans="1:6" x14ac:dyDescent="0.2">
      <c r="A614" s="1">
        <v>45545</v>
      </c>
      <c r="B614" t="s">
        <v>4</v>
      </c>
      <c r="C614" s="3">
        <v>8</v>
      </c>
      <c r="D614" t="s">
        <v>7</v>
      </c>
      <c r="E614" s="3">
        <v>28</v>
      </c>
      <c r="F614" s="3">
        <v>376</v>
      </c>
    </row>
    <row r="615" spans="1:6" x14ac:dyDescent="0.2">
      <c r="A615" s="9">
        <v>45545</v>
      </c>
      <c r="B615" s="7" t="s">
        <v>4</v>
      </c>
      <c r="C615" s="10">
        <v>8</v>
      </c>
      <c r="D615" s="7" t="s">
        <v>7</v>
      </c>
      <c r="E615" s="10">
        <v>60.5</v>
      </c>
      <c r="F615" s="10">
        <v>3585</v>
      </c>
    </row>
    <row r="616" spans="1:6" x14ac:dyDescent="0.2">
      <c r="A616" s="1">
        <v>45545</v>
      </c>
      <c r="B616" t="s">
        <v>4</v>
      </c>
      <c r="C616" s="3">
        <v>9</v>
      </c>
      <c r="D616" t="s">
        <v>12</v>
      </c>
      <c r="E616" s="3">
        <v>7.5</v>
      </c>
      <c r="F616" s="3">
        <v>5</v>
      </c>
    </row>
    <row r="617" spans="1:6" x14ac:dyDescent="0.2">
      <c r="A617" s="1">
        <v>45545</v>
      </c>
      <c r="B617" t="s">
        <v>4</v>
      </c>
      <c r="C617" s="3">
        <v>9</v>
      </c>
      <c r="D617" t="s">
        <v>12</v>
      </c>
      <c r="E617" s="3">
        <v>7.5</v>
      </c>
      <c r="F617" s="3">
        <v>6.5</v>
      </c>
    </row>
    <row r="618" spans="1:6" x14ac:dyDescent="0.2">
      <c r="A618" s="1">
        <v>45545</v>
      </c>
      <c r="B618" t="s">
        <v>4</v>
      </c>
      <c r="C618" s="3">
        <v>9</v>
      </c>
      <c r="D618" t="s">
        <v>12</v>
      </c>
      <c r="E618" s="3">
        <v>7.5</v>
      </c>
      <c r="F618" s="3">
        <v>6.5</v>
      </c>
    </row>
    <row r="619" spans="1:6" x14ac:dyDescent="0.2">
      <c r="A619" s="1">
        <v>45545</v>
      </c>
      <c r="B619" t="s">
        <v>4</v>
      </c>
      <c r="C619" s="3">
        <v>9</v>
      </c>
      <c r="D619" t="s">
        <v>12</v>
      </c>
      <c r="E619" s="3">
        <v>8</v>
      </c>
      <c r="F619" s="3">
        <v>6</v>
      </c>
    </row>
    <row r="620" spans="1:6" x14ac:dyDescent="0.2">
      <c r="A620" s="1">
        <v>45545</v>
      </c>
      <c r="B620" t="s">
        <v>4</v>
      </c>
      <c r="C620" s="3">
        <v>9</v>
      </c>
      <c r="D620" t="s">
        <v>12</v>
      </c>
      <c r="E620" s="3">
        <v>8</v>
      </c>
      <c r="F620" s="3">
        <v>7</v>
      </c>
    </row>
    <row r="621" spans="1:6" x14ac:dyDescent="0.2">
      <c r="A621" s="1">
        <v>45545</v>
      </c>
      <c r="B621" t="s">
        <v>4</v>
      </c>
      <c r="C621" s="3">
        <v>9</v>
      </c>
      <c r="D621" t="s">
        <v>12</v>
      </c>
      <c r="E621" s="3">
        <v>8</v>
      </c>
      <c r="F621" s="3">
        <v>5.5</v>
      </c>
    </row>
    <row r="622" spans="1:6" x14ac:dyDescent="0.2">
      <c r="A622" s="1">
        <v>45545</v>
      </c>
      <c r="B622" t="s">
        <v>4</v>
      </c>
      <c r="C622" s="3">
        <v>9</v>
      </c>
      <c r="D622" t="s">
        <v>12</v>
      </c>
      <c r="E622" s="3">
        <v>8</v>
      </c>
      <c r="F622" s="3">
        <v>6.5</v>
      </c>
    </row>
    <row r="623" spans="1:6" x14ac:dyDescent="0.2">
      <c r="A623" s="1">
        <v>45545</v>
      </c>
      <c r="B623" t="s">
        <v>4</v>
      </c>
      <c r="C623" s="3">
        <v>9</v>
      </c>
      <c r="D623" t="s">
        <v>12</v>
      </c>
      <c r="E623" s="3">
        <v>8</v>
      </c>
      <c r="F623" s="3">
        <v>7</v>
      </c>
    </row>
    <row r="624" spans="1:6" x14ac:dyDescent="0.2">
      <c r="A624" s="1">
        <v>45545</v>
      </c>
      <c r="B624" t="s">
        <v>4</v>
      </c>
      <c r="C624" s="3">
        <v>9</v>
      </c>
      <c r="D624" t="s">
        <v>12</v>
      </c>
      <c r="E624" s="3">
        <v>8</v>
      </c>
      <c r="F624" s="3">
        <v>6.5</v>
      </c>
    </row>
    <row r="625" spans="1:6" x14ac:dyDescent="0.2">
      <c r="A625" s="1">
        <v>45545</v>
      </c>
      <c r="B625" t="s">
        <v>4</v>
      </c>
      <c r="C625" s="3">
        <v>9</v>
      </c>
      <c r="D625" t="s">
        <v>12</v>
      </c>
      <c r="E625" s="3">
        <v>8</v>
      </c>
      <c r="F625" s="3">
        <v>7</v>
      </c>
    </row>
    <row r="626" spans="1:6" x14ac:dyDescent="0.2">
      <c r="A626" s="1">
        <v>45545</v>
      </c>
      <c r="B626" t="s">
        <v>4</v>
      </c>
      <c r="C626" s="3">
        <v>9</v>
      </c>
      <c r="D626" t="s">
        <v>12</v>
      </c>
      <c r="E626" s="3">
        <v>8</v>
      </c>
      <c r="F626" s="3">
        <v>6</v>
      </c>
    </row>
    <row r="627" spans="1:6" x14ac:dyDescent="0.2">
      <c r="A627" s="1">
        <v>45545</v>
      </c>
      <c r="B627" t="s">
        <v>4</v>
      </c>
      <c r="C627" s="3">
        <v>9</v>
      </c>
      <c r="D627" t="s">
        <v>12</v>
      </c>
      <c r="E627" s="3">
        <v>8</v>
      </c>
      <c r="F627" s="3">
        <v>7</v>
      </c>
    </row>
    <row r="628" spans="1:6" x14ac:dyDescent="0.2">
      <c r="A628" s="1">
        <v>45545</v>
      </c>
      <c r="B628" t="s">
        <v>4</v>
      </c>
      <c r="C628" s="3">
        <v>9</v>
      </c>
      <c r="D628" t="s">
        <v>12</v>
      </c>
      <c r="E628" s="3">
        <v>8</v>
      </c>
      <c r="F628" s="3">
        <v>7</v>
      </c>
    </row>
    <row r="629" spans="1:6" x14ac:dyDescent="0.2">
      <c r="A629" s="1">
        <v>45545</v>
      </c>
      <c r="B629" t="s">
        <v>4</v>
      </c>
      <c r="C629" s="3">
        <v>9</v>
      </c>
      <c r="D629" t="s">
        <v>12</v>
      </c>
      <c r="E629" s="3">
        <v>8</v>
      </c>
      <c r="F629" s="3">
        <v>8</v>
      </c>
    </row>
    <row r="630" spans="1:6" x14ac:dyDescent="0.2">
      <c r="A630" s="1">
        <v>45545</v>
      </c>
      <c r="B630" t="s">
        <v>4</v>
      </c>
      <c r="C630" s="3">
        <v>9</v>
      </c>
      <c r="D630" t="s">
        <v>12</v>
      </c>
      <c r="E630" s="3">
        <v>8</v>
      </c>
      <c r="F630" s="3">
        <v>7.5</v>
      </c>
    </row>
    <row r="631" spans="1:6" x14ac:dyDescent="0.2">
      <c r="A631" s="1">
        <v>45545</v>
      </c>
      <c r="B631" t="s">
        <v>4</v>
      </c>
      <c r="C631" s="3">
        <v>9</v>
      </c>
      <c r="D631" t="s">
        <v>12</v>
      </c>
      <c r="E631" s="3">
        <v>8</v>
      </c>
      <c r="F631" s="3">
        <v>7.5</v>
      </c>
    </row>
    <row r="632" spans="1:6" x14ac:dyDescent="0.2">
      <c r="A632" s="1">
        <v>45545</v>
      </c>
      <c r="B632" t="s">
        <v>4</v>
      </c>
      <c r="C632" s="3">
        <v>9</v>
      </c>
      <c r="D632" t="s">
        <v>12</v>
      </c>
      <c r="E632" s="3">
        <v>8</v>
      </c>
      <c r="F632" s="3">
        <v>7.5</v>
      </c>
    </row>
    <row r="633" spans="1:6" x14ac:dyDescent="0.2">
      <c r="A633" s="1">
        <v>45545</v>
      </c>
      <c r="B633" t="s">
        <v>4</v>
      </c>
      <c r="C633" s="3">
        <v>9</v>
      </c>
      <c r="D633" t="s">
        <v>12</v>
      </c>
      <c r="E633" s="3">
        <v>8</v>
      </c>
      <c r="F633" s="3">
        <v>5.5</v>
      </c>
    </row>
    <row r="634" spans="1:6" x14ac:dyDescent="0.2">
      <c r="A634" s="1">
        <v>45545</v>
      </c>
      <c r="B634" t="s">
        <v>4</v>
      </c>
      <c r="C634" s="3">
        <v>9</v>
      </c>
      <c r="D634" t="s">
        <v>12</v>
      </c>
      <c r="E634" s="3">
        <v>8</v>
      </c>
      <c r="F634" s="3">
        <v>8</v>
      </c>
    </row>
    <row r="635" spans="1:6" x14ac:dyDescent="0.2">
      <c r="A635" s="1">
        <v>45545</v>
      </c>
      <c r="B635" t="s">
        <v>4</v>
      </c>
      <c r="C635" s="3">
        <v>9</v>
      </c>
      <c r="D635" t="s">
        <v>12</v>
      </c>
      <c r="E635" s="3">
        <v>8</v>
      </c>
      <c r="F635" s="3">
        <v>7.5</v>
      </c>
    </row>
    <row r="636" spans="1:6" x14ac:dyDescent="0.2">
      <c r="A636" s="1">
        <v>45545</v>
      </c>
      <c r="B636" t="s">
        <v>4</v>
      </c>
      <c r="C636" s="3">
        <v>9</v>
      </c>
      <c r="D636" t="s">
        <v>12</v>
      </c>
      <c r="E636" s="3">
        <v>8</v>
      </c>
      <c r="F636" s="3">
        <v>6.5</v>
      </c>
    </row>
    <row r="637" spans="1:6" x14ac:dyDescent="0.2">
      <c r="A637" s="1">
        <v>45545</v>
      </c>
      <c r="B637" t="s">
        <v>4</v>
      </c>
      <c r="C637" s="3">
        <v>9</v>
      </c>
      <c r="D637" t="s">
        <v>12</v>
      </c>
      <c r="E637" s="3">
        <v>8</v>
      </c>
      <c r="F637" s="3">
        <v>7</v>
      </c>
    </row>
    <row r="638" spans="1:6" x14ac:dyDescent="0.2">
      <c r="A638" s="1">
        <v>45545</v>
      </c>
      <c r="B638" t="s">
        <v>4</v>
      </c>
      <c r="C638" s="3">
        <v>9</v>
      </c>
      <c r="D638" t="s">
        <v>12</v>
      </c>
      <c r="E638" s="3">
        <v>8.5</v>
      </c>
      <c r="F638" s="3">
        <v>7</v>
      </c>
    </row>
    <row r="639" spans="1:6" x14ac:dyDescent="0.2">
      <c r="A639" s="1">
        <v>45545</v>
      </c>
      <c r="B639" t="s">
        <v>4</v>
      </c>
      <c r="C639" s="3">
        <v>9</v>
      </c>
      <c r="D639" t="s">
        <v>12</v>
      </c>
      <c r="E639" s="3">
        <v>8.5</v>
      </c>
      <c r="F639" s="3">
        <v>7</v>
      </c>
    </row>
    <row r="640" spans="1:6" x14ac:dyDescent="0.2">
      <c r="A640" s="1">
        <v>45545</v>
      </c>
      <c r="B640" t="s">
        <v>4</v>
      </c>
      <c r="C640" s="3">
        <v>9</v>
      </c>
      <c r="D640" t="s">
        <v>12</v>
      </c>
      <c r="E640" s="3">
        <v>8.5</v>
      </c>
      <c r="F640" s="3">
        <v>7</v>
      </c>
    </row>
    <row r="641" spans="1:6" x14ac:dyDescent="0.2">
      <c r="A641" s="1">
        <v>45545</v>
      </c>
      <c r="B641" t="s">
        <v>4</v>
      </c>
      <c r="C641" s="3">
        <v>9</v>
      </c>
      <c r="D641" t="s">
        <v>12</v>
      </c>
      <c r="E641" s="3">
        <v>8.5</v>
      </c>
      <c r="F641" s="3">
        <v>8</v>
      </c>
    </row>
    <row r="642" spans="1:6" x14ac:dyDescent="0.2">
      <c r="A642" s="1">
        <v>45545</v>
      </c>
      <c r="B642" t="s">
        <v>4</v>
      </c>
      <c r="C642" s="3">
        <v>9</v>
      </c>
      <c r="D642" t="s">
        <v>12</v>
      </c>
      <c r="E642" s="3">
        <v>8.5</v>
      </c>
      <c r="F642" s="3">
        <v>7</v>
      </c>
    </row>
    <row r="643" spans="1:6" x14ac:dyDescent="0.2">
      <c r="A643" s="1">
        <v>45545</v>
      </c>
      <c r="B643" t="s">
        <v>4</v>
      </c>
      <c r="C643" s="3">
        <v>9</v>
      </c>
      <c r="D643" t="s">
        <v>12</v>
      </c>
      <c r="E643" s="3">
        <v>8.5</v>
      </c>
      <c r="F643" s="3">
        <v>7</v>
      </c>
    </row>
    <row r="644" spans="1:6" x14ac:dyDescent="0.2">
      <c r="A644" s="1">
        <v>45545</v>
      </c>
      <c r="B644" t="s">
        <v>4</v>
      </c>
      <c r="C644" s="3">
        <v>9</v>
      </c>
      <c r="D644" t="s">
        <v>12</v>
      </c>
      <c r="E644" s="3">
        <v>8.5</v>
      </c>
      <c r="F644" s="3">
        <v>7</v>
      </c>
    </row>
    <row r="645" spans="1:6" x14ac:dyDescent="0.2">
      <c r="A645" s="1">
        <v>45545</v>
      </c>
      <c r="B645" t="s">
        <v>4</v>
      </c>
      <c r="C645" s="3">
        <v>9</v>
      </c>
      <c r="D645" t="s">
        <v>12</v>
      </c>
      <c r="E645" s="3">
        <v>8.5</v>
      </c>
      <c r="F645" s="3">
        <v>7.5</v>
      </c>
    </row>
    <row r="646" spans="1:6" x14ac:dyDescent="0.2">
      <c r="A646" s="1">
        <v>45545</v>
      </c>
      <c r="B646" t="s">
        <v>4</v>
      </c>
      <c r="C646" s="3">
        <v>9</v>
      </c>
      <c r="D646" t="s">
        <v>12</v>
      </c>
      <c r="E646" s="3">
        <v>8.5</v>
      </c>
      <c r="F646" s="3">
        <v>7.5</v>
      </c>
    </row>
    <row r="647" spans="1:6" x14ac:dyDescent="0.2">
      <c r="A647" s="1">
        <v>45545</v>
      </c>
      <c r="B647" t="s">
        <v>4</v>
      </c>
      <c r="C647" s="3">
        <v>9</v>
      </c>
      <c r="D647" t="s">
        <v>12</v>
      </c>
      <c r="E647" s="3">
        <v>8.5</v>
      </c>
      <c r="F647" s="3">
        <v>8</v>
      </c>
    </row>
    <row r="648" spans="1:6" x14ac:dyDescent="0.2">
      <c r="A648" s="1">
        <v>45545</v>
      </c>
      <c r="B648" t="s">
        <v>4</v>
      </c>
      <c r="C648" s="3">
        <v>9</v>
      </c>
      <c r="D648" t="s">
        <v>12</v>
      </c>
      <c r="E648" s="3">
        <v>8.5</v>
      </c>
      <c r="F648" s="3">
        <v>5.5</v>
      </c>
    </row>
    <row r="649" spans="1:6" x14ac:dyDescent="0.2">
      <c r="A649" s="1">
        <v>45545</v>
      </c>
      <c r="B649" t="s">
        <v>4</v>
      </c>
      <c r="C649" s="3">
        <v>9</v>
      </c>
      <c r="D649" t="s">
        <v>12</v>
      </c>
      <c r="E649" s="3">
        <v>8.5</v>
      </c>
      <c r="F649" s="3">
        <v>5.5</v>
      </c>
    </row>
    <row r="650" spans="1:6" x14ac:dyDescent="0.2">
      <c r="A650" s="1">
        <v>45545</v>
      </c>
      <c r="B650" t="s">
        <v>4</v>
      </c>
      <c r="C650" s="3">
        <v>9</v>
      </c>
      <c r="D650" t="s">
        <v>12</v>
      </c>
      <c r="E650" s="3">
        <v>8.5</v>
      </c>
      <c r="F650" s="3">
        <v>5.5</v>
      </c>
    </row>
    <row r="651" spans="1:6" x14ac:dyDescent="0.2">
      <c r="A651" s="1">
        <v>45545</v>
      </c>
      <c r="B651" t="s">
        <v>4</v>
      </c>
      <c r="C651" s="3">
        <v>9</v>
      </c>
      <c r="D651" t="s">
        <v>12</v>
      </c>
      <c r="E651" s="3">
        <v>8.5</v>
      </c>
      <c r="F651" s="3">
        <v>7.5</v>
      </c>
    </row>
    <row r="652" spans="1:6" x14ac:dyDescent="0.2">
      <c r="A652" s="1">
        <v>45545</v>
      </c>
      <c r="B652" t="s">
        <v>4</v>
      </c>
      <c r="C652" s="3">
        <v>9</v>
      </c>
      <c r="D652" t="s">
        <v>12</v>
      </c>
      <c r="E652" s="3">
        <v>8.5</v>
      </c>
      <c r="F652" s="3">
        <v>8</v>
      </c>
    </row>
    <row r="653" spans="1:6" x14ac:dyDescent="0.2">
      <c r="A653" s="1">
        <v>45545</v>
      </c>
      <c r="B653" t="s">
        <v>4</v>
      </c>
      <c r="C653" s="3">
        <v>9</v>
      </c>
      <c r="D653" t="s">
        <v>12</v>
      </c>
      <c r="E653" s="3">
        <v>9</v>
      </c>
      <c r="F653" s="3">
        <v>8.5</v>
      </c>
    </row>
    <row r="654" spans="1:6" x14ac:dyDescent="0.2">
      <c r="A654" s="1">
        <v>45545</v>
      </c>
      <c r="B654" t="s">
        <v>4</v>
      </c>
      <c r="C654" s="3">
        <v>9</v>
      </c>
      <c r="D654" t="s">
        <v>12</v>
      </c>
      <c r="E654" s="3">
        <v>9</v>
      </c>
      <c r="F654" s="3">
        <v>9.5</v>
      </c>
    </row>
    <row r="655" spans="1:6" x14ac:dyDescent="0.2">
      <c r="A655" s="1">
        <v>45545</v>
      </c>
      <c r="B655" t="s">
        <v>4</v>
      </c>
      <c r="C655" s="3">
        <v>9</v>
      </c>
      <c r="D655" t="s">
        <v>12</v>
      </c>
      <c r="E655" s="3">
        <v>9</v>
      </c>
      <c r="F655" s="3">
        <v>8.5</v>
      </c>
    </row>
    <row r="656" spans="1:6" x14ac:dyDescent="0.2">
      <c r="A656" s="1">
        <v>45545</v>
      </c>
      <c r="B656" t="s">
        <v>4</v>
      </c>
      <c r="C656" s="3">
        <v>9</v>
      </c>
      <c r="D656" t="s">
        <v>12</v>
      </c>
      <c r="E656" s="3">
        <v>9.5</v>
      </c>
      <c r="F656" s="3">
        <v>10.5</v>
      </c>
    </row>
    <row r="657" spans="1:6" x14ac:dyDescent="0.2">
      <c r="A657" s="1">
        <v>45545</v>
      </c>
      <c r="B657" t="s">
        <v>4</v>
      </c>
      <c r="C657" s="3">
        <v>9</v>
      </c>
      <c r="D657" t="s">
        <v>12</v>
      </c>
      <c r="E657" s="3">
        <v>10</v>
      </c>
      <c r="F657" s="3">
        <v>12.5</v>
      </c>
    </row>
    <row r="658" spans="1:6" x14ac:dyDescent="0.2">
      <c r="A658" s="1">
        <v>45545</v>
      </c>
      <c r="B658" t="s">
        <v>4</v>
      </c>
      <c r="C658" s="3">
        <v>9</v>
      </c>
      <c r="D658" t="s">
        <v>12</v>
      </c>
      <c r="E658" s="3">
        <v>14.5</v>
      </c>
      <c r="F658" s="3">
        <v>37.5</v>
      </c>
    </row>
    <row r="659" spans="1:6" x14ac:dyDescent="0.2">
      <c r="A659" s="1">
        <v>45545</v>
      </c>
      <c r="B659" t="s">
        <v>4</v>
      </c>
      <c r="C659" s="3">
        <v>9</v>
      </c>
      <c r="D659" t="s">
        <v>12</v>
      </c>
      <c r="E659" s="3">
        <v>15</v>
      </c>
      <c r="F659" s="3">
        <v>38.5</v>
      </c>
    </row>
    <row r="660" spans="1:6" x14ac:dyDescent="0.2">
      <c r="A660" s="1">
        <v>45545</v>
      </c>
      <c r="B660" t="s">
        <v>4</v>
      </c>
      <c r="C660" s="3">
        <v>9</v>
      </c>
      <c r="D660" t="s">
        <v>12</v>
      </c>
      <c r="E660" s="3">
        <v>15</v>
      </c>
      <c r="F660" s="3">
        <v>43</v>
      </c>
    </row>
    <row r="661" spans="1:6" x14ac:dyDescent="0.2">
      <c r="A661" s="1">
        <v>45545</v>
      </c>
      <c r="B661" t="s">
        <v>4</v>
      </c>
      <c r="C661" s="3">
        <v>9</v>
      </c>
      <c r="D661" t="s">
        <v>12</v>
      </c>
      <c r="E661" s="3">
        <v>15</v>
      </c>
      <c r="F661" s="3">
        <v>40.5</v>
      </c>
    </row>
    <row r="662" spans="1:6" x14ac:dyDescent="0.2">
      <c r="A662" s="1">
        <v>45545</v>
      </c>
      <c r="B662" t="s">
        <v>4</v>
      </c>
      <c r="C662" s="3">
        <v>9</v>
      </c>
      <c r="D662" t="s">
        <v>12</v>
      </c>
      <c r="E662" s="3">
        <v>15.5</v>
      </c>
      <c r="F662" s="3">
        <v>44</v>
      </c>
    </row>
    <row r="663" spans="1:6" x14ac:dyDescent="0.2">
      <c r="A663" s="1">
        <v>45545</v>
      </c>
      <c r="B663" t="s">
        <v>4</v>
      </c>
      <c r="C663" s="3">
        <v>9</v>
      </c>
      <c r="D663" t="s">
        <v>12</v>
      </c>
      <c r="E663" s="3">
        <v>16</v>
      </c>
      <c r="F663" s="3">
        <v>47</v>
      </c>
    </row>
    <row r="664" spans="1:6" x14ac:dyDescent="0.2">
      <c r="A664" s="1">
        <v>45545</v>
      </c>
      <c r="B664" t="s">
        <v>4</v>
      </c>
      <c r="C664" s="3">
        <v>9</v>
      </c>
      <c r="D664" t="s">
        <v>12</v>
      </c>
      <c r="E664" s="3">
        <v>16</v>
      </c>
      <c r="F664" s="3">
        <v>45</v>
      </c>
    </row>
    <row r="665" spans="1:6" x14ac:dyDescent="0.2">
      <c r="A665" s="1">
        <v>45545</v>
      </c>
      <c r="B665" t="s">
        <v>4</v>
      </c>
      <c r="C665" s="3">
        <v>9</v>
      </c>
      <c r="D665" t="s">
        <v>12</v>
      </c>
      <c r="E665" s="3">
        <v>16</v>
      </c>
      <c r="F665" s="3">
        <v>52</v>
      </c>
    </row>
    <row r="666" spans="1:6" x14ac:dyDescent="0.2">
      <c r="A666" s="1">
        <v>45545</v>
      </c>
      <c r="B666" t="s">
        <v>4</v>
      </c>
      <c r="C666" s="3">
        <v>9</v>
      </c>
      <c r="D666" t="s">
        <v>12</v>
      </c>
      <c r="E666" s="3">
        <v>16</v>
      </c>
      <c r="F666" s="3">
        <v>56</v>
      </c>
    </row>
    <row r="667" spans="1:6" x14ac:dyDescent="0.2">
      <c r="A667" s="1">
        <v>45545</v>
      </c>
      <c r="B667" t="s">
        <v>4</v>
      </c>
      <c r="C667" s="3">
        <v>9</v>
      </c>
      <c r="D667" t="s">
        <v>12</v>
      </c>
      <c r="E667" s="3">
        <v>16</v>
      </c>
      <c r="F667" s="3">
        <v>50</v>
      </c>
    </row>
    <row r="668" spans="1:6" x14ac:dyDescent="0.2">
      <c r="A668" s="1">
        <v>45545</v>
      </c>
      <c r="B668" t="s">
        <v>4</v>
      </c>
      <c r="C668" s="3">
        <v>9</v>
      </c>
      <c r="D668" t="s">
        <v>12</v>
      </c>
      <c r="E668" s="3">
        <v>16</v>
      </c>
      <c r="F668" s="3">
        <v>47.5</v>
      </c>
    </row>
    <row r="669" spans="1:6" x14ac:dyDescent="0.2">
      <c r="A669" s="1">
        <v>45545</v>
      </c>
      <c r="B669" t="s">
        <v>4</v>
      </c>
      <c r="C669" s="3">
        <v>9</v>
      </c>
      <c r="D669" t="s">
        <v>12</v>
      </c>
      <c r="E669" s="3">
        <v>16.5</v>
      </c>
      <c r="F669" s="3">
        <v>53</v>
      </c>
    </row>
    <row r="670" spans="1:6" x14ac:dyDescent="0.2">
      <c r="A670" s="1">
        <v>45545</v>
      </c>
      <c r="B670" t="s">
        <v>4</v>
      </c>
      <c r="C670" s="3">
        <v>9</v>
      </c>
      <c r="D670" t="s">
        <v>12</v>
      </c>
      <c r="E670" s="3">
        <v>16.5</v>
      </c>
      <c r="F670" s="3">
        <v>59</v>
      </c>
    </row>
    <row r="671" spans="1:6" x14ac:dyDescent="0.2">
      <c r="A671" s="1">
        <v>45545</v>
      </c>
      <c r="B671" t="s">
        <v>4</v>
      </c>
      <c r="C671" s="3">
        <v>9</v>
      </c>
      <c r="D671" t="s">
        <v>12</v>
      </c>
      <c r="E671" s="3">
        <v>16.5</v>
      </c>
      <c r="F671" s="3">
        <v>57</v>
      </c>
    </row>
    <row r="672" spans="1:6" x14ac:dyDescent="0.2">
      <c r="A672" s="1">
        <v>45545</v>
      </c>
      <c r="B672" t="s">
        <v>4</v>
      </c>
      <c r="C672" s="3">
        <v>9</v>
      </c>
      <c r="D672" t="s">
        <v>12</v>
      </c>
      <c r="E672" s="3">
        <v>16.5</v>
      </c>
      <c r="F672" s="3">
        <v>57</v>
      </c>
    </row>
    <row r="673" spans="1:6" x14ac:dyDescent="0.2">
      <c r="A673" s="1">
        <v>45545</v>
      </c>
      <c r="B673" t="s">
        <v>4</v>
      </c>
      <c r="C673" s="3">
        <v>9</v>
      </c>
      <c r="D673" t="s">
        <v>12</v>
      </c>
      <c r="E673" s="3">
        <v>16.5</v>
      </c>
      <c r="F673" s="3">
        <v>57</v>
      </c>
    </row>
    <row r="674" spans="1:6" x14ac:dyDescent="0.2">
      <c r="A674" s="1">
        <v>45545</v>
      </c>
      <c r="B674" t="s">
        <v>4</v>
      </c>
      <c r="C674" s="3">
        <v>9</v>
      </c>
      <c r="D674" t="s">
        <v>12</v>
      </c>
      <c r="E674" s="3">
        <v>16.5</v>
      </c>
      <c r="F674" s="3">
        <v>61.5</v>
      </c>
    </row>
    <row r="675" spans="1:6" x14ac:dyDescent="0.2">
      <c r="A675" s="1">
        <v>45545</v>
      </c>
      <c r="B675" t="s">
        <v>4</v>
      </c>
      <c r="C675" s="3">
        <v>9</v>
      </c>
      <c r="D675" t="s">
        <v>12</v>
      </c>
      <c r="E675" s="3">
        <v>16.5</v>
      </c>
      <c r="F675" s="3">
        <v>51</v>
      </c>
    </row>
    <row r="676" spans="1:6" x14ac:dyDescent="0.2">
      <c r="A676" s="1">
        <v>45545</v>
      </c>
      <c r="B676" t="s">
        <v>4</v>
      </c>
      <c r="C676" s="3">
        <v>9</v>
      </c>
      <c r="D676" t="s">
        <v>12</v>
      </c>
      <c r="E676" s="3">
        <v>17</v>
      </c>
      <c r="F676" s="3">
        <v>49.5</v>
      </c>
    </row>
    <row r="677" spans="1:6" x14ac:dyDescent="0.2">
      <c r="A677" s="1">
        <v>45545</v>
      </c>
      <c r="B677" t="s">
        <v>4</v>
      </c>
      <c r="C677" s="3">
        <v>9</v>
      </c>
      <c r="D677" t="s">
        <v>12</v>
      </c>
      <c r="E677" s="3">
        <v>17</v>
      </c>
      <c r="F677" s="3">
        <v>55.5</v>
      </c>
    </row>
    <row r="678" spans="1:6" x14ac:dyDescent="0.2">
      <c r="A678" s="1">
        <v>45545</v>
      </c>
      <c r="B678" t="s">
        <v>4</v>
      </c>
      <c r="C678" s="3">
        <v>9</v>
      </c>
      <c r="D678" t="s">
        <v>12</v>
      </c>
      <c r="E678" s="3">
        <v>17</v>
      </c>
      <c r="F678" s="3">
        <v>65.5</v>
      </c>
    </row>
    <row r="679" spans="1:6" x14ac:dyDescent="0.2">
      <c r="A679" s="1">
        <v>45545</v>
      </c>
      <c r="B679" t="s">
        <v>4</v>
      </c>
      <c r="C679" s="3">
        <v>9</v>
      </c>
      <c r="D679" t="s">
        <v>12</v>
      </c>
      <c r="E679" s="3">
        <v>17</v>
      </c>
      <c r="F679" s="3">
        <v>53.5</v>
      </c>
    </row>
    <row r="680" spans="1:6" x14ac:dyDescent="0.2">
      <c r="A680" s="1">
        <v>45545</v>
      </c>
      <c r="B680" t="s">
        <v>4</v>
      </c>
      <c r="C680" s="3">
        <v>9</v>
      </c>
      <c r="D680" t="s">
        <v>12</v>
      </c>
      <c r="E680" s="3">
        <v>17</v>
      </c>
      <c r="F680" s="3">
        <v>57.5</v>
      </c>
    </row>
    <row r="681" spans="1:6" x14ac:dyDescent="0.2">
      <c r="A681" s="1">
        <v>45545</v>
      </c>
      <c r="B681" t="s">
        <v>4</v>
      </c>
      <c r="C681" s="3">
        <v>9</v>
      </c>
      <c r="D681" t="s">
        <v>12</v>
      </c>
      <c r="E681" s="3">
        <v>17</v>
      </c>
      <c r="F681" s="3">
        <v>56</v>
      </c>
    </row>
    <row r="682" spans="1:6" x14ac:dyDescent="0.2">
      <c r="A682" s="1">
        <v>45545</v>
      </c>
      <c r="B682" t="s">
        <v>4</v>
      </c>
      <c r="C682" s="3">
        <v>9</v>
      </c>
      <c r="D682" t="s">
        <v>12</v>
      </c>
      <c r="E682" s="3">
        <v>17</v>
      </c>
      <c r="F682" s="3">
        <v>64</v>
      </c>
    </row>
    <row r="683" spans="1:6" x14ac:dyDescent="0.2">
      <c r="A683" s="1">
        <v>45545</v>
      </c>
      <c r="B683" t="s">
        <v>4</v>
      </c>
      <c r="C683" s="3">
        <v>9</v>
      </c>
      <c r="D683" t="s">
        <v>12</v>
      </c>
      <c r="E683" s="3">
        <v>17</v>
      </c>
      <c r="F683" s="3">
        <v>58.5</v>
      </c>
    </row>
    <row r="684" spans="1:6" x14ac:dyDescent="0.2">
      <c r="A684" s="1">
        <v>45545</v>
      </c>
      <c r="B684" t="s">
        <v>4</v>
      </c>
      <c r="C684" s="3">
        <v>9</v>
      </c>
      <c r="D684" t="s">
        <v>12</v>
      </c>
      <c r="E684" s="3">
        <v>17</v>
      </c>
      <c r="F684" s="3">
        <v>66</v>
      </c>
    </row>
    <row r="685" spans="1:6" x14ac:dyDescent="0.2">
      <c r="A685" s="1">
        <v>45545</v>
      </c>
      <c r="B685" t="s">
        <v>4</v>
      </c>
      <c r="C685" s="3">
        <v>9</v>
      </c>
      <c r="D685" t="s">
        <v>12</v>
      </c>
      <c r="E685" s="3">
        <v>17</v>
      </c>
      <c r="F685" s="3">
        <v>64</v>
      </c>
    </row>
    <row r="686" spans="1:6" x14ac:dyDescent="0.2">
      <c r="A686" s="1">
        <v>45545</v>
      </c>
      <c r="B686" t="s">
        <v>4</v>
      </c>
      <c r="C686" s="3">
        <v>9</v>
      </c>
      <c r="D686" t="s">
        <v>12</v>
      </c>
      <c r="E686" s="3">
        <v>17</v>
      </c>
      <c r="F686" s="3">
        <v>60</v>
      </c>
    </row>
    <row r="687" spans="1:6" x14ac:dyDescent="0.2">
      <c r="A687" s="1">
        <v>45545</v>
      </c>
      <c r="B687" t="s">
        <v>4</v>
      </c>
      <c r="C687" s="3">
        <v>9</v>
      </c>
      <c r="D687" t="s">
        <v>12</v>
      </c>
      <c r="E687" s="3">
        <v>17</v>
      </c>
      <c r="F687" s="3">
        <v>61</v>
      </c>
    </row>
    <row r="688" spans="1:6" x14ac:dyDescent="0.2">
      <c r="A688" s="1">
        <v>45545</v>
      </c>
      <c r="B688" t="s">
        <v>4</v>
      </c>
      <c r="C688" s="3">
        <v>9</v>
      </c>
      <c r="D688" t="s">
        <v>12</v>
      </c>
      <c r="E688" s="3">
        <v>17</v>
      </c>
      <c r="F688" s="3">
        <v>58.5</v>
      </c>
    </row>
    <row r="689" spans="1:6" x14ac:dyDescent="0.2">
      <c r="A689" s="1">
        <v>45545</v>
      </c>
      <c r="B689" t="s">
        <v>4</v>
      </c>
      <c r="C689" s="3">
        <v>9</v>
      </c>
      <c r="D689" t="s">
        <v>12</v>
      </c>
      <c r="E689" s="3">
        <v>17.5</v>
      </c>
      <c r="F689" s="3">
        <v>66</v>
      </c>
    </row>
    <row r="690" spans="1:6" x14ac:dyDescent="0.2">
      <c r="A690" s="1">
        <v>45545</v>
      </c>
      <c r="B690" t="s">
        <v>4</v>
      </c>
      <c r="C690" s="3">
        <v>9</v>
      </c>
      <c r="D690" t="s">
        <v>12</v>
      </c>
      <c r="E690" s="3">
        <v>17.5</v>
      </c>
      <c r="F690" s="3">
        <v>55</v>
      </c>
    </row>
    <row r="691" spans="1:6" x14ac:dyDescent="0.2">
      <c r="A691" s="1">
        <v>45545</v>
      </c>
      <c r="B691" t="s">
        <v>4</v>
      </c>
      <c r="C691" s="3">
        <v>9</v>
      </c>
      <c r="D691" t="s">
        <v>12</v>
      </c>
      <c r="E691" s="3">
        <v>17.5</v>
      </c>
      <c r="F691" s="3">
        <v>65</v>
      </c>
    </row>
    <row r="692" spans="1:6" x14ac:dyDescent="0.2">
      <c r="A692" s="1">
        <v>45545</v>
      </c>
      <c r="B692" t="s">
        <v>4</v>
      </c>
      <c r="C692" s="3">
        <v>9</v>
      </c>
      <c r="D692" t="s">
        <v>12</v>
      </c>
      <c r="E692" s="3">
        <v>17.5</v>
      </c>
      <c r="F692" s="3">
        <v>69</v>
      </c>
    </row>
    <row r="693" spans="1:6" x14ac:dyDescent="0.2">
      <c r="A693" s="1">
        <v>45545</v>
      </c>
      <c r="B693" t="s">
        <v>4</v>
      </c>
      <c r="C693" s="3">
        <v>9</v>
      </c>
      <c r="D693" t="s">
        <v>12</v>
      </c>
      <c r="E693" s="3">
        <v>17.5</v>
      </c>
      <c r="F693" s="3">
        <v>75</v>
      </c>
    </row>
    <row r="694" spans="1:6" x14ac:dyDescent="0.2">
      <c r="A694" s="1">
        <v>45545</v>
      </c>
      <c r="B694" t="s">
        <v>4</v>
      </c>
      <c r="C694" s="3">
        <v>9</v>
      </c>
      <c r="D694" t="s">
        <v>12</v>
      </c>
      <c r="E694" s="3">
        <v>17.5</v>
      </c>
      <c r="F694" s="3">
        <v>70</v>
      </c>
    </row>
    <row r="695" spans="1:6" x14ac:dyDescent="0.2">
      <c r="A695" s="1">
        <v>45545</v>
      </c>
      <c r="B695" t="s">
        <v>4</v>
      </c>
      <c r="C695" s="3">
        <v>9</v>
      </c>
      <c r="D695" t="s">
        <v>12</v>
      </c>
      <c r="E695" s="3">
        <v>17.5</v>
      </c>
      <c r="F695" s="3">
        <v>56.5</v>
      </c>
    </row>
    <row r="696" spans="1:6" x14ac:dyDescent="0.2">
      <c r="A696" s="1">
        <v>45545</v>
      </c>
      <c r="B696" t="s">
        <v>4</v>
      </c>
      <c r="C696" s="3">
        <v>9</v>
      </c>
      <c r="D696" t="s">
        <v>12</v>
      </c>
      <c r="E696" s="3">
        <v>18</v>
      </c>
      <c r="F696" s="3">
        <v>67.5</v>
      </c>
    </row>
    <row r="697" spans="1:6" x14ac:dyDescent="0.2">
      <c r="A697" s="1">
        <v>45545</v>
      </c>
      <c r="B697" t="s">
        <v>4</v>
      </c>
      <c r="C697" s="3">
        <v>9</v>
      </c>
      <c r="D697" t="s">
        <v>12</v>
      </c>
      <c r="E697" s="3">
        <v>18</v>
      </c>
      <c r="F697" s="3">
        <v>65.5</v>
      </c>
    </row>
    <row r="698" spans="1:6" x14ac:dyDescent="0.2">
      <c r="A698" s="1">
        <v>45545</v>
      </c>
      <c r="B698" t="s">
        <v>4</v>
      </c>
      <c r="C698" s="3">
        <v>9</v>
      </c>
      <c r="D698" t="s">
        <v>12</v>
      </c>
      <c r="E698" s="3">
        <v>18</v>
      </c>
      <c r="F698" s="3">
        <v>68.5</v>
      </c>
    </row>
    <row r="699" spans="1:6" x14ac:dyDescent="0.2">
      <c r="A699" s="1">
        <v>45545</v>
      </c>
      <c r="B699" t="s">
        <v>4</v>
      </c>
      <c r="C699" s="3">
        <v>9</v>
      </c>
      <c r="D699" t="s">
        <v>12</v>
      </c>
      <c r="E699" s="3">
        <v>18</v>
      </c>
      <c r="F699" s="3">
        <v>77</v>
      </c>
    </row>
    <row r="700" spans="1:6" x14ac:dyDescent="0.2">
      <c r="A700" s="1">
        <v>45545</v>
      </c>
      <c r="B700" t="s">
        <v>4</v>
      </c>
      <c r="C700" s="3">
        <v>9</v>
      </c>
      <c r="D700" t="s">
        <v>12</v>
      </c>
      <c r="E700" s="3">
        <v>18</v>
      </c>
      <c r="F700" s="3">
        <v>64</v>
      </c>
    </row>
    <row r="701" spans="1:6" x14ac:dyDescent="0.2">
      <c r="A701" s="1">
        <v>45545</v>
      </c>
      <c r="B701" t="s">
        <v>4</v>
      </c>
      <c r="C701" s="3">
        <v>9</v>
      </c>
      <c r="D701" t="s">
        <v>12</v>
      </c>
      <c r="E701" s="3">
        <v>18</v>
      </c>
      <c r="F701" s="3">
        <v>66</v>
      </c>
    </row>
    <row r="702" spans="1:6" x14ac:dyDescent="0.2">
      <c r="A702" s="1">
        <v>45545</v>
      </c>
      <c r="B702" t="s">
        <v>4</v>
      </c>
      <c r="C702" s="3">
        <v>9</v>
      </c>
      <c r="D702" t="s">
        <v>12</v>
      </c>
      <c r="E702" s="3">
        <v>18</v>
      </c>
      <c r="F702" s="3">
        <v>75</v>
      </c>
    </row>
    <row r="703" spans="1:6" x14ac:dyDescent="0.2">
      <c r="A703" s="1">
        <v>45545</v>
      </c>
      <c r="B703" t="s">
        <v>4</v>
      </c>
      <c r="C703" s="3">
        <v>9</v>
      </c>
      <c r="D703" t="s">
        <v>12</v>
      </c>
      <c r="E703" s="3">
        <v>18</v>
      </c>
      <c r="F703" s="3">
        <v>70.5</v>
      </c>
    </row>
    <row r="704" spans="1:6" x14ac:dyDescent="0.2">
      <c r="A704" s="1">
        <v>45545</v>
      </c>
      <c r="B704" t="s">
        <v>4</v>
      </c>
      <c r="C704" s="3">
        <v>9</v>
      </c>
      <c r="D704" t="s">
        <v>12</v>
      </c>
      <c r="E704" s="3">
        <v>18</v>
      </c>
      <c r="F704" s="3">
        <v>72.5</v>
      </c>
    </row>
    <row r="705" spans="1:6" x14ac:dyDescent="0.2">
      <c r="A705" s="1">
        <v>45545</v>
      </c>
      <c r="B705" t="s">
        <v>4</v>
      </c>
      <c r="C705" s="3">
        <v>9</v>
      </c>
      <c r="D705" t="s">
        <v>12</v>
      </c>
      <c r="E705" s="3">
        <v>18.5</v>
      </c>
      <c r="F705" s="3">
        <v>82</v>
      </c>
    </row>
    <row r="706" spans="1:6" x14ac:dyDescent="0.2">
      <c r="A706" s="1">
        <v>45545</v>
      </c>
      <c r="B706" t="s">
        <v>4</v>
      </c>
      <c r="C706" s="3">
        <v>9</v>
      </c>
      <c r="D706" t="s">
        <v>12</v>
      </c>
      <c r="E706" s="3">
        <v>19</v>
      </c>
      <c r="F706" s="3">
        <v>84</v>
      </c>
    </row>
    <row r="707" spans="1:6" x14ac:dyDescent="0.2">
      <c r="A707" s="1">
        <v>45545</v>
      </c>
      <c r="B707" t="s">
        <v>4</v>
      </c>
      <c r="C707" s="3">
        <v>9</v>
      </c>
      <c r="D707" t="s">
        <v>12</v>
      </c>
      <c r="E707" s="3">
        <v>19</v>
      </c>
      <c r="F707" s="3">
        <v>75</v>
      </c>
    </row>
    <row r="708" spans="1:6" x14ac:dyDescent="0.2">
      <c r="A708" s="1">
        <v>45545</v>
      </c>
      <c r="B708" t="s">
        <v>4</v>
      </c>
      <c r="C708" s="3">
        <v>9</v>
      </c>
      <c r="D708" t="s">
        <v>12</v>
      </c>
      <c r="E708" s="3">
        <v>19</v>
      </c>
      <c r="F708" s="3">
        <v>92</v>
      </c>
    </row>
    <row r="709" spans="1:6" x14ac:dyDescent="0.2">
      <c r="A709" s="1">
        <v>45545</v>
      </c>
      <c r="B709" t="s">
        <v>4</v>
      </c>
      <c r="C709" s="3">
        <v>9</v>
      </c>
      <c r="D709" t="s">
        <v>12</v>
      </c>
      <c r="E709" s="3">
        <v>19.5</v>
      </c>
      <c r="F709" s="3">
        <v>92.5</v>
      </c>
    </row>
    <row r="710" spans="1:6" x14ac:dyDescent="0.2">
      <c r="A710" s="1">
        <v>45545</v>
      </c>
      <c r="B710" t="s">
        <v>4</v>
      </c>
      <c r="C710" s="3">
        <v>9</v>
      </c>
      <c r="D710" t="s">
        <v>12</v>
      </c>
      <c r="E710" s="3">
        <v>19.5</v>
      </c>
      <c r="F710" s="3">
        <v>104</v>
      </c>
    </row>
    <row r="711" spans="1:6" x14ac:dyDescent="0.2">
      <c r="A711" s="1">
        <v>45545</v>
      </c>
      <c r="B711" t="s">
        <v>4</v>
      </c>
      <c r="C711" s="3">
        <v>9</v>
      </c>
      <c r="D711" t="s">
        <v>12</v>
      </c>
      <c r="E711" s="3">
        <v>20</v>
      </c>
      <c r="F711" s="3">
        <v>114</v>
      </c>
    </row>
    <row r="712" spans="1:6" x14ac:dyDescent="0.2">
      <c r="A712" s="1">
        <v>45545</v>
      </c>
      <c r="B712" t="s">
        <v>4</v>
      </c>
      <c r="C712" s="3">
        <v>9</v>
      </c>
      <c r="D712" t="s">
        <v>12</v>
      </c>
      <c r="E712" s="3">
        <v>20</v>
      </c>
      <c r="F712" s="3">
        <v>109</v>
      </c>
    </row>
    <row r="713" spans="1:6" x14ac:dyDescent="0.2">
      <c r="A713" s="1">
        <v>45545</v>
      </c>
      <c r="B713" t="s">
        <v>4</v>
      </c>
      <c r="C713" s="3">
        <v>9</v>
      </c>
      <c r="D713" t="s">
        <v>12</v>
      </c>
      <c r="E713" s="3">
        <v>21</v>
      </c>
      <c r="F713" s="3">
        <v>117.5</v>
      </c>
    </row>
    <row r="714" spans="1:6" x14ac:dyDescent="0.2">
      <c r="A714" s="1">
        <v>45545</v>
      </c>
      <c r="B714" t="s">
        <v>4</v>
      </c>
      <c r="C714" s="3">
        <v>9</v>
      </c>
      <c r="D714" t="s">
        <v>12</v>
      </c>
      <c r="E714" s="3">
        <v>25</v>
      </c>
      <c r="F714" s="3">
        <v>217</v>
      </c>
    </row>
    <row r="715" spans="1:6" x14ac:dyDescent="0.2">
      <c r="A715" s="1">
        <v>45545</v>
      </c>
      <c r="B715" t="s">
        <v>4</v>
      </c>
      <c r="C715" s="3">
        <v>9</v>
      </c>
      <c r="D715" t="s">
        <v>12</v>
      </c>
      <c r="E715" s="3">
        <v>25.5</v>
      </c>
      <c r="F715" s="3">
        <v>218.5</v>
      </c>
    </row>
    <row r="716" spans="1:6" x14ac:dyDescent="0.2">
      <c r="A716" s="1">
        <v>45545</v>
      </c>
      <c r="B716" t="s">
        <v>4</v>
      </c>
      <c r="C716" s="3">
        <v>9</v>
      </c>
      <c r="D716" t="s">
        <v>12</v>
      </c>
      <c r="E716" s="3">
        <v>26</v>
      </c>
      <c r="F716" s="3">
        <v>235</v>
      </c>
    </row>
    <row r="717" spans="1:6" x14ac:dyDescent="0.2">
      <c r="A717" s="1">
        <v>45545</v>
      </c>
      <c r="B717" t="s">
        <v>4</v>
      </c>
      <c r="C717" s="3">
        <v>9</v>
      </c>
      <c r="D717" t="s">
        <v>12</v>
      </c>
      <c r="E717" s="3">
        <v>27.5</v>
      </c>
      <c r="F717" s="3">
        <v>300</v>
      </c>
    </row>
    <row r="718" spans="1:6" x14ac:dyDescent="0.2">
      <c r="A718" s="1">
        <v>45545</v>
      </c>
      <c r="B718" t="s">
        <v>4</v>
      </c>
      <c r="C718" s="3">
        <v>9</v>
      </c>
      <c r="D718" t="s">
        <v>13</v>
      </c>
      <c r="E718" s="3">
        <v>6</v>
      </c>
      <c r="F718" s="3">
        <v>3.5</v>
      </c>
    </row>
    <row r="719" spans="1:6" x14ac:dyDescent="0.2">
      <c r="A719" s="1">
        <v>45545</v>
      </c>
      <c r="B719" t="s">
        <v>4</v>
      </c>
      <c r="C719" s="3">
        <v>9</v>
      </c>
      <c r="D719" t="s">
        <v>13</v>
      </c>
      <c r="E719" s="3">
        <v>6.5</v>
      </c>
      <c r="F719" s="3">
        <v>4</v>
      </c>
    </row>
    <row r="720" spans="1:6" x14ac:dyDescent="0.2">
      <c r="A720" s="1">
        <v>45545</v>
      </c>
      <c r="B720" t="s">
        <v>4</v>
      </c>
      <c r="C720" s="3">
        <v>9</v>
      </c>
      <c r="D720" t="s">
        <v>8</v>
      </c>
      <c r="E720" s="3">
        <v>12</v>
      </c>
      <c r="F720" s="3">
        <v>23.5</v>
      </c>
    </row>
    <row r="721" spans="1:6" x14ac:dyDescent="0.2">
      <c r="A721" s="1">
        <v>45545</v>
      </c>
      <c r="B721" t="s">
        <v>4</v>
      </c>
      <c r="C721" s="3">
        <v>9</v>
      </c>
      <c r="D721" t="s">
        <v>8</v>
      </c>
      <c r="E721" s="3">
        <v>13</v>
      </c>
      <c r="F721" s="3">
        <v>28.5</v>
      </c>
    </row>
    <row r="722" spans="1:6" x14ac:dyDescent="0.2">
      <c r="A722" s="1">
        <v>45545</v>
      </c>
      <c r="B722" t="s">
        <v>4</v>
      </c>
      <c r="C722" s="3">
        <v>9</v>
      </c>
      <c r="D722" t="s">
        <v>8</v>
      </c>
      <c r="E722" s="3">
        <v>21</v>
      </c>
      <c r="F722" s="3">
        <v>151</v>
      </c>
    </row>
    <row r="723" spans="1:6" x14ac:dyDescent="0.2">
      <c r="A723" s="1">
        <v>45545</v>
      </c>
      <c r="B723" t="s">
        <v>4</v>
      </c>
      <c r="C723" s="3">
        <v>9</v>
      </c>
      <c r="D723" t="s">
        <v>8</v>
      </c>
      <c r="E723" s="3">
        <v>21</v>
      </c>
      <c r="F723" s="3">
        <v>150.5</v>
      </c>
    </row>
    <row r="724" spans="1:6" x14ac:dyDescent="0.2">
      <c r="A724" s="1">
        <v>45545</v>
      </c>
      <c r="B724" t="s">
        <v>4</v>
      </c>
      <c r="C724" s="3">
        <v>9</v>
      </c>
      <c r="D724" t="s">
        <v>8</v>
      </c>
      <c r="E724" s="3">
        <v>21.5</v>
      </c>
      <c r="F724" s="3">
        <v>140</v>
      </c>
    </row>
    <row r="725" spans="1:6" x14ac:dyDescent="0.2">
      <c r="A725" s="1">
        <v>45545</v>
      </c>
      <c r="B725" t="s">
        <v>4</v>
      </c>
      <c r="C725" s="3">
        <v>9</v>
      </c>
      <c r="D725" t="s">
        <v>8</v>
      </c>
      <c r="E725" s="3">
        <v>21.5</v>
      </c>
      <c r="F725" s="3">
        <v>146</v>
      </c>
    </row>
    <row r="726" spans="1:6" x14ac:dyDescent="0.2">
      <c r="A726" s="1">
        <v>45545</v>
      </c>
      <c r="B726" t="s">
        <v>4</v>
      </c>
      <c r="C726" s="3">
        <v>9</v>
      </c>
      <c r="D726" t="s">
        <v>8</v>
      </c>
      <c r="E726" s="3">
        <v>22</v>
      </c>
      <c r="F726" s="3">
        <v>169</v>
      </c>
    </row>
    <row r="727" spans="1:6" x14ac:dyDescent="0.2">
      <c r="A727" s="9">
        <v>45545</v>
      </c>
      <c r="B727" s="7" t="s">
        <v>4</v>
      </c>
      <c r="C727" s="10">
        <v>9</v>
      </c>
      <c r="D727" s="7" t="s">
        <v>8</v>
      </c>
      <c r="E727" s="10">
        <v>22</v>
      </c>
      <c r="F727" s="10">
        <v>163.5</v>
      </c>
    </row>
    <row r="728" spans="1:6" x14ac:dyDescent="0.2">
      <c r="A728" s="1">
        <v>45545</v>
      </c>
      <c r="B728" t="s">
        <v>4</v>
      </c>
      <c r="C728" s="3">
        <v>10</v>
      </c>
      <c r="D728" t="s">
        <v>12</v>
      </c>
      <c r="E728" s="3">
        <v>7.5</v>
      </c>
      <c r="F728" s="3">
        <v>4</v>
      </c>
    </row>
    <row r="729" spans="1:6" x14ac:dyDescent="0.2">
      <c r="A729" s="1">
        <v>45545</v>
      </c>
      <c r="B729" t="s">
        <v>4</v>
      </c>
      <c r="C729" s="3">
        <v>10</v>
      </c>
      <c r="D729" t="s">
        <v>12</v>
      </c>
      <c r="E729" s="3">
        <v>7.5</v>
      </c>
      <c r="F729" s="3">
        <v>4</v>
      </c>
    </row>
    <row r="730" spans="1:6" x14ac:dyDescent="0.2">
      <c r="A730" s="1">
        <v>45545</v>
      </c>
      <c r="B730" t="s">
        <v>4</v>
      </c>
      <c r="C730" s="3">
        <v>10</v>
      </c>
      <c r="D730" t="s">
        <v>12</v>
      </c>
      <c r="E730" s="3">
        <v>7.5</v>
      </c>
      <c r="F730" s="3">
        <v>4</v>
      </c>
    </row>
    <row r="731" spans="1:6" x14ac:dyDescent="0.2">
      <c r="A731" s="1">
        <v>45545</v>
      </c>
      <c r="B731" t="s">
        <v>4</v>
      </c>
      <c r="C731" s="3">
        <v>10</v>
      </c>
      <c r="D731" t="s">
        <v>12</v>
      </c>
      <c r="E731" s="3">
        <v>7.5</v>
      </c>
      <c r="F731" s="3">
        <v>6</v>
      </c>
    </row>
    <row r="732" spans="1:6" x14ac:dyDescent="0.2">
      <c r="A732" s="1">
        <v>45545</v>
      </c>
      <c r="B732" t="s">
        <v>4</v>
      </c>
      <c r="C732" s="3">
        <v>10</v>
      </c>
      <c r="D732" t="s">
        <v>12</v>
      </c>
      <c r="E732" s="3">
        <v>7.5</v>
      </c>
      <c r="F732" s="3">
        <v>6</v>
      </c>
    </row>
    <row r="733" spans="1:6" x14ac:dyDescent="0.2">
      <c r="A733" s="1">
        <v>45545</v>
      </c>
      <c r="B733" t="s">
        <v>4</v>
      </c>
      <c r="C733" s="3">
        <v>10</v>
      </c>
      <c r="D733" t="s">
        <v>12</v>
      </c>
      <c r="E733" s="3">
        <v>7.5</v>
      </c>
      <c r="F733" s="3">
        <v>4</v>
      </c>
    </row>
    <row r="734" spans="1:6" x14ac:dyDescent="0.2">
      <c r="A734" s="1">
        <v>45545</v>
      </c>
      <c r="B734" t="s">
        <v>4</v>
      </c>
      <c r="C734" s="3">
        <v>10</v>
      </c>
      <c r="D734" t="s">
        <v>12</v>
      </c>
      <c r="E734" s="3">
        <v>8</v>
      </c>
      <c r="F734" s="3">
        <v>4</v>
      </c>
    </row>
    <row r="735" spans="1:6" x14ac:dyDescent="0.2">
      <c r="A735" s="1">
        <v>45545</v>
      </c>
      <c r="B735" t="s">
        <v>4</v>
      </c>
      <c r="C735" s="3">
        <v>10</v>
      </c>
      <c r="D735" t="s">
        <v>12</v>
      </c>
      <c r="E735" s="3">
        <v>8</v>
      </c>
      <c r="F735" s="3">
        <v>6</v>
      </c>
    </row>
    <row r="736" spans="1:6" x14ac:dyDescent="0.2">
      <c r="A736" s="1">
        <v>45545</v>
      </c>
      <c r="B736" t="s">
        <v>4</v>
      </c>
      <c r="C736" s="3">
        <v>10</v>
      </c>
      <c r="D736" t="s">
        <v>12</v>
      </c>
      <c r="E736" s="3">
        <v>8</v>
      </c>
      <c r="F736" s="3">
        <v>6</v>
      </c>
    </row>
    <row r="737" spans="1:6" x14ac:dyDescent="0.2">
      <c r="A737" s="1">
        <v>45545</v>
      </c>
      <c r="B737" t="s">
        <v>4</v>
      </c>
      <c r="C737" s="3">
        <v>10</v>
      </c>
      <c r="D737" t="s">
        <v>12</v>
      </c>
      <c r="E737" s="3">
        <v>8</v>
      </c>
      <c r="F737" s="3">
        <v>6</v>
      </c>
    </row>
    <row r="738" spans="1:6" x14ac:dyDescent="0.2">
      <c r="A738" s="1">
        <v>45545</v>
      </c>
      <c r="B738" t="s">
        <v>4</v>
      </c>
      <c r="C738" s="3">
        <v>10</v>
      </c>
      <c r="D738" t="s">
        <v>12</v>
      </c>
      <c r="E738" s="3">
        <v>8</v>
      </c>
      <c r="F738" s="3">
        <v>6</v>
      </c>
    </row>
    <row r="739" spans="1:6" x14ac:dyDescent="0.2">
      <c r="A739" s="1">
        <v>45545</v>
      </c>
      <c r="B739" t="s">
        <v>4</v>
      </c>
      <c r="C739" s="3">
        <v>10</v>
      </c>
      <c r="D739" t="s">
        <v>12</v>
      </c>
      <c r="E739" s="3">
        <v>8</v>
      </c>
      <c r="F739" s="3">
        <v>6</v>
      </c>
    </row>
    <row r="740" spans="1:6" x14ac:dyDescent="0.2">
      <c r="A740" s="1">
        <v>45545</v>
      </c>
      <c r="B740" t="s">
        <v>4</v>
      </c>
      <c r="C740" s="3">
        <v>10</v>
      </c>
      <c r="D740" t="s">
        <v>12</v>
      </c>
      <c r="E740" s="3">
        <v>8</v>
      </c>
      <c r="F740" s="3">
        <v>6</v>
      </c>
    </row>
    <row r="741" spans="1:6" x14ac:dyDescent="0.2">
      <c r="A741" s="1">
        <v>45545</v>
      </c>
      <c r="B741" t="s">
        <v>4</v>
      </c>
      <c r="C741" s="3">
        <v>10</v>
      </c>
      <c r="D741" t="s">
        <v>12</v>
      </c>
      <c r="E741" s="3">
        <v>8</v>
      </c>
      <c r="F741" s="3">
        <v>6</v>
      </c>
    </row>
    <row r="742" spans="1:6" x14ac:dyDescent="0.2">
      <c r="A742" s="1">
        <v>45545</v>
      </c>
      <c r="B742" t="s">
        <v>4</v>
      </c>
      <c r="C742" s="3">
        <v>10</v>
      </c>
      <c r="D742" t="s">
        <v>12</v>
      </c>
      <c r="E742" s="3">
        <v>8</v>
      </c>
      <c r="F742" s="3">
        <v>4</v>
      </c>
    </row>
    <row r="743" spans="1:6" x14ac:dyDescent="0.2">
      <c r="A743" s="1">
        <v>45545</v>
      </c>
      <c r="B743" t="s">
        <v>4</v>
      </c>
      <c r="C743" s="3">
        <v>10</v>
      </c>
      <c r="D743" t="s">
        <v>12</v>
      </c>
      <c r="E743" s="3">
        <v>8</v>
      </c>
      <c r="F743" s="3">
        <v>6</v>
      </c>
    </row>
    <row r="744" spans="1:6" x14ac:dyDescent="0.2">
      <c r="A744" s="1">
        <v>45545</v>
      </c>
      <c r="B744" t="s">
        <v>4</v>
      </c>
      <c r="C744" s="3">
        <v>10</v>
      </c>
      <c r="D744" t="s">
        <v>12</v>
      </c>
      <c r="E744" s="3">
        <v>8</v>
      </c>
      <c r="F744" s="3">
        <v>6</v>
      </c>
    </row>
    <row r="745" spans="1:6" x14ac:dyDescent="0.2">
      <c r="A745" s="1">
        <v>45545</v>
      </c>
      <c r="B745" t="s">
        <v>4</v>
      </c>
      <c r="C745" s="3">
        <v>10</v>
      </c>
      <c r="D745" t="s">
        <v>12</v>
      </c>
      <c r="E745" s="3">
        <v>8</v>
      </c>
      <c r="F745" s="3">
        <v>6</v>
      </c>
    </row>
    <row r="746" spans="1:6" x14ac:dyDescent="0.2">
      <c r="A746" s="1">
        <v>45545</v>
      </c>
      <c r="B746" t="s">
        <v>4</v>
      </c>
      <c r="C746" s="3">
        <v>10</v>
      </c>
      <c r="D746" t="s">
        <v>12</v>
      </c>
      <c r="E746" s="3">
        <v>8</v>
      </c>
      <c r="F746" s="3">
        <v>6</v>
      </c>
    </row>
    <row r="747" spans="1:6" x14ac:dyDescent="0.2">
      <c r="A747" s="1">
        <v>45545</v>
      </c>
      <c r="B747" t="s">
        <v>4</v>
      </c>
      <c r="C747" s="3">
        <v>10</v>
      </c>
      <c r="D747" t="s">
        <v>12</v>
      </c>
      <c r="E747" s="3">
        <v>8</v>
      </c>
      <c r="F747" s="3">
        <v>6</v>
      </c>
    </row>
    <row r="748" spans="1:6" x14ac:dyDescent="0.2">
      <c r="A748" s="1">
        <v>45545</v>
      </c>
      <c r="B748" t="s">
        <v>4</v>
      </c>
      <c r="C748" s="3">
        <v>10</v>
      </c>
      <c r="D748" t="s">
        <v>12</v>
      </c>
      <c r="E748" s="3">
        <v>8.5</v>
      </c>
      <c r="F748" s="3">
        <v>8</v>
      </c>
    </row>
    <row r="749" spans="1:6" x14ac:dyDescent="0.2">
      <c r="A749" s="1">
        <v>45545</v>
      </c>
      <c r="B749" t="s">
        <v>4</v>
      </c>
      <c r="C749" s="3">
        <v>10</v>
      </c>
      <c r="D749" t="s">
        <v>12</v>
      </c>
      <c r="E749" s="3">
        <v>9</v>
      </c>
      <c r="F749" s="3">
        <v>8</v>
      </c>
    </row>
    <row r="750" spans="1:6" x14ac:dyDescent="0.2">
      <c r="A750" s="1">
        <v>45545</v>
      </c>
      <c r="B750" t="s">
        <v>4</v>
      </c>
      <c r="C750" s="3">
        <v>10</v>
      </c>
      <c r="D750" t="s">
        <v>12</v>
      </c>
      <c r="E750" s="3">
        <v>9</v>
      </c>
      <c r="F750" s="3">
        <v>8</v>
      </c>
    </row>
    <row r="751" spans="1:6" x14ac:dyDescent="0.2">
      <c r="A751" s="1">
        <v>45545</v>
      </c>
      <c r="B751" t="s">
        <v>4</v>
      </c>
      <c r="C751" s="3">
        <v>10</v>
      </c>
      <c r="D751" t="s">
        <v>12</v>
      </c>
      <c r="E751" s="3">
        <v>9</v>
      </c>
      <c r="F751" s="3">
        <v>8</v>
      </c>
    </row>
    <row r="752" spans="1:6" x14ac:dyDescent="0.2">
      <c r="A752" s="1">
        <v>45545</v>
      </c>
      <c r="B752" t="s">
        <v>4</v>
      </c>
      <c r="C752" s="3">
        <v>10</v>
      </c>
      <c r="D752" t="s">
        <v>12</v>
      </c>
      <c r="E752" s="3">
        <v>9.5</v>
      </c>
      <c r="F752" s="3">
        <v>10</v>
      </c>
    </row>
    <row r="753" spans="1:6" x14ac:dyDescent="0.2">
      <c r="A753" s="1">
        <v>45545</v>
      </c>
      <c r="B753" t="s">
        <v>4</v>
      </c>
      <c r="C753" s="3">
        <v>10</v>
      </c>
      <c r="D753" t="s">
        <v>12</v>
      </c>
      <c r="E753" s="3">
        <v>16</v>
      </c>
      <c r="F753" s="3">
        <v>54</v>
      </c>
    </row>
    <row r="754" spans="1:6" x14ac:dyDescent="0.2">
      <c r="A754" s="1">
        <v>45545</v>
      </c>
      <c r="B754" t="s">
        <v>4</v>
      </c>
      <c r="C754" s="3">
        <v>10</v>
      </c>
      <c r="D754" t="s">
        <v>12</v>
      </c>
      <c r="E754" s="3">
        <v>16</v>
      </c>
      <c r="F754" s="3">
        <v>52</v>
      </c>
    </row>
    <row r="755" spans="1:6" x14ac:dyDescent="0.2">
      <c r="A755" s="1">
        <v>45545</v>
      </c>
      <c r="B755" t="s">
        <v>4</v>
      </c>
      <c r="C755" s="3">
        <v>10</v>
      </c>
      <c r="D755" t="s">
        <v>12</v>
      </c>
      <c r="E755" s="3">
        <v>16</v>
      </c>
      <c r="F755" s="3">
        <v>50</v>
      </c>
    </row>
    <row r="756" spans="1:6" x14ac:dyDescent="0.2">
      <c r="A756" s="1">
        <v>45545</v>
      </c>
      <c r="B756" t="s">
        <v>4</v>
      </c>
      <c r="C756" s="3">
        <v>10</v>
      </c>
      <c r="D756" t="s">
        <v>12</v>
      </c>
      <c r="E756" s="3">
        <v>16.5</v>
      </c>
      <c r="F756" s="3">
        <v>46</v>
      </c>
    </row>
    <row r="757" spans="1:6" x14ac:dyDescent="0.2">
      <c r="A757" s="1">
        <v>45545</v>
      </c>
      <c r="B757" t="s">
        <v>4</v>
      </c>
      <c r="C757" s="3">
        <v>10</v>
      </c>
      <c r="D757" t="s">
        <v>12</v>
      </c>
      <c r="E757" s="3">
        <v>17</v>
      </c>
      <c r="F757" s="3">
        <v>56</v>
      </c>
    </row>
    <row r="758" spans="1:6" x14ac:dyDescent="0.2">
      <c r="A758" s="1">
        <v>45545</v>
      </c>
      <c r="B758" t="s">
        <v>4</v>
      </c>
      <c r="C758" s="3">
        <v>10</v>
      </c>
      <c r="D758" t="s">
        <v>12</v>
      </c>
      <c r="E758" s="3">
        <v>17</v>
      </c>
      <c r="F758" s="3">
        <v>62</v>
      </c>
    </row>
    <row r="759" spans="1:6" x14ac:dyDescent="0.2">
      <c r="A759" s="1">
        <v>45545</v>
      </c>
      <c r="B759" t="s">
        <v>4</v>
      </c>
      <c r="C759" s="3">
        <v>10</v>
      </c>
      <c r="D759" t="s">
        <v>12</v>
      </c>
      <c r="E759" s="3">
        <v>17</v>
      </c>
      <c r="F759" s="3">
        <v>60</v>
      </c>
    </row>
    <row r="760" spans="1:6" x14ac:dyDescent="0.2">
      <c r="A760" s="1">
        <v>45545</v>
      </c>
      <c r="B760" t="s">
        <v>4</v>
      </c>
      <c r="C760" s="3">
        <v>10</v>
      </c>
      <c r="D760" t="s">
        <v>12</v>
      </c>
      <c r="E760" s="3">
        <v>17</v>
      </c>
      <c r="F760" s="3">
        <v>50</v>
      </c>
    </row>
    <row r="761" spans="1:6" x14ac:dyDescent="0.2">
      <c r="A761" s="1">
        <v>45545</v>
      </c>
      <c r="B761" t="s">
        <v>4</v>
      </c>
      <c r="C761" s="3">
        <v>10</v>
      </c>
      <c r="D761" t="s">
        <v>12</v>
      </c>
      <c r="E761" s="3">
        <v>17.5</v>
      </c>
      <c r="F761" s="3">
        <v>60</v>
      </c>
    </row>
    <row r="762" spans="1:6" x14ac:dyDescent="0.2">
      <c r="A762" s="1">
        <v>45545</v>
      </c>
      <c r="B762" t="s">
        <v>4</v>
      </c>
      <c r="C762" s="3">
        <v>10</v>
      </c>
      <c r="D762" t="s">
        <v>12</v>
      </c>
      <c r="E762" s="3">
        <v>17.5</v>
      </c>
      <c r="F762" s="3">
        <v>58</v>
      </c>
    </row>
    <row r="763" spans="1:6" x14ac:dyDescent="0.2">
      <c r="A763" s="1">
        <v>45545</v>
      </c>
      <c r="B763" t="s">
        <v>4</v>
      </c>
      <c r="C763" s="3">
        <v>10</v>
      </c>
      <c r="D763" t="s">
        <v>12</v>
      </c>
      <c r="E763" s="3">
        <v>17.5</v>
      </c>
      <c r="F763" s="3">
        <v>66</v>
      </c>
    </row>
    <row r="764" spans="1:6" x14ac:dyDescent="0.2">
      <c r="A764" s="1">
        <v>45545</v>
      </c>
      <c r="B764" t="s">
        <v>4</v>
      </c>
      <c r="C764" s="3">
        <v>10</v>
      </c>
      <c r="D764" t="s">
        <v>12</v>
      </c>
      <c r="E764" s="3">
        <v>18</v>
      </c>
      <c r="F764" s="3">
        <v>68</v>
      </c>
    </row>
    <row r="765" spans="1:6" x14ac:dyDescent="0.2">
      <c r="A765" s="1">
        <v>45545</v>
      </c>
      <c r="B765" t="s">
        <v>4</v>
      </c>
      <c r="C765" s="3">
        <v>10</v>
      </c>
      <c r="D765" t="s">
        <v>12</v>
      </c>
      <c r="E765" s="3">
        <v>18</v>
      </c>
      <c r="F765" s="3">
        <v>66</v>
      </c>
    </row>
    <row r="766" spans="1:6" x14ac:dyDescent="0.2">
      <c r="A766" s="1">
        <v>45545</v>
      </c>
      <c r="B766" t="s">
        <v>4</v>
      </c>
      <c r="C766" s="3">
        <v>10</v>
      </c>
      <c r="D766" t="s">
        <v>12</v>
      </c>
      <c r="E766" s="3">
        <v>18</v>
      </c>
      <c r="F766" s="3">
        <v>66</v>
      </c>
    </row>
    <row r="767" spans="1:6" x14ac:dyDescent="0.2">
      <c r="A767" s="1">
        <v>45545</v>
      </c>
      <c r="B767" t="s">
        <v>4</v>
      </c>
      <c r="C767" s="3">
        <v>10</v>
      </c>
      <c r="D767" t="s">
        <v>12</v>
      </c>
      <c r="E767" s="3">
        <v>18</v>
      </c>
      <c r="F767" s="3">
        <v>66</v>
      </c>
    </row>
    <row r="768" spans="1:6" x14ac:dyDescent="0.2">
      <c r="A768" s="1">
        <v>45545</v>
      </c>
      <c r="B768" t="s">
        <v>4</v>
      </c>
      <c r="C768" s="3">
        <v>10</v>
      </c>
      <c r="D768" t="s">
        <v>12</v>
      </c>
      <c r="E768" s="3">
        <v>18</v>
      </c>
      <c r="F768" s="3">
        <v>78</v>
      </c>
    </row>
    <row r="769" spans="1:6" x14ac:dyDescent="0.2">
      <c r="A769" s="1">
        <v>45545</v>
      </c>
      <c r="B769" t="s">
        <v>4</v>
      </c>
      <c r="C769" s="3">
        <v>10</v>
      </c>
      <c r="D769" t="s">
        <v>12</v>
      </c>
      <c r="E769" s="3">
        <v>18</v>
      </c>
      <c r="F769" s="3">
        <v>66</v>
      </c>
    </row>
    <row r="770" spans="1:6" x14ac:dyDescent="0.2">
      <c r="A770" s="1">
        <v>45545</v>
      </c>
      <c r="B770" t="s">
        <v>4</v>
      </c>
      <c r="C770" s="3">
        <v>10</v>
      </c>
      <c r="D770" t="s">
        <v>12</v>
      </c>
      <c r="E770" s="3">
        <v>18.5</v>
      </c>
      <c r="F770" s="3">
        <v>70</v>
      </c>
    </row>
    <row r="771" spans="1:6" x14ac:dyDescent="0.2">
      <c r="A771" s="1">
        <v>45545</v>
      </c>
      <c r="B771" t="s">
        <v>4</v>
      </c>
      <c r="C771" s="3">
        <v>10</v>
      </c>
      <c r="D771" t="s">
        <v>12</v>
      </c>
      <c r="E771" s="3">
        <v>18.5</v>
      </c>
      <c r="F771" s="3">
        <v>68</v>
      </c>
    </row>
    <row r="772" spans="1:6" x14ac:dyDescent="0.2">
      <c r="A772" s="1">
        <v>45545</v>
      </c>
      <c r="B772" t="s">
        <v>4</v>
      </c>
      <c r="C772" s="3">
        <v>10</v>
      </c>
      <c r="D772" t="s">
        <v>12</v>
      </c>
      <c r="E772" s="3">
        <v>18.5</v>
      </c>
      <c r="F772" s="3">
        <v>72</v>
      </c>
    </row>
    <row r="773" spans="1:6" x14ac:dyDescent="0.2">
      <c r="A773" s="1">
        <v>45545</v>
      </c>
      <c r="B773" t="s">
        <v>4</v>
      </c>
      <c r="C773" s="3">
        <v>10</v>
      </c>
      <c r="D773" t="s">
        <v>12</v>
      </c>
      <c r="E773" s="3">
        <v>19</v>
      </c>
      <c r="F773" s="3">
        <v>82</v>
      </c>
    </row>
    <row r="774" spans="1:6" x14ac:dyDescent="0.2">
      <c r="A774" s="1">
        <v>45545</v>
      </c>
      <c r="B774" t="s">
        <v>4</v>
      </c>
      <c r="C774" s="3">
        <v>10</v>
      </c>
      <c r="D774" t="s">
        <v>12</v>
      </c>
      <c r="E774" s="3">
        <v>19</v>
      </c>
      <c r="F774" s="3">
        <v>84</v>
      </c>
    </row>
    <row r="775" spans="1:6" x14ac:dyDescent="0.2">
      <c r="A775" s="1">
        <v>45545</v>
      </c>
      <c r="B775" t="s">
        <v>4</v>
      </c>
      <c r="C775" s="3">
        <v>10</v>
      </c>
      <c r="D775" t="s">
        <v>12</v>
      </c>
      <c r="E775" s="3">
        <v>19</v>
      </c>
      <c r="F775" s="3">
        <v>86</v>
      </c>
    </row>
    <row r="776" spans="1:6" x14ac:dyDescent="0.2">
      <c r="A776" s="1">
        <v>45545</v>
      </c>
      <c r="B776" t="s">
        <v>4</v>
      </c>
      <c r="C776" s="3">
        <v>10</v>
      </c>
      <c r="D776" t="s">
        <v>12</v>
      </c>
      <c r="E776" s="3">
        <v>19</v>
      </c>
      <c r="F776" s="3">
        <v>86</v>
      </c>
    </row>
    <row r="777" spans="1:6" x14ac:dyDescent="0.2">
      <c r="A777" s="1">
        <v>45545</v>
      </c>
      <c r="B777" t="s">
        <v>4</v>
      </c>
      <c r="C777" s="3">
        <v>10</v>
      </c>
      <c r="D777" t="s">
        <v>12</v>
      </c>
      <c r="E777" s="3">
        <v>19</v>
      </c>
      <c r="F777" s="3">
        <v>78</v>
      </c>
    </row>
    <row r="778" spans="1:6" x14ac:dyDescent="0.2">
      <c r="A778" s="1">
        <v>45545</v>
      </c>
      <c r="B778" t="s">
        <v>4</v>
      </c>
      <c r="C778" s="3">
        <v>10</v>
      </c>
      <c r="D778" t="s">
        <v>12</v>
      </c>
      <c r="E778" s="3">
        <v>19</v>
      </c>
      <c r="F778" s="3">
        <v>86</v>
      </c>
    </row>
    <row r="779" spans="1:6" x14ac:dyDescent="0.2">
      <c r="A779" s="1">
        <v>45545</v>
      </c>
      <c r="B779" t="s">
        <v>4</v>
      </c>
      <c r="C779" s="3">
        <v>10</v>
      </c>
      <c r="D779" t="s">
        <v>12</v>
      </c>
      <c r="E779" s="3">
        <v>19</v>
      </c>
      <c r="F779" s="3">
        <v>78</v>
      </c>
    </row>
    <row r="780" spans="1:6" x14ac:dyDescent="0.2">
      <c r="A780" s="1">
        <v>45545</v>
      </c>
      <c r="B780" t="s">
        <v>4</v>
      </c>
      <c r="C780" s="3">
        <v>10</v>
      </c>
      <c r="D780" t="s">
        <v>12</v>
      </c>
      <c r="E780" s="3">
        <v>21</v>
      </c>
      <c r="F780" s="3">
        <v>108</v>
      </c>
    </row>
    <row r="781" spans="1:6" x14ac:dyDescent="0.2">
      <c r="A781" s="1">
        <v>45545</v>
      </c>
      <c r="B781" t="s">
        <v>4</v>
      </c>
      <c r="C781" s="3">
        <v>10</v>
      </c>
      <c r="D781" t="s">
        <v>12</v>
      </c>
      <c r="E781" s="3">
        <v>23.5</v>
      </c>
      <c r="F781" s="3">
        <v>160</v>
      </c>
    </row>
    <row r="782" spans="1:6" x14ac:dyDescent="0.2">
      <c r="A782" s="1">
        <v>45545</v>
      </c>
      <c r="B782" t="s">
        <v>4</v>
      </c>
      <c r="C782" s="3">
        <v>10</v>
      </c>
      <c r="D782" t="s">
        <v>12</v>
      </c>
      <c r="E782" s="3">
        <v>24.5</v>
      </c>
      <c r="F782" s="3">
        <v>198</v>
      </c>
    </row>
    <row r="783" spans="1:6" x14ac:dyDescent="0.2">
      <c r="A783" s="1">
        <v>45545</v>
      </c>
      <c r="B783" t="s">
        <v>4</v>
      </c>
      <c r="C783" s="3">
        <v>10</v>
      </c>
      <c r="D783" t="s">
        <v>9</v>
      </c>
      <c r="E783" s="3">
        <v>7</v>
      </c>
      <c r="F783" s="3">
        <v>4</v>
      </c>
    </row>
    <row r="784" spans="1:6" x14ac:dyDescent="0.2">
      <c r="A784" s="1">
        <v>45545</v>
      </c>
      <c r="B784" t="s">
        <v>4</v>
      </c>
      <c r="C784" s="3">
        <v>10</v>
      </c>
      <c r="D784" t="s">
        <v>9</v>
      </c>
      <c r="E784" s="3">
        <v>7.5</v>
      </c>
      <c r="F784" s="3">
        <v>4</v>
      </c>
    </row>
    <row r="785" spans="1:6" x14ac:dyDescent="0.2">
      <c r="A785" s="1">
        <v>45545</v>
      </c>
      <c r="B785" t="s">
        <v>4</v>
      </c>
      <c r="C785" s="3">
        <v>10</v>
      </c>
      <c r="D785" t="s">
        <v>9</v>
      </c>
      <c r="E785" s="3">
        <v>7.5</v>
      </c>
      <c r="F785" s="3">
        <v>4</v>
      </c>
    </row>
    <row r="786" spans="1:6" x14ac:dyDescent="0.2">
      <c r="A786" s="1">
        <v>45545</v>
      </c>
      <c r="B786" t="s">
        <v>4</v>
      </c>
      <c r="C786" s="3">
        <v>10</v>
      </c>
      <c r="D786" t="s">
        <v>9</v>
      </c>
      <c r="E786" s="3">
        <v>7.5</v>
      </c>
      <c r="F786" s="3">
        <v>4</v>
      </c>
    </row>
    <row r="787" spans="1:6" x14ac:dyDescent="0.2">
      <c r="A787" s="1">
        <v>45545</v>
      </c>
      <c r="B787" t="s">
        <v>4</v>
      </c>
      <c r="C787" s="3">
        <v>10</v>
      </c>
      <c r="D787" t="s">
        <v>9</v>
      </c>
      <c r="E787" s="3">
        <v>8</v>
      </c>
      <c r="F787" s="3">
        <v>8</v>
      </c>
    </row>
    <row r="788" spans="1:6" x14ac:dyDescent="0.2">
      <c r="A788" s="1">
        <v>45545</v>
      </c>
      <c r="B788" t="s">
        <v>4</v>
      </c>
      <c r="C788" s="3">
        <v>10</v>
      </c>
      <c r="D788" t="s">
        <v>9</v>
      </c>
      <c r="E788" s="3">
        <v>8</v>
      </c>
      <c r="F788" s="3">
        <v>6</v>
      </c>
    </row>
    <row r="789" spans="1:6" x14ac:dyDescent="0.2">
      <c r="A789" s="1">
        <v>45545</v>
      </c>
      <c r="B789" t="s">
        <v>4</v>
      </c>
      <c r="C789" s="3">
        <v>10</v>
      </c>
      <c r="D789" t="s">
        <v>9</v>
      </c>
      <c r="E789" s="3">
        <v>8</v>
      </c>
      <c r="F789" s="3">
        <v>6</v>
      </c>
    </row>
    <row r="790" spans="1:6" x14ac:dyDescent="0.2">
      <c r="A790" s="1">
        <v>45545</v>
      </c>
      <c r="B790" t="s">
        <v>4</v>
      </c>
      <c r="C790" s="3">
        <v>10</v>
      </c>
      <c r="D790" t="s">
        <v>9</v>
      </c>
      <c r="E790" s="3">
        <v>8</v>
      </c>
      <c r="F790" s="3">
        <v>6</v>
      </c>
    </row>
    <row r="791" spans="1:6" x14ac:dyDescent="0.2">
      <c r="A791" s="1">
        <v>45545</v>
      </c>
      <c r="B791" t="s">
        <v>4</v>
      </c>
      <c r="C791" s="3">
        <v>10</v>
      </c>
      <c r="D791" t="s">
        <v>9</v>
      </c>
      <c r="E791" s="3">
        <v>8</v>
      </c>
      <c r="F791" s="3">
        <v>8</v>
      </c>
    </row>
    <row r="792" spans="1:6" x14ac:dyDescent="0.2">
      <c r="A792" s="1">
        <v>45545</v>
      </c>
      <c r="B792" t="s">
        <v>4</v>
      </c>
      <c r="C792" s="3">
        <v>10</v>
      </c>
      <c r="D792" t="s">
        <v>9</v>
      </c>
      <c r="E792" s="3">
        <v>8.5</v>
      </c>
      <c r="F792" s="3">
        <v>6</v>
      </c>
    </row>
    <row r="793" spans="1:6" x14ac:dyDescent="0.2">
      <c r="A793" s="1">
        <v>45545</v>
      </c>
      <c r="B793" t="s">
        <v>4</v>
      </c>
      <c r="C793" s="3">
        <v>10</v>
      </c>
      <c r="D793" t="s">
        <v>9</v>
      </c>
      <c r="E793" s="3">
        <v>8.5</v>
      </c>
      <c r="F793" s="3">
        <v>8</v>
      </c>
    </row>
    <row r="794" spans="1:6" x14ac:dyDescent="0.2">
      <c r="A794" s="1">
        <v>45545</v>
      </c>
      <c r="B794" t="s">
        <v>4</v>
      </c>
      <c r="C794" s="3">
        <v>10</v>
      </c>
      <c r="D794" t="s">
        <v>9</v>
      </c>
      <c r="E794" s="3">
        <v>8.5</v>
      </c>
      <c r="F794" s="3">
        <v>8</v>
      </c>
    </row>
    <row r="795" spans="1:6" x14ac:dyDescent="0.2">
      <c r="A795" s="1">
        <v>45545</v>
      </c>
      <c r="B795" t="s">
        <v>4</v>
      </c>
      <c r="C795" s="3">
        <v>10</v>
      </c>
      <c r="D795" t="s">
        <v>9</v>
      </c>
      <c r="E795" s="3">
        <v>8.5</v>
      </c>
      <c r="F795" s="3">
        <v>6</v>
      </c>
    </row>
    <row r="796" spans="1:6" x14ac:dyDescent="0.2">
      <c r="A796" s="1">
        <v>45545</v>
      </c>
      <c r="B796" t="s">
        <v>4</v>
      </c>
      <c r="C796" s="3">
        <v>10</v>
      </c>
      <c r="D796" t="s">
        <v>9</v>
      </c>
      <c r="E796" s="3">
        <v>8.5</v>
      </c>
      <c r="F796" s="3">
        <v>8</v>
      </c>
    </row>
    <row r="797" spans="1:6" x14ac:dyDescent="0.2">
      <c r="A797" s="1">
        <v>45545</v>
      </c>
      <c r="B797" t="s">
        <v>4</v>
      </c>
      <c r="C797" s="3">
        <v>10</v>
      </c>
      <c r="D797" t="s">
        <v>9</v>
      </c>
      <c r="E797" s="3">
        <v>9</v>
      </c>
      <c r="F797" s="3">
        <v>10</v>
      </c>
    </row>
    <row r="798" spans="1:6" x14ac:dyDescent="0.2">
      <c r="A798" s="1">
        <v>45545</v>
      </c>
      <c r="B798" t="s">
        <v>4</v>
      </c>
      <c r="C798" s="3">
        <v>10</v>
      </c>
      <c r="D798" t="s">
        <v>9</v>
      </c>
      <c r="E798" s="3">
        <v>9.5</v>
      </c>
      <c r="F798" s="3">
        <v>10</v>
      </c>
    </row>
    <row r="799" spans="1:6" x14ac:dyDescent="0.2">
      <c r="A799" s="1">
        <v>45545</v>
      </c>
      <c r="B799" t="s">
        <v>4</v>
      </c>
      <c r="C799" s="3">
        <v>10</v>
      </c>
      <c r="D799" t="s">
        <v>13</v>
      </c>
      <c r="E799" s="3">
        <v>6</v>
      </c>
      <c r="F799" s="3">
        <v>2</v>
      </c>
    </row>
    <row r="800" spans="1:6" x14ac:dyDescent="0.2">
      <c r="A800" s="1">
        <v>45545</v>
      </c>
      <c r="B800" t="s">
        <v>4</v>
      </c>
      <c r="C800" s="3">
        <v>10</v>
      </c>
      <c r="D800" t="s">
        <v>10</v>
      </c>
      <c r="E800" s="3">
        <v>8</v>
      </c>
      <c r="F800" s="3">
        <v>4</v>
      </c>
    </row>
    <row r="801" spans="1:6" x14ac:dyDescent="0.2">
      <c r="A801" s="1">
        <v>45545</v>
      </c>
      <c r="B801" t="s">
        <v>4</v>
      </c>
      <c r="C801" s="3">
        <v>10</v>
      </c>
      <c r="D801" t="s">
        <v>8</v>
      </c>
      <c r="E801" s="3">
        <v>12</v>
      </c>
      <c r="F801" s="3">
        <v>24</v>
      </c>
    </row>
    <row r="802" spans="1:6" x14ac:dyDescent="0.2">
      <c r="A802" s="1">
        <v>45545</v>
      </c>
      <c r="B802" t="s">
        <v>4</v>
      </c>
      <c r="C802" s="3">
        <v>10</v>
      </c>
      <c r="D802" t="s">
        <v>8</v>
      </c>
      <c r="E802" s="3">
        <v>12</v>
      </c>
      <c r="F802" s="3">
        <v>20</v>
      </c>
    </row>
    <row r="803" spans="1:6" x14ac:dyDescent="0.2">
      <c r="A803" s="1">
        <v>45545</v>
      </c>
      <c r="B803" t="s">
        <v>4</v>
      </c>
      <c r="C803" s="3">
        <v>10</v>
      </c>
      <c r="D803" t="s">
        <v>8</v>
      </c>
      <c r="E803" s="3">
        <v>12</v>
      </c>
      <c r="F803" s="3">
        <v>20</v>
      </c>
    </row>
    <row r="804" spans="1:6" x14ac:dyDescent="0.2">
      <c r="A804" s="1">
        <v>45545</v>
      </c>
      <c r="B804" t="s">
        <v>4</v>
      </c>
      <c r="C804" s="3">
        <v>10</v>
      </c>
      <c r="D804" t="s">
        <v>8</v>
      </c>
      <c r="E804" s="3">
        <v>12.5</v>
      </c>
      <c r="F804" s="3">
        <v>28</v>
      </c>
    </row>
    <row r="805" spans="1:6" x14ac:dyDescent="0.2">
      <c r="A805" s="1">
        <v>45545</v>
      </c>
      <c r="B805" t="s">
        <v>4</v>
      </c>
      <c r="C805" s="3">
        <v>10</v>
      </c>
      <c r="D805" t="s">
        <v>8</v>
      </c>
      <c r="E805" s="3">
        <v>13.5</v>
      </c>
      <c r="F805" s="3">
        <v>28</v>
      </c>
    </row>
    <row r="806" spans="1:6" x14ac:dyDescent="0.2">
      <c r="A806" s="1">
        <v>45545</v>
      </c>
      <c r="B806" t="s">
        <v>4</v>
      </c>
      <c r="C806" s="3">
        <v>10</v>
      </c>
      <c r="D806" t="s">
        <v>8</v>
      </c>
      <c r="E806" s="3">
        <v>13.5</v>
      </c>
      <c r="F806" s="3">
        <v>32</v>
      </c>
    </row>
    <row r="807" spans="1:6" x14ac:dyDescent="0.2">
      <c r="A807" s="1">
        <v>45545</v>
      </c>
      <c r="B807" t="s">
        <v>4</v>
      </c>
      <c r="C807" s="3">
        <v>10</v>
      </c>
      <c r="D807" t="s">
        <v>8</v>
      </c>
      <c r="E807" s="3">
        <v>13.5</v>
      </c>
      <c r="F807" s="3">
        <v>28</v>
      </c>
    </row>
    <row r="808" spans="1:6" x14ac:dyDescent="0.2">
      <c r="A808" s="1">
        <v>45545</v>
      </c>
      <c r="B808" t="s">
        <v>4</v>
      </c>
      <c r="C808" s="3">
        <v>10</v>
      </c>
      <c r="D808" t="s">
        <v>8</v>
      </c>
      <c r="E808" s="3">
        <v>14</v>
      </c>
      <c r="F808" s="3">
        <v>32</v>
      </c>
    </row>
    <row r="809" spans="1:6" x14ac:dyDescent="0.2">
      <c r="A809" s="1">
        <v>45545</v>
      </c>
      <c r="B809" t="s">
        <v>4</v>
      </c>
      <c r="C809" s="3">
        <v>10</v>
      </c>
      <c r="D809" t="s">
        <v>8</v>
      </c>
      <c r="E809" s="3">
        <v>14</v>
      </c>
      <c r="F809" s="3">
        <v>32</v>
      </c>
    </row>
    <row r="810" spans="1:6" x14ac:dyDescent="0.2">
      <c r="A810" s="1">
        <v>45545</v>
      </c>
      <c r="B810" t="s">
        <v>4</v>
      </c>
      <c r="C810" s="3">
        <v>10</v>
      </c>
      <c r="D810" t="s">
        <v>8</v>
      </c>
      <c r="E810" s="3">
        <v>14.5</v>
      </c>
      <c r="F810" s="3">
        <v>40</v>
      </c>
    </row>
    <row r="811" spans="1:6" x14ac:dyDescent="0.2">
      <c r="A811" s="1">
        <v>45545</v>
      </c>
      <c r="B811" t="s">
        <v>4</v>
      </c>
      <c r="C811" s="3">
        <v>10</v>
      </c>
      <c r="D811" t="s">
        <v>8</v>
      </c>
      <c r="E811" s="3">
        <v>15</v>
      </c>
      <c r="F811" s="3">
        <v>42</v>
      </c>
    </row>
    <row r="812" spans="1:6" x14ac:dyDescent="0.2">
      <c r="A812" s="1">
        <v>45545</v>
      </c>
      <c r="B812" t="s">
        <v>4</v>
      </c>
      <c r="C812" s="3">
        <v>10</v>
      </c>
      <c r="D812" t="s">
        <v>8</v>
      </c>
      <c r="E812" s="3">
        <v>15.5</v>
      </c>
      <c r="F812" s="3">
        <v>56</v>
      </c>
    </row>
    <row r="813" spans="1:6" x14ac:dyDescent="0.2">
      <c r="A813" s="1">
        <v>45545</v>
      </c>
      <c r="B813" t="s">
        <v>4</v>
      </c>
      <c r="C813" s="3">
        <v>10</v>
      </c>
      <c r="D813" t="s">
        <v>8</v>
      </c>
      <c r="E813" s="3">
        <v>16</v>
      </c>
      <c r="F813" s="3">
        <v>54</v>
      </c>
    </row>
    <row r="814" spans="1:6" x14ac:dyDescent="0.2">
      <c r="A814" s="1">
        <v>45545</v>
      </c>
      <c r="B814" t="s">
        <v>4</v>
      </c>
      <c r="C814" s="3">
        <v>10</v>
      </c>
      <c r="D814" t="s">
        <v>8</v>
      </c>
      <c r="E814" s="3">
        <v>17</v>
      </c>
      <c r="F814" s="3">
        <v>62</v>
      </c>
    </row>
    <row r="815" spans="1:6" x14ac:dyDescent="0.2">
      <c r="A815" s="1">
        <v>45545</v>
      </c>
      <c r="B815" t="s">
        <v>4</v>
      </c>
      <c r="C815" s="3">
        <v>10</v>
      </c>
      <c r="D815" t="s">
        <v>8</v>
      </c>
      <c r="E815" s="3">
        <v>17.5</v>
      </c>
      <c r="F815" s="3">
        <v>72</v>
      </c>
    </row>
    <row r="816" spans="1:6" x14ac:dyDescent="0.2">
      <c r="A816" s="1">
        <v>45545</v>
      </c>
      <c r="B816" t="s">
        <v>4</v>
      </c>
      <c r="C816" s="3">
        <v>10</v>
      </c>
      <c r="D816" t="s">
        <v>8</v>
      </c>
      <c r="E816" s="3">
        <v>18</v>
      </c>
      <c r="F816" s="3">
        <v>86</v>
      </c>
    </row>
    <row r="817" spans="1:6" x14ac:dyDescent="0.2">
      <c r="A817" s="1">
        <v>45545</v>
      </c>
      <c r="B817" t="s">
        <v>4</v>
      </c>
      <c r="C817" s="3">
        <v>10</v>
      </c>
      <c r="D817" t="s">
        <v>8</v>
      </c>
      <c r="E817" s="3">
        <v>18</v>
      </c>
      <c r="F817" s="3">
        <v>82</v>
      </c>
    </row>
    <row r="818" spans="1:6" x14ac:dyDescent="0.2">
      <c r="A818" s="1">
        <v>45545</v>
      </c>
      <c r="B818" t="s">
        <v>4</v>
      </c>
      <c r="C818" s="3">
        <v>10</v>
      </c>
      <c r="D818" t="s">
        <v>8</v>
      </c>
      <c r="E818" s="3">
        <v>18.5</v>
      </c>
      <c r="F818" s="3">
        <v>94</v>
      </c>
    </row>
    <row r="819" spans="1:6" x14ac:dyDescent="0.2">
      <c r="A819" s="1">
        <v>45545</v>
      </c>
      <c r="B819" t="s">
        <v>4</v>
      </c>
      <c r="C819" s="3">
        <v>10</v>
      </c>
      <c r="D819" t="s">
        <v>8</v>
      </c>
      <c r="E819" s="3">
        <v>18.5</v>
      </c>
      <c r="F819" s="3">
        <v>90</v>
      </c>
    </row>
    <row r="820" spans="1:6" x14ac:dyDescent="0.2">
      <c r="A820" s="1">
        <v>45545</v>
      </c>
      <c r="B820" t="s">
        <v>4</v>
      </c>
      <c r="C820" s="3">
        <v>10</v>
      </c>
      <c r="D820" t="s">
        <v>8</v>
      </c>
      <c r="E820" s="3">
        <v>18.5</v>
      </c>
      <c r="F820" s="3">
        <v>98</v>
      </c>
    </row>
    <row r="821" spans="1:6" x14ac:dyDescent="0.2">
      <c r="A821" s="1">
        <v>45545</v>
      </c>
      <c r="B821" t="s">
        <v>4</v>
      </c>
      <c r="C821" s="3">
        <v>10</v>
      </c>
      <c r="D821" t="s">
        <v>8</v>
      </c>
      <c r="E821" s="3">
        <v>19.5</v>
      </c>
      <c r="F821" s="3">
        <v>106</v>
      </c>
    </row>
    <row r="822" spans="1:6" x14ac:dyDescent="0.2">
      <c r="A822" s="1">
        <v>45545</v>
      </c>
      <c r="B822" t="s">
        <v>4</v>
      </c>
      <c r="C822" s="3">
        <v>10</v>
      </c>
      <c r="D822" t="s">
        <v>8</v>
      </c>
      <c r="E822" s="3">
        <v>19.5</v>
      </c>
      <c r="F822" s="3">
        <v>108</v>
      </c>
    </row>
    <row r="823" spans="1:6" x14ac:dyDescent="0.2">
      <c r="A823" s="1">
        <v>45545</v>
      </c>
      <c r="B823" t="s">
        <v>4</v>
      </c>
      <c r="C823" s="3">
        <v>10</v>
      </c>
      <c r="D823" t="s">
        <v>8</v>
      </c>
      <c r="E823" s="3">
        <v>19.5</v>
      </c>
      <c r="F823" s="3">
        <v>110</v>
      </c>
    </row>
    <row r="824" spans="1:6" x14ac:dyDescent="0.2">
      <c r="A824" s="1">
        <v>45545</v>
      </c>
      <c r="B824" t="s">
        <v>4</v>
      </c>
      <c r="C824" s="3">
        <v>10</v>
      </c>
      <c r="D824" t="s">
        <v>8</v>
      </c>
      <c r="E824" s="3">
        <v>21</v>
      </c>
      <c r="F824" s="3">
        <v>148</v>
      </c>
    </row>
    <row r="825" spans="1:6" x14ac:dyDescent="0.2">
      <c r="A825" s="1">
        <v>45545</v>
      </c>
      <c r="B825" t="s">
        <v>4</v>
      </c>
      <c r="C825" s="3">
        <v>10</v>
      </c>
      <c r="D825" t="s">
        <v>8</v>
      </c>
      <c r="E825" s="3">
        <v>21.5</v>
      </c>
      <c r="F825" s="3">
        <v>146</v>
      </c>
    </row>
    <row r="826" spans="1:6" x14ac:dyDescent="0.2">
      <c r="A826" s="1">
        <v>45545</v>
      </c>
      <c r="B826" t="s">
        <v>4</v>
      </c>
      <c r="C826" s="3">
        <v>10</v>
      </c>
      <c r="D826" t="s">
        <v>8</v>
      </c>
      <c r="E826" s="3">
        <v>21.5</v>
      </c>
      <c r="F826" s="3">
        <v>148</v>
      </c>
    </row>
    <row r="827" spans="1:6" x14ac:dyDescent="0.2">
      <c r="A827" s="1">
        <v>45545</v>
      </c>
      <c r="B827" t="s">
        <v>4</v>
      </c>
      <c r="C827" s="3">
        <v>10</v>
      </c>
      <c r="D827" t="s">
        <v>8</v>
      </c>
      <c r="E827" s="3">
        <v>21.5</v>
      </c>
      <c r="F827" s="3">
        <v>144</v>
      </c>
    </row>
    <row r="828" spans="1:6" x14ac:dyDescent="0.2">
      <c r="A828" s="1">
        <v>45545</v>
      </c>
      <c r="B828" t="s">
        <v>4</v>
      </c>
      <c r="C828" s="3">
        <v>10</v>
      </c>
      <c r="D828" t="s">
        <v>8</v>
      </c>
      <c r="E828" s="3">
        <v>22</v>
      </c>
      <c r="F828" s="3">
        <v>170</v>
      </c>
    </row>
    <row r="829" spans="1:6" x14ac:dyDescent="0.2">
      <c r="A829" s="1">
        <v>45545</v>
      </c>
      <c r="B829" t="s">
        <v>4</v>
      </c>
      <c r="C829" s="3">
        <v>10</v>
      </c>
      <c r="D829" t="s">
        <v>8</v>
      </c>
      <c r="E829" s="3">
        <v>22</v>
      </c>
      <c r="F829" s="3">
        <v>162</v>
      </c>
    </row>
    <row r="830" spans="1:6" x14ac:dyDescent="0.2">
      <c r="A830" s="1">
        <v>45545</v>
      </c>
      <c r="B830" t="s">
        <v>4</v>
      </c>
      <c r="C830" s="3">
        <v>10</v>
      </c>
      <c r="D830" t="s">
        <v>8</v>
      </c>
      <c r="E830" s="3">
        <v>22</v>
      </c>
      <c r="F830" s="3">
        <v>166</v>
      </c>
    </row>
    <row r="831" spans="1:6" x14ac:dyDescent="0.2">
      <c r="A831" s="1">
        <v>45545</v>
      </c>
      <c r="B831" t="s">
        <v>4</v>
      </c>
      <c r="C831" s="3">
        <v>10</v>
      </c>
      <c r="D831" t="s">
        <v>8</v>
      </c>
      <c r="E831" s="3">
        <v>22</v>
      </c>
      <c r="F831" s="3">
        <v>166</v>
      </c>
    </row>
    <row r="832" spans="1:6" x14ac:dyDescent="0.2">
      <c r="A832" s="1">
        <v>45545</v>
      </c>
      <c r="B832" t="s">
        <v>4</v>
      </c>
      <c r="C832" s="3">
        <v>10</v>
      </c>
      <c r="D832" t="s">
        <v>8</v>
      </c>
      <c r="E832" s="3">
        <v>22</v>
      </c>
      <c r="F832" s="3">
        <v>150</v>
      </c>
    </row>
    <row r="833" spans="1:6" x14ac:dyDescent="0.2">
      <c r="A833" s="1">
        <v>45545</v>
      </c>
      <c r="B833" t="s">
        <v>4</v>
      </c>
      <c r="C833" s="3">
        <v>10</v>
      </c>
      <c r="D833" t="s">
        <v>8</v>
      </c>
      <c r="E833" s="3">
        <v>22.5</v>
      </c>
      <c r="F833" s="3">
        <v>166</v>
      </c>
    </row>
    <row r="834" spans="1:6" x14ac:dyDescent="0.2">
      <c r="A834" s="1">
        <v>45545</v>
      </c>
      <c r="B834" t="s">
        <v>4</v>
      </c>
      <c r="C834" s="3">
        <v>10</v>
      </c>
      <c r="D834" t="s">
        <v>8</v>
      </c>
      <c r="E834" s="3">
        <v>22.5</v>
      </c>
      <c r="F834" s="3">
        <v>162</v>
      </c>
    </row>
    <row r="835" spans="1:6" x14ac:dyDescent="0.2">
      <c r="A835" s="1">
        <v>45545</v>
      </c>
      <c r="B835" t="s">
        <v>4</v>
      </c>
      <c r="C835" s="3">
        <v>10</v>
      </c>
      <c r="D835" t="s">
        <v>8</v>
      </c>
      <c r="E835" s="3">
        <v>23</v>
      </c>
      <c r="F835" s="3">
        <v>180</v>
      </c>
    </row>
    <row r="836" spans="1:6" x14ac:dyDescent="0.2">
      <c r="A836" s="1">
        <v>45545</v>
      </c>
      <c r="B836" t="s">
        <v>4</v>
      </c>
      <c r="C836" s="3">
        <v>10</v>
      </c>
      <c r="D836" t="s">
        <v>11</v>
      </c>
      <c r="E836" s="3">
        <v>6</v>
      </c>
      <c r="F836" s="3">
        <v>2</v>
      </c>
    </row>
    <row r="837" spans="1:6" x14ac:dyDescent="0.2">
      <c r="A837" s="1">
        <v>45545</v>
      </c>
      <c r="B837" t="s">
        <v>4</v>
      </c>
      <c r="C837" s="3">
        <v>10</v>
      </c>
      <c r="D837" t="s">
        <v>11</v>
      </c>
      <c r="E837" s="3">
        <v>13.5</v>
      </c>
      <c r="F837" s="3">
        <v>28</v>
      </c>
    </row>
    <row r="838" spans="1:6" x14ac:dyDescent="0.2">
      <c r="A838" s="1">
        <v>45545</v>
      </c>
      <c r="B838" t="s">
        <v>4</v>
      </c>
      <c r="C838" s="3">
        <v>10</v>
      </c>
      <c r="D838" t="s">
        <v>7</v>
      </c>
      <c r="E838" s="3">
        <v>4.5</v>
      </c>
      <c r="F838" s="3">
        <v>2</v>
      </c>
    </row>
    <row r="839" spans="1:6" x14ac:dyDescent="0.2">
      <c r="A839" s="1">
        <v>45545</v>
      </c>
      <c r="B839" t="s">
        <v>4</v>
      </c>
      <c r="C839" s="3">
        <v>10</v>
      </c>
      <c r="D839" t="s">
        <v>7</v>
      </c>
      <c r="E839" s="3">
        <v>46</v>
      </c>
      <c r="F839" s="3">
        <v>1570</v>
      </c>
    </row>
    <row r="840" spans="1:6" x14ac:dyDescent="0.2">
      <c r="A840" s="9">
        <v>45545</v>
      </c>
      <c r="B840" s="7" t="s">
        <v>4</v>
      </c>
      <c r="C840" s="10">
        <v>10</v>
      </c>
      <c r="D840" s="7" t="s">
        <v>7</v>
      </c>
      <c r="E840" s="10">
        <v>53</v>
      </c>
      <c r="F840" s="10">
        <v>2065</v>
      </c>
    </row>
    <row r="841" spans="1:6" x14ac:dyDescent="0.2">
      <c r="A841" s="1">
        <v>45545</v>
      </c>
      <c r="B841" t="s">
        <v>4</v>
      </c>
      <c r="C841" s="3">
        <v>11</v>
      </c>
      <c r="D841" t="s">
        <v>12</v>
      </c>
      <c r="E841" s="3">
        <v>7</v>
      </c>
      <c r="F841" s="3">
        <v>4.5</v>
      </c>
    </row>
    <row r="842" spans="1:6" x14ac:dyDescent="0.2">
      <c r="A842" s="1">
        <v>45545</v>
      </c>
      <c r="B842" t="s">
        <v>4</v>
      </c>
      <c r="C842" s="3">
        <v>11</v>
      </c>
      <c r="D842" t="s">
        <v>12</v>
      </c>
      <c r="E842" s="3">
        <v>7</v>
      </c>
      <c r="F842" s="3">
        <v>4.5</v>
      </c>
    </row>
    <row r="843" spans="1:6" x14ac:dyDescent="0.2">
      <c r="A843" s="1">
        <v>45545</v>
      </c>
      <c r="B843" t="s">
        <v>4</v>
      </c>
      <c r="C843" s="3">
        <v>11</v>
      </c>
      <c r="D843" t="s">
        <v>12</v>
      </c>
      <c r="E843" s="3">
        <v>7.5</v>
      </c>
      <c r="F843" s="3">
        <v>5.5</v>
      </c>
    </row>
    <row r="844" spans="1:6" x14ac:dyDescent="0.2">
      <c r="A844" s="1">
        <v>45545</v>
      </c>
      <c r="B844" t="s">
        <v>4</v>
      </c>
      <c r="C844" s="3">
        <v>11</v>
      </c>
      <c r="D844" t="s">
        <v>12</v>
      </c>
      <c r="E844" s="3">
        <v>7.5</v>
      </c>
      <c r="F844" s="3">
        <v>5</v>
      </c>
    </row>
    <row r="845" spans="1:6" x14ac:dyDescent="0.2">
      <c r="A845" s="1">
        <v>45545</v>
      </c>
      <c r="B845" t="s">
        <v>4</v>
      </c>
      <c r="C845" s="3">
        <v>11</v>
      </c>
      <c r="D845" t="s">
        <v>12</v>
      </c>
      <c r="E845" s="3">
        <v>8</v>
      </c>
      <c r="F845" s="3">
        <v>5</v>
      </c>
    </row>
    <row r="846" spans="1:6" x14ac:dyDescent="0.2">
      <c r="A846" s="1">
        <v>45545</v>
      </c>
      <c r="B846" t="s">
        <v>4</v>
      </c>
      <c r="C846" s="3">
        <v>11</v>
      </c>
      <c r="D846" t="s">
        <v>12</v>
      </c>
      <c r="E846" s="3">
        <v>8</v>
      </c>
      <c r="F846" s="3">
        <v>6</v>
      </c>
    </row>
    <row r="847" spans="1:6" x14ac:dyDescent="0.2">
      <c r="A847" s="1">
        <v>45545</v>
      </c>
      <c r="B847" t="s">
        <v>4</v>
      </c>
      <c r="C847" s="3">
        <v>11</v>
      </c>
      <c r="D847" t="s">
        <v>12</v>
      </c>
      <c r="E847" s="3">
        <v>8</v>
      </c>
      <c r="F847" s="3">
        <v>5.5</v>
      </c>
    </row>
    <row r="848" spans="1:6" x14ac:dyDescent="0.2">
      <c r="A848" s="1">
        <v>45545</v>
      </c>
      <c r="B848" t="s">
        <v>4</v>
      </c>
      <c r="C848" s="3">
        <v>11</v>
      </c>
      <c r="D848" t="s">
        <v>12</v>
      </c>
      <c r="E848" s="3">
        <v>8</v>
      </c>
      <c r="F848" s="3">
        <v>5.5</v>
      </c>
    </row>
    <row r="849" spans="1:6" x14ac:dyDescent="0.2">
      <c r="A849" s="1">
        <v>45545</v>
      </c>
      <c r="B849" t="s">
        <v>4</v>
      </c>
      <c r="C849" s="3">
        <v>11</v>
      </c>
      <c r="D849" t="s">
        <v>12</v>
      </c>
      <c r="E849" s="3">
        <v>8</v>
      </c>
      <c r="F849" s="3">
        <v>6</v>
      </c>
    </row>
    <row r="850" spans="1:6" x14ac:dyDescent="0.2">
      <c r="A850" s="1">
        <v>45545</v>
      </c>
      <c r="B850" t="s">
        <v>4</v>
      </c>
      <c r="C850" s="3">
        <v>11</v>
      </c>
      <c r="D850" t="s">
        <v>12</v>
      </c>
      <c r="E850" s="3">
        <v>8</v>
      </c>
      <c r="F850" s="3">
        <v>6</v>
      </c>
    </row>
    <row r="851" spans="1:6" x14ac:dyDescent="0.2">
      <c r="A851" s="1">
        <v>45545</v>
      </c>
      <c r="B851" t="s">
        <v>4</v>
      </c>
      <c r="C851" s="3">
        <v>11</v>
      </c>
      <c r="D851" t="s">
        <v>12</v>
      </c>
      <c r="E851" s="3">
        <v>8.5</v>
      </c>
      <c r="F851" s="3">
        <v>7.5</v>
      </c>
    </row>
    <row r="852" spans="1:6" x14ac:dyDescent="0.2">
      <c r="A852" s="1">
        <v>45545</v>
      </c>
      <c r="B852" t="s">
        <v>4</v>
      </c>
      <c r="C852" s="3">
        <v>11</v>
      </c>
      <c r="D852" t="s">
        <v>12</v>
      </c>
      <c r="E852" s="3">
        <v>9</v>
      </c>
      <c r="F852" s="3">
        <v>9.5</v>
      </c>
    </row>
    <row r="853" spans="1:6" x14ac:dyDescent="0.2">
      <c r="A853" s="1">
        <v>45545</v>
      </c>
      <c r="B853" t="s">
        <v>4</v>
      </c>
      <c r="C853" s="3">
        <v>11</v>
      </c>
      <c r="D853" t="s">
        <v>12</v>
      </c>
      <c r="E853" s="3">
        <v>9.5</v>
      </c>
      <c r="F853" s="3">
        <v>9</v>
      </c>
    </row>
    <row r="854" spans="1:6" x14ac:dyDescent="0.2">
      <c r="A854" s="1">
        <v>45545</v>
      </c>
      <c r="B854" t="s">
        <v>4</v>
      </c>
      <c r="C854" s="3">
        <v>11</v>
      </c>
      <c r="D854" t="s">
        <v>12</v>
      </c>
      <c r="E854" s="3">
        <v>16</v>
      </c>
      <c r="F854" s="3">
        <v>43</v>
      </c>
    </row>
    <row r="855" spans="1:6" x14ac:dyDescent="0.2">
      <c r="A855" s="1">
        <v>45545</v>
      </c>
      <c r="B855" t="s">
        <v>4</v>
      </c>
      <c r="C855" s="3">
        <v>11</v>
      </c>
      <c r="D855" t="s">
        <v>12</v>
      </c>
      <c r="E855" s="3">
        <v>16.5</v>
      </c>
      <c r="F855" s="3">
        <v>52.5</v>
      </c>
    </row>
    <row r="856" spans="1:6" x14ac:dyDescent="0.2">
      <c r="A856" s="1">
        <v>45545</v>
      </c>
      <c r="B856" t="s">
        <v>4</v>
      </c>
      <c r="C856" s="3">
        <v>11</v>
      </c>
      <c r="D856" t="s">
        <v>12</v>
      </c>
      <c r="E856" s="3">
        <v>16.5</v>
      </c>
      <c r="F856" s="3">
        <v>59</v>
      </c>
    </row>
    <row r="857" spans="1:6" x14ac:dyDescent="0.2">
      <c r="A857" s="1">
        <v>45545</v>
      </c>
      <c r="B857" t="s">
        <v>4</v>
      </c>
      <c r="C857" s="3">
        <v>11</v>
      </c>
      <c r="D857" t="s">
        <v>12</v>
      </c>
      <c r="E857" s="3">
        <v>16.5</v>
      </c>
      <c r="F857" s="3">
        <v>56</v>
      </c>
    </row>
    <row r="858" spans="1:6" x14ac:dyDescent="0.2">
      <c r="A858" s="1">
        <v>45545</v>
      </c>
      <c r="B858" t="s">
        <v>4</v>
      </c>
      <c r="C858" s="3">
        <v>11</v>
      </c>
      <c r="D858" t="s">
        <v>12</v>
      </c>
      <c r="E858" s="3">
        <v>17</v>
      </c>
      <c r="F858" s="3">
        <v>70</v>
      </c>
    </row>
    <row r="859" spans="1:6" x14ac:dyDescent="0.2">
      <c r="A859" s="1">
        <v>45545</v>
      </c>
      <c r="B859" t="s">
        <v>4</v>
      </c>
      <c r="C859" s="3">
        <v>11</v>
      </c>
      <c r="D859" t="s">
        <v>12</v>
      </c>
      <c r="E859" s="3">
        <v>17</v>
      </c>
      <c r="F859" s="3">
        <v>59</v>
      </c>
    </row>
    <row r="860" spans="1:6" x14ac:dyDescent="0.2">
      <c r="A860" s="1">
        <v>45545</v>
      </c>
      <c r="B860" t="s">
        <v>4</v>
      </c>
      <c r="C860" s="3">
        <v>11</v>
      </c>
      <c r="D860" t="s">
        <v>12</v>
      </c>
      <c r="E860" s="3">
        <v>17.5</v>
      </c>
      <c r="F860" s="3">
        <v>71.5</v>
      </c>
    </row>
    <row r="861" spans="1:6" x14ac:dyDescent="0.2">
      <c r="A861" s="1">
        <v>45545</v>
      </c>
      <c r="B861" t="s">
        <v>4</v>
      </c>
      <c r="C861" s="3">
        <v>11</v>
      </c>
      <c r="D861" t="s">
        <v>12</v>
      </c>
      <c r="E861" s="3">
        <v>19</v>
      </c>
      <c r="F861" s="3">
        <v>86</v>
      </c>
    </row>
    <row r="862" spans="1:6" x14ac:dyDescent="0.2">
      <c r="A862" s="1">
        <v>45545</v>
      </c>
      <c r="B862" t="s">
        <v>4</v>
      </c>
      <c r="C862" s="3">
        <v>11</v>
      </c>
      <c r="D862" t="s">
        <v>12</v>
      </c>
      <c r="E862" s="3">
        <v>25</v>
      </c>
      <c r="F862" s="3">
        <v>217</v>
      </c>
    </row>
    <row r="863" spans="1:6" x14ac:dyDescent="0.2">
      <c r="A863" s="1">
        <v>45545</v>
      </c>
      <c r="B863" t="s">
        <v>4</v>
      </c>
      <c r="C863" s="3">
        <v>11</v>
      </c>
      <c r="D863" t="s">
        <v>12</v>
      </c>
      <c r="E863" s="3">
        <v>25.5</v>
      </c>
      <c r="F863" s="3">
        <v>206.5</v>
      </c>
    </row>
    <row r="864" spans="1:6" x14ac:dyDescent="0.2">
      <c r="A864" s="1">
        <v>45545</v>
      </c>
      <c r="B864" t="s">
        <v>4</v>
      </c>
      <c r="C864" s="3">
        <v>11</v>
      </c>
      <c r="D864" t="s">
        <v>12</v>
      </c>
      <c r="E864" s="3">
        <v>26.5</v>
      </c>
      <c r="F864" s="3">
        <v>270.5</v>
      </c>
    </row>
    <row r="865" spans="1:6" x14ac:dyDescent="0.2">
      <c r="A865" s="1">
        <v>45545</v>
      </c>
      <c r="B865" t="s">
        <v>4</v>
      </c>
      <c r="C865" s="3">
        <v>11</v>
      </c>
      <c r="D865" t="s">
        <v>12</v>
      </c>
      <c r="E865" s="3">
        <v>26.5</v>
      </c>
      <c r="F865" s="3">
        <v>235</v>
      </c>
    </row>
    <row r="866" spans="1:6" x14ac:dyDescent="0.2">
      <c r="A866" s="1">
        <v>45545</v>
      </c>
      <c r="B866" t="s">
        <v>4</v>
      </c>
      <c r="C866" s="3">
        <v>11</v>
      </c>
      <c r="D866" t="s">
        <v>13</v>
      </c>
      <c r="E866" s="3">
        <v>6.5</v>
      </c>
      <c r="F866" s="3">
        <v>3</v>
      </c>
    </row>
    <row r="867" spans="1:6" x14ac:dyDescent="0.2">
      <c r="A867" s="1">
        <v>45545</v>
      </c>
      <c r="B867" t="s">
        <v>4</v>
      </c>
      <c r="C867" s="3">
        <v>11</v>
      </c>
      <c r="D867" t="s">
        <v>8</v>
      </c>
      <c r="E867" s="3">
        <v>21.5</v>
      </c>
      <c r="F867" s="3">
        <v>150</v>
      </c>
    </row>
    <row r="868" spans="1:6" x14ac:dyDescent="0.2">
      <c r="A868" s="1">
        <v>45545</v>
      </c>
      <c r="B868" t="s">
        <v>4</v>
      </c>
      <c r="C868" s="3">
        <v>11</v>
      </c>
      <c r="D868" t="s">
        <v>7</v>
      </c>
      <c r="E868" s="3">
        <v>32.5</v>
      </c>
      <c r="F868" s="3">
        <v>547.5</v>
      </c>
    </row>
    <row r="869" spans="1:6" x14ac:dyDescent="0.2">
      <c r="A869" s="1">
        <v>45545</v>
      </c>
      <c r="B869" t="s">
        <v>4</v>
      </c>
      <c r="C869" s="8">
        <v>11</v>
      </c>
      <c r="D869" t="s">
        <v>9</v>
      </c>
      <c r="E869" s="3">
        <v>8</v>
      </c>
      <c r="F869" s="3">
        <v>5.5</v>
      </c>
    </row>
    <row r="870" spans="1:6" x14ac:dyDescent="0.2">
      <c r="A870" s="1">
        <v>45545</v>
      </c>
      <c r="B870" t="s">
        <v>4</v>
      </c>
      <c r="C870" s="8">
        <v>11</v>
      </c>
      <c r="D870" t="s">
        <v>13</v>
      </c>
      <c r="E870" s="3">
        <v>5.5</v>
      </c>
      <c r="F870" s="3">
        <v>2</v>
      </c>
    </row>
    <row r="871" spans="1:6" x14ac:dyDescent="0.2">
      <c r="A871" s="1">
        <v>45545</v>
      </c>
      <c r="B871" t="s">
        <v>4</v>
      </c>
      <c r="C871" s="8">
        <v>11</v>
      </c>
      <c r="D871" t="s">
        <v>13</v>
      </c>
      <c r="E871" s="3">
        <v>6</v>
      </c>
      <c r="F871" s="3">
        <v>3.5</v>
      </c>
    </row>
    <row r="872" spans="1:6" x14ac:dyDescent="0.2">
      <c r="A872" s="1">
        <v>45545</v>
      </c>
      <c r="B872" t="s">
        <v>4</v>
      </c>
      <c r="C872" s="8">
        <v>11</v>
      </c>
      <c r="D872" t="s">
        <v>13</v>
      </c>
      <c r="E872" s="3">
        <v>6</v>
      </c>
      <c r="F872" s="3">
        <v>3</v>
      </c>
    </row>
    <row r="873" spans="1:6" x14ac:dyDescent="0.2">
      <c r="A873" s="1">
        <v>45545</v>
      </c>
      <c r="B873" t="s">
        <v>4</v>
      </c>
      <c r="C873" s="8">
        <v>11</v>
      </c>
      <c r="D873" t="s">
        <v>8</v>
      </c>
      <c r="E873" s="3">
        <v>11.5</v>
      </c>
      <c r="F873" s="3">
        <v>18.5</v>
      </c>
    </row>
    <row r="874" spans="1:6" x14ac:dyDescent="0.2">
      <c r="A874" s="1">
        <v>45545</v>
      </c>
      <c r="B874" t="s">
        <v>4</v>
      </c>
      <c r="C874" s="8">
        <v>11</v>
      </c>
      <c r="D874" t="s">
        <v>8</v>
      </c>
      <c r="E874" s="3">
        <v>12.5</v>
      </c>
      <c r="F874" s="3">
        <v>25</v>
      </c>
    </row>
    <row r="875" spans="1:6" x14ac:dyDescent="0.2">
      <c r="A875" s="1">
        <v>45545</v>
      </c>
      <c r="B875" t="s">
        <v>4</v>
      </c>
      <c r="C875" s="8">
        <v>11</v>
      </c>
      <c r="D875" t="s">
        <v>8</v>
      </c>
      <c r="E875" s="3">
        <v>18</v>
      </c>
      <c r="F875" s="3">
        <v>92.5</v>
      </c>
    </row>
    <row r="876" spans="1:6" x14ac:dyDescent="0.2">
      <c r="A876" s="1">
        <v>45545</v>
      </c>
      <c r="B876" t="s">
        <v>4</v>
      </c>
      <c r="C876" s="8">
        <v>11</v>
      </c>
      <c r="D876" t="s">
        <v>8</v>
      </c>
      <c r="E876" s="3">
        <v>19.5</v>
      </c>
      <c r="F876" s="3">
        <v>112</v>
      </c>
    </row>
    <row r="877" spans="1:6" x14ac:dyDescent="0.2">
      <c r="A877" s="1">
        <v>45545</v>
      </c>
      <c r="B877" t="s">
        <v>4</v>
      </c>
      <c r="C877" s="8">
        <v>11</v>
      </c>
      <c r="D877" t="s">
        <v>8</v>
      </c>
      <c r="E877" s="3">
        <v>20</v>
      </c>
      <c r="F877" s="3">
        <v>109</v>
      </c>
    </row>
    <row r="878" spans="1:6" x14ac:dyDescent="0.2">
      <c r="A878" s="1">
        <v>45545</v>
      </c>
      <c r="B878" t="s">
        <v>4</v>
      </c>
      <c r="C878" s="8">
        <v>11</v>
      </c>
      <c r="D878" t="s">
        <v>8</v>
      </c>
      <c r="E878" s="3">
        <v>20</v>
      </c>
      <c r="F878" s="3">
        <v>117.5</v>
      </c>
    </row>
    <row r="879" spans="1:6" x14ac:dyDescent="0.2">
      <c r="A879" s="9">
        <v>45545</v>
      </c>
      <c r="B879" s="7" t="s">
        <v>4</v>
      </c>
      <c r="C879" s="8">
        <v>11</v>
      </c>
      <c r="D879" s="7" t="s">
        <v>8</v>
      </c>
      <c r="E879" s="10">
        <v>22.5</v>
      </c>
      <c r="F879" s="10">
        <v>179</v>
      </c>
    </row>
    <row r="880" spans="1:6" x14ac:dyDescent="0.2">
      <c r="A880" s="1">
        <v>45545</v>
      </c>
      <c r="B880" t="s">
        <v>4</v>
      </c>
      <c r="C880" s="3">
        <v>12</v>
      </c>
      <c r="D880" t="s">
        <v>12</v>
      </c>
      <c r="E880" s="3">
        <v>7</v>
      </c>
      <c r="F880" s="3">
        <v>4</v>
      </c>
    </row>
    <row r="881" spans="1:6" x14ac:dyDescent="0.2">
      <c r="A881" s="1">
        <v>45545</v>
      </c>
      <c r="B881" t="s">
        <v>4</v>
      </c>
      <c r="C881" s="3">
        <v>12</v>
      </c>
      <c r="D881" t="s">
        <v>12</v>
      </c>
      <c r="E881" s="3">
        <v>7.5</v>
      </c>
      <c r="F881" s="3">
        <v>4</v>
      </c>
    </row>
    <row r="882" spans="1:6" x14ac:dyDescent="0.2">
      <c r="A882" s="1">
        <v>45545</v>
      </c>
      <c r="B882" t="s">
        <v>4</v>
      </c>
      <c r="C882" s="3">
        <v>12</v>
      </c>
      <c r="D882" t="s">
        <v>12</v>
      </c>
      <c r="E882" s="3">
        <v>7.5</v>
      </c>
      <c r="F882" s="3">
        <v>4</v>
      </c>
    </row>
    <row r="883" spans="1:6" x14ac:dyDescent="0.2">
      <c r="A883" s="1">
        <v>45545</v>
      </c>
      <c r="B883" t="s">
        <v>4</v>
      </c>
      <c r="C883" s="3">
        <v>12</v>
      </c>
      <c r="D883" t="s">
        <v>12</v>
      </c>
      <c r="E883" s="3">
        <v>7.5</v>
      </c>
      <c r="F883" s="3">
        <v>4.5</v>
      </c>
    </row>
    <row r="884" spans="1:6" x14ac:dyDescent="0.2">
      <c r="A884" s="1">
        <v>45545</v>
      </c>
      <c r="B884" t="s">
        <v>4</v>
      </c>
      <c r="C884" s="3">
        <v>12</v>
      </c>
      <c r="D884" t="s">
        <v>12</v>
      </c>
      <c r="E884" s="3">
        <v>8</v>
      </c>
      <c r="F884" s="3">
        <v>6</v>
      </c>
    </row>
    <row r="885" spans="1:6" x14ac:dyDescent="0.2">
      <c r="A885" s="1">
        <v>45545</v>
      </c>
      <c r="B885" t="s">
        <v>4</v>
      </c>
      <c r="C885" s="3">
        <v>12</v>
      </c>
      <c r="D885" t="s">
        <v>12</v>
      </c>
      <c r="E885" s="3">
        <v>8</v>
      </c>
      <c r="F885" s="3">
        <v>4</v>
      </c>
    </row>
    <row r="886" spans="1:6" x14ac:dyDescent="0.2">
      <c r="A886" s="1">
        <v>45545</v>
      </c>
      <c r="B886" t="s">
        <v>4</v>
      </c>
      <c r="C886" s="3">
        <v>12</v>
      </c>
      <c r="D886" t="s">
        <v>12</v>
      </c>
      <c r="E886" s="3">
        <v>8</v>
      </c>
      <c r="F886" s="3">
        <v>4.5</v>
      </c>
    </row>
    <row r="887" spans="1:6" x14ac:dyDescent="0.2">
      <c r="A887" s="1">
        <v>45545</v>
      </c>
      <c r="B887" t="s">
        <v>4</v>
      </c>
      <c r="C887" s="3">
        <v>12</v>
      </c>
      <c r="D887" t="s">
        <v>12</v>
      </c>
      <c r="E887" s="3">
        <v>8</v>
      </c>
      <c r="F887" s="3">
        <v>5</v>
      </c>
    </row>
    <row r="888" spans="1:6" x14ac:dyDescent="0.2">
      <c r="A888" s="1">
        <v>45545</v>
      </c>
      <c r="B888" t="s">
        <v>4</v>
      </c>
      <c r="C888" s="3">
        <v>12</v>
      </c>
      <c r="D888" t="s">
        <v>12</v>
      </c>
      <c r="E888" s="3">
        <v>8</v>
      </c>
      <c r="F888" s="3">
        <v>4</v>
      </c>
    </row>
    <row r="889" spans="1:6" x14ac:dyDescent="0.2">
      <c r="A889" s="1">
        <v>45545</v>
      </c>
      <c r="B889" t="s">
        <v>4</v>
      </c>
      <c r="C889" s="3">
        <v>12</v>
      </c>
      <c r="D889" t="s">
        <v>12</v>
      </c>
      <c r="E889" s="3">
        <v>8</v>
      </c>
      <c r="F889" s="3">
        <v>5.5</v>
      </c>
    </row>
    <row r="890" spans="1:6" x14ac:dyDescent="0.2">
      <c r="A890" s="1">
        <v>45545</v>
      </c>
      <c r="B890" t="s">
        <v>4</v>
      </c>
      <c r="C890" s="3">
        <v>12</v>
      </c>
      <c r="D890" t="s">
        <v>12</v>
      </c>
      <c r="E890" s="3">
        <v>8</v>
      </c>
      <c r="F890" s="3">
        <v>5.5</v>
      </c>
    </row>
    <row r="891" spans="1:6" x14ac:dyDescent="0.2">
      <c r="A891" s="1">
        <v>45545</v>
      </c>
      <c r="B891" t="s">
        <v>4</v>
      </c>
      <c r="C891" s="3">
        <v>12</v>
      </c>
      <c r="D891" t="s">
        <v>12</v>
      </c>
      <c r="E891" s="3">
        <v>8</v>
      </c>
      <c r="F891" s="3">
        <v>6</v>
      </c>
    </row>
    <row r="892" spans="1:6" x14ac:dyDescent="0.2">
      <c r="A892" s="1">
        <v>45545</v>
      </c>
      <c r="B892" t="s">
        <v>4</v>
      </c>
      <c r="C892" s="3">
        <v>12</v>
      </c>
      <c r="D892" t="s">
        <v>12</v>
      </c>
      <c r="E892" s="3">
        <v>8</v>
      </c>
      <c r="F892" s="3">
        <v>6.5</v>
      </c>
    </row>
    <row r="893" spans="1:6" x14ac:dyDescent="0.2">
      <c r="A893" s="1">
        <v>45545</v>
      </c>
      <c r="B893" t="s">
        <v>4</v>
      </c>
      <c r="C893" s="3">
        <v>12</v>
      </c>
      <c r="D893" t="s">
        <v>12</v>
      </c>
      <c r="E893" s="3">
        <v>8</v>
      </c>
      <c r="F893" s="3">
        <v>5.5</v>
      </c>
    </row>
    <row r="894" spans="1:6" x14ac:dyDescent="0.2">
      <c r="A894" s="1">
        <v>45545</v>
      </c>
      <c r="B894" t="s">
        <v>4</v>
      </c>
      <c r="C894" s="3">
        <v>12</v>
      </c>
      <c r="D894" t="s">
        <v>12</v>
      </c>
      <c r="E894" s="3">
        <v>8.5</v>
      </c>
      <c r="F894" s="3">
        <v>8</v>
      </c>
    </row>
    <row r="895" spans="1:6" x14ac:dyDescent="0.2">
      <c r="A895" s="1">
        <v>45545</v>
      </c>
      <c r="B895" t="s">
        <v>4</v>
      </c>
      <c r="C895" s="3">
        <v>12</v>
      </c>
      <c r="D895" t="s">
        <v>12</v>
      </c>
      <c r="E895" s="3">
        <v>8.5</v>
      </c>
      <c r="F895" s="3">
        <v>6.5</v>
      </c>
    </row>
    <row r="896" spans="1:6" x14ac:dyDescent="0.2">
      <c r="A896" s="1">
        <v>45545</v>
      </c>
      <c r="B896" t="s">
        <v>4</v>
      </c>
      <c r="C896" s="3">
        <v>12</v>
      </c>
      <c r="D896" t="s">
        <v>12</v>
      </c>
      <c r="E896" s="3">
        <v>8.5</v>
      </c>
      <c r="F896" s="3">
        <v>6</v>
      </c>
    </row>
    <row r="897" spans="1:6" x14ac:dyDescent="0.2">
      <c r="A897" s="1">
        <v>45545</v>
      </c>
      <c r="B897" t="s">
        <v>4</v>
      </c>
      <c r="C897" s="3">
        <v>12</v>
      </c>
      <c r="D897" t="s">
        <v>12</v>
      </c>
      <c r="E897" s="3">
        <v>8.5</v>
      </c>
      <c r="F897" s="3">
        <v>6.5</v>
      </c>
    </row>
    <row r="898" spans="1:6" x14ac:dyDescent="0.2">
      <c r="A898" s="1">
        <v>45545</v>
      </c>
      <c r="B898" t="s">
        <v>4</v>
      </c>
      <c r="C898" s="3">
        <v>12</v>
      </c>
      <c r="D898" t="s">
        <v>12</v>
      </c>
      <c r="E898" s="3">
        <v>8.5</v>
      </c>
      <c r="F898" s="3">
        <v>5.5</v>
      </c>
    </row>
    <row r="899" spans="1:6" x14ac:dyDescent="0.2">
      <c r="A899" s="1">
        <v>45545</v>
      </c>
      <c r="B899" t="s">
        <v>4</v>
      </c>
      <c r="C899" s="3">
        <v>12</v>
      </c>
      <c r="D899" t="s">
        <v>12</v>
      </c>
      <c r="E899" s="3">
        <v>8.5</v>
      </c>
      <c r="F899" s="3">
        <v>5.5</v>
      </c>
    </row>
    <row r="900" spans="1:6" x14ac:dyDescent="0.2">
      <c r="A900" s="1">
        <v>45545</v>
      </c>
      <c r="B900" t="s">
        <v>4</v>
      </c>
      <c r="C900" s="3">
        <v>12</v>
      </c>
      <c r="D900" t="s">
        <v>12</v>
      </c>
      <c r="E900" s="3">
        <v>8.5</v>
      </c>
      <c r="F900" s="3">
        <v>5.5</v>
      </c>
    </row>
    <row r="901" spans="1:6" x14ac:dyDescent="0.2">
      <c r="A901" s="1">
        <v>45545</v>
      </c>
      <c r="B901" t="s">
        <v>4</v>
      </c>
      <c r="C901" s="3">
        <v>12</v>
      </c>
      <c r="D901" t="s">
        <v>12</v>
      </c>
      <c r="E901" s="3">
        <v>9</v>
      </c>
      <c r="F901" s="3">
        <v>6.5</v>
      </c>
    </row>
    <row r="902" spans="1:6" x14ac:dyDescent="0.2">
      <c r="A902" s="1">
        <v>45545</v>
      </c>
      <c r="B902" t="s">
        <v>4</v>
      </c>
      <c r="C902" s="3">
        <v>12</v>
      </c>
      <c r="D902" t="s">
        <v>12</v>
      </c>
      <c r="E902" s="3">
        <v>9</v>
      </c>
      <c r="F902" s="3">
        <v>8</v>
      </c>
    </row>
    <row r="903" spans="1:6" x14ac:dyDescent="0.2">
      <c r="A903" s="1">
        <v>45545</v>
      </c>
      <c r="B903" t="s">
        <v>4</v>
      </c>
      <c r="C903" s="3">
        <v>12</v>
      </c>
      <c r="D903" t="s">
        <v>12</v>
      </c>
      <c r="E903" s="3">
        <v>9.5</v>
      </c>
      <c r="F903" s="3">
        <v>8</v>
      </c>
    </row>
    <row r="904" spans="1:6" x14ac:dyDescent="0.2">
      <c r="A904" s="1">
        <v>45545</v>
      </c>
      <c r="B904" t="s">
        <v>4</v>
      </c>
      <c r="C904" s="3">
        <v>12</v>
      </c>
      <c r="D904" t="s">
        <v>12</v>
      </c>
      <c r="E904" s="3">
        <v>16</v>
      </c>
      <c r="F904" s="3">
        <v>45</v>
      </c>
    </row>
    <row r="905" spans="1:6" x14ac:dyDescent="0.2">
      <c r="A905" s="1">
        <v>45545</v>
      </c>
      <c r="B905" t="s">
        <v>4</v>
      </c>
      <c r="C905" s="3">
        <v>12</v>
      </c>
      <c r="D905" t="s">
        <v>12</v>
      </c>
      <c r="E905" s="3">
        <v>16.5</v>
      </c>
      <c r="F905" s="3">
        <v>48</v>
      </c>
    </row>
    <row r="906" spans="1:6" x14ac:dyDescent="0.2">
      <c r="A906" s="1">
        <v>45545</v>
      </c>
      <c r="B906" t="s">
        <v>4</v>
      </c>
      <c r="C906" s="3">
        <v>12</v>
      </c>
      <c r="D906" t="s">
        <v>12</v>
      </c>
      <c r="E906" s="3">
        <v>17</v>
      </c>
      <c r="F906" s="3">
        <v>46</v>
      </c>
    </row>
    <row r="907" spans="1:6" x14ac:dyDescent="0.2">
      <c r="A907" s="1">
        <v>45545</v>
      </c>
      <c r="B907" t="s">
        <v>4</v>
      </c>
      <c r="C907" s="3">
        <v>12</v>
      </c>
      <c r="D907" t="s">
        <v>12</v>
      </c>
      <c r="E907" s="3">
        <v>17</v>
      </c>
      <c r="F907" s="3">
        <v>55</v>
      </c>
    </row>
    <row r="908" spans="1:6" x14ac:dyDescent="0.2">
      <c r="A908" s="1">
        <v>45545</v>
      </c>
      <c r="B908" t="s">
        <v>4</v>
      </c>
      <c r="C908" s="3">
        <v>12</v>
      </c>
      <c r="D908" t="s">
        <v>12</v>
      </c>
      <c r="E908" s="3">
        <v>17</v>
      </c>
      <c r="F908" s="3">
        <v>55.5</v>
      </c>
    </row>
    <row r="909" spans="1:6" x14ac:dyDescent="0.2">
      <c r="A909" s="1">
        <v>45545</v>
      </c>
      <c r="B909" t="s">
        <v>4</v>
      </c>
      <c r="C909" s="3">
        <v>12</v>
      </c>
      <c r="D909" t="s">
        <v>12</v>
      </c>
      <c r="E909" s="3">
        <v>17</v>
      </c>
      <c r="F909" s="3">
        <v>51.5</v>
      </c>
    </row>
    <row r="910" spans="1:6" x14ac:dyDescent="0.2">
      <c r="A910" s="1">
        <v>45545</v>
      </c>
      <c r="B910" t="s">
        <v>4</v>
      </c>
      <c r="C910" s="3">
        <v>12</v>
      </c>
      <c r="D910" t="s">
        <v>12</v>
      </c>
      <c r="E910" s="3">
        <v>17.5</v>
      </c>
      <c r="F910" s="3">
        <v>56.5</v>
      </c>
    </row>
    <row r="911" spans="1:6" x14ac:dyDescent="0.2">
      <c r="A911" s="1">
        <v>45545</v>
      </c>
      <c r="B911" t="s">
        <v>4</v>
      </c>
      <c r="C911" s="3">
        <v>12</v>
      </c>
      <c r="D911" t="s">
        <v>12</v>
      </c>
      <c r="E911" s="3">
        <v>17.5</v>
      </c>
      <c r="F911" s="3">
        <v>56.5</v>
      </c>
    </row>
    <row r="912" spans="1:6" x14ac:dyDescent="0.2">
      <c r="A912" s="1">
        <v>45545</v>
      </c>
      <c r="B912" t="s">
        <v>4</v>
      </c>
      <c r="C912" s="3">
        <v>12</v>
      </c>
      <c r="D912" t="s">
        <v>12</v>
      </c>
      <c r="E912" s="3">
        <v>17.5</v>
      </c>
      <c r="F912" s="3">
        <v>62.5</v>
      </c>
    </row>
    <row r="913" spans="1:6" x14ac:dyDescent="0.2">
      <c r="A913" s="1">
        <v>45545</v>
      </c>
      <c r="B913" t="s">
        <v>4</v>
      </c>
      <c r="C913" s="3">
        <v>12</v>
      </c>
      <c r="D913" t="s">
        <v>12</v>
      </c>
      <c r="E913" s="3">
        <v>18</v>
      </c>
      <c r="F913" s="3">
        <v>63</v>
      </c>
    </row>
    <row r="914" spans="1:6" x14ac:dyDescent="0.2">
      <c r="A914" s="1">
        <v>45545</v>
      </c>
      <c r="B914" t="s">
        <v>4</v>
      </c>
      <c r="C914" s="3">
        <v>12</v>
      </c>
      <c r="D914" t="s">
        <v>12</v>
      </c>
      <c r="E914" s="3">
        <v>18</v>
      </c>
      <c r="F914" s="3">
        <v>65</v>
      </c>
    </row>
    <row r="915" spans="1:6" x14ac:dyDescent="0.2">
      <c r="A915" s="1">
        <v>45545</v>
      </c>
      <c r="B915" t="s">
        <v>4</v>
      </c>
      <c r="C915" s="3">
        <v>12</v>
      </c>
      <c r="D915" t="s">
        <v>12</v>
      </c>
      <c r="E915" s="3">
        <v>18</v>
      </c>
      <c r="F915" s="3">
        <v>60</v>
      </c>
    </row>
    <row r="916" spans="1:6" x14ac:dyDescent="0.2">
      <c r="A916" s="1">
        <v>45545</v>
      </c>
      <c r="B916" t="s">
        <v>4</v>
      </c>
      <c r="C916" s="3">
        <v>12</v>
      </c>
      <c r="D916" t="s">
        <v>12</v>
      </c>
      <c r="E916" s="3">
        <v>18</v>
      </c>
      <c r="F916" s="3">
        <v>71.5</v>
      </c>
    </row>
    <row r="917" spans="1:6" x14ac:dyDescent="0.2">
      <c r="A917" s="1">
        <v>45545</v>
      </c>
      <c r="B917" t="s">
        <v>4</v>
      </c>
      <c r="C917" s="3">
        <v>12</v>
      </c>
      <c r="D917" t="s">
        <v>12</v>
      </c>
      <c r="E917" s="3">
        <v>18.5</v>
      </c>
      <c r="F917" s="3">
        <v>72</v>
      </c>
    </row>
    <row r="918" spans="1:6" x14ac:dyDescent="0.2">
      <c r="A918" s="1">
        <v>45545</v>
      </c>
      <c r="B918" t="s">
        <v>4</v>
      </c>
      <c r="C918" s="3">
        <v>12</v>
      </c>
      <c r="D918" t="s">
        <v>12</v>
      </c>
      <c r="E918" s="3">
        <v>19</v>
      </c>
      <c r="F918" s="3">
        <v>75</v>
      </c>
    </row>
    <row r="919" spans="1:6" x14ac:dyDescent="0.2">
      <c r="A919" s="1">
        <v>45545</v>
      </c>
      <c r="B919" t="s">
        <v>4</v>
      </c>
      <c r="C919" s="3">
        <v>12</v>
      </c>
      <c r="D919" t="s">
        <v>12</v>
      </c>
      <c r="E919" s="3">
        <v>20</v>
      </c>
      <c r="F919" s="3">
        <v>102</v>
      </c>
    </row>
    <row r="920" spans="1:6" x14ac:dyDescent="0.2">
      <c r="A920" s="1">
        <v>45545</v>
      </c>
      <c r="B920" t="s">
        <v>4</v>
      </c>
      <c r="C920" s="3">
        <v>12</v>
      </c>
      <c r="D920" t="s">
        <v>12</v>
      </c>
      <c r="E920" s="3">
        <v>20</v>
      </c>
      <c r="F920" s="3">
        <v>102</v>
      </c>
    </row>
    <row r="921" spans="1:6" x14ac:dyDescent="0.2">
      <c r="A921" s="1">
        <v>45545</v>
      </c>
      <c r="B921" t="s">
        <v>4</v>
      </c>
      <c r="C921" s="3">
        <v>12</v>
      </c>
      <c r="D921" t="s">
        <v>12</v>
      </c>
      <c r="E921" s="3">
        <v>27</v>
      </c>
      <c r="F921" s="3">
        <v>258</v>
      </c>
    </row>
    <row r="922" spans="1:6" x14ac:dyDescent="0.2">
      <c r="A922" s="1">
        <v>45545</v>
      </c>
      <c r="B922" t="s">
        <v>4</v>
      </c>
      <c r="C922" s="3">
        <v>12</v>
      </c>
      <c r="D922" t="s">
        <v>13</v>
      </c>
      <c r="E922" s="3">
        <v>6</v>
      </c>
      <c r="F922" s="3">
        <v>1.5</v>
      </c>
    </row>
    <row r="923" spans="1:6" x14ac:dyDescent="0.2">
      <c r="A923" s="1">
        <v>45545</v>
      </c>
      <c r="B923" t="s">
        <v>4</v>
      </c>
      <c r="C923" s="3">
        <v>12</v>
      </c>
      <c r="D923" t="s">
        <v>13</v>
      </c>
      <c r="E923" s="3">
        <v>6</v>
      </c>
      <c r="F923" s="3">
        <v>1.5</v>
      </c>
    </row>
    <row r="924" spans="1:6" x14ac:dyDescent="0.2">
      <c r="A924" s="1">
        <v>45545</v>
      </c>
      <c r="B924" t="s">
        <v>4</v>
      </c>
      <c r="C924" s="3">
        <v>12</v>
      </c>
      <c r="D924" t="s">
        <v>13</v>
      </c>
      <c r="E924" s="3">
        <v>6.5</v>
      </c>
      <c r="F924" s="3">
        <v>2</v>
      </c>
    </row>
    <row r="925" spans="1:6" x14ac:dyDescent="0.2">
      <c r="A925" s="1">
        <v>45545</v>
      </c>
      <c r="B925" t="s">
        <v>4</v>
      </c>
      <c r="C925" s="3">
        <v>12</v>
      </c>
      <c r="D925" t="s">
        <v>13</v>
      </c>
      <c r="E925" s="3">
        <v>6.5</v>
      </c>
      <c r="F925" s="3">
        <v>2</v>
      </c>
    </row>
    <row r="926" spans="1:6" x14ac:dyDescent="0.2">
      <c r="A926" s="1">
        <v>45545</v>
      </c>
      <c r="B926" t="s">
        <v>4</v>
      </c>
      <c r="C926" s="3">
        <v>12</v>
      </c>
      <c r="D926" t="s">
        <v>13</v>
      </c>
      <c r="E926" s="3">
        <v>6.5</v>
      </c>
      <c r="F926" s="3">
        <v>2</v>
      </c>
    </row>
    <row r="927" spans="1:6" x14ac:dyDescent="0.2">
      <c r="A927" s="1">
        <v>45545</v>
      </c>
      <c r="B927" t="s">
        <v>4</v>
      </c>
      <c r="C927" s="3">
        <v>12</v>
      </c>
      <c r="D927" t="s">
        <v>13</v>
      </c>
      <c r="E927" s="3">
        <v>7.5</v>
      </c>
      <c r="F927" s="3">
        <v>4</v>
      </c>
    </row>
    <row r="928" spans="1:6" x14ac:dyDescent="0.2">
      <c r="A928" s="1">
        <v>45545</v>
      </c>
      <c r="B928" t="s">
        <v>4</v>
      </c>
      <c r="C928" s="3">
        <v>12</v>
      </c>
      <c r="D928" t="s">
        <v>8</v>
      </c>
      <c r="E928" s="3">
        <v>11.5</v>
      </c>
      <c r="F928" s="3">
        <v>15</v>
      </c>
    </row>
    <row r="929" spans="1:6" x14ac:dyDescent="0.2">
      <c r="A929" s="1">
        <v>45545</v>
      </c>
      <c r="B929" t="s">
        <v>4</v>
      </c>
      <c r="C929" s="3">
        <v>12</v>
      </c>
      <c r="D929" t="s">
        <v>8</v>
      </c>
      <c r="E929" s="3">
        <v>12.5</v>
      </c>
      <c r="F929" s="3">
        <v>25</v>
      </c>
    </row>
    <row r="930" spans="1:6" x14ac:dyDescent="0.2">
      <c r="A930" s="1">
        <v>45545</v>
      </c>
      <c r="B930" t="s">
        <v>4</v>
      </c>
      <c r="C930" s="3">
        <v>12</v>
      </c>
      <c r="D930" t="s">
        <v>8</v>
      </c>
      <c r="E930" s="3">
        <v>13</v>
      </c>
      <c r="F930" s="3">
        <v>25</v>
      </c>
    </row>
    <row r="931" spans="1:6" x14ac:dyDescent="0.2">
      <c r="A931" s="1">
        <v>45545</v>
      </c>
      <c r="B931" t="s">
        <v>4</v>
      </c>
      <c r="C931" s="3">
        <v>12</v>
      </c>
      <c r="D931" t="s">
        <v>8</v>
      </c>
      <c r="E931" s="3">
        <v>14</v>
      </c>
      <c r="F931" s="3">
        <v>29.5</v>
      </c>
    </row>
    <row r="932" spans="1:6" x14ac:dyDescent="0.2">
      <c r="A932" s="1">
        <v>45545</v>
      </c>
      <c r="B932" t="s">
        <v>4</v>
      </c>
      <c r="C932" s="3">
        <v>12</v>
      </c>
      <c r="D932" t="s">
        <v>8</v>
      </c>
      <c r="E932" s="3">
        <v>14</v>
      </c>
      <c r="F932" s="3">
        <v>27.5</v>
      </c>
    </row>
    <row r="933" spans="1:6" x14ac:dyDescent="0.2">
      <c r="A933" s="1">
        <v>45545</v>
      </c>
      <c r="B933" t="s">
        <v>4</v>
      </c>
      <c r="C933" s="3">
        <v>12</v>
      </c>
      <c r="D933" t="s">
        <v>8</v>
      </c>
      <c r="E933" s="3">
        <v>15</v>
      </c>
      <c r="F933" s="3">
        <v>45</v>
      </c>
    </row>
    <row r="934" spans="1:6" x14ac:dyDescent="0.2">
      <c r="A934" s="1">
        <v>45545</v>
      </c>
      <c r="B934" t="s">
        <v>4</v>
      </c>
      <c r="C934" s="3">
        <v>12</v>
      </c>
      <c r="D934" t="s">
        <v>8</v>
      </c>
      <c r="E934" s="3">
        <v>15.5</v>
      </c>
      <c r="F934" s="3">
        <v>47</v>
      </c>
    </row>
    <row r="935" spans="1:6" x14ac:dyDescent="0.2">
      <c r="A935" s="1">
        <v>45545</v>
      </c>
      <c r="B935" t="s">
        <v>4</v>
      </c>
      <c r="C935" s="3">
        <v>12</v>
      </c>
      <c r="D935" t="s">
        <v>8</v>
      </c>
      <c r="E935" s="3">
        <v>16</v>
      </c>
      <c r="F935" s="3">
        <v>44</v>
      </c>
    </row>
    <row r="936" spans="1:6" x14ac:dyDescent="0.2">
      <c r="A936" s="1">
        <v>45545</v>
      </c>
      <c r="B936" t="s">
        <v>4</v>
      </c>
      <c r="C936" s="3">
        <v>12</v>
      </c>
      <c r="D936" t="s">
        <v>8</v>
      </c>
      <c r="E936" s="3">
        <v>16.5</v>
      </c>
      <c r="F936" s="3">
        <v>55.5</v>
      </c>
    </row>
    <row r="937" spans="1:6" x14ac:dyDescent="0.2">
      <c r="A937" s="1">
        <v>45545</v>
      </c>
      <c r="B937" t="s">
        <v>4</v>
      </c>
      <c r="C937" s="3">
        <v>12</v>
      </c>
      <c r="D937" t="s">
        <v>8</v>
      </c>
      <c r="E937" s="3">
        <v>21.5</v>
      </c>
      <c r="F937" s="3">
        <v>154</v>
      </c>
    </row>
    <row r="938" spans="1:6" x14ac:dyDescent="0.2">
      <c r="A938" s="1">
        <v>45545</v>
      </c>
      <c r="B938" t="s">
        <v>4</v>
      </c>
      <c r="C938" s="3">
        <v>12</v>
      </c>
      <c r="D938" t="s">
        <v>7</v>
      </c>
      <c r="E938" s="3">
        <v>4</v>
      </c>
      <c r="F938" s="3">
        <v>0.5</v>
      </c>
    </row>
    <row r="939" spans="1:6" x14ac:dyDescent="0.2">
      <c r="A939" s="1">
        <v>45545</v>
      </c>
      <c r="B939" t="s">
        <v>4</v>
      </c>
      <c r="C939" s="3">
        <v>12</v>
      </c>
      <c r="D939" t="s">
        <v>7</v>
      </c>
      <c r="E939" s="3">
        <v>4</v>
      </c>
      <c r="F939" s="3">
        <v>0.5</v>
      </c>
    </row>
    <row r="940" spans="1:6" x14ac:dyDescent="0.2">
      <c r="A940" s="1">
        <v>45545</v>
      </c>
      <c r="B940" t="s">
        <v>4</v>
      </c>
      <c r="C940" s="3">
        <v>12</v>
      </c>
      <c r="D940" t="s">
        <v>7</v>
      </c>
      <c r="E940" s="3">
        <v>4</v>
      </c>
      <c r="F940" s="3">
        <v>1</v>
      </c>
    </row>
    <row r="941" spans="1:6" x14ac:dyDescent="0.2">
      <c r="A941" s="1">
        <v>45545</v>
      </c>
      <c r="B941" t="s">
        <v>4</v>
      </c>
      <c r="C941" s="3">
        <v>12</v>
      </c>
      <c r="D941" t="s">
        <v>7</v>
      </c>
      <c r="E941" s="3">
        <v>5</v>
      </c>
      <c r="F941" s="3">
        <v>2.5</v>
      </c>
    </row>
    <row r="942" spans="1:6" x14ac:dyDescent="0.2">
      <c r="A942" s="9">
        <v>45545</v>
      </c>
      <c r="B942" s="7" t="s">
        <v>4</v>
      </c>
      <c r="C942" s="10">
        <v>12</v>
      </c>
      <c r="D942" s="7" t="s">
        <v>7</v>
      </c>
      <c r="E942" s="10">
        <v>52</v>
      </c>
      <c r="F942" s="10">
        <v>1917</v>
      </c>
    </row>
  </sheetData>
  <sortState xmlns:xlrd2="http://schemas.microsoft.com/office/spreadsheetml/2017/richdata2" ref="A2:F942">
    <sortCondition ref="C1:C942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AB4C-263C-44DA-9E21-5696286E90C1}">
  <dimension ref="A1:P942"/>
  <sheetViews>
    <sheetView tabSelected="1" workbookViewId="0">
      <selection activeCell="H32" sqref="H32"/>
    </sheetView>
  </sheetViews>
  <sheetFormatPr baseColWidth="10" defaultColWidth="8.83203125" defaultRowHeight="15" x14ac:dyDescent="0.2"/>
  <cols>
    <col min="1" max="2" width="10.1640625" bestFit="1" customWidth="1"/>
    <col min="3" max="3" width="8.83203125" style="3"/>
    <col min="4" max="4" width="10.6640625" bestFit="1" customWidth="1"/>
    <col min="5" max="5" width="11.1640625" style="3" bestFit="1" customWidth="1"/>
    <col min="6" max="7" width="8.83203125" style="3"/>
    <col min="8" max="8" width="10.33203125" style="3" bestFit="1" customWidth="1"/>
    <col min="9" max="9" width="9.1640625" style="3" bestFit="1" customWidth="1"/>
    <col min="10" max="10" width="5.5" style="3" bestFit="1" customWidth="1"/>
    <col min="11" max="11" width="6.6640625" style="3" bestFit="1" customWidth="1"/>
    <col min="12" max="12" width="12.83203125" style="3" bestFit="1" customWidth="1"/>
    <col min="13" max="13" width="5.33203125" style="3" bestFit="1" customWidth="1"/>
    <col min="14" max="14" width="10.33203125" style="3" bestFit="1" customWidth="1"/>
    <col min="15" max="15" width="8.83203125" style="3"/>
  </cols>
  <sheetData>
    <row r="1" spans="1:16" x14ac:dyDescent="0.2">
      <c r="A1" s="86" t="s">
        <v>0</v>
      </c>
      <c r="B1" s="86" t="s">
        <v>1</v>
      </c>
      <c r="C1" s="77" t="s">
        <v>2</v>
      </c>
      <c r="D1" s="86" t="s">
        <v>6</v>
      </c>
      <c r="E1" s="77" t="s">
        <v>5</v>
      </c>
      <c r="F1" s="77" t="s">
        <v>3</v>
      </c>
      <c r="G1" s="4"/>
      <c r="H1" s="4"/>
      <c r="I1" s="4"/>
      <c r="J1" s="4"/>
      <c r="K1" s="4"/>
      <c r="L1" s="4"/>
      <c r="M1" s="4"/>
      <c r="N1" s="4"/>
      <c r="O1" s="4"/>
    </row>
    <row r="2" spans="1:16" x14ac:dyDescent="0.2">
      <c r="A2" s="1">
        <v>45545</v>
      </c>
      <c r="B2" t="s">
        <v>4</v>
      </c>
      <c r="C2" s="3">
        <v>12</v>
      </c>
      <c r="D2" t="s">
        <v>12</v>
      </c>
      <c r="E2" s="3">
        <v>7</v>
      </c>
      <c r="F2" s="3">
        <v>4</v>
      </c>
    </row>
    <row r="3" spans="1:16" x14ac:dyDescent="0.2">
      <c r="A3" s="1">
        <v>45545</v>
      </c>
      <c r="B3" t="s">
        <v>4</v>
      </c>
      <c r="C3" s="3">
        <v>11</v>
      </c>
      <c r="D3" t="s">
        <v>12</v>
      </c>
      <c r="E3" s="3">
        <v>7</v>
      </c>
      <c r="F3" s="3">
        <v>4.5</v>
      </c>
    </row>
    <row r="4" spans="1:16" x14ac:dyDescent="0.2">
      <c r="A4" s="1">
        <v>45545</v>
      </c>
      <c r="B4" t="s">
        <v>4</v>
      </c>
      <c r="C4" s="3">
        <v>11</v>
      </c>
      <c r="D4" t="s">
        <v>12</v>
      </c>
      <c r="E4" s="3">
        <v>7</v>
      </c>
      <c r="F4" s="3">
        <v>4.5</v>
      </c>
      <c r="H4" s="91"/>
      <c r="I4" s="77" t="s">
        <v>15</v>
      </c>
      <c r="J4" s="77" t="s">
        <v>14</v>
      </c>
      <c r="K4" s="77" t="s">
        <v>52</v>
      </c>
      <c r="L4" s="77" t="s">
        <v>16</v>
      </c>
      <c r="M4" s="77" t="s">
        <v>17</v>
      </c>
      <c r="N4" s="77" t="s">
        <v>53</v>
      </c>
    </row>
    <row r="5" spans="1:16" x14ac:dyDescent="0.2">
      <c r="A5" s="1">
        <v>45545</v>
      </c>
      <c r="B5" t="s">
        <v>4</v>
      </c>
      <c r="C5" s="3">
        <v>1</v>
      </c>
      <c r="D5" t="s">
        <v>12</v>
      </c>
      <c r="E5" s="3">
        <v>7</v>
      </c>
      <c r="F5" s="3">
        <v>7</v>
      </c>
      <c r="H5" s="95" t="s">
        <v>12</v>
      </c>
      <c r="I5" s="6">
        <f>COUNT(E2:E623)</f>
        <v>622</v>
      </c>
      <c r="J5" s="6">
        <f>I5/12</f>
        <v>51.833333333333336</v>
      </c>
      <c r="K5" s="96">
        <f>I5/$I$12</f>
        <v>0.66099893730074388</v>
      </c>
      <c r="L5" s="6">
        <f>SUM(F2:F623)</f>
        <v>24638.5</v>
      </c>
      <c r="M5" s="6">
        <f>L5/12</f>
        <v>2053.2083333333335</v>
      </c>
      <c r="N5" s="5">
        <f>L5/$L$12</f>
        <v>0.43194747591623495</v>
      </c>
    </row>
    <row r="6" spans="1:16" x14ac:dyDescent="0.2">
      <c r="A6" s="1">
        <v>45545</v>
      </c>
      <c r="B6" t="s">
        <v>4</v>
      </c>
      <c r="C6" s="3">
        <v>10</v>
      </c>
      <c r="D6" t="s">
        <v>12</v>
      </c>
      <c r="E6" s="3">
        <v>7.5</v>
      </c>
      <c r="F6" s="3">
        <v>4</v>
      </c>
      <c r="H6" s="95" t="s">
        <v>9</v>
      </c>
      <c r="I6" s="3">
        <f>COUNT(F624:F661)</f>
        <v>38</v>
      </c>
      <c r="J6" s="6">
        <f t="shared" ref="J6:J11" si="0">I6/12</f>
        <v>3.1666666666666665</v>
      </c>
      <c r="K6" s="96">
        <f t="shared" ref="K6:K11" si="1">I6/$I$12</f>
        <v>4.0382571732199786E-2</v>
      </c>
      <c r="L6" s="3">
        <f>SUM(F624:F661)</f>
        <v>398</v>
      </c>
      <c r="M6" s="6">
        <f t="shared" ref="M6:M11" si="2">L6/12</f>
        <v>33.166666666666664</v>
      </c>
      <c r="N6" s="5">
        <f t="shared" ref="N6:N11" si="3">L6/$L$12</f>
        <v>6.9774984440879725E-3</v>
      </c>
    </row>
    <row r="7" spans="1:16" x14ac:dyDescent="0.2">
      <c r="A7" s="1">
        <v>45545</v>
      </c>
      <c r="B7" t="s">
        <v>4</v>
      </c>
      <c r="C7" s="3">
        <v>10</v>
      </c>
      <c r="D7" t="s">
        <v>12</v>
      </c>
      <c r="E7" s="3">
        <v>7.5</v>
      </c>
      <c r="F7" s="3">
        <v>4</v>
      </c>
      <c r="H7" s="95" t="s">
        <v>8</v>
      </c>
      <c r="I7" s="3">
        <f>COUNT(E741:E916)</f>
        <v>176</v>
      </c>
      <c r="J7" s="6">
        <f t="shared" si="0"/>
        <v>14.666666666666666</v>
      </c>
      <c r="K7" s="96">
        <f t="shared" si="1"/>
        <v>0.18703506907545164</v>
      </c>
      <c r="L7" s="3">
        <f>SUM(F741:F916)</f>
        <v>16800.5</v>
      </c>
      <c r="M7" s="6">
        <f t="shared" si="2"/>
        <v>1400.0416666666667</v>
      </c>
      <c r="N7" s="5">
        <f t="shared" si="3"/>
        <v>0.29453633821582909</v>
      </c>
    </row>
    <row r="8" spans="1:16" x14ac:dyDescent="0.2">
      <c r="A8" s="1">
        <v>45545</v>
      </c>
      <c r="B8" t="s">
        <v>4</v>
      </c>
      <c r="C8" s="3">
        <v>10</v>
      </c>
      <c r="D8" t="s">
        <v>12</v>
      </c>
      <c r="E8" s="3">
        <v>7.5</v>
      </c>
      <c r="F8" s="3">
        <v>4</v>
      </c>
      <c r="H8" s="95" t="s">
        <v>7</v>
      </c>
      <c r="I8" s="3">
        <f>COUNT(E919:E942)</f>
        <v>24</v>
      </c>
      <c r="J8" s="6">
        <f t="shared" si="0"/>
        <v>2</v>
      </c>
      <c r="K8" s="96">
        <f t="shared" si="1"/>
        <v>2.5504782146652496E-2</v>
      </c>
      <c r="L8" s="3">
        <f>SUM(F919:F942)</f>
        <v>14898</v>
      </c>
      <c r="M8" s="6">
        <f t="shared" si="2"/>
        <v>1241.5</v>
      </c>
      <c r="N8" s="5">
        <f t="shared" si="3"/>
        <v>0.26118284376890105</v>
      </c>
    </row>
    <row r="9" spans="1:16" x14ac:dyDescent="0.2">
      <c r="A9" s="1">
        <v>45545</v>
      </c>
      <c r="B9" t="s">
        <v>4</v>
      </c>
      <c r="C9" s="3">
        <v>10</v>
      </c>
      <c r="D9" t="s">
        <v>12</v>
      </c>
      <c r="E9" s="3">
        <v>7.5</v>
      </c>
      <c r="F9" s="3">
        <v>6</v>
      </c>
      <c r="H9" s="95" t="s">
        <v>13</v>
      </c>
      <c r="I9" s="3">
        <f>COUNT(E662:E737)</f>
        <v>76</v>
      </c>
      <c r="J9" s="6">
        <f t="shared" si="0"/>
        <v>6.333333333333333</v>
      </c>
      <c r="K9" s="96">
        <f t="shared" si="1"/>
        <v>8.0765143464399572E-2</v>
      </c>
      <c r="L9" s="3">
        <f>SUM(F662:F737)</f>
        <v>265.5</v>
      </c>
      <c r="M9" s="6">
        <f t="shared" si="2"/>
        <v>22.125</v>
      </c>
      <c r="N9" s="5">
        <f t="shared" si="3"/>
        <v>4.6545875299129564E-3</v>
      </c>
    </row>
    <row r="10" spans="1:16" x14ac:dyDescent="0.2">
      <c r="A10" s="1">
        <v>45545</v>
      </c>
      <c r="B10" t="s">
        <v>4</v>
      </c>
      <c r="C10" s="3">
        <v>10</v>
      </c>
      <c r="D10" t="s">
        <v>12</v>
      </c>
      <c r="E10" s="3">
        <v>7.5</v>
      </c>
      <c r="F10" s="3">
        <v>6</v>
      </c>
      <c r="H10" s="95" t="s">
        <v>11</v>
      </c>
      <c r="I10" s="3">
        <f>COUNT(F917:F918)</f>
        <v>2</v>
      </c>
      <c r="J10" s="6">
        <f t="shared" si="0"/>
        <v>0.16666666666666666</v>
      </c>
      <c r="K10" s="96">
        <f t="shared" si="1"/>
        <v>2.1253985122210413E-3</v>
      </c>
      <c r="L10" s="3">
        <f>SUM(F917:F918)</f>
        <v>30</v>
      </c>
      <c r="M10" s="6">
        <f t="shared" si="2"/>
        <v>2.5</v>
      </c>
      <c r="N10" s="5">
        <f t="shared" si="3"/>
        <v>5.2594209377547529E-4</v>
      </c>
    </row>
    <row r="11" spans="1:16" x14ac:dyDescent="0.2">
      <c r="A11" s="1">
        <v>45545</v>
      </c>
      <c r="B11" t="s">
        <v>4</v>
      </c>
      <c r="C11" s="3">
        <v>10</v>
      </c>
      <c r="D11" t="s">
        <v>12</v>
      </c>
      <c r="E11" s="3">
        <v>7.5</v>
      </c>
      <c r="F11" s="3">
        <v>4</v>
      </c>
      <c r="H11" s="95" t="s">
        <v>10</v>
      </c>
      <c r="I11" s="3">
        <f>COUNT(E738:E740)</f>
        <v>3</v>
      </c>
      <c r="J11" s="6">
        <f t="shared" si="0"/>
        <v>0.25</v>
      </c>
      <c r="K11" s="96">
        <f t="shared" si="1"/>
        <v>3.188097768331562E-3</v>
      </c>
      <c r="L11" s="3">
        <f>SUM(F738:F740)</f>
        <v>10</v>
      </c>
      <c r="M11" s="6">
        <f t="shared" si="2"/>
        <v>0.83333333333333337</v>
      </c>
      <c r="N11" s="5">
        <f t="shared" si="3"/>
        <v>1.7531403125849176E-4</v>
      </c>
    </row>
    <row r="12" spans="1:16" ht="16" thickBot="1" x14ac:dyDescent="0.25">
      <c r="A12" s="1">
        <v>45545</v>
      </c>
      <c r="B12" t="s">
        <v>4</v>
      </c>
      <c r="C12" s="3">
        <v>8</v>
      </c>
      <c r="D12" t="s">
        <v>12</v>
      </c>
      <c r="E12" s="3">
        <v>7.5</v>
      </c>
      <c r="F12" s="3">
        <v>6</v>
      </c>
      <c r="H12" s="73" t="s">
        <v>54</v>
      </c>
      <c r="I12" s="74">
        <f>SUM(I5:I11)</f>
        <v>941</v>
      </c>
      <c r="J12" s="74">
        <f t="shared" ref="J12:K12" si="4">SUM(J5:J11)</f>
        <v>78.416666666666671</v>
      </c>
      <c r="K12" s="97">
        <f t="shared" si="4"/>
        <v>1</v>
      </c>
      <c r="L12" s="74">
        <f>SUM(L5:L11)</f>
        <v>57040.5</v>
      </c>
      <c r="M12" s="74">
        <f>SUM(M5:M11)</f>
        <v>4753.375</v>
      </c>
      <c r="N12" s="75">
        <f>SUM(N5:N11)</f>
        <v>0.99999999999999989</v>
      </c>
    </row>
    <row r="13" spans="1:16" ht="16" thickTop="1" x14ac:dyDescent="0.2">
      <c r="A13" s="1">
        <v>45545</v>
      </c>
      <c r="B13" t="s">
        <v>4</v>
      </c>
      <c r="C13" s="3">
        <v>12</v>
      </c>
      <c r="D13" t="s">
        <v>12</v>
      </c>
      <c r="E13" s="3">
        <v>7.5</v>
      </c>
      <c r="F13" s="3">
        <v>4</v>
      </c>
      <c r="G13" s="79"/>
      <c r="H13" s="79"/>
      <c r="I13" s="79"/>
      <c r="J13" s="79"/>
      <c r="K13" s="79"/>
      <c r="L13" s="79"/>
      <c r="M13" s="79"/>
      <c r="N13" s="79"/>
      <c r="O13" s="79"/>
      <c r="P13" s="78"/>
    </row>
    <row r="14" spans="1:16" x14ac:dyDescent="0.2">
      <c r="A14" s="1">
        <v>45545</v>
      </c>
      <c r="B14" t="s">
        <v>4</v>
      </c>
      <c r="C14" s="3">
        <v>12</v>
      </c>
      <c r="D14" t="s">
        <v>12</v>
      </c>
      <c r="E14" s="3">
        <v>7.5</v>
      </c>
      <c r="F14" s="3">
        <v>4</v>
      </c>
      <c r="G14" s="79"/>
      <c r="H14" s="79"/>
      <c r="I14" s="79"/>
      <c r="J14" s="79"/>
      <c r="K14" s="79"/>
      <c r="L14" s="79"/>
      <c r="M14" s="79"/>
      <c r="N14" s="79"/>
      <c r="O14" s="79"/>
      <c r="P14" s="78"/>
    </row>
    <row r="15" spans="1:16" x14ac:dyDescent="0.2">
      <c r="A15" s="1">
        <v>45545</v>
      </c>
      <c r="B15" t="s">
        <v>4</v>
      </c>
      <c r="C15" s="3">
        <v>12</v>
      </c>
      <c r="D15" t="s">
        <v>12</v>
      </c>
      <c r="E15" s="3">
        <v>7.5</v>
      </c>
      <c r="F15" s="3">
        <v>4.5</v>
      </c>
      <c r="G15" s="79"/>
      <c r="H15" s="79"/>
      <c r="I15" s="79"/>
      <c r="J15" s="79"/>
      <c r="K15" s="79"/>
      <c r="L15" s="79"/>
      <c r="M15" s="79"/>
      <c r="N15" s="79"/>
      <c r="O15" s="79"/>
      <c r="P15" s="78"/>
    </row>
    <row r="16" spans="1:16" x14ac:dyDescent="0.2">
      <c r="A16" s="1">
        <v>45545</v>
      </c>
      <c r="B16" t="s">
        <v>4</v>
      </c>
      <c r="C16" s="3">
        <v>7</v>
      </c>
      <c r="D16" t="s">
        <v>12</v>
      </c>
      <c r="E16" s="3">
        <v>7.5</v>
      </c>
      <c r="F16" s="3">
        <v>5</v>
      </c>
      <c r="G16" s="79"/>
      <c r="H16" s="79"/>
      <c r="I16" s="79"/>
      <c r="J16" s="79"/>
      <c r="K16" s="79"/>
      <c r="L16" s="79"/>
      <c r="M16" s="79"/>
      <c r="N16" s="79"/>
      <c r="O16" s="79"/>
      <c r="P16" s="78"/>
    </row>
    <row r="17" spans="1:16" x14ac:dyDescent="0.2">
      <c r="A17" s="1">
        <v>45545</v>
      </c>
      <c r="B17" t="s">
        <v>4</v>
      </c>
      <c r="C17" s="3">
        <v>7</v>
      </c>
      <c r="D17" t="s">
        <v>12</v>
      </c>
      <c r="E17" s="3">
        <v>7.5</v>
      </c>
      <c r="F17" s="3">
        <v>4.5</v>
      </c>
      <c r="G17" s="79"/>
      <c r="H17" s="79"/>
      <c r="I17" s="79"/>
      <c r="J17" s="79"/>
      <c r="K17" s="79"/>
      <c r="L17" s="79"/>
      <c r="M17" s="79"/>
      <c r="N17" s="79"/>
      <c r="O17" s="79"/>
      <c r="P17" s="78"/>
    </row>
    <row r="18" spans="1:16" x14ac:dyDescent="0.2">
      <c r="A18" s="1">
        <v>45545</v>
      </c>
      <c r="B18" t="s">
        <v>4</v>
      </c>
      <c r="C18" s="3">
        <v>7</v>
      </c>
      <c r="D18" t="s">
        <v>12</v>
      </c>
      <c r="E18" s="3">
        <v>7.5</v>
      </c>
      <c r="F18" s="3">
        <v>4.5</v>
      </c>
      <c r="G18" s="79"/>
      <c r="H18" s="79"/>
      <c r="I18" s="79"/>
      <c r="J18" s="79"/>
      <c r="K18" s="79"/>
      <c r="L18" s="79"/>
      <c r="M18" s="79"/>
      <c r="N18" s="79"/>
      <c r="O18" s="79"/>
      <c r="P18" s="78"/>
    </row>
    <row r="19" spans="1:16" x14ac:dyDescent="0.2">
      <c r="A19" s="1">
        <v>45545</v>
      </c>
      <c r="B19" t="s">
        <v>4</v>
      </c>
      <c r="C19" s="3">
        <v>6</v>
      </c>
      <c r="D19" t="s">
        <v>12</v>
      </c>
      <c r="E19" s="3">
        <v>7.5</v>
      </c>
      <c r="F19" s="3">
        <v>6</v>
      </c>
      <c r="G19" s="79"/>
      <c r="H19" s="79"/>
      <c r="I19" s="79"/>
      <c r="J19" s="79"/>
      <c r="K19" s="79"/>
      <c r="L19" s="79"/>
      <c r="M19" s="79"/>
      <c r="N19" s="79"/>
      <c r="O19" s="79"/>
      <c r="P19" s="78"/>
    </row>
    <row r="20" spans="1:16" x14ac:dyDescent="0.2">
      <c r="A20" s="1">
        <v>45545</v>
      </c>
      <c r="B20" t="s">
        <v>4</v>
      </c>
      <c r="C20" s="3">
        <v>9</v>
      </c>
      <c r="D20" t="s">
        <v>12</v>
      </c>
      <c r="E20" s="3">
        <v>7.5</v>
      </c>
      <c r="F20" s="3">
        <v>5</v>
      </c>
      <c r="G20" s="79"/>
      <c r="H20" s="79"/>
      <c r="I20" s="79"/>
      <c r="J20" s="79"/>
      <c r="K20" s="79"/>
      <c r="L20" s="79"/>
      <c r="M20" s="79"/>
      <c r="N20" s="79"/>
      <c r="O20" s="79"/>
      <c r="P20" s="78"/>
    </row>
    <row r="21" spans="1:16" x14ac:dyDescent="0.2">
      <c r="A21" s="1">
        <v>45545</v>
      </c>
      <c r="B21" t="s">
        <v>4</v>
      </c>
      <c r="C21" s="3">
        <v>11</v>
      </c>
      <c r="D21" t="s">
        <v>12</v>
      </c>
      <c r="E21" s="3">
        <v>7.5</v>
      </c>
      <c r="F21" s="3">
        <v>5.5</v>
      </c>
      <c r="G21" s="79"/>
      <c r="H21" s="79"/>
      <c r="I21" s="79"/>
      <c r="J21" s="79"/>
      <c r="K21" s="79"/>
      <c r="L21" s="79"/>
      <c r="M21" s="79"/>
      <c r="N21" s="79"/>
      <c r="O21" s="79"/>
      <c r="P21" s="78"/>
    </row>
    <row r="22" spans="1:16" x14ac:dyDescent="0.2">
      <c r="A22" s="1">
        <v>45545</v>
      </c>
      <c r="B22" t="s">
        <v>4</v>
      </c>
      <c r="C22" s="3">
        <v>11</v>
      </c>
      <c r="D22" t="s">
        <v>12</v>
      </c>
      <c r="E22" s="3">
        <v>7.5</v>
      </c>
      <c r="F22" s="3">
        <v>5</v>
      </c>
      <c r="G22" s="79"/>
      <c r="H22" s="79"/>
      <c r="I22" s="79"/>
      <c r="J22" s="79"/>
      <c r="K22" s="79"/>
      <c r="L22" s="79"/>
      <c r="M22" s="79"/>
      <c r="N22" s="79"/>
      <c r="O22" s="79"/>
      <c r="P22" s="78"/>
    </row>
    <row r="23" spans="1:16" x14ac:dyDescent="0.2">
      <c r="A23" s="1">
        <v>45545</v>
      </c>
      <c r="B23" t="s">
        <v>4</v>
      </c>
      <c r="C23" s="3">
        <v>3</v>
      </c>
      <c r="D23" t="s">
        <v>12</v>
      </c>
      <c r="E23" s="3">
        <v>7.5</v>
      </c>
      <c r="F23" s="3">
        <v>5.5</v>
      </c>
      <c r="G23" s="79"/>
      <c r="H23" s="79"/>
      <c r="I23" s="79"/>
      <c r="J23" s="79"/>
      <c r="K23" s="79"/>
      <c r="L23" s="79"/>
      <c r="M23" s="79"/>
      <c r="N23" s="79"/>
      <c r="O23" s="79"/>
      <c r="P23" s="78"/>
    </row>
    <row r="24" spans="1:16" x14ac:dyDescent="0.2">
      <c r="A24" s="1">
        <v>45545</v>
      </c>
      <c r="B24" t="s">
        <v>4</v>
      </c>
      <c r="C24" s="3">
        <v>3</v>
      </c>
      <c r="D24" t="s">
        <v>12</v>
      </c>
      <c r="E24" s="3">
        <v>7.5</v>
      </c>
      <c r="F24" s="3">
        <v>5.5</v>
      </c>
      <c r="G24" s="79"/>
      <c r="H24" s="79"/>
      <c r="I24" s="79"/>
      <c r="J24" s="79"/>
      <c r="K24" s="79"/>
      <c r="L24" s="79"/>
      <c r="M24" s="79"/>
      <c r="N24" s="79"/>
      <c r="O24" s="79"/>
      <c r="P24" s="78"/>
    </row>
    <row r="25" spans="1:16" x14ac:dyDescent="0.2">
      <c r="A25" s="1">
        <v>45545</v>
      </c>
      <c r="B25" t="s">
        <v>4</v>
      </c>
      <c r="C25" s="3">
        <v>3</v>
      </c>
      <c r="D25" t="s">
        <v>12</v>
      </c>
      <c r="E25" s="3">
        <v>7.5</v>
      </c>
      <c r="F25" s="3">
        <v>5.5</v>
      </c>
      <c r="G25" s="79"/>
      <c r="H25" s="79"/>
      <c r="I25" s="79"/>
      <c r="J25" s="79"/>
      <c r="K25" s="79"/>
      <c r="L25" s="79"/>
      <c r="M25" s="79"/>
      <c r="N25" s="79"/>
      <c r="O25" s="79"/>
      <c r="P25" s="78"/>
    </row>
    <row r="26" spans="1:16" x14ac:dyDescent="0.2">
      <c r="A26" s="1">
        <v>45545</v>
      </c>
      <c r="B26" t="s">
        <v>4</v>
      </c>
      <c r="C26" s="3">
        <v>3</v>
      </c>
      <c r="D26" t="s">
        <v>12</v>
      </c>
      <c r="E26" s="3">
        <v>7.5</v>
      </c>
      <c r="F26" s="3">
        <v>5.5</v>
      </c>
      <c r="G26" s="79"/>
      <c r="H26" s="79"/>
      <c r="I26" s="79"/>
      <c r="J26" s="79"/>
      <c r="K26" s="79"/>
      <c r="L26" s="79"/>
      <c r="M26" s="79"/>
      <c r="N26" s="79"/>
      <c r="O26" s="79"/>
      <c r="P26" s="78"/>
    </row>
    <row r="27" spans="1:16" x14ac:dyDescent="0.2">
      <c r="A27" s="1">
        <v>45545</v>
      </c>
      <c r="B27" t="s">
        <v>4</v>
      </c>
      <c r="C27" s="3">
        <v>3</v>
      </c>
      <c r="D27" t="s">
        <v>12</v>
      </c>
      <c r="E27" s="3">
        <v>7.5</v>
      </c>
      <c r="F27" s="3">
        <v>5.5</v>
      </c>
      <c r="G27" s="79"/>
      <c r="H27" s="79"/>
      <c r="I27" s="79"/>
      <c r="J27" s="79"/>
      <c r="K27" s="79"/>
      <c r="L27" s="79"/>
      <c r="M27" s="79"/>
      <c r="N27" s="79"/>
      <c r="O27" s="79"/>
      <c r="P27" s="78"/>
    </row>
    <row r="28" spans="1:16" x14ac:dyDescent="0.2">
      <c r="A28" s="1">
        <v>45545</v>
      </c>
      <c r="B28" t="s">
        <v>4</v>
      </c>
      <c r="C28" s="3">
        <v>3</v>
      </c>
      <c r="D28" t="s">
        <v>12</v>
      </c>
      <c r="E28" s="3">
        <v>7.5</v>
      </c>
      <c r="F28" s="3">
        <v>5</v>
      </c>
      <c r="G28" s="79"/>
      <c r="H28" s="79"/>
      <c r="I28" s="79"/>
      <c r="J28" s="79"/>
      <c r="K28" s="79"/>
      <c r="L28" s="79"/>
      <c r="M28" s="79"/>
      <c r="N28" s="79"/>
      <c r="O28" s="79"/>
      <c r="P28" s="78"/>
    </row>
    <row r="29" spans="1:16" x14ac:dyDescent="0.2">
      <c r="A29" s="1">
        <v>45545</v>
      </c>
      <c r="B29" t="s">
        <v>4</v>
      </c>
      <c r="C29" s="3">
        <v>9</v>
      </c>
      <c r="D29" t="s">
        <v>12</v>
      </c>
      <c r="E29" s="3">
        <v>7.5</v>
      </c>
      <c r="F29" s="3">
        <v>6.5</v>
      </c>
      <c r="G29" s="79"/>
      <c r="H29" s="79"/>
      <c r="I29" s="79"/>
      <c r="J29" s="79"/>
      <c r="K29" s="79"/>
      <c r="L29" s="79"/>
      <c r="M29" s="79"/>
      <c r="N29" s="79"/>
      <c r="O29" s="79"/>
      <c r="P29" s="78"/>
    </row>
    <row r="30" spans="1:16" x14ac:dyDescent="0.2">
      <c r="A30" s="1">
        <v>45545</v>
      </c>
      <c r="B30" t="s">
        <v>4</v>
      </c>
      <c r="C30" s="3">
        <v>9</v>
      </c>
      <c r="D30" t="s">
        <v>12</v>
      </c>
      <c r="E30" s="3">
        <v>7.5</v>
      </c>
      <c r="F30" s="3">
        <v>6.5</v>
      </c>
    </row>
    <row r="31" spans="1:16" x14ac:dyDescent="0.2">
      <c r="A31" s="1">
        <v>45545</v>
      </c>
      <c r="B31" t="s">
        <v>4</v>
      </c>
      <c r="C31" s="3">
        <v>1</v>
      </c>
      <c r="D31" t="s">
        <v>12</v>
      </c>
      <c r="E31" s="3">
        <v>7.5</v>
      </c>
      <c r="F31" s="3">
        <v>6</v>
      </c>
    </row>
    <row r="32" spans="1:16" x14ac:dyDescent="0.2">
      <c r="A32" s="1">
        <v>45545</v>
      </c>
      <c r="B32" t="s">
        <v>4</v>
      </c>
      <c r="C32" s="3">
        <v>1</v>
      </c>
      <c r="D32" t="s">
        <v>12</v>
      </c>
      <c r="E32" s="3">
        <v>7.5</v>
      </c>
      <c r="F32" s="3">
        <v>5.5</v>
      </c>
    </row>
    <row r="33" spans="1:6" x14ac:dyDescent="0.2">
      <c r="A33" s="1">
        <v>45545</v>
      </c>
      <c r="B33" t="s">
        <v>4</v>
      </c>
      <c r="C33" s="3">
        <v>3</v>
      </c>
      <c r="D33" t="s">
        <v>12</v>
      </c>
      <c r="E33" s="3">
        <v>7.5</v>
      </c>
      <c r="F33" s="3">
        <v>5.7179487179487181</v>
      </c>
    </row>
    <row r="34" spans="1:6" x14ac:dyDescent="0.2">
      <c r="A34" s="1">
        <v>45545</v>
      </c>
      <c r="B34" t="s">
        <v>4</v>
      </c>
      <c r="C34" s="3">
        <v>3</v>
      </c>
      <c r="D34" t="s">
        <v>12</v>
      </c>
      <c r="E34" s="3">
        <v>7.5</v>
      </c>
      <c r="F34" s="3">
        <v>5.7179487179487181</v>
      </c>
    </row>
    <row r="35" spans="1:6" x14ac:dyDescent="0.2">
      <c r="A35" s="1">
        <v>45545</v>
      </c>
      <c r="B35" t="s">
        <v>4</v>
      </c>
      <c r="C35" s="3">
        <v>3</v>
      </c>
      <c r="D35" t="s">
        <v>12</v>
      </c>
      <c r="E35" s="3">
        <v>7.5</v>
      </c>
      <c r="F35" s="3">
        <v>5.7179487179487198</v>
      </c>
    </row>
    <row r="36" spans="1:6" x14ac:dyDescent="0.2">
      <c r="A36" s="1">
        <v>45545</v>
      </c>
      <c r="B36" t="s">
        <v>4</v>
      </c>
      <c r="C36" s="3">
        <v>3</v>
      </c>
      <c r="D36" t="s">
        <v>12</v>
      </c>
      <c r="E36" s="3">
        <v>7.5</v>
      </c>
      <c r="F36" s="3">
        <v>5.7179487179487198</v>
      </c>
    </row>
    <row r="37" spans="1:6" x14ac:dyDescent="0.2">
      <c r="A37" s="1">
        <v>45545</v>
      </c>
      <c r="B37" t="s">
        <v>4</v>
      </c>
      <c r="C37" s="3">
        <v>3</v>
      </c>
      <c r="D37" t="s">
        <v>12</v>
      </c>
      <c r="E37" s="3">
        <v>7.5</v>
      </c>
      <c r="F37" s="3">
        <v>5.7179487179487198</v>
      </c>
    </row>
    <row r="38" spans="1:6" x14ac:dyDescent="0.2">
      <c r="A38" s="1">
        <v>45545</v>
      </c>
      <c r="B38" t="s">
        <v>4</v>
      </c>
      <c r="C38" s="3">
        <v>3</v>
      </c>
      <c r="D38" t="s">
        <v>12</v>
      </c>
      <c r="E38" s="3">
        <v>7.5</v>
      </c>
      <c r="F38" s="3">
        <v>5.7179487179487198</v>
      </c>
    </row>
    <row r="39" spans="1:6" x14ac:dyDescent="0.2">
      <c r="A39" s="1">
        <v>45545</v>
      </c>
      <c r="B39" t="s">
        <v>4</v>
      </c>
      <c r="C39" s="3">
        <v>3</v>
      </c>
      <c r="D39" t="s">
        <v>12</v>
      </c>
      <c r="E39" s="3">
        <v>7.5</v>
      </c>
      <c r="F39" s="3">
        <v>5.7179487179487198</v>
      </c>
    </row>
    <row r="40" spans="1:6" x14ac:dyDescent="0.2">
      <c r="A40" s="1">
        <v>45545</v>
      </c>
      <c r="B40" t="s">
        <v>4</v>
      </c>
      <c r="C40" s="3">
        <v>3</v>
      </c>
      <c r="D40" t="s">
        <v>12</v>
      </c>
      <c r="E40" s="3">
        <v>7.5</v>
      </c>
      <c r="F40" s="3">
        <v>5.7179487179487198</v>
      </c>
    </row>
    <row r="41" spans="1:6" x14ac:dyDescent="0.2">
      <c r="A41" s="1">
        <v>45545</v>
      </c>
      <c r="B41" t="s">
        <v>4</v>
      </c>
      <c r="C41" s="3">
        <v>3</v>
      </c>
      <c r="D41" t="s">
        <v>12</v>
      </c>
      <c r="E41" s="3">
        <v>7.5</v>
      </c>
      <c r="F41" s="3">
        <v>5.7179487179487198</v>
      </c>
    </row>
    <row r="42" spans="1:6" x14ac:dyDescent="0.2">
      <c r="A42" s="1">
        <v>45545</v>
      </c>
      <c r="B42" t="s">
        <v>4</v>
      </c>
      <c r="C42" s="3">
        <v>3</v>
      </c>
      <c r="D42" t="s">
        <v>12</v>
      </c>
      <c r="E42" s="3">
        <v>7.5</v>
      </c>
      <c r="F42" s="3">
        <v>5.7179487179487198</v>
      </c>
    </row>
    <row r="43" spans="1:6" x14ac:dyDescent="0.2">
      <c r="A43" s="1">
        <v>45545</v>
      </c>
      <c r="B43" t="s">
        <v>4</v>
      </c>
      <c r="C43" s="3">
        <v>3</v>
      </c>
      <c r="D43" t="s">
        <v>12</v>
      </c>
      <c r="E43" s="3">
        <v>7.5</v>
      </c>
      <c r="F43" s="3">
        <v>5.7179487179487198</v>
      </c>
    </row>
    <row r="44" spans="1:6" x14ac:dyDescent="0.2">
      <c r="A44" s="1">
        <v>45545</v>
      </c>
      <c r="B44" t="s">
        <v>4</v>
      </c>
      <c r="C44" s="3">
        <v>3</v>
      </c>
      <c r="D44" t="s">
        <v>12</v>
      </c>
      <c r="E44" s="3">
        <v>7.5</v>
      </c>
      <c r="F44" s="3">
        <v>5.7179487179487198</v>
      </c>
    </row>
    <row r="45" spans="1:6" x14ac:dyDescent="0.2">
      <c r="A45" s="1">
        <v>45545</v>
      </c>
      <c r="B45" t="s">
        <v>4</v>
      </c>
      <c r="C45" s="3">
        <v>3</v>
      </c>
      <c r="D45" t="s">
        <v>12</v>
      </c>
      <c r="E45" s="3">
        <v>7.5</v>
      </c>
      <c r="F45" s="3">
        <v>5.7179487179487198</v>
      </c>
    </row>
    <row r="46" spans="1:6" x14ac:dyDescent="0.2">
      <c r="A46" s="1">
        <v>45545</v>
      </c>
      <c r="B46" t="s">
        <v>4</v>
      </c>
      <c r="C46" s="3">
        <v>3</v>
      </c>
      <c r="D46" t="s">
        <v>12</v>
      </c>
      <c r="E46" s="3">
        <v>7.5</v>
      </c>
      <c r="F46" s="3">
        <v>5.7179487179487198</v>
      </c>
    </row>
    <row r="47" spans="1:6" x14ac:dyDescent="0.2">
      <c r="A47" s="1">
        <v>45545</v>
      </c>
      <c r="B47" t="s">
        <v>4</v>
      </c>
      <c r="C47" s="3">
        <v>3</v>
      </c>
      <c r="D47" t="s">
        <v>12</v>
      </c>
      <c r="E47" s="3">
        <v>7.5</v>
      </c>
      <c r="F47" s="3">
        <v>5.7179487179487198</v>
      </c>
    </row>
    <row r="48" spans="1:6" x14ac:dyDescent="0.2">
      <c r="A48" s="1">
        <v>45545</v>
      </c>
      <c r="B48" t="s">
        <v>4</v>
      </c>
      <c r="C48" s="3">
        <v>3</v>
      </c>
      <c r="D48" t="s">
        <v>12</v>
      </c>
      <c r="E48" s="3">
        <v>7.5</v>
      </c>
      <c r="F48" s="3">
        <v>5.7179487179487198</v>
      </c>
    </row>
    <row r="49" spans="1:6" x14ac:dyDescent="0.2">
      <c r="A49" s="1">
        <v>45545</v>
      </c>
      <c r="B49" t="s">
        <v>4</v>
      </c>
      <c r="C49" s="3">
        <v>3</v>
      </c>
      <c r="D49" t="s">
        <v>12</v>
      </c>
      <c r="E49" s="3">
        <v>7.5</v>
      </c>
      <c r="F49" s="3">
        <v>5.7179487179487198</v>
      </c>
    </row>
    <row r="50" spans="1:6" x14ac:dyDescent="0.2">
      <c r="A50" s="1">
        <v>45545</v>
      </c>
      <c r="B50" t="s">
        <v>4</v>
      </c>
      <c r="C50" s="3">
        <v>3</v>
      </c>
      <c r="D50" t="s">
        <v>12</v>
      </c>
      <c r="E50" s="3">
        <v>7.5</v>
      </c>
      <c r="F50" s="3">
        <v>5.7179487179487198</v>
      </c>
    </row>
    <row r="51" spans="1:6" x14ac:dyDescent="0.2">
      <c r="A51" s="1">
        <v>45545</v>
      </c>
      <c r="B51" t="s">
        <v>4</v>
      </c>
      <c r="C51" s="3">
        <v>3</v>
      </c>
      <c r="D51" t="s">
        <v>12</v>
      </c>
      <c r="E51" s="3">
        <v>7.5</v>
      </c>
      <c r="F51" s="3">
        <v>5.7179487179487198</v>
      </c>
    </row>
    <row r="52" spans="1:6" x14ac:dyDescent="0.2">
      <c r="A52" s="1">
        <v>45545</v>
      </c>
      <c r="B52" t="s">
        <v>4</v>
      </c>
      <c r="C52" s="3">
        <v>3</v>
      </c>
      <c r="D52" t="s">
        <v>12</v>
      </c>
      <c r="E52" s="3">
        <v>7.5</v>
      </c>
      <c r="F52" s="3">
        <v>5.7179487179487198</v>
      </c>
    </row>
    <row r="53" spans="1:6" x14ac:dyDescent="0.2">
      <c r="A53" s="1">
        <v>45545</v>
      </c>
      <c r="B53" t="s">
        <v>4</v>
      </c>
      <c r="C53" s="3">
        <v>3</v>
      </c>
      <c r="D53" t="s">
        <v>12</v>
      </c>
      <c r="E53" s="3">
        <v>7.5</v>
      </c>
      <c r="F53" s="3">
        <v>5.7179487179487198</v>
      </c>
    </row>
    <row r="54" spans="1:6" x14ac:dyDescent="0.2">
      <c r="A54" s="1">
        <v>45545</v>
      </c>
      <c r="B54" t="s">
        <v>4</v>
      </c>
      <c r="C54" s="3">
        <v>3</v>
      </c>
      <c r="D54" t="s">
        <v>12</v>
      </c>
      <c r="E54" s="3">
        <v>7.5</v>
      </c>
      <c r="F54" s="3">
        <v>5.7179487179487198</v>
      </c>
    </row>
    <row r="55" spans="1:6" x14ac:dyDescent="0.2">
      <c r="A55" s="1">
        <v>45545</v>
      </c>
      <c r="B55" t="s">
        <v>4</v>
      </c>
      <c r="C55" s="3">
        <v>3</v>
      </c>
      <c r="D55" t="s">
        <v>12</v>
      </c>
      <c r="E55" s="3">
        <v>7.5</v>
      </c>
      <c r="F55" s="3">
        <v>5.7179487179487198</v>
      </c>
    </row>
    <row r="56" spans="1:6" x14ac:dyDescent="0.2">
      <c r="A56" s="1">
        <v>45545</v>
      </c>
      <c r="B56" t="s">
        <v>4</v>
      </c>
      <c r="C56" s="3">
        <v>3</v>
      </c>
      <c r="D56" t="s">
        <v>12</v>
      </c>
      <c r="E56" s="3">
        <v>7.5</v>
      </c>
      <c r="F56" s="3">
        <v>5.7179487179487198</v>
      </c>
    </row>
    <row r="57" spans="1:6" x14ac:dyDescent="0.2">
      <c r="A57" s="1">
        <v>45545</v>
      </c>
      <c r="B57" t="s">
        <v>4</v>
      </c>
      <c r="C57" s="3">
        <v>3</v>
      </c>
      <c r="D57" t="s">
        <v>12</v>
      </c>
      <c r="E57" s="3">
        <v>7.5</v>
      </c>
      <c r="F57" s="3">
        <v>5.7179487179487198</v>
      </c>
    </row>
    <row r="58" spans="1:6" x14ac:dyDescent="0.2">
      <c r="A58" s="1">
        <v>45545</v>
      </c>
      <c r="B58" t="s">
        <v>4</v>
      </c>
      <c r="C58" s="3">
        <v>3</v>
      </c>
      <c r="D58" t="s">
        <v>12</v>
      </c>
      <c r="E58" s="3">
        <v>7.5</v>
      </c>
      <c r="F58" s="3">
        <v>5.7179487179487198</v>
      </c>
    </row>
    <row r="59" spans="1:6" x14ac:dyDescent="0.2">
      <c r="A59" s="1">
        <v>45545</v>
      </c>
      <c r="B59" t="s">
        <v>4</v>
      </c>
      <c r="C59" s="3">
        <v>3</v>
      </c>
      <c r="D59" t="s">
        <v>12</v>
      </c>
      <c r="E59" s="3">
        <v>7.5</v>
      </c>
      <c r="F59" s="3">
        <v>5.7179487179487198</v>
      </c>
    </row>
    <row r="60" spans="1:6" x14ac:dyDescent="0.2">
      <c r="A60" s="1">
        <v>45545</v>
      </c>
      <c r="B60" t="s">
        <v>4</v>
      </c>
      <c r="C60" s="3">
        <v>3</v>
      </c>
      <c r="D60" t="s">
        <v>12</v>
      </c>
      <c r="E60" s="3">
        <v>7.5</v>
      </c>
      <c r="F60" s="3">
        <v>5.7179487179487198</v>
      </c>
    </row>
    <row r="61" spans="1:6" x14ac:dyDescent="0.2">
      <c r="A61" s="1">
        <v>45545</v>
      </c>
      <c r="B61" t="s">
        <v>4</v>
      </c>
      <c r="C61" s="3">
        <v>3</v>
      </c>
      <c r="D61" t="s">
        <v>12</v>
      </c>
      <c r="E61" s="3">
        <v>7.5</v>
      </c>
      <c r="F61" s="3">
        <v>5.7179487179487198</v>
      </c>
    </row>
    <row r="62" spans="1:6" x14ac:dyDescent="0.2">
      <c r="A62" s="1">
        <v>45545</v>
      </c>
      <c r="B62" t="s">
        <v>4</v>
      </c>
      <c r="C62" s="3">
        <v>3</v>
      </c>
      <c r="D62" t="s">
        <v>12</v>
      </c>
      <c r="E62" s="3">
        <v>7.5</v>
      </c>
      <c r="F62" s="3">
        <v>5.7179487179487198</v>
      </c>
    </row>
    <row r="63" spans="1:6" x14ac:dyDescent="0.2">
      <c r="A63" s="1">
        <v>45545</v>
      </c>
      <c r="B63" t="s">
        <v>4</v>
      </c>
      <c r="C63" s="3">
        <v>3</v>
      </c>
      <c r="D63" t="s">
        <v>12</v>
      </c>
      <c r="E63" s="3">
        <v>7.5</v>
      </c>
      <c r="F63" s="3">
        <v>5.7179487179487198</v>
      </c>
    </row>
    <row r="64" spans="1:6" x14ac:dyDescent="0.2">
      <c r="A64" s="1">
        <v>45545</v>
      </c>
      <c r="B64" t="s">
        <v>4</v>
      </c>
      <c r="C64" s="3">
        <v>3</v>
      </c>
      <c r="D64" t="s">
        <v>12</v>
      </c>
      <c r="E64" s="3">
        <v>7.5</v>
      </c>
      <c r="F64" s="3">
        <v>5.7179487179487198</v>
      </c>
    </row>
    <row r="65" spans="1:6" x14ac:dyDescent="0.2">
      <c r="A65" s="1">
        <v>45545</v>
      </c>
      <c r="B65" t="s">
        <v>4</v>
      </c>
      <c r="C65" s="3">
        <v>3</v>
      </c>
      <c r="D65" t="s">
        <v>12</v>
      </c>
      <c r="E65" s="3">
        <v>7.5</v>
      </c>
      <c r="F65" s="3">
        <v>5.7179487179487198</v>
      </c>
    </row>
    <row r="66" spans="1:6" x14ac:dyDescent="0.2">
      <c r="A66" s="1">
        <v>45545</v>
      </c>
      <c r="B66" t="s">
        <v>4</v>
      </c>
      <c r="C66" s="3">
        <v>3</v>
      </c>
      <c r="D66" t="s">
        <v>12</v>
      </c>
      <c r="E66" s="3">
        <v>7.5</v>
      </c>
      <c r="F66" s="3">
        <v>5.7179487179487198</v>
      </c>
    </row>
    <row r="67" spans="1:6" x14ac:dyDescent="0.2">
      <c r="A67" s="1">
        <v>45545</v>
      </c>
      <c r="B67" t="s">
        <v>4</v>
      </c>
      <c r="C67" s="3">
        <v>3</v>
      </c>
      <c r="D67" t="s">
        <v>12</v>
      </c>
      <c r="E67" s="3">
        <v>7.5</v>
      </c>
      <c r="F67" s="3">
        <v>5.7179487179487198</v>
      </c>
    </row>
    <row r="68" spans="1:6" x14ac:dyDescent="0.2">
      <c r="A68" s="1">
        <v>45545</v>
      </c>
      <c r="B68" t="s">
        <v>4</v>
      </c>
      <c r="C68" s="3">
        <v>3</v>
      </c>
      <c r="D68" t="s">
        <v>12</v>
      </c>
      <c r="E68" s="3">
        <v>7.5</v>
      </c>
      <c r="F68" s="3">
        <v>5.7179487179487198</v>
      </c>
    </row>
    <row r="69" spans="1:6" x14ac:dyDescent="0.2">
      <c r="A69" s="1">
        <v>45545</v>
      </c>
      <c r="B69" t="s">
        <v>4</v>
      </c>
      <c r="C69" s="3">
        <v>3</v>
      </c>
      <c r="D69" t="s">
        <v>12</v>
      </c>
      <c r="E69" s="3">
        <v>7.5</v>
      </c>
      <c r="F69" s="3">
        <v>5.7179487179487198</v>
      </c>
    </row>
    <row r="70" spans="1:6" x14ac:dyDescent="0.2">
      <c r="A70" s="1">
        <v>45545</v>
      </c>
      <c r="B70" t="s">
        <v>4</v>
      </c>
      <c r="C70" s="3">
        <v>3</v>
      </c>
      <c r="D70" t="s">
        <v>12</v>
      </c>
      <c r="E70" s="3">
        <v>7.5</v>
      </c>
      <c r="F70" s="3">
        <v>5.7179487179487198</v>
      </c>
    </row>
    <row r="71" spans="1:6" x14ac:dyDescent="0.2">
      <c r="A71" s="1">
        <v>45545</v>
      </c>
      <c r="B71" t="s">
        <v>4</v>
      </c>
      <c r="C71" s="3">
        <v>3</v>
      </c>
      <c r="D71" t="s">
        <v>12</v>
      </c>
      <c r="E71" s="3">
        <v>7.5</v>
      </c>
      <c r="F71" s="3">
        <v>5.7179487179487198</v>
      </c>
    </row>
    <row r="72" spans="1:6" x14ac:dyDescent="0.2">
      <c r="A72" s="1">
        <v>45545</v>
      </c>
      <c r="B72" t="s">
        <v>4</v>
      </c>
      <c r="C72" s="3">
        <v>10</v>
      </c>
      <c r="D72" t="s">
        <v>12</v>
      </c>
      <c r="E72" s="3">
        <v>8</v>
      </c>
      <c r="F72" s="3">
        <v>4</v>
      </c>
    </row>
    <row r="73" spans="1:6" x14ac:dyDescent="0.2">
      <c r="A73" s="1">
        <v>45545</v>
      </c>
      <c r="B73" t="s">
        <v>4</v>
      </c>
      <c r="C73" s="3">
        <v>10</v>
      </c>
      <c r="D73" t="s">
        <v>12</v>
      </c>
      <c r="E73" s="3">
        <v>8</v>
      </c>
      <c r="F73" s="3">
        <v>6</v>
      </c>
    </row>
    <row r="74" spans="1:6" x14ac:dyDescent="0.2">
      <c r="A74" s="1">
        <v>45545</v>
      </c>
      <c r="B74" t="s">
        <v>4</v>
      </c>
      <c r="C74" s="3">
        <v>10</v>
      </c>
      <c r="D74" t="s">
        <v>12</v>
      </c>
      <c r="E74" s="3">
        <v>8</v>
      </c>
      <c r="F74" s="3">
        <v>6</v>
      </c>
    </row>
    <row r="75" spans="1:6" x14ac:dyDescent="0.2">
      <c r="A75" s="1">
        <v>45545</v>
      </c>
      <c r="B75" t="s">
        <v>4</v>
      </c>
      <c r="C75" s="3">
        <v>10</v>
      </c>
      <c r="D75" t="s">
        <v>12</v>
      </c>
      <c r="E75" s="3">
        <v>8</v>
      </c>
      <c r="F75" s="3">
        <v>6</v>
      </c>
    </row>
    <row r="76" spans="1:6" x14ac:dyDescent="0.2">
      <c r="A76" s="1">
        <v>45545</v>
      </c>
      <c r="B76" t="s">
        <v>4</v>
      </c>
      <c r="C76" s="3">
        <v>10</v>
      </c>
      <c r="D76" t="s">
        <v>12</v>
      </c>
      <c r="E76" s="3">
        <v>8</v>
      </c>
      <c r="F76" s="3">
        <v>6</v>
      </c>
    </row>
    <row r="77" spans="1:6" x14ac:dyDescent="0.2">
      <c r="A77" s="1">
        <v>45545</v>
      </c>
      <c r="B77" t="s">
        <v>4</v>
      </c>
      <c r="C77" s="3">
        <v>10</v>
      </c>
      <c r="D77" t="s">
        <v>12</v>
      </c>
      <c r="E77" s="3">
        <v>8</v>
      </c>
      <c r="F77" s="3">
        <v>6</v>
      </c>
    </row>
    <row r="78" spans="1:6" x14ac:dyDescent="0.2">
      <c r="A78" s="1">
        <v>45545</v>
      </c>
      <c r="B78" t="s">
        <v>4</v>
      </c>
      <c r="C78" s="3">
        <v>10</v>
      </c>
      <c r="D78" t="s">
        <v>12</v>
      </c>
      <c r="E78" s="3">
        <v>8</v>
      </c>
      <c r="F78" s="3">
        <v>6</v>
      </c>
    </row>
    <row r="79" spans="1:6" x14ac:dyDescent="0.2">
      <c r="A79" s="1">
        <v>45545</v>
      </c>
      <c r="B79" t="s">
        <v>4</v>
      </c>
      <c r="C79" s="3">
        <v>10</v>
      </c>
      <c r="D79" t="s">
        <v>12</v>
      </c>
      <c r="E79" s="3">
        <v>8</v>
      </c>
      <c r="F79" s="3">
        <v>6</v>
      </c>
    </row>
    <row r="80" spans="1:6" x14ac:dyDescent="0.2">
      <c r="A80" s="1">
        <v>45545</v>
      </c>
      <c r="B80" t="s">
        <v>4</v>
      </c>
      <c r="C80" s="3">
        <v>10</v>
      </c>
      <c r="D80" t="s">
        <v>12</v>
      </c>
      <c r="E80" s="3">
        <v>8</v>
      </c>
      <c r="F80" s="3">
        <v>4</v>
      </c>
    </row>
    <row r="81" spans="1:6" x14ac:dyDescent="0.2">
      <c r="A81" s="1">
        <v>45545</v>
      </c>
      <c r="B81" t="s">
        <v>4</v>
      </c>
      <c r="C81" s="3">
        <v>10</v>
      </c>
      <c r="D81" t="s">
        <v>12</v>
      </c>
      <c r="E81" s="3">
        <v>8</v>
      </c>
      <c r="F81" s="3">
        <v>6</v>
      </c>
    </row>
    <row r="82" spans="1:6" x14ac:dyDescent="0.2">
      <c r="A82" s="1">
        <v>45545</v>
      </c>
      <c r="B82" t="s">
        <v>4</v>
      </c>
      <c r="C82" s="3">
        <v>10</v>
      </c>
      <c r="D82" t="s">
        <v>12</v>
      </c>
      <c r="E82" s="3">
        <v>8</v>
      </c>
      <c r="F82" s="3">
        <v>6</v>
      </c>
    </row>
    <row r="83" spans="1:6" x14ac:dyDescent="0.2">
      <c r="A83" s="1">
        <v>45545</v>
      </c>
      <c r="B83" t="s">
        <v>4</v>
      </c>
      <c r="C83" s="3">
        <v>10</v>
      </c>
      <c r="D83" t="s">
        <v>12</v>
      </c>
      <c r="E83" s="3">
        <v>8</v>
      </c>
      <c r="F83" s="3">
        <v>6</v>
      </c>
    </row>
    <row r="84" spans="1:6" x14ac:dyDescent="0.2">
      <c r="A84" s="1">
        <v>45545</v>
      </c>
      <c r="B84" t="s">
        <v>4</v>
      </c>
      <c r="C84" s="3">
        <v>10</v>
      </c>
      <c r="D84" t="s">
        <v>12</v>
      </c>
      <c r="E84" s="3">
        <v>8</v>
      </c>
      <c r="F84" s="3">
        <v>6</v>
      </c>
    </row>
    <row r="85" spans="1:6" x14ac:dyDescent="0.2">
      <c r="A85" s="1">
        <v>45545</v>
      </c>
      <c r="B85" t="s">
        <v>4</v>
      </c>
      <c r="C85" s="3">
        <v>10</v>
      </c>
      <c r="D85" t="s">
        <v>12</v>
      </c>
      <c r="E85" s="3">
        <v>8</v>
      </c>
      <c r="F85" s="3">
        <v>6</v>
      </c>
    </row>
    <row r="86" spans="1:6" x14ac:dyDescent="0.2">
      <c r="A86" s="1">
        <v>45545</v>
      </c>
      <c r="B86" t="s">
        <v>4</v>
      </c>
      <c r="C86" s="3">
        <v>5</v>
      </c>
      <c r="D86" t="s">
        <v>12</v>
      </c>
      <c r="E86" s="3">
        <v>8</v>
      </c>
      <c r="F86" s="3">
        <v>6</v>
      </c>
    </row>
    <row r="87" spans="1:6" x14ac:dyDescent="0.2">
      <c r="A87" s="1">
        <v>45545</v>
      </c>
      <c r="B87" t="s">
        <v>4</v>
      </c>
      <c r="C87" s="3">
        <v>5</v>
      </c>
      <c r="D87" t="s">
        <v>12</v>
      </c>
      <c r="E87" s="3">
        <v>8</v>
      </c>
      <c r="F87" s="3">
        <v>8</v>
      </c>
    </row>
    <row r="88" spans="1:6" x14ac:dyDescent="0.2">
      <c r="A88" s="1">
        <v>45545</v>
      </c>
      <c r="B88" t="s">
        <v>4</v>
      </c>
      <c r="C88" s="3">
        <v>5</v>
      </c>
      <c r="D88" t="s">
        <v>12</v>
      </c>
      <c r="E88" s="3">
        <v>8</v>
      </c>
      <c r="F88" s="3">
        <v>8</v>
      </c>
    </row>
    <row r="89" spans="1:6" x14ac:dyDescent="0.2">
      <c r="A89" s="1">
        <v>45545</v>
      </c>
      <c r="B89" t="s">
        <v>4</v>
      </c>
      <c r="C89" s="3">
        <v>8</v>
      </c>
      <c r="D89" t="s">
        <v>12</v>
      </c>
      <c r="E89" s="3">
        <v>8</v>
      </c>
      <c r="F89" s="3">
        <v>6</v>
      </c>
    </row>
    <row r="90" spans="1:6" x14ac:dyDescent="0.2">
      <c r="A90" s="1">
        <v>45545</v>
      </c>
      <c r="B90" t="s">
        <v>4</v>
      </c>
      <c r="C90" s="3">
        <v>8</v>
      </c>
      <c r="D90" t="s">
        <v>12</v>
      </c>
      <c r="E90" s="3">
        <v>8</v>
      </c>
      <c r="F90" s="3">
        <v>6</v>
      </c>
    </row>
    <row r="91" spans="1:6" x14ac:dyDescent="0.2">
      <c r="A91" s="1">
        <v>45545</v>
      </c>
      <c r="B91" t="s">
        <v>4</v>
      </c>
      <c r="C91" s="3">
        <v>4</v>
      </c>
      <c r="D91" t="s">
        <v>12</v>
      </c>
      <c r="E91" s="3">
        <v>8</v>
      </c>
      <c r="F91" s="3">
        <v>4.5</v>
      </c>
    </row>
    <row r="92" spans="1:6" x14ac:dyDescent="0.2">
      <c r="A92" s="1">
        <v>45545</v>
      </c>
      <c r="B92" t="s">
        <v>4</v>
      </c>
      <c r="C92" s="3">
        <v>4</v>
      </c>
      <c r="D92" t="s">
        <v>12</v>
      </c>
      <c r="E92" s="3">
        <v>8</v>
      </c>
      <c r="F92" s="3">
        <v>5</v>
      </c>
    </row>
    <row r="93" spans="1:6" x14ac:dyDescent="0.2">
      <c r="A93" s="1">
        <v>45545</v>
      </c>
      <c r="B93" t="s">
        <v>4</v>
      </c>
      <c r="C93" s="3">
        <v>4</v>
      </c>
      <c r="D93" t="s">
        <v>12</v>
      </c>
      <c r="E93" s="3">
        <v>8</v>
      </c>
      <c r="F93" s="3">
        <v>7</v>
      </c>
    </row>
    <row r="94" spans="1:6" x14ac:dyDescent="0.2">
      <c r="A94" s="1">
        <v>45545</v>
      </c>
      <c r="B94" t="s">
        <v>4</v>
      </c>
      <c r="C94" s="3">
        <v>4</v>
      </c>
      <c r="D94" t="s">
        <v>12</v>
      </c>
      <c r="E94" s="3">
        <v>8</v>
      </c>
      <c r="F94" s="3">
        <v>5</v>
      </c>
    </row>
    <row r="95" spans="1:6" x14ac:dyDescent="0.2">
      <c r="A95" s="1">
        <v>45545</v>
      </c>
      <c r="B95" t="s">
        <v>4</v>
      </c>
      <c r="C95" s="3">
        <v>4</v>
      </c>
      <c r="D95" t="s">
        <v>12</v>
      </c>
      <c r="E95" s="3">
        <v>8</v>
      </c>
      <c r="F95" s="3">
        <v>5</v>
      </c>
    </row>
    <row r="96" spans="1:6" x14ac:dyDescent="0.2">
      <c r="A96" s="1">
        <v>45545</v>
      </c>
      <c r="B96" t="s">
        <v>4</v>
      </c>
      <c r="C96" s="3">
        <v>4</v>
      </c>
      <c r="D96" t="s">
        <v>12</v>
      </c>
      <c r="E96" s="3">
        <v>8</v>
      </c>
      <c r="F96" s="3">
        <v>5</v>
      </c>
    </row>
    <row r="97" spans="1:6" x14ac:dyDescent="0.2">
      <c r="A97" s="1">
        <v>45545</v>
      </c>
      <c r="B97" t="s">
        <v>4</v>
      </c>
      <c r="C97" s="3">
        <v>12</v>
      </c>
      <c r="D97" t="s">
        <v>12</v>
      </c>
      <c r="E97" s="3">
        <v>8</v>
      </c>
      <c r="F97" s="3">
        <v>6</v>
      </c>
    </row>
    <row r="98" spans="1:6" x14ac:dyDescent="0.2">
      <c r="A98" s="1">
        <v>45545</v>
      </c>
      <c r="B98" t="s">
        <v>4</v>
      </c>
      <c r="C98" s="3">
        <v>12</v>
      </c>
      <c r="D98" t="s">
        <v>12</v>
      </c>
      <c r="E98" s="3">
        <v>8</v>
      </c>
      <c r="F98" s="3">
        <v>4</v>
      </c>
    </row>
    <row r="99" spans="1:6" x14ac:dyDescent="0.2">
      <c r="A99" s="1">
        <v>45545</v>
      </c>
      <c r="B99" t="s">
        <v>4</v>
      </c>
      <c r="C99" s="3">
        <v>12</v>
      </c>
      <c r="D99" t="s">
        <v>12</v>
      </c>
      <c r="E99" s="3">
        <v>8</v>
      </c>
      <c r="F99" s="3">
        <v>4.5</v>
      </c>
    </row>
    <row r="100" spans="1:6" x14ac:dyDescent="0.2">
      <c r="A100" s="1">
        <v>45545</v>
      </c>
      <c r="B100" t="s">
        <v>4</v>
      </c>
      <c r="C100" s="3">
        <v>12</v>
      </c>
      <c r="D100" t="s">
        <v>12</v>
      </c>
      <c r="E100" s="3">
        <v>8</v>
      </c>
      <c r="F100" s="3">
        <v>5</v>
      </c>
    </row>
    <row r="101" spans="1:6" x14ac:dyDescent="0.2">
      <c r="A101" s="1">
        <v>45545</v>
      </c>
      <c r="B101" t="s">
        <v>4</v>
      </c>
      <c r="C101" s="3">
        <v>12</v>
      </c>
      <c r="D101" t="s">
        <v>12</v>
      </c>
      <c r="E101" s="3">
        <v>8</v>
      </c>
      <c r="F101" s="3">
        <v>4</v>
      </c>
    </row>
    <row r="102" spans="1:6" x14ac:dyDescent="0.2">
      <c r="A102" s="1">
        <v>45545</v>
      </c>
      <c r="B102" t="s">
        <v>4</v>
      </c>
      <c r="C102" s="3">
        <v>12</v>
      </c>
      <c r="D102" t="s">
        <v>12</v>
      </c>
      <c r="E102" s="3">
        <v>8</v>
      </c>
      <c r="F102" s="3">
        <v>5.5</v>
      </c>
    </row>
    <row r="103" spans="1:6" x14ac:dyDescent="0.2">
      <c r="A103" s="1">
        <v>45545</v>
      </c>
      <c r="B103" t="s">
        <v>4</v>
      </c>
      <c r="C103" s="3">
        <v>12</v>
      </c>
      <c r="D103" t="s">
        <v>12</v>
      </c>
      <c r="E103" s="3">
        <v>8</v>
      </c>
      <c r="F103" s="3">
        <v>5.5</v>
      </c>
    </row>
    <row r="104" spans="1:6" x14ac:dyDescent="0.2">
      <c r="A104" s="1">
        <v>45545</v>
      </c>
      <c r="B104" t="s">
        <v>4</v>
      </c>
      <c r="C104" s="3">
        <v>12</v>
      </c>
      <c r="D104" t="s">
        <v>12</v>
      </c>
      <c r="E104" s="3">
        <v>8</v>
      </c>
      <c r="F104" s="3">
        <v>6</v>
      </c>
    </row>
    <row r="105" spans="1:6" x14ac:dyDescent="0.2">
      <c r="A105" s="1">
        <v>45545</v>
      </c>
      <c r="B105" t="s">
        <v>4</v>
      </c>
      <c r="C105" s="3">
        <v>12</v>
      </c>
      <c r="D105" t="s">
        <v>12</v>
      </c>
      <c r="E105" s="3">
        <v>8</v>
      </c>
      <c r="F105" s="3">
        <v>6.5</v>
      </c>
    </row>
    <row r="106" spans="1:6" x14ac:dyDescent="0.2">
      <c r="A106" s="1">
        <v>45545</v>
      </c>
      <c r="B106" t="s">
        <v>4</v>
      </c>
      <c r="C106" s="3">
        <v>12</v>
      </c>
      <c r="D106" t="s">
        <v>12</v>
      </c>
      <c r="E106" s="3">
        <v>8</v>
      </c>
      <c r="F106" s="3">
        <v>5.5</v>
      </c>
    </row>
    <row r="107" spans="1:6" x14ac:dyDescent="0.2">
      <c r="A107" s="1">
        <v>45545</v>
      </c>
      <c r="B107" t="s">
        <v>4</v>
      </c>
      <c r="C107" s="3">
        <v>7</v>
      </c>
      <c r="D107" t="s">
        <v>12</v>
      </c>
      <c r="E107" s="3">
        <v>8</v>
      </c>
      <c r="F107" s="3">
        <v>5.5</v>
      </c>
    </row>
    <row r="108" spans="1:6" x14ac:dyDescent="0.2">
      <c r="A108" s="1">
        <v>45545</v>
      </c>
      <c r="B108" t="s">
        <v>4</v>
      </c>
      <c r="C108" s="3">
        <v>7</v>
      </c>
      <c r="D108" t="s">
        <v>12</v>
      </c>
      <c r="E108" s="3">
        <v>8</v>
      </c>
      <c r="F108" s="3">
        <v>6</v>
      </c>
    </row>
    <row r="109" spans="1:6" x14ac:dyDescent="0.2">
      <c r="A109" s="1">
        <v>45545</v>
      </c>
      <c r="B109" t="s">
        <v>4</v>
      </c>
      <c r="C109" s="3">
        <v>7</v>
      </c>
      <c r="D109" t="s">
        <v>12</v>
      </c>
      <c r="E109" s="3">
        <v>8</v>
      </c>
      <c r="F109" s="3">
        <v>6.5</v>
      </c>
    </row>
    <row r="110" spans="1:6" x14ac:dyDescent="0.2">
      <c r="A110" s="1">
        <v>45545</v>
      </c>
      <c r="B110" t="s">
        <v>4</v>
      </c>
      <c r="C110" s="3">
        <v>7</v>
      </c>
      <c r="D110" t="s">
        <v>12</v>
      </c>
      <c r="E110" s="3">
        <v>8</v>
      </c>
      <c r="F110" s="3">
        <v>5.5</v>
      </c>
    </row>
    <row r="111" spans="1:6" x14ac:dyDescent="0.2">
      <c r="A111" s="1">
        <v>45545</v>
      </c>
      <c r="B111" t="s">
        <v>4</v>
      </c>
      <c r="C111" s="3">
        <v>6</v>
      </c>
      <c r="D111" t="s">
        <v>12</v>
      </c>
      <c r="E111" s="3">
        <v>8</v>
      </c>
      <c r="F111" s="3">
        <v>7.5</v>
      </c>
    </row>
    <row r="112" spans="1:6" x14ac:dyDescent="0.2">
      <c r="A112" s="1">
        <v>45545</v>
      </c>
      <c r="B112" t="s">
        <v>4</v>
      </c>
      <c r="C112" s="3">
        <v>9</v>
      </c>
      <c r="D112" t="s">
        <v>12</v>
      </c>
      <c r="E112" s="3">
        <v>8</v>
      </c>
      <c r="F112" s="3">
        <v>6</v>
      </c>
    </row>
    <row r="113" spans="1:6" x14ac:dyDescent="0.2">
      <c r="A113" s="1">
        <v>45545</v>
      </c>
      <c r="B113" t="s">
        <v>4</v>
      </c>
      <c r="C113" s="3">
        <v>9</v>
      </c>
      <c r="D113" t="s">
        <v>12</v>
      </c>
      <c r="E113" s="3">
        <v>8</v>
      </c>
      <c r="F113" s="3">
        <v>7</v>
      </c>
    </row>
    <row r="114" spans="1:6" x14ac:dyDescent="0.2">
      <c r="A114" s="1">
        <v>45545</v>
      </c>
      <c r="B114" t="s">
        <v>4</v>
      </c>
      <c r="C114" s="3">
        <v>9</v>
      </c>
      <c r="D114" t="s">
        <v>12</v>
      </c>
      <c r="E114" s="3">
        <v>8</v>
      </c>
      <c r="F114" s="3">
        <v>5.5</v>
      </c>
    </row>
    <row r="115" spans="1:6" x14ac:dyDescent="0.2">
      <c r="A115" s="1">
        <v>45545</v>
      </c>
      <c r="B115" t="s">
        <v>4</v>
      </c>
      <c r="C115" s="3">
        <v>9</v>
      </c>
      <c r="D115" t="s">
        <v>12</v>
      </c>
      <c r="E115" s="3">
        <v>8</v>
      </c>
      <c r="F115" s="3">
        <v>6.5</v>
      </c>
    </row>
    <row r="116" spans="1:6" x14ac:dyDescent="0.2">
      <c r="A116" s="1">
        <v>45545</v>
      </c>
      <c r="B116" t="s">
        <v>4</v>
      </c>
      <c r="C116" s="3">
        <v>9</v>
      </c>
      <c r="D116" t="s">
        <v>12</v>
      </c>
      <c r="E116" s="3">
        <v>8</v>
      </c>
      <c r="F116" s="3">
        <v>7</v>
      </c>
    </row>
    <row r="117" spans="1:6" x14ac:dyDescent="0.2">
      <c r="A117" s="1">
        <v>45545</v>
      </c>
      <c r="B117" t="s">
        <v>4</v>
      </c>
      <c r="C117" s="3">
        <v>9</v>
      </c>
      <c r="D117" t="s">
        <v>12</v>
      </c>
      <c r="E117" s="3">
        <v>8</v>
      </c>
      <c r="F117" s="3">
        <v>6.5</v>
      </c>
    </row>
    <row r="118" spans="1:6" x14ac:dyDescent="0.2">
      <c r="A118" s="1">
        <v>45545</v>
      </c>
      <c r="B118" t="s">
        <v>4</v>
      </c>
      <c r="C118" s="3">
        <v>9</v>
      </c>
      <c r="D118" t="s">
        <v>12</v>
      </c>
      <c r="E118" s="3">
        <v>8</v>
      </c>
      <c r="F118" s="3">
        <v>7</v>
      </c>
    </row>
    <row r="119" spans="1:6" x14ac:dyDescent="0.2">
      <c r="A119" s="1">
        <v>45545</v>
      </c>
      <c r="B119" t="s">
        <v>4</v>
      </c>
      <c r="C119" s="3">
        <v>9</v>
      </c>
      <c r="D119" t="s">
        <v>12</v>
      </c>
      <c r="E119" s="3">
        <v>8</v>
      </c>
      <c r="F119" s="3">
        <v>6</v>
      </c>
    </row>
    <row r="120" spans="1:6" x14ac:dyDescent="0.2">
      <c r="A120" s="1">
        <v>45545</v>
      </c>
      <c r="B120" t="s">
        <v>4</v>
      </c>
      <c r="C120" s="3">
        <v>2</v>
      </c>
      <c r="D120" t="s">
        <v>12</v>
      </c>
      <c r="E120" s="3">
        <v>8</v>
      </c>
      <c r="F120" s="3">
        <v>6</v>
      </c>
    </row>
    <row r="121" spans="1:6" x14ac:dyDescent="0.2">
      <c r="A121" s="1">
        <v>45545</v>
      </c>
      <c r="B121" t="s">
        <v>4</v>
      </c>
      <c r="C121" s="3">
        <v>11</v>
      </c>
      <c r="D121" t="s">
        <v>12</v>
      </c>
      <c r="E121" s="3">
        <v>8</v>
      </c>
      <c r="F121" s="3">
        <v>5</v>
      </c>
    </row>
    <row r="122" spans="1:6" x14ac:dyDescent="0.2">
      <c r="A122" s="1">
        <v>45545</v>
      </c>
      <c r="B122" t="s">
        <v>4</v>
      </c>
      <c r="C122" s="3">
        <v>11</v>
      </c>
      <c r="D122" t="s">
        <v>12</v>
      </c>
      <c r="E122" s="3">
        <v>8</v>
      </c>
      <c r="F122" s="3">
        <v>6</v>
      </c>
    </row>
    <row r="123" spans="1:6" x14ac:dyDescent="0.2">
      <c r="A123" s="1">
        <v>45545</v>
      </c>
      <c r="B123" t="s">
        <v>4</v>
      </c>
      <c r="C123" s="3">
        <v>11</v>
      </c>
      <c r="D123" t="s">
        <v>12</v>
      </c>
      <c r="E123" s="3">
        <v>8</v>
      </c>
      <c r="F123" s="3">
        <v>5.5</v>
      </c>
    </row>
    <row r="124" spans="1:6" x14ac:dyDescent="0.2">
      <c r="A124" s="1">
        <v>45545</v>
      </c>
      <c r="B124" t="s">
        <v>4</v>
      </c>
      <c r="C124" s="3">
        <v>11</v>
      </c>
      <c r="D124" t="s">
        <v>12</v>
      </c>
      <c r="E124" s="3">
        <v>8</v>
      </c>
      <c r="F124" s="3">
        <v>5.5</v>
      </c>
    </row>
    <row r="125" spans="1:6" x14ac:dyDescent="0.2">
      <c r="A125" s="1">
        <v>45545</v>
      </c>
      <c r="B125" t="s">
        <v>4</v>
      </c>
      <c r="C125" s="3">
        <v>11</v>
      </c>
      <c r="D125" t="s">
        <v>12</v>
      </c>
      <c r="E125" s="3">
        <v>8</v>
      </c>
      <c r="F125" s="3">
        <v>6</v>
      </c>
    </row>
    <row r="126" spans="1:6" x14ac:dyDescent="0.2">
      <c r="A126" s="1">
        <v>45545</v>
      </c>
      <c r="B126" t="s">
        <v>4</v>
      </c>
      <c r="C126" s="3">
        <v>11</v>
      </c>
      <c r="D126" t="s">
        <v>12</v>
      </c>
      <c r="E126" s="3">
        <v>8</v>
      </c>
      <c r="F126" s="3">
        <v>6</v>
      </c>
    </row>
    <row r="127" spans="1:6" x14ac:dyDescent="0.2">
      <c r="A127" s="1">
        <v>45545</v>
      </c>
      <c r="B127" t="s">
        <v>4</v>
      </c>
      <c r="C127" s="3">
        <v>3</v>
      </c>
      <c r="D127" t="s">
        <v>12</v>
      </c>
      <c r="E127" s="3">
        <v>8</v>
      </c>
      <c r="F127" s="3">
        <v>7</v>
      </c>
    </row>
    <row r="128" spans="1:6" x14ac:dyDescent="0.2">
      <c r="A128" s="1">
        <v>45545</v>
      </c>
      <c r="B128" t="s">
        <v>4</v>
      </c>
      <c r="C128" s="3">
        <v>3</v>
      </c>
      <c r="D128" t="s">
        <v>12</v>
      </c>
      <c r="E128" s="3">
        <v>8</v>
      </c>
      <c r="F128" s="3">
        <v>6.5</v>
      </c>
    </row>
    <row r="129" spans="1:6" x14ac:dyDescent="0.2">
      <c r="A129" s="1">
        <v>45545</v>
      </c>
      <c r="B129" t="s">
        <v>4</v>
      </c>
      <c r="C129" s="3">
        <v>3</v>
      </c>
      <c r="D129" t="s">
        <v>12</v>
      </c>
      <c r="E129" s="3">
        <v>8</v>
      </c>
      <c r="F129" s="3">
        <v>6.5</v>
      </c>
    </row>
    <row r="130" spans="1:6" x14ac:dyDescent="0.2">
      <c r="A130" s="1">
        <v>45545</v>
      </c>
      <c r="B130" t="s">
        <v>4</v>
      </c>
      <c r="C130" s="3">
        <v>3</v>
      </c>
      <c r="D130" t="s">
        <v>12</v>
      </c>
      <c r="E130" s="3">
        <v>8</v>
      </c>
      <c r="F130" s="3">
        <v>6.5</v>
      </c>
    </row>
    <row r="131" spans="1:6" x14ac:dyDescent="0.2">
      <c r="A131" s="1">
        <v>45545</v>
      </c>
      <c r="B131" t="s">
        <v>4</v>
      </c>
      <c r="C131" s="3">
        <v>3</v>
      </c>
      <c r="D131" t="s">
        <v>12</v>
      </c>
      <c r="E131" s="3">
        <v>8</v>
      </c>
      <c r="F131" s="3">
        <v>6.5</v>
      </c>
    </row>
    <row r="132" spans="1:6" x14ac:dyDescent="0.2">
      <c r="A132" s="1">
        <v>45545</v>
      </c>
      <c r="B132" t="s">
        <v>4</v>
      </c>
      <c r="C132" s="3">
        <v>3</v>
      </c>
      <c r="D132" t="s">
        <v>12</v>
      </c>
      <c r="E132" s="3">
        <v>8</v>
      </c>
      <c r="F132" s="3">
        <v>6</v>
      </c>
    </row>
    <row r="133" spans="1:6" x14ac:dyDescent="0.2">
      <c r="A133" s="1">
        <v>45545</v>
      </c>
      <c r="B133" t="s">
        <v>4</v>
      </c>
      <c r="C133" s="3">
        <v>3</v>
      </c>
      <c r="D133" t="s">
        <v>12</v>
      </c>
      <c r="E133" s="3">
        <v>8</v>
      </c>
      <c r="F133" s="3">
        <v>6.5</v>
      </c>
    </row>
    <row r="134" spans="1:6" x14ac:dyDescent="0.2">
      <c r="A134" s="1">
        <v>45545</v>
      </c>
      <c r="B134" t="s">
        <v>4</v>
      </c>
      <c r="C134" s="3">
        <v>3</v>
      </c>
      <c r="D134" t="s">
        <v>12</v>
      </c>
      <c r="E134" s="3">
        <v>8</v>
      </c>
      <c r="F134" s="3">
        <v>5.5</v>
      </c>
    </row>
    <row r="135" spans="1:6" x14ac:dyDescent="0.2">
      <c r="A135" s="1">
        <v>45545</v>
      </c>
      <c r="B135" t="s">
        <v>4</v>
      </c>
      <c r="C135" s="3">
        <v>3</v>
      </c>
      <c r="D135" t="s">
        <v>12</v>
      </c>
      <c r="E135" s="3">
        <v>8</v>
      </c>
      <c r="F135" s="3">
        <v>6</v>
      </c>
    </row>
    <row r="136" spans="1:6" x14ac:dyDescent="0.2">
      <c r="A136" s="1">
        <v>45545</v>
      </c>
      <c r="B136" t="s">
        <v>4</v>
      </c>
      <c r="C136" s="3">
        <v>3</v>
      </c>
      <c r="D136" t="s">
        <v>12</v>
      </c>
      <c r="E136" s="3">
        <v>8</v>
      </c>
      <c r="F136" s="3">
        <v>7</v>
      </c>
    </row>
    <row r="137" spans="1:6" x14ac:dyDescent="0.2">
      <c r="A137" s="1">
        <v>45545</v>
      </c>
      <c r="B137" t="s">
        <v>4</v>
      </c>
      <c r="C137" s="3">
        <v>3</v>
      </c>
      <c r="D137" t="s">
        <v>12</v>
      </c>
      <c r="E137" s="3">
        <v>8</v>
      </c>
      <c r="F137" s="3">
        <v>6</v>
      </c>
    </row>
    <row r="138" spans="1:6" x14ac:dyDescent="0.2">
      <c r="A138" s="1">
        <v>45545</v>
      </c>
      <c r="B138" t="s">
        <v>4</v>
      </c>
      <c r="C138" s="3">
        <v>9</v>
      </c>
      <c r="D138" t="s">
        <v>12</v>
      </c>
      <c r="E138" s="3">
        <v>8</v>
      </c>
      <c r="F138" s="3">
        <v>7</v>
      </c>
    </row>
    <row r="139" spans="1:6" x14ac:dyDescent="0.2">
      <c r="A139" s="1">
        <v>45545</v>
      </c>
      <c r="B139" t="s">
        <v>4</v>
      </c>
      <c r="C139" s="3">
        <v>9</v>
      </c>
      <c r="D139" t="s">
        <v>12</v>
      </c>
      <c r="E139" s="3">
        <v>8</v>
      </c>
      <c r="F139" s="3">
        <v>7</v>
      </c>
    </row>
    <row r="140" spans="1:6" x14ac:dyDescent="0.2">
      <c r="A140" s="1">
        <v>45545</v>
      </c>
      <c r="B140" t="s">
        <v>4</v>
      </c>
      <c r="C140" s="3">
        <v>9</v>
      </c>
      <c r="D140" t="s">
        <v>12</v>
      </c>
      <c r="E140" s="3">
        <v>8</v>
      </c>
      <c r="F140" s="3">
        <v>8</v>
      </c>
    </row>
    <row r="141" spans="1:6" x14ac:dyDescent="0.2">
      <c r="A141" s="1">
        <v>45545</v>
      </c>
      <c r="B141" t="s">
        <v>4</v>
      </c>
      <c r="C141" s="3">
        <v>9</v>
      </c>
      <c r="D141" t="s">
        <v>12</v>
      </c>
      <c r="E141" s="3">
        <v>8</v>
      </c>
      <c r="F141" s="3">
        <v>7.5</v>
      </c>
    </row>
    <row r="142" spans="1:6" x14ac:dyDescent="0.2">
      <c r="A142" s="1">
        <v>45545</v>
      </c>
      <c r="B142" t="s">
        <v>4</v>
      </c>
      <c r="C142" s="3">
        <v>9</v>
      </c>
      <c r="D142" t="s">
        <v>12</v>
      </c>
      <c r="E142" s="3">
        <v>8</v>
      </c>
      <c r="F142" s="3">
        <v>7.5</v>
      </c>
    </row>
    <row r="143" spans="1:6" x14ac:dyDescent="0.2">
      <c r="A143" s="1">
        <v>45545</v>
      </c>
      <c r="B143" t="s">
        <v>4</v>
      </c>
      <c r="C143" s="3">
        <v>9</v>
      </c>
      <c r="D143" t="s">
        <v>12</v>
      </c>
      <c r="E143" s="3">
        <v>8</v>
      </c>
      <c r="F143" s="3">
        <v>7.5</v>
      </c>
    </row>
    <row r="144" spans="1:6" x14ac:dyDescent="0.2">
      <c r="A144" s="1">
        <v>45545</v>
      </c>
      <c r="B144" t="s">
        <v>4</v>
      </c>
      <c r="C144" s="3">
        <v>9</v>
      </c>
      <c r="D144" t="s">
        <v>12</v>
      </c>
      <c r="E144" s="3">
        <v>8</v>
      </c>
      <c r="F144" s="3">
        <v>5.5</v>
      </c>
    </row>
    <row r="145" spans="1:6" x14ac:dyDescent="0.2">
      <c r="A145" s="1">
        <v>45545</v>
      </c>
      <c r="B145" t="s">
        <v>4</v>
      </c>
      <c r="C145" s="3">
        <v>9</v>
      </c>
      <c r="D145" t="s">
        <v>12</v>
      </c>
      <c r="E145" s="3">
        <v>8</v>
      </c>
      <c r="F145" s="3">
        <v>8</v>
      </c>
    </row>
    <row r="146" spans="1:6" x14ac:dyDescent="0.2">
      <c r="A146" s="1">
        <v>45545</v>
      </c>
      <c r="B146" t="s">
        <v>4</v>
      </c>
      <c r="C146" s="3">
        <v>9</v>
      </c>
      <c r="D146" t="s">
        <v>12</v>
      </c>
      <c r="E146" s="3">
        <v>8</v>
      </c>
      <c r="F146" s="3">
        <v>7.5</v>
      </c>
    </row>
    <row r="147" spans="1:6" x14ac:dyDescent="0.2">
      <c r="A147" s="1">
        <v>45545</v>
      </c>
      <c r="B147" t="s">
        <v>4</v>
      </c>
      <c r="C147" s="3">
        <v>9</v>
      </c>
      <c r="D147" t="s">
        <v>12</v>
      </c>
      <c r="E147" s="3">
        <v>8</v>
      </c>
      <c r="F147" s="3">
        <v>6.5</v>
      </c>
    </row>
    <row r="148" spans="1:6" x14ac:dyDescent="0.2">
      <c r="A148" s="1">
        <v>45545</v>
      </c>
      <c r="B148" t="s">
        <v>4</v>
      </c>
      <c r="C148" s="3">
        <v>9</v>
      </c>
      <c r="D148" t="s">
        <v>12</v>
      </c>
      <c r="E148" s="3">
        <v>8</v>
      </c>
      <c r="F148" s="3">
        <v>7</v>
      </c>
    </row>
    <row r="149" spans="1:6" x14ac:dyDescent="0.2">
      <c r="A149" s="1">
        <v>45545</v>
      </c>
      <c r="B149" t="s">
        <v>4</v>
      </c>
      <c r="C149" s="3">
        <v>1</v>
      </c>
      <c r="D149" t="s">
        <v>12</v>
      </c>
      <c r="E149" s="3">
        <v>8</v>
      </c>
      <c r="F149" s="3">
        <v>8.5</v>
      </c>
    </row>
    <row r="150" spans="1:6" x14ac:dyDescent="0.2">
      <c r="A150" s="1">
        <v>45545</v>
      </c>
      <c r="B150" t="s">
        <v>4</v>
      </c>
      <c r="C150" s="3">
        <v>1</v>
      </c>
      <c r="D150" t="s">
        <v>12</v>
      </c>
      <c r="E150" s="3">
        <v>8</v>
      </c>
      <c r="F150" s="3">
        <v>7.5</v>
      </c>
    </row>
    <row r="151" spans="1:6" x14ac:dyDescent="0.2">
      <c r="A151" s="1">
        <v>45545</v>
      </c>
      <c r="B151" t="s">
        <v>4</v>
      </c>
      <c r="C151" s="3">
        <v>1</v>
      </c>
      <c r="D151" t="s">
        <v>12</v>
      </c>
      <c r="E151" s="3">
        <v>8</v>
      </c>
      <c r="F151" s="3">
        <v>5.5</v>
      </c>
    </row>
    <row r="152" spans="1:6" x14ac:dyDescent="0.2">
      <c r="A152" s="1">
        <v>45545</v>
      </c>
      <c r="B152" t="s">
        <v>4</v>
      </c>
      <c r="C152" s="3">
        <v>1</v>
      </c>
      <c r="D152" t="s">
        <v>12</v>
      </c>
      <c r="E152" s="3">
        <v>8</v>
      </c>
      <c r="F152" s="3">
        <v>7</v>
      </c>
    </row>
    <row r="153" spans="1:6" x14ac:dyDescent="0.2">
      <c r="A153" s="1">
        <v>45545</v>
      </c>
      <c r="B153" t="s">
        <v>4</v>
      </c>
      <c r="C153" s="3">
        <v>10</v>
      </c>
      <c r="D153" t="s">
        <v>12</v>
      </c>
      <c r="E153" s="3">
        <v>8.5</v>
      </c>
      <c r="F153" s="3">
        <v>8</v>
      </c>
    </row>
    <row r="154" spans="1:6" x14ac:dyDescent="0.2">
      <c r="A154" s="1">
        <v>45545</v>
      </c>
      <c r="B154" t="s">
        <v>4</v>
      </c>
      <c r="C154" s="3">
        <v>5</v>
      </c>
      <c r="D154" t="s">
        <v>12</v>
      </c>
      <c r="E154" s="3">
        <v>8.5</v>
      </c>
      <c r="F154" s="3">
        <v>10</v>
      </c>
    </row>
    <row r="155" spans="1:6" x14ac:dyDescent="0.2">
      <c r="A155" s="1">
        <v>45545</v>
      </c>
      <c r="B155" t="s">
        <v>4</v>
      </c>
      <c r="C155" s="3">
        <v>5</v>
      </c>
      <c r="D155" t="s">
        <v>12</v>
      </c>
      <c r="E155" s="3">
        <v>8.5</v>
      </c>
      <c r="F155" s="3">
        <v>6</v>
      </c>
    </row>
    <row r="156" spans="1:6" x14ac:dyDescent="0.2">
      <c r="A156" s="1">
        <v>45545</v>
      </c>
      <c r="B156" t="s">
        <v>4</v>
      </c>
      <c r="C156" s="3">
        <v>5</v>
      </c>
      <c r="D156" t="s">
        <v>12</v>
      </c>
      <c r="E156" s="3">
        <v>8.5</v>
      </c>
      <c r="F156" s="3">
        <v>8</v>
      </c>
    </row>
    <row r="157" spans="1:6" x14ac:dyDescent="0.2">
      <c r="A157" s="1">
        <v>45545</v>
      </c>
      <c r="B157" t="s">
        <v>4</v>
      </c>
      <c r="C157" s="3">
        <v>5</v>
      </c>
      <c r="D157" t="s">
        <v>12</v>
      </c>
      <c r="E157" s="3">
        <v>8.5</v>
      </c>
      <c r="F157" s="3">
        <v>10</v>
      </c>
    </row>
    <row r="158" spans="1:6" x14ac:dyDescent="0.2">
      <c r="A158" s="1">
        <v>45545</v>
      </c>
      <c r="B158" t="s">
        <v>4</v>
      </c>
      <c r="C158" s="3">
        <v>5</v>
      </c>
      <c r="D158" t="s">
        <v>12</v>
      </c>
      <c r="E158" s="3">
        <v>8.5</v>
      </c>
      <c r="F158" s="3">
        <v>10</v>
      </c>
    </row>
    <row r="159" spans="1:6" x14ac:dyDescent="0.2">
      <c r="A159" s="1">
        <v>45545</v>
      </c>
      <c r="B159" t="s">
        <v>4</v>
      </c>
      <c r="C159" s="3">
        <v>5</v>
      </c>
      <c r="D159" t="s">
        <v>12</v>
      </c>
      <c r="E159" s="3">
        <v>8.5</v>
      </c>
      <c r="F159" s="3">
        <v>8</v>
      </c>
    </row>
    <row r="160" spans="1:6" x14ac:dyDescent="0.2">
      <c r="A160" s="1">
        <v>45545</v>
      </c>
      <c r="B160" t="s">
        <v>4</v>
      </c>
      <c r="C160" s="3">
        <v>5</v>
      </c>
      <c r="D160" t="s">
        <v>12</v>
      </c>
      <c r="E160" s="3">
        <v>8.5</v>
      </c>
      <c r="F160" s="3">
        <v>6</v>
      </c>
    </row>
    <row r="161" spans="1:6" x14ac:dyDescent="0.2">
      <c r="A161" s="1">
        <v>45545</v>
      </c>
      <c r="B161" t="s">
        <v>4</v>
      </c>
      <c r="C161" s="3">
        <v>8</v>
      </c>
      <c r="D161" t="s">
        <v>12</v>
      </c>
      <c r="E161" s="3">
        <v>8.5</v>
      </c>
      <c r="F161" s="3">
        <v>6</v>
      </c>
    </row>
    <row r="162" spans="1:6" x14ac:dyDescent="0.2">
      <c r="A162" s="1">
        <v>45545</v>
      </c>
      <c r="B162" t="s">
        <v>4</v>
      </c>
      <c r="C162" s="3">
        <v>8</v>
      </c>
      <c r="D162" t="s">
        <v>12</v>
      </c>
      <c r="E162" s="3">
        <v>8.5</v>
      </c>
      <c r="F162" s="3">
        <v>8</v>
      </c>
    </row>
    <row r="163" spans="1:6" x14ac:dyDescent="0.2">
      <c r="A163" s="1">
        <v>45545</v>
      </c>
      <c r="B163" t="s">
        <v>4</v>
      </c>
      <c r="C163" s="3">
        <v>8</v>
      </c>
      <c r="D163" t="s">
        <v>12</v>
      </c>
      <c r="E163" s="3">
        <v>8.5</v>
      </c>
      <c r="F163" s="3">
        <v>8</v>
      </c>
    </row>
    <row r="164" spans="1:6" x14ac:dyDescent="0.2">
      <c r="A164" s="1">
        <v>45545</v>
      </c>
      <c r="B164" t="s">
        <v>4</v>
      </c>
      <c r="C164" s="3">
        <v>4</v>
      </c>
      <c r="D164" t="s">
        <v>12</v>
      </c>
      <c r="E164" s="3">
        <v>8.5</v>
      </c>
      <c r="F164" s="3">
        <v>7</v>
      </c>
    </row>
    <row r="165" spans="1:6" x14ac:dyDescent="0.2">
      <c r="A165" s="1">
        <v>45545</v>
      </c>
      <c r="B165" t="s">
        <v>4</v>
      </c>
      <c r="C165" s="3">
        <v>4</v>
      </c>
      <c r="D165" t="s">
        <v>12</v>
      </c>
      <c r="E165" s="3">
        <v>8.5</v>
      </c>
      <c r="F165" s="3">
        <v>6</v>
      </c>
    </row>
    <row r="166" spans="1:6" x14ac:dyDescent="0.2">
      <c r="A166" s="1">
        <v>45545</v>
      </c>
      <c r="B166" t="s">
        <v>4</v>
      </c>
      <c r="C166" s="3">
        <v>4</v>
      </c>
      <c r="D166" t="s">
        <v>12</v>
      </c>
      <c r="E166" s="3">
        <v>8.5</v>
      </c>
      <c r="F166" s="3">
        <v>7</v>
      </c>
    </row>
    <row r="167" spans="1:6" x14ac:dyDescent="0.2">
      <c r="A167" s="1">
        <v>45545</v>
      </c>
      <c r="B167" t="s">
        <v>4</v>
      </c>
      <c r="C167" s="3">
        <v>12</v>
      </c>
      <c r="D167" t="s">
        <v>12</v>
      </c>
      <c r="E167" s="3">
        <v>8.5</v>
      </c>
      <c r="F167" s="3">
        <v>8</v>
      </c>
    </row>
    <row r="168" spans="1:6" x14ac:dyDescent="0.2">
      <c r="A168" s="1">
        <v>45545</v>
      </c>
      <c r="B168" t="s">
        <v>4</v>
      </c>
      <c r="C168" s="3">
        <v>12</v>
      </c>
      <c r="D168" t="s">
        <v>12</v>
      </c>
      <c r="E168" s="3">
        <v>8.5</v>
      </c>
      <c r="F168" s="3">
        <v>6.5</v>
      </c>
    </row>
    <row r="169" spans="1:6" x14ac:dyDescent="0.2">
      <c r="A169" s="1">
        <v>45545</v>
      </c>
      <c r="B169" t="s">
        <v>4</v>
      </c>
      <c r="C169" s="3">
        <v>12</v>
      </c>
      <c r="D169" t="s">
        <v>12</v>
      </c>
      <c r="E169" s="3">
        <v>8.5</v>
      </c>
      <c r="F169" s="3">
        <v>6</v>
      </c>
    </row>
    <row r="170" spans="1:6" x14ac:dyDescent="0.2">
      <c r="A170" s="1">
        <v>45545</v>
      </c>
      <c r="B170" t="s">
        <v>4</v>
      </c>
      <c r="C170" s="3">
        <v>12</v>
      </c>
      <c r="D170" t="s">
        <v>12</v>
      </c>
      <c r="E170" s="3">
        <v>8.5</v>
      </c>
      <c r="F170" s="3">
        <v>6.5</v>
      </c>
    </row>
    <row r="171" spans="1:6" x14ac:dyDescent="0.2">
      <c r="A171" s="1">
        <v>45545</v>
      </c>
      <c r="B171" t="s">
        <v>4</v>
      </c>
      <c r="C171" s="3">
        <v>12</v>
      </c>
      <c r="D171" t="s">
        <v>12</v>
      </c>
      <c r="E171" s="3">
        <v>8.5</v>
      </c>
      <c r="F171" s="3">
        <v>5.5</v>
      </c>
    </row>
    <row r="172" spans="1:6" x14ac:dyDescent="0.2">
      <c r="A172" s="1">
        <v>45545</v>
      </c>
      <c r="B172" t="s">
        <v>4</v>
      </c>
      <c r="C172" s="3">
        <v>12</v>
      </c>
      <c r="D172" t="s">
        <v>12</v>
      </c>
      <c r="E172" s="3">
        <v>8.5</v>
      </c>
      <c r="F172" s="3">
        <v>5.5</v>
      </c>
    </row>
    <row r="173" spans="1:6" x14ac:dyDescent="0.2">
      <c r="A173" s="1">
        <v>45545</v>
      </c>
      <c r="B173" t="s">
        <v>4</v>
      </c>
      <c r="C173" s="3">
        <v>12</v>
      </c>
      <c r="D173" t="s">
        <v>12</v>
      </c>
      <c r="E173" s="3">
        <v>8.5</v>
      </c>
      <c r="F173" s="3">
        <v>5.5</v>
      </c>
    </row>
    <row r="174" spans="1:6" x14ac:dyDescent="0.2">
      <c r="A174" s="1">
        <v>45545</v>
      </c>
      <c r="B174" t="s">
        <v>4</v>
      </c>
      <c r="C174" s="3">
        <v>7</v>
      </c>
      <c r="D174" t="s">
        <v>12</v>
      </c>
      <c r="E174" s="3">
        <v>8.5</v>
      </c>
      <c r="F174" s="3">
        <v>7</v>
      </c>
    </row>
    <row r="175" spans="1:6" x14ac:dyDescent="0.2">
      <c r="A175" s="1">
        <v>45545</v>
      </c>
      <c r="B175" t="s">
        <v>4</v>
      </c>
      <c r="C175" s="3">
        <v>6</v>
      </c>
      <c r="D175" t="s">
        <v>12</v>
      </c>
      <c r="E175" s="3">
        <v>8.5</v>
      </c>
      <c r="F175" s="3">
        <v>6</v>
      </c>
    </row>
    <row r="176" spans="1:6" x14ac:dyDescent="0.2">
      <c r="A176" s="1">
        <v>45545</v>
      </c>
      <c r="B176" t="s">
        <v>4</v>
      </c>
      <c r="C176" s="3">
        <v>6</v>
      </c>
      <c r="D176" t="s">
        <v>12</v>
      </c>
      <c r="E176" s="3">
        <v>8.5</v>
      </c>
      <c r="F176" s="3">
        <v>7.5</v>
      </c>
    </row>
    <row r="177" spans="1:6" x14ac:dyDescent="0.2">
      <c r="A177" s="1">
        <v>45545</v>
      </c>
      <c r="B177" t="s">
        <v>4</v>
      </c>
      <c r="C177" s="3">
        <v>6</v>
      </c>
      <c r="D177" t="s">
        <v>12</v>
      </c>
      <c r="E177" s="3">
        <v>8.5</v>
      </c>
      <c r="F177" s="3">
        <v>5</v>
      </c>
    </row>
    <row r="178" spans="1:6" x14ac:dyDescent="0.2">
      <c r="A178" s="1">
        <v>45545</v>
      </c>
      <c r="B178" t="s">
        <v>4</v>
      </c>
      <c r="C178" s="3">
        <v>9</v>
      </c>
      <c r="D178" t="s">
        <v>12</v>
      </c>
      <c r="E178" s="3">
        <v>8.5</v>
      </c>
      <c r="F178" s="3">
        <v>7</v>
      </c>
    </row>
    <row r="179" spans="1:6" x14ac:dyDescent="0.2">
      <c r="A179" s="1">
        <v>45545</v>
      </c>
      <c r="B179" t="s">
        <v>4</v>
      </c>
      <c r="C179" s="3">
        <v>9</v>
      </c>
      <c r="D179" t="s">
        <v>12</v>
      </c>
      <c r="E179" s="3">
        <v>8.5</v>
      </c>
      <c r="F179" s="3">
        <v>7</v>
      </c>
    </row>
    <row r="180" spans="1:6" x14ac:dyDescent="0.2">
      <c r="A180" s="1">
        <v>45545</v>
      </c>
      <c r="B180" t="s">
        <v>4</v>
      </c>
      <c r="C180" s="3">
        <v>9</v>
      </c>
      <c r="D180" t="s">
        <v>12</v>
      </c>
      <c r="E180" s="3">
        <v>8.5</v>
      </c>
      <c r="F180" s="3">
        <v>7</v>
      </c>
    </row>
    <row r="181" spans="1:6" x14ac:dyDescent="0.2">
      <c r="A181" s="1">
        <v>45545</v>
      </c>
      <c r="B181" t="s">
        <v>4</v>
      </c>
      <c r="C181" s="3">
        <v>9</v>
      </c>
      <c r="D181" t="s">
        <v>12</v>
      </c>
      <c r="E181" s="3">
        <v>8.5</v>
      </c>
      <c r="F181" s="3">
        <v>8</v>
      </c>
    </row>
    <row r="182" spans="1:6" x14ac:dyDescent="0.2">
      <c r="A182" s="1">
        <v>45545</v>
      </c>
      <c r="B182" t="s">
        <v>4</v>
      </c>
      <c r="C182" s="3">
        <v>9</v>
      </c>
      <c r="D182" t="s">
        <v>12</v>
      </c>
      <c r="E182" s="3">
        <v>8.5</v>
      </c>
      <c r="F182" s="3">
        <v>7</v>
      </c>
    </row>
    <row r="183" spans="1:6" x14ac:dyDescent="0.2">
      <c r="A183" s="1">
        <v>45545</v>
      </c>
      <c r="B183" t="s">
        <v>4</v>
      </c>
      <c r="C183" s="3">
        <v>9</v>
      </c>
      <c r="D183" t="s">
        <v>12</v>
      </c>
      <c r="E183" s="3">
        <v>8.5</v>
      </c>
      <c r="F183" s="3">
        <v>7</v>
      </c>
    </row>
    <row r="184" spans="1:6" x14ac:dyDescent="0.2">
      <c r="A184" s="1">
        <v>45545</v>
      </c>
      <c r="B184" t="s">
        <v>4</v>
      </c>
      <c r="C184" s="3">
        <v>9</v>
      </c>
      <c r="D184" t="s">
        <v>12</v>
      </c>
      <c r="E184" s="3">
        <v>8.5</v>
      </c>
      <c r="F184" s="3">
        <v>7</v>
      </c>
    </row>
    <row r="185" spans="1:6" x14ac:dyDescent="0.2">
      <c r="A185" s="1">
        <v>45545</v>
      </c>
      <c r="B185" t="s">
        <v>4</v>
      </c>
      <c r="C185" s="3">
        <v>9</v>
      </c>
      <c r="D185" t="s">
        <v>12</v>
      </c>
      <c r="E185" s="3">
        <v>8.5</v>
      </c>
      <c r="F185" s="3">
        <v>7.5</v>
      </c>
    </row>
    <row r="186" spans="1:6" x14ac:dyDescent="0.2">
      <c r="A186" s="1">
        <v>45545</v>
      </c>
      <c r="B186" t="s">
        <v>4</v>
      </c>
      <c r="C186" s="3">
        <v>9</v>
      </c>
      <c r="D186" t="s">
        <v>12</v>
      </c>
      <c r="E186" s="3">
        <v>8.5</v>
      </c>
      <c r="F186" s="3">
        <v>7.5</v>
      </c>
    </row>
    <row r="187" spans="1:6" x14ac:dyDescent="0.2">
      <c r="A187" s="1">
        <v>45545</v>
      </c>
      <c r="B187" t="s">
        <v>4</v>
      </c>
      <c r="C187" s="3">
        <v>9</v>
      </c>
      <c r="D187" t="s">
        <v>12</v>
      </c>
      <c r="E187" s="3">
        <v>8.5</v>
      </c>
      <c r="F187" s="3">
        <v>8</v>
      </c>
    </row>
    <row r="188" spans="1:6" x14ac:dyDescent="0.2">
      <c r="A188" s="1">
        <v>45545</v>
      </c>
      <c r="B188" t="s">
        <v>4</v>
      </c>
      <c r="C188" s="3">
        <v>9</v>
      </c>
      <c r="D188" t="s">
        <v>12</v>
      </c>
      <c r="E188" s="3">
        <v>8.5</v>
      </c>
      <c r="F188" s="3">
        <v>5.5</v>
      </c>
    </row>
    <row r="189" spans="1:6" x14ac:dyDescent="0.2">
      <c r="A189" s="1">
        <v>45545</v>
      </c>
      <c r="B189" t="s">
        <v>4</v>
      </c>
      <c r="C189" s="3">
        <v>9</v>
      </c>
      <c r="D189" t="s">
        <v>12</v>
      </c>
      <c r="E189" s="3">
        <v>8.5</v>
      </c>
      <c r="F189" s="3">
        <v>5.5</v>
      </c>
    </row>
    <row r="190" spans="1:6" x14ac:dyDescent="0.2">
      <c r="A190" s="1">
        <v>45545</v>
      </c>
      <c r="B190" t="s">
        <v>4</v>
      </c>
      <c r="C190" s="3">
        <v>9</v>
      </c>
      <c r="D190" t="s">
        <v>12</v>
      </c>
      <c r="E190" s="3">
        <v>8.5</v>
      </c>
      <c r="F190" s="3">
        <v>5.5</v>
      </c>
    </row>
    <row r="191" spans="1:6" x14ac:dyDescent="0.2">
      <c r="A191" s="1">
        <v>45545</v>
      </c>
      <c r="B191" t="s">
        <v>4</v>
      </c>
      <c r="C191" s="3">
        <v>11</v>
      </c>
      <c r="D191" t="s">
        <v>12</v>
      </c>
      <c r="E191" s="3">
        <v>8.5</v>
      </c>
      <c r="F191" s="3">
        <v>7.5</v>
      </c>
    </row>
    <row r="192" spans="1:6" x14ac:dyDescent="0.2">
      <c r="A192" s="1">
        <v>45545</v>
      </c>
      <c r="B192" t="s">
        <v>4</v>
      </c>
      <c r="C192" s="3">
        <v>3</v>
      </c>
      <c r="D192" t="s">
        <v>12</v>
      </c>
      <c r="E192" s="3">
        <v>8.5</v>
      </c>
      <c r="F192" s="3">
        <v>9.5</v>
      </c>
    </row>
    <row r="193" spans="1:6" x14ac:dyDescent="0.2">
      <c r="A193" s="1">
        <v>45545</v>
      </c>
      <c r="B193" t="s">
        <v>4</v>
      </c>
      <c r="C193" s="3">
        <v>3</v>
      </c>
      <c r="D193" t="s">
        <v>12</v>
      </c>
      <c r="E193" s="3">
        <v>8.5</v>
      </c>
      <c r="F193" s="3">
        <v>7.5</v>
      </c>
    </row>
    <row r="194" spans="1:6" x14ac:dyDescent="0.2">
      <c r="A194" s="1">
        <v>45545</v>
      </c>
      <c r="B194" t="s">
        <v>4</v>
      </c>
      <c r="C194" s="3">
        <v>3</v>
      </c>
      <c r="D194" t="s">
        <v>12</v>
      </c>
      <c r="E194" s="3">
        <v>8.5</v>
      </c>
      <c r="F194" s="3">
        <v>9</v>
      </c>
    </row>
    <row r="195" spans="1:6" x14ac:dyDescent="0.2">
      <c r="A195" s="1">
        <v>45545</v>
      </c>
      <c r="B195" t="s">
        <v>4</v>
      </c>
      <c r="C195" s="3">
        <v>3</v>
      </c>
      <c r="D195" t="s">
        <v>12</v>
      </c>
      <c r="E195" s="3">
        <v>8.5</v>
      </c>
      <c r="F195" s="3">
        <v>8</v>
      </c>
    </row>
    <row r="196" spans="1:6" x14ac:dyDescent="0.2">
      <c r="A196" s="1">
        <v>45545</v>
      </c>
      <c r="B196" t="s">
        <v>4</v>
      </c>
      <c r="C196" s="3">
        <v>9</v>
      </c>
      <c r="D196" t="s">
        <v>12</v>
      </c>
      <c r="E196" s="3">
        <v>8.5</v>
      </c>
      <c r="F196" s="3">
        <v>7.5</v>
      </c>
    </row>
    <row r="197" spans="1:6" x14ac:dyDescent="0.2">
      <c r="A197" s="1">
        <v>45545</v>
      </c>
      <c r="B197" t="s">
        <v>4</v>
      </c>
      <c r="C197" s="3">
        <v>9</v>
      </c>
      <c r="D197" t="s">
        <v>12</v>
      </c>
      <c r="E197" s="3">
        <v>8.5</v>
      </c>
      <c r="F197" s="3">
        <v>8</v>
      </c>
    </row>
    <row r="198" spans="1:6" x14ac:dyDescent="0.2">
      <c r="A198" s="1">
        <v>45545</v>
      </c>
      <c r="B198" t="s">
        <v>4</v>
      </c>
      <c r="C198" s="3">
        <v>1</v>
      </c>
      <c r="D198" t="s">
        <v>12</v>
      </c>
      <c r="E198" s="3">
        <v>8.5</v>
      </c>
      <c r="F198" s="3">
        <v>8</v>
      </c>
    </row>
    <row r="199" spans="1:6" x14ac:dyDescent="0.2">
      <c r="A199" s="1">
        <v>45545</v>
      </c>
      <c r="B199" t="s">
        <v>4</v>
      </c>
      <c r="C199" s="3">
        <v>1</v>
      </c>
      <c r="D199" t="s">
        <v>12</v>
      </c>
      <c r="E199" s="3">
        <v>8.5</v>
      </c>
      <c r="F199" s="3">
        <v>7.5</v>
      </c>
    </row>
    <row r="200" spans="1:6" x14ac:dyDescent="0.2">
      <c r="A200" s="1">
        <v>45545</v>
      </c>
      <c r="B200" t="s">
        <v>4</v>
      </c>
      <c r="C200" s="3">
        <v>1</v>
      </c>
      <c r="D200" t="s">
        <v>12</v>
      </c>
      <c r="E200" s="3">
        <v>8.5</v>
      </c>
      <c r="F200" s="3">
        <v>9</v>
      </c>
    </row>
    <row r="201" spans="1:6" x14ac:dyDescent="0.2">
      <c r="A201" s="1">
        <v>45545</v>
      </c>
      <c r="B201" t="s">
        <v>4</v>
      </c>
      <c r="C201" s="3">
        <v>1</v>
      </c>
      <c r="D201" t="s">
        <v>12</v>
      </c>
      <c r="E201" s="3">
        <v>8.5</v>
      </c>
      <c r="F201" s="3">
        <v>8</v>
      </c>
    </row>
    <row r="202" spans="1:6" x14ac:dyDescent="0.2">
      <c r="A202" s="1">
        <v>45545</v>
      </c>
      <c r="B202" t="s">
        <v>4</v>
      </c>
      <c r="C202" s="3">
        <v>10</v>
      </c>
      <c r="D202" t="s">
        <v>12</v>
      </c>
      <c r="E202" s="3">
        <v>9</v>
      </c>
      <c r="F202" s="3">
        <v>8</v>
      </c>
    </row>
    <row r="203" spans="1:6" x14ac:dyDescent="0.2">
      <c r="A203" s="1">
        <v>45545</v>
      </c>
      <c r="B203" t="s">
        <v>4</v>
      </c>
      <c r="C203" s="3">
        <v>10</v>
      </c>
      <c r="D203" t="s">
        <v>12</v>
      </c>
      <c r="E203" s="3">
        <v>9</v>
      </c>
      <c r="F203" s="3">
        <v>8</v>
      </c>
    </row>
    <row r="204" spans="1:6" x14ac:dyDescent="0.2">
      <c r="A204" s="1">
        <v>45545</v>
      </c>
      <c r="B204" t="s">
        <v>4</v>
      </c>
      <c r="C204" s="3">
        <v>10</v>
      </c>
      <c r="D204" t="s">
        <v>12</v>
      </c>
      <c r="E204" s="3">
        <v>9</v>
      </c>
      <c r="F204" s="3">
        <v>8</v>
      </c>
    </row>
    <row r="205" spans="1:6" x14ac:dyDescent="0.2">
      <c r="A205" s="1">
        <v>45545</v>
      </c>
      <c r="B205" t="s">
        <v>4</v>
      </c>
      <c r="C205" s="3">
        <v>5</v>
      </c>
      <c r="D205" t="s">
        <v>12</v>
      </c>
      <c r="E205" s="3">
        <v>9</v>
      </c>
      <c r="F205" s="3">
        <v>10</v>
      </c>
    </row>
    <row r="206" spans="1:6" x14ac:dyDescent="0.2">
      <c r="A206" s="1">
        <v>45545</v>
      </c>
      <c r="B206" t="s">
        <v>4</v>
      </c>
      <c r="C206" s="3">
        <v>5</v>
      </c>
      <c r="D206" t="s">
        <v>12</v>
      </c>
      <c r="E206" s="3">
        <v>9</v>
      </c>
      <c r="F206" s="3">
        <v>10</v>
      </c>
    </row>
    <row r="207" spans="1:6" x14ac:dyDescent="0.2">
      <c r="A207" s="1">
        <v>45545</v>
      </c>
      <c r="B207" t="s">
        <v>4</v>
      </c>
      <c r="C207" s="3">
        <v>5</v>
      </c>
      <c r="D207" t="s">
        <v>12</v>
      </c>
      <c r="E207" s="3">
        <v>9</v>
      </c>
      <c r="F207" s="3">
        <v>8</v>
      </c>
    </row>
    <row r="208" spans="1:6" x14ac:dyDescent="0.2">
      <c r="A208" s="1">
        <v>45545</v>
      </c>
      <c r="B208" t="s">
        <v>4</v>
      </c>
      <c r="C208" s="3">
        <v>5</v>
      </c>
      <c r="D208" t="s">
        <v>12</v>
      </c>
      <c r="E208" s="3">
        <v>9</v>
      </c>
      <c r="F208" s="3">
        <v>6</v>
      </c>
    </row>
    <row r="209" spans="1:6" x14ac:dyDescent="0.2">
      <c r="A209" s="1">
        <v>45545</v>
      </c>
      <c r="B209" t="s">
        <v>4</v>
      </c>
      <c r="C209" s="3">
        <v>5</v>
      </c>
      <c r="D209" t="s">
        <v>12</v>
      </c>
      <c r="E209" s="3">
        <v>9</v>
      </c>
      <c r="F209" s="3">
        <v>10</v>
      </c>
    </row>
    <row r="210" spans="1:6" x14ac:dyDescent="0.2">
      <c r="A210" s="1">
        <v>45545</v>
      </c>
      <c r="B210" t="s">
        <v>4</v>
      </c>
      <c r="C210" s="3">
        <v>5</v>
      </c>
      <c r="D210" t="s">
        <v>12</v>
      </c>
      <c r="E210" s="3">
        <v>9</v>
      </c>
      <c r="F210" s="3">
        <v>12</v>
      </c>
    </row>
    <row r="211" spans="1:6" x14ac:dyDescent="0.2">
      <c r="A211" s="1">
        <v>45545</v>
      </c>
      <c r="B211" t="s">
        <v>4</v>
      </c>
      <c r="C211" s="3">
        <v>5</v>
      </c>
      <c r="D211" t="s">
        <v>12</v>
      </c>
      <c r="E211" s="3">
        <v>9</v>
      </c>
      <c r="F211" s="3">
        <v>8</v>
      </c>
    </row>
    <row r="212" spans="1:6" x14ac:dyDescent="0.2">
      <c r="A212" s="1">
        <v>45545</v>
      </c>
      <c r="B212" t="s">
        <v>4</v>
      </c>
      <c r="C212" s="3">
        <v>5</v>
      </c>
      <c r="D212" t="s">
        <v>12</v>
      </c>
      <c r="E212" s="3">
        <v>9</v>
      </c>
      <c r="F212" s="3">
        <v>8</v>
      </c>
    </row>
    <row r="213" spans="1:6" x14ac:dyDescent="0.2">
      <c r="A213" s="1">
        <v>45545</v>
      </c>
      <c r="B213" t="s">
        <v>4</v>
      </c>
      <c r="C213" s="3">
        <v>5</v>
      </c>
      <c r="D213" t="s">
        <v>12</v>
      </c>
      <c r="E213" s="3">
        <v>9</v>
      </c>
      <c r="F213" s="3">
        <v>8</v>
      </c>
    </row>
    <row r="214" spans="1:6" x14ac:dyDescent="0.2">
      <c r="A214" s="1">
        <v>45545</v>
      </c>
      <c r="B214" t="s">
        <v>4</v>
      </c>
      <c r="C214" s="3">
        <v>5</v>
      </c>
      <c r="D214" t="s">
        <v>12</v>
      </c>
      <c r="E214" s="3">
        <v>9</v>
      </c>
      <c r="F214" s="3">
        <v>10</v>
      </c>
    </row>
    <row r="215" spans="1:6" x14ac:dyDescent="0.2">
      <c r="A215" s="1">
        <v>45545</v>
      </c>
      <c r="B215" t="s">
        <v>4</v>
      </c>
      <c r="C215" s="3">
        <v>5</v>
      </c>
      <c r="D215" t="s">
        <v>12</v>
      </c>
      <c r="E215" s="3">
        <v>9</v>
      </c>
      <c r="F215" s="3">
        <v>10</v>
      </c>
    </row>
    <row r="216" spans="1:6" x14ac:dyDescent="0.2">
      <c r="A216" s="1">
        <v>45545</v>
      </c>
      <c r="B216" t="s">
        <v>4</v>
      </c>
      <c r="C216" s="3">
        <v>5</v>
      </c>
      <c r="D216" t="s">
        <v>12</v>
      </c>
      <c r="E216" s="3">
        <v>9</v>
      </c>
      <c r="F216" s="3">
        <v>10</v>
      </c>
    </row>
    <row r="217" spans="1:6" x14ac:dyDescent="0.2">
      <c r="A217" s="1">
        <v>45545</v>
      </c>
      <c r="B217" t="s">
        <v>4</v>
      </c>
      <c r="C217" s="3">
        <v>5</v>
      </c>
      <c r="D217" t="s">
        <v>12</v>
      </c>
      <c r="E217" s="3">
        <v>9</v>
      </c>
      <c r="F217" s="3">
        <v>10</v>
      </c>
    </row>
    <row r="218" spans="1:6" x14ac:dyDescent="0.2">
      <c r="A218" s="1">
        <v>45545</v>
      </c>
      <c r="B218" t="s">
        <v>4</v>
      </c>
      <c r="C218" s="3">
        <v>5</v>
      </c>
      <c r="D218" t="s">
        <v>12</v>
      </c>
      <c r="E218" s="3">
        <v>9</v>
      </c>
      <c r="F218" s="3">
        <v>8</v>
      </c>
    </row>
    <row r="219" spans="1:6" x14ac:dyDescent="0.2">
      <c r="A219" s="1">
        <v>45545</v>
      </c>
      <c r="B219" t="s">
        <v>4</v>
      </c>
      <c r="C219" s="3">
        <v>5</v>
      </c>
      <c r="D219" t="s">
        <v>12</v>
      </c>
      <c r="E219" s="3">
        <v>9</v>
      </c>
      <c r="F219" s="3">
        <v>10</v>
      </c>
    </row>
    <row r="220" spans="1:6" x14ac:dyDescent="0.2">
      <c r="A220" s="1">
        <v>45545</v>
      </c>
      <c r="B220" t="s">
        <v>4</v>
      </c>
      <c r="C220" s="3">
        <v>5</v>
      </c>
      <c r="D220" t="s">
        <v>12</v>
      </c>
      <c r="E220" s="3">
        <v>9</v>
      </c>
      <c r="F220" s="3">
        <v>8</v>
      </c>
    </row>
    <row r="221" spans="1:6" x14ac:dyDescent="0.2">
      <c r="A221" s="1">
        <v>45545</v>
      </c>
      <c r="B221" t="s">
        <v>4</v>
      </c>
      <c r="C221" s="3">
        <v>5</v>
      </c>
      <c r="D221" t="s">
        <v>12</v>
      </c>
      <c r="E221" s="3">
        <v>9</v>
      </c>
      <c r="F221" s="3">
        <v>8</v>
      </c>
    </row>
    <row r="222" spans="1:6" x14ac:dyDescent="0.2">
      <c r="A222" s="1">
        <v>45545</v>
      </c>
      <c r="B222" t="s">
        <v>4</v>
      </c>
      <c r="C222" s="3">
        <v>5</v>
      </c>
      <c r="D222" t="s">
        <v>12</v>
      </c>
      <c r="E222" s="3">
        <v>9</v>
      </c>
      <c r="F222" s="3">
        <v>8</v>
      </c>
    </row>
    <row r="223" spans="1:6" x14ac:dyDescent="0.2">
      <c r="A223" s="1">
        <v>45545</v>
      </c>
      <c r="B223" t="s">
        <v>4</v>
      </c>
      <c r="C223" s="3">
        <v>8</v>
      </c>
      <c r="D223" t="s">
        <v>12</v>
      </c>
      <c r="E223" s="3">
        <v>9</v>
      </c>
      <c r="F223" s="3">
        <v>8</v>
      </c>
    </row>
    <row r="224" spans="1:6" x14ac:dyDescent="0.2">
      <c r="A224" s="1">
        <v>45545</v>
      </c>
      <c r="B224" t="s">
        <v>4</v>
      </c>
      <c r="C224" s="3">
        <v>8</v>
      </c>
      <c r="D224" t="s">
        <v>12</v>
      </c>
      <c r="E224" s="3">
        <v>9</v>
      </c>
      <c r="F224" s="3">
        <v>12</v>
      </c>
    </row>
    <row r="225" spans="1:6" x14ac:dyDescent="0.2">
      <c r="A225" s="1">
        <v>45545</v>
      </c>
      <c r="B225" t="s">
        <v>4</v>
      </c>
      <c r="C225" s="3">
        <v>8</v>
      </c>
      <c r="D225" t="s">
        <v>12</v>
      </c>
      <c r="E225" s="3">
        <v>9</v>
      </c>
      <c r="F225" s="3">
        <v>8</v>
      </c>
    </row>
    <row r="226" spans="1:6" x14ac:dyDescent="0.2">
      <c r="A226" s="1">
        <v>45545</v>
      </c>
      <c r="B226" t="s">
        <v>4</v>
      </c>
      <c r="C226" s="3">
        <v>8</v>
      </c>
      <c r="D226" t="s">
        <v>12</v>
      </c>
      <c r="E226" s="3">
        <v>9</v>
      </c>
      <c r="F226" s="3">
        <v>8</v>
      </c>
    </row>
    <row r="227" spans="1:6" x14ac:dyDescent="0.2">
      <c r="A227" s="1">
        <v>45545</v>
      </c>
      <c r="B227" t="s">
        <v>4</v>
      </c>
      <c r="C227" s="3">
        <v>8</v>
      </c>
      <c r="D227" t="s">
        <v>12</v>
      </c>
      <c r="E227" s="3">
        <v>9</v>
      </c>
      <c r="F227" s="3">
        <v>8</v>
      </c>
    </row>
    <row r="228" spans="1:6" x14ac:dyDescent="0.2">
      <c r="A228" s="1">
        <v>45545</v>
      </c>
      <c r="B228" t="s">
        <v>4</v>
      </c>
      <c r="C228" s="3">
        <v>8</v>
      </c>
      <c r="D228" t="s">
        <v>12</v>
      </c>
      <c r="E228" s="3">
        <v>9</v>
      </c>
      <c r="F228" s="3">
        <v>8</v>
      </c>
    </row>
    <row r="229" spans="1:6" x14ac:dyDescent="0.2">
      <c r="A229" s="1">
        <v>45545</v>
      </c>
      <c r="B229" t="s">
        <v>4</v>
      </c>
      <c r="C229" s="3">
        <v>8</v>
      </c>
      <c r="D229" t="s">
        <v>12</v>
      </c>
      <c r="E229" s="3">
        <v>9</v>
      </c>
      <c r="F229" s="3">
        <v>8</v>
      </c>
    </row>
    <row r="230" spans="1:6" x14ac:dyDescent="0.2">
      <c r="A230" s="1">
        <v>45545</v>
      </c>
      <c r="B230" t="s">
        <v>4</v>
      </c>
      <c r="C230" s="3">
        <v>8</v>
      </c>
      <c r="D230" t="s">
        <v>12</v>
      </c>
      <c r="E230" s="3">
        <v>9</v>
      </c>
      <c r="F230" s="3">
        <v>10</v>
      </c>
    </row>
    <row r="231" spans="1:6" x14ac:dyDescent="0.2">
      <c r="A231" s="1">
        <v>45545</v>
      </c>
      <c r="B231" t="s">
        <v>4</v>
      </c>
      <c r="C231" s="3">
        <v>8</v>
      </c>
      <c r="D231" t="s">
        <v>12</v>
      </c>
      <c r="E231" s="3">
        <v>9</v>
      </c>
      <c r="F231" s="3">
        <v>8</v>
      </c>
    </row>
    <row r="232" spans="1:6" x14ac:dyDescent="0.2">
      <c r="A232" s="1">
        <v>45545</v>
      </c>
      <c r="B232" t="s">
        <v>4</v>
      </c>
      <c r="C232" s="3">
        <v>4</v>
      </c>
      <c r="D232" t="s">
        <v>12</v>
      </c>
      <c r="E232" s="3">
        <v>9</v>
      </c>
      <c r="F232" s="3">
        <v>7.5</v>
      </c>
    </row>
    <row r="233" spans="1:6" x14ac:dyDescent="0.2">
      <c r="A233" s="1">
        <v>45545</v>
      </c>
      <c r="B233" t="s">
        <v>4</v>
      </c>
      <c r="C233" s="3">
        <v>4</v>
      </c>
      <c r="D233" t="s">
        <v>12</v>
      </c>
      <c r="E233" s="3">
        <v>9</v>
      </c>
      <c r="F233" s="3">
        <v>8</v>
      </c>
    </row>
    <row r="234" spans="1:6" x14ac:dyDescent="0.2">
      <c r="A234" s="1">
        <v>45545</v>
      </c>
      <c r="B234" t="s">
        <v>4</v>
      </c>
      <c r="C234" s="3">
        <v>4</v>
      </c>
      <c r="D234" t="s">
        <v>12</v>
      </c>
      <c r="E234" s="3">
        <v>9</v>
      </c>
      <c r="F234" s="3">
        <v>8.5</v>
      </c>
    </row>
    <row r="235" spans="1:6" x14ac:dyDescent="0.2">
      <c r="A235" s="1">
        <v>45545</v>
      </c>
      <c r="B235" t="s">
        <v>4</v>
      </c>
      <c r="C235" s="3">
        <v>4</v>
      </c>
      <c r="D235" t="s">
        <v>12</v>
      </c>
      <c r="E235" s="3">
        <v>9</v>
      </c>
      <c r="F235" s="3">
        <v>7.5</v>
      </c>
    </row>
    <row r="236" spans="1:6" x14ac:dyDescent="0.2">
      <c r="A236" s="1">
        <v>45545</v>
      </c>
      <c r="B236" t="s">
        <v>4</v>
      </c>
      <c r="C236" s="3">
        <v>4</v>
      </c>
      <c r="D236" t="s">
        <v>12</v>
      </c>
      <c r="E236" s="3">
        <v>9</v>
      </c>
      <c r="F236" s="3">
        <v>6.5</v>
      </c>
    </row>
    <row r="237" spans="1:6" x14ac:dyDescent="0.2">
      <c r="A237" s="1">
        <v>45545</v>
      </c>
      <c r="B237" t="s">
        <v>4</v>
      </c>
      <c r="C237" s="3">
        <v>4</v>
      </c>
      <c r="D237" t="s">
        <v>12</v>
      </c>
      <c r="E237" s="3">
        <v>9</v>
      </c>
      <c r="F237" s="3">
        <v>8.5</v>
      </c>
    </row>
    <row r="238" spans="1:6" x14ac:dyDescent="0.2">
      <c r="A238" s="1">
        <v>45545</v>
      </c>
      <c r="B238" t="s">
        <v>4</v>
      </c>
      <c r="C238" s="3">
        <v>4</v>
      </c>
      <c r="D238" t="s">
        <v>12</v>
      </c>
      <c r="E238" s="3">
        <v>9</v>
      </c>
      <c r="F238" s="3">
        <v>7.5</v>
      </c>
    </row>
    <row r="239" spans="1:6" x14ac:dyDescent="0.2">
      <c r="A239" s="1">
        <v>45545</v>
      </c>
      <c r="B239" t="s">
        <v>4</v>
      </c>
      <c r="C239" s="3">
        <v>4</v>
      </c>
      <c r="D239" t="s">
        <v>12</v>
      </c>
      <c r="E239" s="3">
        <v>9</v>
      </c>
      <c r="F239" s="3">
        <v>6</v>
      </c>
    </row>
    <row r="240" spans="1:6" x14ac:dyDescent="0.2">
      <c r="A240" s="1">
        <v>45545</v>
      </c>
      <c r="B240" t="s">
        <v>4</v>
      </c>
      <c r="C240" s="3">
        <v>4</v>
      </c>
      <c r="D240" t="s">
        <v>12</v>
      </c>
      <c r="E240" s="3">
        <v>9</v>
      </c>
      <c r="F240" s="3">
        <v>8</v>
      </c>
    </row>
    <row r="241" spans="1:6" x14ac:dyDescent="0.2">
      <c r="A241" s="1">
        <v>45545</v>
      </c>
      <c r="B241" t="s">
        <v>4</v>
      </c>
      <c r="C241" s="3">
        <v>4</v>
      </c>
      <c r="D241" t="s">
        <v>12</v>
      </c>
      <c r="E241" s="3">
        <v>9</v>
      </c>
      <c r="F241" s="3">
        <v>8</v>
      </c>
    </row>
    <row r="242" spans="1:6" x14ac:dyDescent="0.2">
      <c r="A242" s="1">
        <v>45545</v>
      </c>
      <c r="B242" t="s">
        <v>4</v>
      </c>
      <c r="C242" s="3">
        <v>12</v>
      </c>
      <c r="D242" t="s">
        <v>12</v>
      </c>
      <c r="E242" s="3">
        <v>9</v>
      </c>
      <c r="F242" s="3">
        <v>6.5</v>
      </c>
    </row>
    <row r="243" spans="1:6" x14ac:dyDescent="0.2">
      <c r="A243" s="1">
        <v>45545</v>
      </c>
      <c r="B243" t="s">
        <v>4</v>
      </c>
      <c r="C243" s="3">
        <v>12</v>
      </c>
      <c r="D243" t="s">
        <v>12</v>
      </c>
      <c r="E243" s="3">
        <v>9</v>
      </c>
      <c r="F243" s="3">
        <v>8</v>
      </c>
    </row>
    <row r="244" spans="1:6" x14ac:dyDescent="0.2">
      <c r="A244" s="1">
        <v>45545</v>
      </c>
      <c r="B244" t="s">
        <v>4</v>
      </c>
      <c r="C244" s="3">
        <v>7</v>
      </c>
      <c r="D244" t="s">
        <v>12</v>
      </c>
      <c r="E244" s="3">
        <v>9</v>
      </c>
      <c r="F244" s="3">
        <v>7.5</v>
      </c>
    </row>
    <row r="245" spans="1:6" x14ac:dyDescent="0.2">
      <c r="A245" s="1">
        <v>45545</v>
      </c>
      <c r="B245" t="s">
        <v>4</v>
      </c>
      <c r="C245" s="3">
        <v>7</v>
      </c>
      <c r="D245" t="s">
        <v>12</v>
      </c>
      <c r="E245" s="3">
        <v>9</v>
      </c>
      <c r="F245" s="3">
        <v>8</v>
      </c>
    </row>
    <row r="246" spans="1:6" x14ac:dyDescent="0.2">
      <c r="A246" s="1">
        <v>45545</v>
      </c>
      <c r="B246" t="s">
        <v>4</v>
      </c>
      <c r="C246" s="3">
        <v>6</v>
      </c>
      <c r="D246" t="s">
        <v>12</v>
      </c>
      <c r="E246" s="3">
        <v>9</v>
      </c>
      <c r="F246" s="3">
        <v>7.5</v>
      </c>
    </row>
    <row r="247" spans="1:6" x14ac:dyDescent="0.2">
      <c r="A247" s="1">
        <v>45545</v>
      </c>
      <c r="B247" t="s">
        <v>4</v>
      </c>
      <c r="C247" s="3">
        <v>6</v>
      </c>
      <c r="D247" t="s">
        <v>12</v>
      </c>
      <c r="E247" s="3">
        <v>9</v>
      </c>
      <c r="F247" s="3">
        <v>9</v>
      </c>
    </row>
    <row r="248" spans="1:6" x14ac:dyDescent="0.2">
      <c r="A248" s="1">
        <v>45545</v>
      </c>
      <c r="B248" t="s">
        <v>4</v>
      </c>
      <c r="C248" s="3">
        <v>6</v>
      </c>
      <c r="D248" t="s">
        <v>12</v>
      </c>
      <c r="E248" s="3">
        <v>9</v>
      </c>
      <c r="F248" s="3">
        <v>9.5</v>
      </c>
    </row>
    <row r="249" spans="1:6" x14ac:dyDescent="0.2">
      <c r="A249" s="1">
        <v>45545</v>
      </c>
      <c r="B249" t="s">
        <v>4</v>
      </c>
      <c r="C249" s="3">
        <v>6</v>
      </c>
      <c r="D249" t="s">
        <v>12</v>
      </c>
      <c r="E249" s="3">
        <v>9</v>
      </c>
      <c r="F249" s="3">
        <v>6</v>
      </c>
    </row>
    <row r="250" spans="1:6" x14ac:dyDescent="0.2">
      <c r="A250" s="1">
        <v>45545</v>
      </c>
      <c r="B250" t="s">
        <v>4</v>
      </c>
      <c r="C250" s="3">
        <v>6</v>
      </c>
      <c r="D250" t="s">
        <v>12</v>
      </c>
      <c r="E250" s="3">
        <v>9</v>
      </c>
      <c r="F250" s="3">
        <v>7</v>
      </c>
    </row>
    <row r="251" spans="1:6" x14ac:dyDescent="0.2">
      <c r="A251" s="1">
        <v>45545</v>
      </c>
      <c r="B251" t="s">
        <v>4</v>
      </c>
      <c r="C251" s="3">
        <v>9</v>
      </c>
      <c r="D251" t="s">
        <v>12</v>
      </c>
      <c r="E251" s="3">
        <v>9</v>
      </c>
      <c r="F251" s="3">
        <v>8.5</v>
      </c>
    </row>
    <row r="252" spans="1:6" x14ac:dyDescent="0.2">
      <c r="A252" s="1">
        <v>45545</v>
      </c>
      <c r="B252" t="s">
        <v>4</v>
      </c>
      <c r="C252" s="3">
        <v>9</v>
      </c>
      <c r="D252" t="s">
        <v>12</v>
      </c>
      <c r="E252" s="3">
        <v>9</v>
      </c>
      <c r="F252" s="3">
        <v>9.5</v>
      </c>
    </row>
    <row r="253" spans="1:6" x14ac:dyDescent="0.2">
      <c r="A253" s="1">
        <v>45545</v>
      </c>
      <c r="B253" t="s">
        <v>4</v>
      </c>
      <c r="C253" s="3">
        <v>9</v>
      </c>
      <c r="D253" t="s">
        <v>12</v>
      </c>
      <c r="E253" s="3">
        <v>9</v>
      </c>
      <c r="F253" s="3">
        <v>8.5</v>
      </c>
    </row>
    <row r="254" spans="1:6" x14ac:dyDescent="0.2">
      <c r="A254" s="1">
        <v>45545</v>
      </c>
      <c r="B254" t="s">
        <v>4</v>
      </c>
      <c r="C254" s="3">
        <v>11</v>
      </c>
      <c r="D254" t="s">
        <v>12</v>
      </c>
      <c r="E254" s="3">
        <v>9</v>
      </c>
      <c r="F254" s="3">
        <v>9.5</v>
      </c>
    </row>
    <row r="255" spans="1:6" x14ac:dyDescent="0.2">
      <c r="A255" s="1">
        <v>45545</v>
      </c>
      <c r="B255" t="s">
        <v>4</v>
      </c>
      <c r="C255" s="3">
        <v>3</v>
      </c>
      <c r="D255" t="s">
        <v>12</v>
      </c>
      <c r="E255" s="3">
        <v>9</v>
      </c>
      <c r="F255" s="3">
        <v>9.5</v>
      </c>
    </row>
    <row r="256" spans="1:6" x14ac:dyDescent="0.2">
      <c r="A256" s="1">
        <v>45545</v>
      </c>
      <c r="B256" t="s">
        <v>4</v>
      </c>
      <c r="C256" s="3">
        <v>3</v>
      </c>
      <c r="D256" t="s">
        <v>12</v>
      </c>
      <c r="E256" s="3">
        <v>9</v>
      </c>
      <c r="F256" s="3">
        <v>8.5</v>
      </c>
    </row>
    <row r="257" spans="1:6" x14ac:dyDescent="0.2">
      <c r="A257" s="1">
        <v>45545</v>
      </c>
      <c r="B257" t="s">
        <v>4</v>
      </c>
      <c r="C257" s="3">
        <v>10</v>
      </c>
      <c r="D257" t="s">
        <v>12</v>
      </c>
      <c r="E257" s="3">
        <v>9.5</v>
      </c>
      <c r="F257" s="3">
        <v>10</v>
      </c>
    </row>
    <row r="258" spans="1:6" x14ac:dyDescent="0.2">
      <c r="A258" s="1">
        <v>45545</v>
      </c>
      <c r="B258" t="s">
        <v>4</v>
      </c>
      <c r="C258" s="3">
        <v>5</v>
      </c>
      <c r="D258" t="s">
        <v>12</v>
      </c>
      <c r="E258" s="3">
        <v>9.5</v>
      </c>
      <c r="F258" s="3">
        <v>12</v>
      </c>
    </row>
    <row r="259" spans="1:6" x14ac:dyDescent="0.2">
      <c r="A259" s="1">
        <v>45545</v>
      </c>
      <c r="B259" t="s">
        <v>4</v>
      </c>
      <c r="C259" s="3">
        <v>5</v>
      </c>
      <c r="D259" t="s">
        <v>12</v>
      </c>
      <c r="E259" s="3">
        <v>9.5</v>
      </c>
      <c r="F259" s="3">
        <v>14</v>
      </c>
    </row>
    <row r="260" spans="1:6" x14ac:dyDescent="0.2">
      <c r="A260" s="1">
        <v>45545</v>
      </c>
      <c r="B260" t="s">
        <v>4</v>
      </c>
      <c r="C260" s="3">
        <v>5</v>
      </c>
      <c r="D260" t="s">
        <v>12</v>
      </c>
      <c r="E260" s="3">
        <v>9.5</v>
      </c>
      <c r="F260" s="3">
        <v>12</v>
      </c>
    </row>
    <row r="261" spans="1:6" x14ac:dyDescent="0.2">
      <c r="A261" s="1">
        <v>45545</v>
      </c>
      <c r="B261" t="s">
        <v>4</v>
      </c>
      <c r="C261" s="3">
        <v>5</v>
      </c>
      <c r="D261" t="s">
        <v>12</v>
      </c>
      <c r="E261" s="3">
        <v>9.5</v>
      </c>
      <c r="F261" s="3">
        <v>14</v>
      </c>
    </row>
    <row r="262" spans="1:6" x14ac:dyDescent="0.2">
      <c r="A262" s="1">
        <v>45545</v>
      </c>
      <c r="B262" t="s">
        <v>4</v>
      </c>
      <c r="C262" s="3">
        <v>5</v>
      </c>
      <c r="D262" t="s">
        <v>12</v>
      </c>
      <c r="E262" s="3">
        <v>9.5</v>
      </c>
      <c r="F262" s="3">
        <v>10</v>
      </c>
    </row>
    <row r="263" spans="1:6" x14ac:dyDescent="0.2">
      <c r="A263" s="1">
        <v>45545</v>
      </c>
      <c r="B263" t="s">
        <v>4</v>
      </c>
      <c r="C263" s="3">
        <v>5</v>
      </c>
      <c r="D263" t="s">
        <v>12</v>
      </c>
      <c r="E263" s="3">
        <v>9.5</v>
      </c>
      <c r="F263" s="3">
        <v>10</v>
      </c>
    </row>
    <row r="264" spans="1:6" x14ac:dyDescent="0.2">
      <c r="A264" s="1">
        <v>45545</v>
      </c>
      <c r="B264" t="s">
        <v>4</v>
      </c>
      <c r="C264" s="3">
        <v>5</v>
      </c>
      <c r="D264" t="s">
        <v>12</v>
      </c>
      <c r="E264" s="3">
        <v>9.5</v>
      </c>
      <c r="F264" s="3">
        <v>8</v>
      </c>
    </row>
    <row r="265" spans="1:6" x14ac:dyDescent="0.2">
      <c r="A265" s="1">
        <v>45545</v>
      </c>
      <c r="B265" t="s">
        <v>4</v>
      </c>
      <c r="C265" s="3">
        <v>5</v>
      </c>
      <c r="D265" t="s">
        <v>12</v>
      </c>
      <c r="E265" s="3">
        <v>9.5</v>
      </c>
      <c r="F265" s="3">
        <v>14</v>
      </c>
    </row>
    <row r="266" spans="1:6" x14ac:dyDescent="0.2">
      <c r="A266" s="1">
        <v>45545</v>
      </c>
      <c r="B266" t="s">
        <v>4</v>
      </c>
      <c r="C266" s="3">
        <v>5</v>
      </c>
      <c r="D266" t="s">
        <v>12</v>
      </c>
      <c r="E266" s="3">
        <v>9.5</v>
      </c>
      <c r="F266" s="3">
        <v>12</v>
      </c>
    </row>
    <row r="267" spans="1:6" x14ac:dyDescent="0.2">
      <c r="A267" s="1">
        <v>45545</v>
      </c>
      <c r="B267" t="s">
        <v>4</v>
      </c>
      <c r="C267" s="3">
        <v>5</v>
      </c>
      <c r="D267" t="s">
        <v>12</v>
      </c>
      <c r="E267" s="3">
        <v>9.5</v>
      </c>
      <c r="F267" s="3">
        <v>10</v>
      </c>
    </row>
    <row r="268" spans="1:6" x14ac:dyDescent="0.2">
      <c r="A268" s="1">
        <v>45545</v>
      </c>
      <c r="B268" t="s">
        <v>4</v>
      </c>
      <c r="C268" s="3">
        <v>5</v>
      </c>
      <c r="D268" t="s">
        <v>12</v>
      </c>
      <c r="E268" s="3">
        <v>9.5</v>
      </c>
      <c r="F268" s="3">
        <v>12</v>
      </c>
    </row>
    <row r="269" spans="1:6" x14ac:dyDescent="0.2">
      <c r="A269" s="1">
        <v>45545</v>
      </c>
      <c r="B269" t="s">
        <v>4</v>
      </c>
      <c r="C269" s="3">
        <v>5</v>
      </c>
      <c r="D269" t="s">
        <v>12</v>
      </c>
      <c r="E269" s="3">
        <v>9.5</v>
      </c>
      <c r="F269" s="3">
        <v>10</v>
      </c>
    </row>
    <row r="270" spans="1:6" x14ac:dyDescent="0.2">
      <c r="A270" s="1">
        <v>45545</v>
      </c>
      <c r="B270" t="s">
        <v>4</v>
      </c>
      <c r="C270" s="3">
        <v>5</v>
      </c>
      <c r="D270" t="s">
        <v>12</v>
      </c>
      <c r="E270" s="3">
        <v>9.5</v>
      </c>
      <c r="F270" s="3">
        <v>10</v>
      </c>
    </row>
    <row r="271" spans="1:6" x14ac:dyDescent="0.2">
      <c r="A271" s="1">
        <v>45545</v>
      </c>
      <c r="B271" t="s">
        <v>4</v>
      </c>
      <c r="C271" s="3">
        <v>5</v>
      </c>
      <c r="D271" t="s">
        <v>12</v>
      </c>
      <c r="E271" s="3">
        <v>9.5</v>
      </c>
      <c r="F271" s="3">
        <v>8</v>
      </c>
    </row>
    <row r="272" spans="1:6" x14ac:dyDescent="0.2">
      <c r="A272" s="1">
        <v>45545</v>
      </c>
      <c r="B272" t="s">
        <v>4</v>
      </c>
      <c r="C272" s="3">
        <v>5</v>
      </c>
      <c r="D272" t="s">
        <v>12</v>
      </c>
      <c r="E272" s="3">
        <v>9.5</v>
      </c>
      <c r="F272" s="3">
        <v>12</v>
      </c>
    </row>
    <row r="273" spans="1:6" x14ac:dyDescent="0.2">
      <c r="A273" s="1">
        <v>45545</v>
      </c>
      <c r="B273" t="s">
        <v>4</v>
      </c>
      <c r="C273" s="3">
        <v>5</v>
      </c>
      <c r="D273" t="s">
        <v>12</v>
      </c>
      <c r="E273" s="3">
        <v>9.5</v>
      </c>
      <c r="F273" s="3">
        <v>12</v>
      </c>
    </row>
    <row r="274" spans="1:6" x14ac:dyDescent="0.2">
      <c r="A274" s="1">
        <v>45545</v>
      </c>
      <c r="B274" t="s">
        <v>4</v>
      </c>
      <c r="C274" s="3">
        <v>5</v>
      </c>
      <c r="D274" t="s">
        <v>12</v>
      </c>
      <c r="E274" s="3">
        <v>9.5</v>
      </c>
      <c r="F274" s="3">
        <v>12</v>
      </c>
    </row>
    <row r="275" spans="1:6" x14ac:dyDescent="0.2">
      <c r="A275" s="1">
        <v>45545</v>
      </c>
      <c r="B275" t="s">
        <v>4</v>
      </c>
      <c r="C275" s="3">
        <v>5</v>
      </c>
      <c r="D275" t="s">
        <v>12</v>
      </c>
      <c r="E275" s="3">
        <v>9.5</v>
      </c>
      <c r="F275" s="3">
        <v>10</v>
      </c>
    </row>
    <row r="276" spans="1:6" x14ac:dyDescent="0.2">
      <c r="A276" s="1">
        <v>45545</v>
      </c>
      <c r="B276" t="s">
        <v>4</v>
      </c>
      <c r="C276" s="3">
        <v>8</v>
      </c>
      <c r="D276" t="s">
        <v>12</v>
      </c>
      <c r="E276" s="3">
        <v>9.5</v>
      </c>
      <c r="F276" s="3">
        <v>10</v>
      </c>
    </row>
    <row r="277" spans="1:6" x14ac:dyDescent="0.2">
      <c r="A277" s="1">
        <v>45545</v>
      </c>
      <c r="B277" t="s">
        <v>4</v>
      </c>
      <c r="C277" s="3">
        <v>8</v>
      </c>
      <c r="D277" t="s">
        <v>12</v>
      </c>
      <c r="E277" s="3">
        <v>9.5</v>
      </c>
      <c r="F277" s="3">
        <v>10</v>
      </c>
    </row>
    <row r="278" spans="1:6" x14ac:dyDescent="0.2">
      <c r="A278" s="1">
        <v>45545</v>
      </c>
      <c r="B278" t="s">
        <v>4</v>
      </c>
      <c r="C278" s="3">
        <v>8</v>
      </c>
      <c r="D278" t="s">
        <v>12</v>
      </c>
      <c r="E278" s="3">
        <v>9.5</v>
      </c>
      <c r="F278" s="3">
        <v>8</v>
      </c>
    </row>
    <row r="279" spans="1:6" x14ac:dyDescent="0.2">
      <c r="A279" s="1">
        <v>45545</v>
      </c>
      <c r="B279" t="s">
        <v>4</v>
      </c>
      <c r="C279" s="3">
        <v>8</v>
      </c>
      <c r="D279" t="s">
        <v>12</v>
      </c>
      <c r="E279" s="3">
        <v>9.5</v>
      </c>
      <c r="F279" s="3">
        <v>12</v>
      </c>
    </row>
    <row r="280" spans="1:6" x14ac:dyDescent="0.2">
      <c r="A280" s="1">
        <v>45545</v>
      </c>
      <c r="B280" t="s">
        <v>4</v>
      </c>
      <c r="C280" s="3">
        <v>8</v>
      </c>
      <c r="D280" t="s">
        <v>12</v>
      </c>
      <c r="E280" s="3">
        <v>9.5</v>
      </c>
      <c r="F280" s="3">
        <v>12</v>
      </c>
    </row>
    <row r="281" spans="1:6" x14ac:dyDescent="0.2">
      <c r="A281" s="1">
        <v>45545</v>
      </c>
      <c r="B281" t="s">
        <v>4</v>
      </c>
      <c r="C281" s="3">
        <v>8</v>
      </c>
      <c r="D281" t="s">
        <v>12</v>
      </c>
      <c r="E281" s="3">
        <v>9.5</v>
      </c>
      <c r="F281" s="3">
        <v>12</v>
      </c>
    </row>
    <row r="282" spans="1:6" x14ac:dyDescent="0.2">
      <c r="A282" s="1">
        <v>45545</v>
      </c>
      <c r="B282" t="s">
        <v>4</v>
      </c>
      <c r="C282" s="3">
        <v>4</v>
      </c>
      <c r="D282" t="s">
        <v>12</v>
      </c>
      <c r="E282" s="3">
        <v>9.5</v>
      </c>
      <c r="F282" s="3">
        <v>8.5</v>
      </c>
    </row>
    <row r="283" spans="1:6" x14ac:dyDescent="0.2">
      <c r="A283" s="1">
        <v>45545</v>
      </c>
      <c r="B283" t="s">
        <v>4</v>
      </c>
      <c r="C283" s="3">
        <v>4</v>
      </c>
      <c r="D283" t="s">
        <v>12</v>
      </c>
      <c r="E283" s="3">
        <v>9.5</v>
      </c>
      <c r="F283" s="3">
        <v>9</v>
      </c>
    </row>
    <row r="284" spans="1:6" x14ac:dyDescent="0.2">
      <c r="A284" s="1">
        <v>45545</v>
      </c>
      <c r="B284" t="s">
        <v>4</v>
      </c>
      <c r="C284" s="3">
        <v>12</v>
      </c>
      <c r="D284" t="s">
        <v>12</v>
      </c>
      <c r="E284" s="3">
        <v>9.5</v>
      </c>
      <c r="F284" s="3">
        <v>8</v>
      </c>
    </row>
    <row r="285" spans="1:6" x14ac:dyDescent="0.2">
      <c r="A285" s="1">
        <v>45545</v>
      </c>
      <c r="B285" t="s">
        <v>4</v>
      </c>
      <c r="C285" s="3">
        <v>6</v>
      </c>
      <c r="D285" t="s">
        <v>12</v>
      </c>
      <c r="E285" s="3">
        <v>9.5</v>
      </c>
      <c r="F285" s="3">
        <v>9.5</v>
      </c>
    </row>
    <row r="286" spans="1:6" x14ac:dyDescent="0.2">
      <c r="A286" s="1">
        <v>45545</v>
      </c>
      <c r="B286" t="s">
        <v>4</v>
      </c>
      <c r="C286" s="3">
        <v>6</v>
      </c>
      <c r="D286" t="s">
        <v>12</v>
      </c>
      <c r="E286" s="3">
        <v>9.5</v>
      </c>
      <c r="F286" s="3">
        <v>10.5</v>
      </c>
    </row>
    <row r="287" spans="1:6" x14ac:dyDescent="0.2">
      <c r="A287" s="1">
        <v>45545</v>
      </c>
      <c r="B287" t="s">
        <v>4</v>
      </c>
      <c r="C287" s="3">
        <v>6</v>
      </c>
      <c r="D287" t="s">
        <v>12</v>
      </c>
      <c r="E287" s="3">
        <v>9.5</v>
      </c>
      <c r="F287" s="3">
        <v>8</v>
      </c>
    </row>
    <row r="288" spans="1:6" x14ac:dyDescent="0.2">
      <c r="A288" s="1">
        <v>45545</v>
      </c>
      <c r="B288" t="s">
        <v>4</v>
      </c>
      <c r="C288" s="3">
        <v>6</v>
      </c>
      <c r="D288" t="s">
        <v>12</v>
      </c>
      <c r="E288" s="3">
        <v>9.5</v>
      </c>
      <c r="F288" s="3">
        <v>10</v>
      </c>
    </row>
    <row r="289" spans="1:6" x14ac:dyDescent="0.2">
      <c r="A289" s="1">
        <v>45545</v>
      </c>
      <c r="B289" t="s">
        <v>4</v>
      </c>
      <c r="C289" s="3">
        <v>6</v>
      </c>
      <c r="D289" t="s">
        <v>12</v>
      </c>
      <c r="E289" s="3">
        <v>9.5</v>
      </c>
      <c r="F289" s="3">
        <v>8.5</v>
      </c>
    </row>
    <row r="290" spans="1:6" x14ac:dyDescent="0.2">
      <c r="A290" s="1">
        <v>45545</v>
      </c>
      <c r="B290" t="s">
        <v>4</v>
      </c>
      <c r="C290" s="3">
        <v>6</v>
      </c>
      <c r="D290" t="s">
        <v>12</v>
      </c>
      <c r="E290" s="3">
        <v>9.5</v>
      </c>
      <c r="F290" s="3">
        <v>10</v>
      </c>
    </row>
    <row r="291" spans="1:6" x14ac:dyDescent="0.2">
      <c r="A291" s="1">
        <v>45545</v>
      </c>
      <c r="B291" t="s">
        <v>4</v>
      </c>
      <c r="C291" s="3">
        <v>11</v>
      </c>
      <c r="D291" t="s">
        <v>12</v>
      </c>
      <c r="E291" s="3">
        <v>9.5</v>
      </c>
      <c r="F291" s="3">
        <v>9</v>
      </c>
    </row>
    <row r="292" spans="1:6" x14ac:dyDescent="0.2">
      <c r="A292" s="1">
        <v>45545</v>
      </c>
      <c r="B292" t="s">
        <v>4</v>
      </c>
      <c r="C292" s="3">
        <v>9</v>
      </c>
      <c r="D292" t="s">
        <v>12</v>
      </c>
      <c r="E292" s="3">
        <v>9.5</v>
      </c>
      <c r="F292" s="3">
        <v>10.5</v>
      </c>
    </row>
    <row r="293" spans="1:6" x14ac:dyDescent="0.2">
      <c r="A293" s="1">
        <v>45545</v>
      </c>
      <c r="B293" t="s">
        <v>4</v>
      </c>
      <c r="C293" s="3">
        <v>5</v>
      </c>
      <c r="D293" t="s">
        <v>12</v>
      </c>
      <c r="E293" s="3">
        <v>10</v>
      </c>
      <c r="F293" s="3">
        <v>14</v>
      </c>
    </row>
    <row r="294" spans="1:6" x14ac:dyDescent="0.2">
      <c r="A294" s="1">
        <v>45545</v>
      </c>
      <c r="B294" t="s">
        <v>4</v>
      </c>
      <c r="C294" s="3">
        <v>5</v>
      </c>
      <c r="D294" t="s">
        <v>12</v>
      </c>
      <c r="E294" s="3">
        <v>10</v>
      </c>
      <c r="F294" s="3">
        <v>14</v>
      </c>
    </row>
    <row r="295" spans="1:6" x14ac:dyDescent="0.2">
      <c r="A295" s="1">
        <v>45545</v>
      </c>
      <c r="B295" t="s">
        <v>4</v>
      </c>
      <c r="C295" s="3">
        <v>5</v>
      </c>
      <c r="D295" t="s">
        <v>12</v>
      </c>
      <c r="E295" s="3">
        <v>10</v>
      </c>
      <c r="F295" s="3">
        <v>14</v>
      </c>
    </row>
    <row r="296" spans="1:6" x14ac:dyDescent="0.2">
      <c r="A296" s="1">
        <v>45545</v>
      </c>
      <c r="B296" t="s">
        <v>4</v>
      </c>
      <c r="C296" s="3">
        <v>5</v>
      </c>
      <c r="D296" t="s">
        <v>12</v>
      </c>
      <c r="E296" s="3">
        <v>10</v>
      </c>
      <c r="F296" s="3">
        <v>12</v>
      </c>
    </row>
    <row r="297" spans="1:6" x14ac:dyDescent="0.2">
      <c r="A297" s="1">
        <v>45545</v>
      </c>
      <c r="B297" t="s">
        <v>4</v>
      </c>
      <c r="C297" s="3">
        <v>5</v>
      </c>
      <c r="D297" t="s">
        <v>12</v>
      </c>
      <c r="E297" s="3">
        <v>10</v>
      </c>
      <c r="F297" s="3">
        <v>12</v>
      </c>
    </row>
    <row r="298" spans="1:6" x14ac:dyDescent="0.2">
      <c r="A298" s="1">
        <v>45545</v>
      </c>
      <c r="B298" t="s">
        <v>4</v>
      </c>
      <c r="C298" s="3">
        <v>5</v>
      </c>
      <c r="D298" t="s">
        <v>12</v>
      </c>
      <c r="E298" s="3">
        <v>10</v>
      </c>
      <c r="F298" s="3">
        <v>14</v>
      </c>
    </row>
    <row r="299" spans="1:6" x14ac:dyDescent="0.2">
      <c r="A299" s="1">
        <v>45545</v>
      </c>
      <c r="B299" t="s">
        <v>4</v>
      </c>
      <c r="C299" s="3">
        <v>5</v>
      </c>
      <c r="D299" t="s">
        <v>12</v>
      </c>
      <c r="E299" s="3">
        <v>10</v>
      </c>
      <c r="F299" s="3">
        <v>12</v>
      </c>
    </row>
    <row r="300" spans="1:6" x14ac:dyDescent="0.2">
      <c r="A300" s="1">
        <v>45545</v>
      </c>
      <c r="B300" t="s">
        <v>4</v>
      </c>
      <c r="C300" s="3">
        <v>5</v>
      </c>
      <c r="D300" t="s">
        <v>12</v>
      </c>
      <c r="E300" s="3">
        <v>10</v>
      </c>
      <c r="F300" s="3">
        <v>12</v>
      </c>
    </row>
    <row r="301" spans="1:6" x14ac:dyDescent="0.2">
      <c r="A301" s="1">
        <v>45545</v>
      </c>
      <c r="B301" t="s">
        <v>4</v>
      </c>
      <c r="C301" s="3">
        <v>5</v>
      </c>
      <c r="D301" t="s">
        <v>12</v>
      </c>
      <c r="E301" s="3">
        <v>10</v>
      </c>
      <c r="F301" s="3">
        <v>14</v>
      </c>
    </row>
    <row r="302" spans="1:6" x14ac:dyDescent="0.2">
      <c r="A302" s="1">
        <v>45545</v>
      </c>
      <c r="B302" t="s">
        <v>4</v>
      </c>
      <c r="C302" s="3">
        <v>5</v>
      </c>
      <c r="D302" t="s">
        <v>12</v>
      </c>
      <c r="E302" s="3">
        <v>10</v>
      </c>
      <c r="F302" s="3">
        <v>10</v>
      </c>
    </row>
    <row r="303" spans="1:6" x14ac:dyDescent="0.2">
      <c r="A303" s="1">
        <v>45545</v>
      </c>
      <c r="B303" t="s">
        <v>4</v>
      </c>
      <c r="C303" s="3">
        <v>5</v>
      </c>
      <c r="D303" t="s">
        <v>12</v>
      </c>
      <c r="E303" s="3">
        <v>10</v>
      </c>
      <c r="F303" s="3">
        <v>12</v>
      </c>
    </row>
    <row r="304" spans="1:6" x14ac:dyDescent="0.2">
      <c r="A304" s="1">
        <v>45545</v>
      </c>
      <c r="B304" t="s">
        <v>4</v>
      </c>
      <c r="C304" s="3">
        <v>5</v>
      </c>
      <c r="D304" t="s">
        <v>12</v>
      </c>
      <c r="E304" s="3">
        <v>10</v>
      </c>
      <c r="F304" s="3">
        <v>12</v>
      </c>
    </row>
    <row r="305" spans="1:6" x14ac:dyDescent="0.2">
      <c r="A305" s="1">
        <v>45545</v>
      </c>
      <c r="B305" t="s">
        <v>4</v>
      </c>
      <c r="C305" s="3">
        <v>5</v>
      </c>
      <c r="D305" t="s">
        <v>12</v>
      </c>
      <c r="E305" s="3">
        <v>10</v>
      </c>
      <c r="F305" s="3">
        <v>12</v>
      </c>
    </row>
    <row r="306" spans="1:6" x14ac:dyDescent="0.2">
      <c r="A306" s="1">
        <v>45545</v>
      </c>
      <c r="B306" t="s">
        <v>4</v>
      </c>
      <c r="C306" s="3">
        <v>5</v>
      </c>
      <c r="D306" t="s">
        <v>12</v>
      </c>
      <c r="E306" s="3">
        <v>10</v>
      </c>
      <c r="F306" s="3">
        <v>14</v>
      </c>
    </row>
    <row r="307" spans="1:6" x14ac:dyDescent="0.2">
      <c r="A307" s="1">
        <v>45545</v>
      </c>
      <c r="B307" t="s">
        <v>4</v>
      </c>
      <c r="C307" s="3">
        <v>5</v>
      </c>
      <c r="D307" t="s">
        <v>12</v>
      </c>
      <c r="E307" s="3">
        <v>10</v>
      </c>
      <c r="F307" s="3">
        <v>12</v>
      </c>
    </row>
    <row r="308" spans="1:6" x14ac:dyDescent="0.2">
      <c r="A308" s="1">
        <v>45545</v>
      </c>
      <c r="B308" t="s">
        <v>4</v>
      </c>
      <c r="C308" s="3">
        <v>8</v>
      </c>
      <c r="D308" t="s">
        <v>12</v>
      </c>
      <c r="E308" s="3">
        <v>10</v>
      </c>
      <c r="F308" s="3">
        <v>12</v>
      </c>
    </row>
    <row r="309" spans="1:6" x14ac:dyDescent="0.2">
      <c r="A309" s="1">
        <v>45545</v>
      </c>
      <c r="B309" t="s">
        <v>4</v>
      </c>
      <c r="C309" s="3">
        <v>8</v>
      </c>
      <c r="D309" t="s">
        <v>12</v>
      </c>
      <c r="E309" s="3">
        <v>10</v>
      </c>
      <c r="F309" s="3">
        <v>10</v>
      </c>
    </row>
    <row r="310" spans="1:6" x14ac:dyDescent="0.2">
      <c r="A310" s="1">
        <v>45545</v>
      </c>
      <c r="B310" t="s">
        <v>4</v>
      </c>
      <c r="C310" s="3">
        <v>8</v>
      </c>
      <c r="D310" t="s">
        <v>12</v>
      </c>
      <c r="E310" s="3">
        <v>10</v>
      </c>
      <c r="F310" s="3">
        <v>10</v>
      </c>
    </row>
    <row r="311" spans="1:6" x14ac:dyDescent="0.2">
      <c r="A311" s="1">
        <v>45545</v>
      </c>
      <c r="B311" t="s">
        <v>4</v>
      </c>
      <c r="C311" s="3">
        <v>8</v>
      </c>
      <c r="D311" t="s">
        <v>12</v>
      </c>
      <c r="E311" s="3">
        <v>10</v>
      </c>
      <c r="F311" s="3">
        <v>12</v>
      </c>
    </row>
    <row r="312" spans="1:6" x14ac:dyDescent="0.2">
      <c r="A312" s="1">
        <v>45545</v>
      </c>
      <c r="B312" t="s">
        <v>4</v>
      </c>
      <c r="C312" s="3">
        <v>6</v>
      </c>
      <c r="D312" t="s">
        <v>12</v>
      </c>
      <c r="E312" s="3">
        <v>10</v>
      </c>
      <c r="F312" s="3">
        <v>12</v>
      </c>
    </row>
    <row r="313" spans="1:6" x14ac:dyDescent="0.2">
      <c r="A313" s="1">
        <v>45545</v>
      </c>
      <c r="B313" t="s">
        <v>4</v>
      </c>
      <c r="C313" s="3">
        <v>6</v>
      </c>
      <c r="D313" t="s">
        <v>12</v>
      </c>
      <c r="E313" s="3">
        <v>10</v>
      </c>
      <c r="F313" s="3">
        <v>8.5</v>
      </c>
    </row>
    <row r="314" spans="1:6" x14ac:dyDescent="0.2">
      <c r="A314" s="1">
        <v>45545</v>
      </c>
      <c r="B314" t="s">
        <v>4</v>
      </c>
      <c r="C314" s="3">
        <v>6</v>
      </c>
      <c r="D314" t="s">
        <v>12</v>
      </c>
      <c r="E314" s="3">
        <v>10</v>
      </c>
      <c r="F314" s="3">
        <v>10</v>
      </c>
    </row>
    <row r="315" spans="1:6" x14ac:dyDescent="0.2">
      <c r="A315" s="1">
        <v>45545</v>
      </c>
      <c r="B315" t="s">
        <v>4</v>
      </c>
      <c r="C315" s="3">
        <v>6</v>
      </c>
      <c r="D315" t="s">
        <v>12</v>
      </c>
      <c r="E315" s="3">
        <v>10</v>
      </c>
      <c r="F315" s="3">
        <v>10.5</v>
      </c>
    </row>
    <row r="316" spans="1:6" x14ac:dyDescent="0.2">
      <c r="A316" s="1">
        <v>45545</v>
      </c>
      <c r="B316" t="s">
        <v>4</v>
      </c>
      <c r="C316" s="3">
        <v>6</v>
      </c>
      <c r="D316" t="s">
        <v>12</v>
      </c>
      <c r="E316" s="3">
        <v>10</v>
      </c>
      <c r="F316" s="3">
        <v>12</v>
      </c>
    </row>
    <row r="317" spans="1:6" x14ac:dyDescent="0.2">
      <c r="A317" s="1">
        <v>45545</v>
      </c>
      <c r="B317" t="s">
        <v>4</v>
      </c>
      <c r="C317" s="3">
        <v>9</v>
      </c>
      <c r="D317" t="s">
        <v>12</v>
      </c>
      <c r="E317" s="3">
        <v>10</v>
      </c>
      <c r="F317" s="3">
        <v>12.5</v>
      </c>
    </row>
    <row r="318" spans="1:6" x14ac:dyDescent="0.2">
      <c r="A318" s="1">
        <v>45545</v>
      </c>
      <c r="B318" t="s">
        <v>4</v>
      </c>
      <c r="C318" s="3">
        <v>5</v>
      </c>
      <c r="D318" t="s">
        <v>12</v>
      </c>
      <c r="E318" s="3">
        <v>10.5</v>
      </c>
      <c r="F318" s="3">
        <v>14</v>
      </c>
    </row>
    <row r="319" spans="1:6" x14ac:dyDescent="0.2">
      <c r="A319" s="1">
        <v>45545</v>
      </c>
      <c r="B319" t="s">
        <v>4</v>
      </c>
      <c r="C319" s="3">
        <v>5</v>
      </c>
      <c r="D319" t="s">
        <v>12</v>
      </c>
      <c r="E319" s="3">
        <v>10.5</v>
      </c>
      <c r="F319" s="3">
        <v>14</v>
      </c>
    </row>
    <row r="320" spans="1:6" x14ac:dyDescent="0.2">
      <c r="A320" s="1">
        <v>45545</v>
      </c>
      <c r="B320" t="s">
        <v>4</v>
      </c>
      <c r="C320" s="3">
        <v>5</v>
      </c>
      <c r="D320" t="s">
        <v>12</v>
      </c>
      <c r="E320" s="3">
        <v>10.5</v>
      </c>
      <c r="F320" s="3">
        <v>14</v>
      </c>
    </row>
    <row r="321" spans="1:6" x14ac:dyDescent="0.2">
      <c r="A321" s="1">
        <v>45545</v>
      </c>
      <c r="B321" t="s">
        <v>4</v>
      </c>
      <c r="C321" s="3">
        <v>8</v>
      </c>
      <c r="D321" t="s">
        <v>12</v>
      </c>
      <c r="E321" s="3">
        <v>10.5</v>
      </c>
      <c r="F321" s="3">
        <v>14</v>
      </c>
    </row>
    <row r="322" spans="1:6" x14ac:dyDescent="0.2">
      <c r="A322" s="1">
        <v>45545</v>
      </c>
      <c r="B322" t="s">
        <v>4</v>
      </c>
      <c r="C322" s="3">
        <v>8</v>
      </c>
      <c r="D322" t="s">
        <v>12</v>
      </c>
      <c r="E322" s="3">
        <v>10.5</v>
      </c>
      <c r="F322" s="3">
        <v>14</v>
      </c>
    </row>
    <row r="323" spans="1:6" x14ac:dyDescent="0.2">
      <c r="A323" s="1">
        <v>45545</v>
      </c>
      <c r="B323" t="s">
        <v>4</v>
      </c>
      <c r="C323" s="3">
        <v>6</v>
      </c>
      <c r="D323" t="s">
        <v>12</v>
      </c>
      <c r="E323" s="3">
        <v>10.5</v>
      </c>
      <c r="F323" s="3">
        <v>12</v>
      </c>
    </row>
    <row r="324" spans="1:6" x14ac:dyDescent="0.2">
      <c r="A324" s="1">
        <v>45545</v>
      </c>
      <c r="B324" t="s">
        <v>4</v>
      </c>
      <c r="C324" s="3">
        <v>6</v>
      </c>
      <c r="D324" t="s">
        <v>12</v>
      </c>
      <c r="E324" s="3">
        <v>10.5</v>
      </c>
      <c r="F324" s="3">
        <v>12</v>
      </c>
    </row>
    <row r="325" spans="1:6" x14ac:dyDescent="0.2">
      <c r="A325" s="1">
        <v>45545</v>
      </c>
      <c r="B325" t="s">
        <v>4</v>
      </c>
      <c r="C325" s="3">
        <v>5</v>
      </c>
      <c r="D325" t="s">
        <v>12</v>
      </c>
      <c r="E325" s="3">
        <v>11.5</v>
      </c>
      <c r="F325" s="3">
        <v>18</v>
      </c>
    </row>
    <row r="326" spans="1:6" x14ac:dyDescent="0.2">
      <c r="A326" s="1">
        <v>45545</v>
      </c>
      <c r="B326" t="s">
        <v>4</v>
      </c>
      <c r="C326" s="3">
        <v>5</v>
      </c>
      <c r="D326" t="s">
        <v>12</v>
      </c>
      <c r="E326" s="3">
        <v>13.5</v>
      </c>
      <c r="F326" s="3">
        <v>32</v>
      </c>
    </row>
    <row r="327" spans="1:6" x14ac:dyDescent="0.2">
      <c r="A327" s="1">
        <v>45545</v>
      </c>
      <c r="B327" t="s">
        <v>4</v>
      </c>
      <c r="C327" s="3">
        <v>1</v>
      </c>
      <c r="D327" t="s">
        <v>12</v>
      </c>
      <c r="E327" s="3">
        <v>14</v>
      </c>
      <c r="F327" s="3">
        <v>34</v>
      </c>
    </row>
    <row r="328" spans="1:6" x14ac:dyDescent="0.2">
      <c r="A328" s="1">
        <v>45545</v>
      </c>
      <c r="B328" t="s">
        <v>4</v>
      </c>
      <c r="C328" s="3">
        <v>5</v>
      </c>
      <c r="D328" t="s">
        <v>12</v>
      </c>
      <c r="E328" s="3">
        <v>14.5</v>
      </c>
      <c r="F328" s="3">
        <v>38</v>
      </c>
    </row>
    <row r="329" spans="1:6" x14ac:dyDescent="0.2">
      <c r="A329" s="1">
        <v>45545</v>
      </c>
      <c r="B329" t="s">
        <v>4</v>
      </c>
      <c r="C329" s="3">
        <v>3</v>
      </c>
      <c r="D329" t="s">
        <v>12</v>
      </c>
      <c r="E329" s="3">
        <v>14.5</v>
      </c>
      <c r="F329" s="3">
        <v>35</v>
      </c>
    </row>
    <row r="330" spans="1:6" x14ac:dyDescent="0.2">
      <c r="A330" s="1">
        <v>45545</v>
      </c>
      <c r="B330" t="s">
        <v>4</v>
      </c>
      <c r="C330" s="3">
        <v>9</v>
      </c>
      <c r="D330" t="s">
        <v>12</v>
      </c>
      <c r="E330" s="3">
        <v>14.5</v>
      </c>
      <c r="F330" s="3">
        <v>37.5</v>
      </c>
    </row>
    <row r="331" spans="1:6" x14ac:dyDescent="0.2">
      <c r="A331" s="1">
        <v>45545</v>
      </c>
      <c r="B331" t="s">
        <v>4</v>
      </c>
      <c r="C331" s="3">
        <v>1</v>
      </c>
      <c r="D331" t="s">
        <v>12</v>
      </c>
      <c r="E331" s="3">
        <v>14.5</v>
      </c>
      <c r="F331" s="3">
        <v>42</v>
      </c>
    </row>
    <row r="332" spans="1:6" x14ac:dyDescent="0.2">
      <c r="A332" s="1">
        <v>45545</v>
      </c>
      <c r="B332" t="s">
        <v>4</v>
      </c>
      <c r="C332" s="3">
        <v>5</v>
      </c>
      <c r="D332" t="s">
        <v>12</v>
      </c>
      <c r="E332" s="3">
        <v>15</v>
      </c>
      <c r="F332" s="3">
        <v>40</v>
      </c>
    </row>
    <row r="333" spans="1:6" x14ac:dyDescent="0.2">
      <c r="A333" s="1">
        <v>45545</v>
      </c>
      <c r="B333" t="s">
        <v>4</v>
      </c>
      <c r="C333" s="3">
        <v>8</v>
      </c>
      <c r="D333" t="s">
        <v>12</v>
      </c>
      <c r="E333" s="3">
        <v>15</v>
      </c>
      <c r="F333" s="3">
        <v>42</v>
      </c>
    </row>
    <row r="334" spans="1:6" x14ac:dyDescent="0.2">
      <c r="A334" s="1">
        <v>45545</v>
      </c>
      <c r="B334" t="s">
        <v>4</v>
      </c>
      <c r="C334" s="3">
        <v>8</v>
      </c>
      <c r="D334" t="s">
        <v>12</v>
      </c>
      <c r="E334" s="3">
        <v>15</v>
      </c>
      <c r="F334" s="3">
        <v>38</v>
      </c>
    </row>
    <row r="335" spans="1:6" x14ac:dyDescent="0.2">
      <c r="A335" s="1">
        <v>45545</v>
      </c>
      <c r="B335" t="s">
        <v>4</v>
      </c>
      <c r="C335" s="3">
        <v>4</v>
      </c>
      <c r="D335" t="s">
        <v>12</v>
      </c>
      <c r="E335" s="3">
        <v>15</v>
      </c>
      <c r="F335" s="3">
        <v>31.5</v>
      </c>
    </row>
    <row r="336" spans="1:6" x14ac:dyDescent="0.2">
      <c r="A336" s="1">
        <v>45545</v>
      </c>
      <c r="B336" t="s">
        <v>4</v>
      </c>
      <c r="C336" s="3">
        <v>7</v>
      </c>
      <c r="D336" t="s">
        <v>12</v>
      </c>
      <c r="E336" s="3">
        <v>15</v>
      </c>
      <c r="F336" s="3">
        <v>37</v>
      </c>
    </row>
    <row r="337" spans="1:6" x14ac:dyDescent="0.2">
      <c r="A337" s="1">
        <v>45545</v>
      </c>
      <c r="B337" t="s">
        <v>4</v>
      </c>
      <c r="C337" s="3">
        <v>7</v>
      </c>
      <c r="D337" t="s">
        <v>12</v>
      </c>
      <c r="E337" s="3">
        <v>15</v>
      </c>
      <c r="F337" s="3">
        <v>37</v>
      </c>
    </row>
    <row r="338" spans="1:6" x14ac:dyDescent="0.2">
      <c r="A338" s="1">
        <v>45545</v>
      </c>
      <c r="B338" t="s">
        <v>4</v>
      </c>
      <c r="C338" s="3">
        <v>9</v>
      </c>
      <c r="D338" t="s">
        <v>12</v>
      </c>
      <c r="E338" s="3">
        <v>15</v>
      </c>
      <c r="F338" s="3">
        <v>38.5</v>
      </c>
    </row>
    <row r="339" spans="1:6" x14ac:dyDescent="0.2">
      <c r="A339" s="1">
        <v>45545</v>
      </c>
      <c r="B339" t="s">
        <v>4</v>
      </c>
      <c r="C339" s="3">
        <v>9</v>
      </c>
      <c r="D339" t="s">
        <v>12</v>
      </c>
      <c r="E339" s="3">
        <v>15</v>
      </c>
      <c r="F339" s="3">
        <v>43</v>
      </c>
    </row>
    <row r="340" spans="1:6" x14ac:dyDescent="0.2">
      <c r="A340" s="1">
        <v>45545</v>
      </c>
      <c r="B340" t="s">
        <v>4</v>
      </c>
      <c r="C340" s="3">
        <v>9</v>
      </c>
      <c r="D340" t="s">
        <v>12</v>
      </c>
      <c r="E340" s="3">
        <v>15</v>
      </c>
      <c r="F340" s="3">
        <v>40.5</v>
      </c>
    </row>
    <row r="341" spans="1:6" x14ac:dyDescent="0.2">
      <c r="A341" s="1">
        <v>45545</v>
      </c>
      <c r="B341" t="s">
        <v>4</v>
      </c>
      <c r="C341" s="3">
        <v>1</v>
      </c>
      <c r="D341" t="s">
        <v>12</v>
      </c>
      <c r="E341" s="3">
        <v>15</v>
      </c>
      <c r="F341" s="3">
        <v>38.5</v>
      </c>
    </row>
    <row r="342" spans="1:6" x14ac:dyDescent="0.2">
      <c r="A342" s="1">
        <v>45545</v>
      </c>
      <c r="B342" t="s">
        <v>4</v>
      </c>
      <c r="C342" s="3">
        <v>1</v>
      </c>
      <c r="D342" t="s">
        <v>12</v>
      </c>
      <c r="E342" s="3">
        <v>15</v>
      </c>
      <c r="F342" s="3">
        <v>40.5</v>
      </c>
    </row>
    <row r="343" spans="1:6" x14ac:dyDescent="0.2">
      <c r="A343" s="1">
        <v>45545</v>
      </c>
      <c r="B343" t="s">
        <v>4</v>
      </c>
      <c r="C343" s="3">
        <v>5</v>
      </c>
      <c r="D343" t="s">
        <v>12</v>
      </c>
      <c r="E343" s="3">
        <v>15.5</v>
      </c>
      <c r="F343" s="3">
        <v>42</v>
      </c>
    </row>
    <row r="344" spans="1:6" x14ac:dyDescent="0.2">
      <c r="A344" s="1">
        <v>45545</v>
      </c>
      <c r="B344" t="s">
        <v>4</v>
      </c>
      <c r="C344" s="3">
        <v>5</v>
      </c>
      <c r="D344" t="s">
        <v>12</v>
      </c>
      <c r="E344" s="3">
        <v>15.5</v>
      </c>
      <c r="F344" s="3">
        <v>42</v>
      </c>
    </row>
    <row r="345" spans="1:6" x14ac:dyDescent="0.2">
      <c r="A345" s="1">
        <v>45545</v>
      </c>
      <c r="B345" t="s">
        <v>4</v>
      </c>
      <c r="C345" s="3">
        <v>8</v>
      </c>
      <c r="D345" t="s">
        <v>12</v>
      </c>
      <c r="E345" s="3">
        <v>15.5</v>
      </c>
      <c r="F345" s="3">
        <v>42</v>
      </c>
    </row>
    <row r="346" spans="1:6" x14ac:dyDescent="0.2">
      <c r="A346" s="1">
        <v>45545</v>
      </c>
      <c r="B346" t="s">
        <v>4</v>
      </c>
      <c r="C346" s="3">
        <v>8</v>
      </c>
      <c r="D346" t="s">
        <v>12</v>
      </c>
      <c r="E346" s="3">
        <v>15.5</v>
      </c>
      <c r="F346" s="3">
        <v>46</v>
      </c>
    </row>
    <row r="347" spans="1:6" x14ac:dyDescent="0.2">
      <c r="A347" s="1">
        <v>45545</v>
      </c>
      <c r="B347" t="s">
        <v>4</v>
      </c>
      <c r="C347" s="3">
        <v>6</v>
      </c>
      <c r="D347" t="s">
        <v>12</v>
      </c>
      <c r="E347" s="3">
        <v>15.5</v>
      </c>
      <c r="F347" s="3">
        <v>45</v>
      </c>
    </row>
    <row r="348" spans="1:6" x14ac:dyDescent="0.2">
      <c r="A348" s="1">
        <v>45545</v>
      </c>
      <c r="B348" t="s">
        <v>4</v>
      </c>
      <c r="C348" s="3">
        <v>9</v>
      </c>
      <c r="D348" t="s">
        <v>12</v>
      </c>
      <c r="E348" s="3">
        <v>15.5</v>
      </c>
      <c r="F348" s="3">
        <v>44</v>
      </c>
    </row>
    <row r="349" spans="1:6" x14ac:dyDescent="0.2">
      <c r="A349" s="1">
        <v>45545</v>
      </c>
      <c r="B349" t="s">
        <v>4</v>
      </c>
      <c r="C349" s="3">
        <v>1</v>
      </c>
      <c r="D349" t="s">
        <v>12</v>
      </c>
      <c r="E349" s="3">
        <v>15.5</v>
      </c>
      <c r="F349" s="3">
        <v>44</v>
      </c>
    </row>
    <row r="350" spans="1:6" x14ac:dyDescent="0.2">
      <c r="A350" s="1">
        <v>45545</v>
      </c>
      <c r="B350" t="s">
        <v>4</v>
      </c>
      <c r="C350" s="3">
        <v>1</v>
      </c>
      <c r="D350" t="s">
        <v>12</v>
      </c>
      <c r="E350" s="3">
        <v>15.5</v>
      </c>
      <c r="F350" s="3">
        <v>45.5</v>
      </c>
    </row>
    <row r="351" spans="1:6" x14ac:dyDescent="0.2">
      <c r="A351" s="1">
        <v>45545</v>
      </c>
      <c r="B351" t="s">
        <v>4</v>
      </c>
      <c r="C351" s="3">
        <v>1</v>
      </c>
      <c r="D351" t="s">
        <v>12</v>
      </c>
      <c r="E351" s="3">
        <v>15.5</v>
      </c>
      <c r="F351" s="3">
        <v>42</v>
      </c>
    </row>
    <row r="352" spans="1:6" x14ac:dyDescent="0.2">
      <c r="A352" s="1">
        <v>45545</v>
      </c>
      <c r="B352" t="s">
        <v>4</v>
      </c>
      <c r="C352" s="3">
        <v>10</v>
      </c>
      <c r="D352" t="s">
        <v>12</v>
      </c>
      <c r="E352" s="3">
        <v>16</v>
      </c>
      <c r="F352" s="3">
        <v>54</v>
      </c>
    </row>
    <row r="353" spans="1:6" x14ac:dyDescent="0.2">
      <c r="A353" s="1">
        <v>45545</v>
      </c>
      <c r="B353" t="s">
        <v>4</v>
      </c>
      <c r="C353" s="3">
        <v>10</v>
      </c>
      <c r="D353" t="s">
        <v>12</v>
      </c>
      <c r="E353" s="3">
        <v>16</v>
      </c>
      <c r="F353" s="3">
        <v>52</v>
      </c>
    </row>
    <row r="354" spans="1:6" x14ac:dyDescent="0.2">
      <c r="A354" s="1">
        <v>45545</v>
      </c>
      <c r="B354" t="s">
        <v>4</v>
      </c>
      <c r="C354" s="3">
        <v>10</v>
      </c>
      <c r="D354" t="s">
        <v>12</v>
      </c>
      <c r="E354" s="3">
        <v>16</v>
      </c>
      <c r="F354" s="3">
        <v>50</v>
      </c>
    </row>
    <row r="355" spans="1:6" x14ac:dyDescent="0.2">
      <c r="A355" s="1">
        <v>45545</v>
      </c>
      <c r="B355" t="s">
        <v>4</v>
      </c>
      <c r="C355" s="3">
        <v>5</v>
      </c>
      <c r="D355" t="s">
        <v>12</v>
      </c>
      <c r="E355" s="3">
        <v>16</v>
      </c>
      <c r="F355" s="3">
        <v>46</v>
      </c>
    </row>
    <row r="356" spans="1:6" x14ac:dyDescent="0.2">
      <c r="A356" s="1">
        <v>45545</v>
      </c>
      <c r="B356" t="s">
        <v>4</v>
      </c>
      <c r="C356" s="3">
        <v>5</v>
      </c>
      <c r="D356" t="s">
        <v>12</v>
      </c>
      <c r="E356" s="3">
        <v>16</v>
      </c>
      <c r="F356" s="3">
        <v>48</v>
      </c>
    </row>
    <row r="357" spans="1:6" x14ac:dyDescent="0.2">
      <c r="A357" s="1">
        <v>45545</v>
      </c>
      <c r="B357" t="s">
        <v>4</v>
      </c>
      <c r="C357" s="3">
        <v>8</v>
      </c>
      <c r="D357" t="s">
        <v>12</v>
      </c>
      <c r="E357" s="3">
        <v>16</v>
      </c>
      <c r="F357" s="3">
        <v>54</v>
      </c>
    </row>
    <row r="358" spans="1:6" x14ac:dyDescent="0.2">
      <c r="A358" s="1">
        <v>45545</v>
      </c>
      <c r="B358" t="s">
        <v>4</v>
      </c>
      <c r="C358" s="3">
        <v>8</v>
      </c>
      <c r="D358" t="s">
        <v>12</v>
      </c>
      <c r="E358" s="3">
        <v>16</v>
      </c>
      <c r="F358" s="3">
        <v>46</v>
      </c>
    </row>
    <row r="359" spans="1:6" x14ac:dyDescent="0.2">
      <c r="A359" s="1">
        <v>45545</v>
      </c>
      <c r="B359" t="s">
        <v>4</v>
      </c>
      <c r="C359" s="3">
        <v>4</v>
      </c>
      <c r="D359" t="s">
        <v>12</v>
      </c>
      <c r="E359" s="3">
        <v>16</v>
      </c>
      <c r="F359" s="3">
        <v>44</v>
      </c>
    </row>
    <row r="360" spans="1:6" x14ac:dyDescent="0.2">
      <c r="A360" s="1">
        <v>45545</v>
      </c>
      <c r="B360" t="s">
        <v>4</v>
      </c>
      <c r="C360" s="3">
        <v>12</v>
      </c>
      <c r="D360" t="s">
        <v>12</v>
      </c>
      <c r="E360" s="3">
        <v>16</v>
      </c>
      <c r="F360" s="3">
        <v>45</v>
      </c>
    </row>
    <row r="361" spans="1:6" x14ac:dyDescent="0.2">
      <c r="A361" s="1">
        <v>45545</v>
      </c>
      <c r="B361" t="s">
        <v>4</v>
      </c>
      <c r="C361" s="3">
        <v>7</v>
      </c>
      <c r="D361" t="s">
        <v>12</v>
      </c>
      <c r="E361" s="3">
        <v>16</v>
      </c>
      <c r="F361" s="3">
        <v>47.5</v>
      </c>
    </row>
    <row r="362" spans="1:6" x14ac:dyDescent="0.2">
      <c r="A362" s="1">
        <v>45545</v>
      </c>
      <c r="B362" t="s">
        <v>4</v>
      </c>
      <c r="C362" s="3">
        <v>7</v>
      </c>
      <c r="D362" t="s">
        <v>12</v>
      </c>
      <c r="E362" s="3">
        <v>16</v>
      </c>
      <c r="F362" s="3">
        <v>46.5</v>
      </c>
    </row>
    <row r="363" spans="1:6" x14ac:dyDescent="0.2">
      <c r="A363" s="1">
        <v>45545</v>
      </c>
      <c r="B363" t="s">
        <v>4</v>
      </c>
      <c r="C363" s="3">
        <v>6</v>
      </c>
      <c r="D363" t="s">
        <v>12</v>
      </c>
      <c r="E363" s="3">
        <v>16</v>
      </c>
      <c r="F363" s="3">
        <v>44</v>
      </c>
    </row>
    <row r="364" spans="1:6" x14ac:dyDescent="0.2">
      <c r="A364" s="1">
        <v>45545</v>
      </c>
      <c r="B364" t="s">
        <v>4</v>
      </c>
      <c r="C364" s="3">
        <v>9</v>
      </c>
      <c r="D364" t="s">
        <v>12</v>
      </c>
      <c r="E364" s="3">
        <v>16</v>
      </c>
      <c r="F364" s="3">
        <v>47</v>
      </c>
    </row>
    <row r="365" spans="1:6" x14ac:dyDescent="0.2">
      <c r="A365" s="1">
        <v>45545</v>
      </c>
      <c r="B365" t="s">
        <v>4</v>
      </c>
      <c r="C365" s="3">
        <v>11</v>
      </c>
      <c r="D365" t="s">
        <v>12</v>
      </c>
      <c r="E365" s="3">
        <v>16</v>
      </c>
      <c r="F365" s="3">
        <v>43</v>
      </c>
    </row>
    <row r="366" spans="1:6" x14ac:dyDescent="0.2">
      <c r="A366" s="1">
        <v>45545</v>
      </c>
      <c r="B366" t="s">
        <v>4</v>
      </c>
      <c r="C366" s="3">
        <v>3</v>
      </c>
      <c r="D366" t="s">
        <v>12</v>
      </c>
      <c r="E366" s="3">
        <v>16</v>
      </c>
      <c r="F366" s="3">
        <v>49</v>
      </c>
    </row>
    <row r="367" spans="1:6" x14ac:dyDescent="0.2">
      <c r="A367" s="1">
        <v>45545</v>
      </c>
      <c r="B367" t="s">
        <v>4</v>
      </c>
      <c r="C367" s="3">
        <v>3</v>
      </c>
      <c r="D367" t="s">
        <v>12</v>
      </c>
      <c r="E367" s="3">
        <v>16</v>
      </c>
      <c r="F367" s="3">
        <v>52.5</v>
      </c>
    </row>
    <row r="368" spans="1:6" x14ac:dyDescent="0.2">
      <c r="A368" s="1">
        <v>45545</v>
      </c>
      <c r="B368" t="s">
        <v>4</v>
      </c>
      <c r="C368" s="3">
        <v>3</v>
      </c>
      <c r="D368" t="s">
        <v>12</v>
      </c>
      <c r="E368" s="3">
        <v>16</v>
      </c>
      <c r="F368" s="3">
        <v>54</v>
      </c>
    </row>
    <row r="369" spans="1:6" x14ac:dyDescent="0.2">
      <c r="A369" s="1">
        <v>45545</v>
      </c>
      <c r="B369" t="s">
        <v>4</v>
      </c>
      <c r="C369" s="3">
        <v>9</v>
      </c>
      <c r="D369" t="s">
        <v>12</v>
      </c>
      <c r="E369" s="3">
        <v>16</v>
      </c>
      <c r="F369" s="3">
        <v>45</v>
      </c>
    </row>
    <row r="370" spans="1:6" x14ac:dyDescent="0.2">
      <c r="A370" s="1">
        <v>45545</v>
      </c>
      <c r="B370" t="s">
        <v>4</v>
      </c>
      <c r="C370" s="3">
        <v>9</v>
      </c>
      <c r="D370" t="s">
        <v>12</v>
      </c>
      <c r="E370" s="3">
        <v>16</v>
      </c>
      <c r="F370" s="3">
        <v>52</v>
      </c>
    </row>
    <row r="371" spans="1:6" x14ac:dyDescent="0.2">
      <c r="A371" s="1">
        <v>45545</v>
      </c>
      <c r="B371" t="s">
        <v>4</v>
      </c>
      <c r="C371" s="3">
        <v>9</v>
      </c>
      <c r="D371" t="s">
        <v>12</v>
      </c>
      <c r="E371" s="3">
        <v>16</v>
      </c>
      <c r="F371" s="3">
        <v>56</v>
      </c>
    </row>
    <row r="372" spans="1:6" x14ac:dyDescent="0.2">
      <c r="A372" s="1">
        <v>45545</v>
      </c>
      <c r="B372" t="s">
        <v>4</v>
      </c>
      <c r="C372" s="3">
        <v>9</v>
      </c>
      <c r="D372" t="s">
        <v>12</v>
      </c>
      <c r="E372" s="3">
        <v>16</v>
      </c>
      <c r="F372" s="3">
        <v>50</v>
      </c>
    </row>
    <row r="373" spans="1:6" x14ac:dyDescent="0.2">
      <c r="A373" s="1">
        <v>45545</v>
      </c>
      <c r="B373" t="s">
        <v>4</v>
      </c>
      <c r="C373" s="3">
        <v>9</v>
      </c>
      <c r="D373" t="s">
        <v>12</v>
      </c>
      <c r="E373" s="3">
        <v>16</v>
      </c>
      <c r="F373" s="3">
        <v>47.5</v>
      </c>
    </row>
    <row r="374" spans="1:6" x14ac:dyDescent="0.2">
      <c r="A374" s="1">
        <v>45545</v>
      </c>
      <c r="B374" t="s">
        <v>4</v>
      </c>
      <c r="C374" s="3">
        <v>10</v>
      </c>
      <c r="D374" t="s">
        <v>12</v>
      </c>
      <c r="E374" s="3">
        <v>16.5</v>
      </c>
      <c r="F374" s="3">
        <v>46</v>
      </c>
    </row>
    <row r="375" spans="1:6" x14ac:dyDescent="0.2">
      <c r="A375" s="1">
        <v>45545</v>
      </c>
      <c r="B375" t="s">
        <v>4</v>
      </c>
      <c r="C375" s="3">
        <v>5</v>
      </c>
      <c r="D375" t="s">
        <v>12</v>
      </c>
      <c r="E375" s="3">
        <v>16.5</v>
      </c>
      <c r="F375" s="3">
        <v>50</v>
      </c>
    </row>
    <row r="376" spans="1:6" x14ac:dyDescent="0.2">
      <c r="A376" s="1">
        <v>45545</v>
      </c>
      <c r="B376" t="s">
        <v>4</v>
      </c>
      <c r="C376" s="3">
        <v>5</v>
      </c>
      <c r="D376" t="s">
        <v>12</v>
      </c>
      <c r="E376" s="3">
        <v>16.5</v>
      </c>
      <c r="F376" s="3">
        <v>54</v>
      </c>
    </row>
    <row r="377" spans="1:6" x14ac:dyDescent="0.2">
      <c r="A377" s="1">
        <v>45545</v>
      </c>
      <c r="B377" t="s">
        <v>4</v>
      </c>
      <c r="C377" s="3">
        <v>5</v>
      </c>
      <c r="D377" t="s">
        <v>12</v>
      </c>
      <c r="E377" s="3">
        <v>16.5</v>
      </c>
      <c r="F377" s="3">
        <v>56</v>
      </c>
    </row>
    <row r="378" spans="1:6" x14ac:dyDescent="0.2">
      <c r="A378" s="1">
        <v>45545</v>
      </c>
      <c r="B378" t="s">
        <v>4</v>
      </c>
      <c r="C378" s="3">
        <v>8</v>
      </c>
      <c r="D378" t="s">
        <v>12</v>
      </c>
      <c r="E378" s="3">
        <v>16.5</v>
      </c>
      <c r="F378" s="3">
        <v>54</v>
      </c>
    </row>
    <row r="379" spans="1:6" x14ac:dyDescent="0.2">
      <c r="A379" s="1">
        <v>45545</v>
      </c>
      <c r="B379" t="s">
        <v>4</v>
      </c>
      <c r="C379" s="3">
        <v>8</v>
      </c>
      <c r="D379" t="s">
        <v>12</v>
      </c>
      <c r="E379" s="3">
        <v>16.5</v>
      </c>
      <c r="F379" s="3">
        <v>52</v>
      </c>
    </row>
    <row r="380" spans="1:6" x14ac:dyDescent="0.2">
      <c r="A380" s="1">
        <v>45545</v>
      </c>
      <c r="B380" t="s">
        <v>4</v>
      </c>
      <c r="C380" s="3">
        <v>8</v>
      </c>
      <c r="D380" t="s">
        <v>12</v>
      </c>
      <c r="E380" s="3">
        <v>16.5</v>
      </c>
      <c r="F380" s="3">
        <v>52</v>
      </c>
    </row>
    <row r="381" spans="1:6" x14ac:dyDescent="0.2">
      <c r="A381" s="1">
        <v>45545</v>
      </c>
      <c r="B381" t="s">
        <v>4</v>
      </c>
      <c r="C381" s="3">
        <v>4</v>
      </c>
      <c r="D381" t="s">
        <v>12</v>
      </c>
      <c r="E381" s="3">
        <v>16.5</v>
      </c>
      <c r="F381" s="3">
        <v>52</v>
      </c>
    </row>
    <row r="382" spans="1:6" x14ac:dyDescent="0.2">
      <c r="A382" s="1">
        <v>45545</v>
      </c>
      <c r="B382" t="s">
        <v>4</v>
      </c>
      <c r="C382" s="3">
        <v>12</v>
      </c>
      <c r="D382" t="s">
        <v>12</v>
      </c>
      <c r="E382" s="3">
        <v>16.5</v>
      </c>
      <c r="F382" s="3">
        <v>48</v>
      </c>
    </row>
    <row r="383" spans="1:6" x14ac:dyDescent="0.2">
      <c r="A383" s="1">
        <v>45545</v>
      </c>
      <c r="B383" t="s">
        <v>4</v>
      </c>
      <c r="C383" s="3">
        <v>7</v>
      </c>
      <c r="D383" t="s">
        <v>12</v>
      </c>
      <c r="E383" s="3">
        <v>16.5</v>
      </c>
      <c r="F383" s="3">
        <v>52.5</v>
      </c>
    </row>
    <row r="384" spans="1:6" x14ac:dyDescent="0.2">
      <c r="A384" s="1">
        <v>45545</v>
      </c>
      <c r="B384" t="s">
        <v>4</v>
      </c>
      <c r="C384" s="3">
        <v>6</v>
      </c>
      <c r="D384" t="s">
        <v>12</v>
      </c>
      <c r="E384" s="3">
        <v>16.5</v>
      </c>
      <c r="F384" s="3">
        <v>52</v>
      </c>
    </row>
    <row r="385" spans="1:6" x14ac:dyDescent="0.2">
      <c r="A385" s="1">
        <v>45545</v>
      </c>
      <c r="B385" t="s">
        <v>4</v>
      </c>
      <c r="C385" s="3">
        <v>6</v>
      </c>
      <c r="D385" t="s">
        <v>12</v>
      </c>
      <c r="E385" s="3">
        <v>16.5</v>
      </c>
      <c r="F385" s="3">
        <v>47</v>
      </c>
    </row>
    <row r="386" spans="1:6" x14ac:dyDescent="0.2">
      <c r="A386" s="1">
        <v>45545</v>
      </c>
      <c r="B386" t="s">
        <v>4</v>
      </c>
      <c r="C386" s="3">
        <v>6</v>
      </c>
      <c r="D386" t="s">
        <v>12</v>
      </c>
      <c r="E386" s="3">
        <v>16.5</v>
      </c>
      <c r="F386" s="3">
        <v>47.5</v>
      </c>
    </row>
    <row r="387" spans="1:6" x14ac:dyDescent="0.2">
      <c r="A387" s="1">
        <v>45545</v>
      </c>
      <c r="B387" t="s">
        <v>4</v>
      </c>
      <c r="C387" s="3">
        <v>9</v>
      </c>
      <c r="D387" t="s">
        <v>12</v>
      </c>
      <c r="E387" s="3">
        <v>16.5</v>
      </c>
      <c r="F387" s="3">
        <v>53</v>
      </c>
    </row>
    <row r="388" spans="1:6" x14ac:dyDescent="0.2">
      <c r="A388" s="1">
        <v>45545</v>
      </c>
      <c r="B388" t="s">
        <v>4</v>
      </c>
      <c r="C388" s="3">
        <v>9</v>
      </c>
      <c r="D388" t="s">
        <v>12</v>
      </c>
      <c r="E388" s="3">
        <v>16.5</v>
      </c>
      <c r="F388" s="3">
        <v>59</v>
      </c>
    </row>
    <row r="389" spans="1:6" x14ac:dyDescent="0.2">
      <c r="A389" s="1">
        <v>45545</v>
      </c>
      <c r="B389" t="s">
        <v>4</v>
      </c>
      <c r="C389" s="3">
        <v>11</v>
      </c>
      <c r="D389" t="s">
        <v>12</v>
      </c>
      <c r="E389" s="3">
        <v>16.5</v>
      </c>
      <c r="F389" s="3">
        <v>52.5</v>
      </c>
    </row>
    <row r="390" spans="1:6" x14ac:dyDescent="0.2">
      <c r="A390" s="1">
        <v>45545</v>
      </c>
      <c r="B390" t="s">
        <v>4</v>
      </c>
      <c r="C390" s="3">
        <v>11</v>
      </c>
      <c r="D390" t="s">
        <v>12</v>
      </c>
      <c r="E390" s="3">
        <v>16.5</v>
      </c>
      <c r="F390" s="3">
        <v>59</v>
      </c>
    </row>
    <row r="391" spans="1:6" x14ac:dyDescent="0.2">
      <c r="A391" s="1">
        <v>45545</v>
      </c>
      <c r="B391" t="s">
        <v>4</v>
      </c>
      <c r="C391" s="3">
        <v>11</v>
      </c>
      <c r="D391" t="s">
        <v>12</v>
      </c>
      <c r="E391" s="3">
        <v>16.5</v>
      </c>
      <c r="F391" s="3">
        <v>56</v>
      </c>
    </row>
    <row r="392" spans="1:6" x14ac:dyDescent="0.2">
      <c r="A392" s="1">
        <v>45545</v>
      </c>
      <c r="B392" t="s">
        <v>4</v>
      </c>
      <c r="C392" s="3">
        <v>3</v>
      </c>
      <c r="D392" t="s">
        <v>12</v>
      </c>
      <c r="E392" s="3">
        <v>16.5</v>
      </c>
      <c r="F392" s="3">
        <v>49.5</v>
      </c>
    </row>
    <row r="393" spans="1:6" x14ac:dyDescent="0.2">
      <c r="A393" s="1">
        <v>45545</v>
      </c>
      <c r="B393" t="s">
        <v>4</v>
      </c>
      <c r="C393" s="3">
        <v>3</v>
      </c>
      <c r="D393" t="s">
        <v>12</v>
      </c>
      <c r="E393" s="3">
        <v>16.5</v>
      </c>
      <c r="F393" s="3">
        <v>58</v>
      </c>
    </row>
    <row r="394" spans="1:6" x14ac:dyDescent="0.2">
      <c r="A394" s="1">
        <v>45545</v>
      </c>
      <c r="B394" t="s">
        <v>4</v>
      </c>
      <c r="C394" s="3">
        <v>3</v>
      </c>
      <c r="D394" t="s">
        <v>12</v>
      </c>
      <c r="E394" s="3">
        <v>16.5</v>
      </c>
      <c r="F394" s="3">
        <v>57</v>
      </c>
    </row>
    <row r="395" spans="1:6" x14ac:dyDescent="0.2">
      <c r="A395" s="1">
        <v>45545</v>
      </c>
      <c r="B395" t="s">
        <v>4</v>
      </c>
      <c r="C395" s="3">
        <v>9</v>
      </c>
      <c r="D395" t="s">
        <v>12</v>
      </c>
      <c r="E395" s="3">
        <v>16.5</v>
      </c>
      <c r="F395" s="3">
        <v>57</v>
      </c>
    </row>
    <row r="396" spans="1:6" x14ac:dyDescent="0.2">
      <c r="A396" s="1">
        <v>45545</v>
      </c>
      <c r="B396" t="s">
        <v>4</v>
      </c>
      <c r="C396" s="3">
        <v>9</v>
      </c>
      <c r="D396" t="s">
        <v>12</v>
      </c>
      <c r="E396" s="3">
        <v>16.5</v>
      </c>
      <c r="F396" s="3">
        <v>57</v>
      </c>
    </row>
    <row r="397" spans="1:6" x14ac:dyDescent="0.2">
      <c r="A397" s="1">
        <v>45545</v>
      </c>
      <c r="B397" t="s">
        <v>4</v>
      </c>
      <c r="C397" s="3">
        <v>9</v>
      </c>
      <c r="D397" t="s">
        <v>12</v>
      </c>
      <c r="E397" s="3">
        <v>16.5</v>
      </c>
      <c r="F397" s="3">
        <v>57</v>
      </c>
    </row>
    <row r="398" spans="1:6" x14ac:dyDescent="0.2">
      <c r="A398" s="1">
        <v>45545</v>
      </c>
      <c r="B398" t="s">
        <v>4</v>
      </c>
      <c r="C398" s="3">
        <v>9</v>
      </c>
      <c r="D398" t="s">
        <v>12</v>
      </c>
      <c r="E398" s="3">
        <v>16.5</v>
      </c>
      <c r="F398" s="3">
        <v>61.5</v>
      </c>
    </row>
    <row r="399" spans="1:6" x14ac:dyDescent="0.2">
      <c r="A399" s="1">
        <v>45545</v>
      </c>
      <c r="B399" t="s">
        <v>4</v>
      </c>
      <c r="C399" s="3">
        <v>9</v>
      </c>
      <c r="D399" t="s">
        <v>12</v>
      </c>
      <c r="E399" s="3">
        <v>16.5</v>
      </c>
      <c r="F399" s="3">
        <v>51</v>
      </c>
    </row>
    <row r="400" spans="1:6" x14ac:dyDescent="0.2">
      <c r="A400" s="1">
        <v>45545</v>
      </c>
      <c r="B400" t="s">
        <v>4</v>
      </c>
      <c r="C400" s="3">
        <v>1</v>
      </c>
      <c r="D400" t="s">
        <v>12</v>
      </c>
      <c r="E400" s="3">
        <v>16.5</v>
      </c>
      <c r="F400" s="3">
        <v>62</v>
      </c>
    </row>
    <row r="401" spans="1:6" x14ac:dyDescent="0.2">
      <c r="A401" s="1">
        <v>45545</v>
      </c>
      <c r="B401" t="s">
        <v>4</v>
      </c>
      <c r="C401" s="3">
        <v>1</v>
      </c>
      <c r="D401" t="s">
        <v>12</v>
      </c>
      <c r="E401" s="3">
        <v>16.5</v>
      </c>
      <c r="F401" s="3">
        <v>55.5</v>
      </c>
    </row>
    <row r="402" spans="1:6" x14ac:dyDescent="0.2">
      <c r="A402" s="1">
        <v>45545</v>
      </c>
      <c r="B402" t="s">
        <v>4</v>
      </c>
      <c r="C402" s="3">
        <v>1</v>
      </c>
      <c r="D402" t="s">
        <v>12</v>
      </c>
      <c r="E402" s="3">
        <v>16.5</v>
      </c>
      <c r="F402" s="3">
        <v>55.5</v>
      </c>
    </row>
    <row r="403" spans="1:6" x14ac:dyDescent="0.2">
      <c r="A403" s="1">
        <v>45545</v>
      </c>
      <c r="B403" t="s">
        <v>4</v>
      </c>
      <c r="C403" s="3">
        <v>10</v>
      </c>
      <c r="D403" t="s">
        <v>12</v>
      </c>
      <c r="E403" s="3">
        <v>17</v>
      </c>
      <c r="F403" s="3">
        <v>56</v>
      </c>
    </row>
    <row r="404" spans="1:6" x14ac:dyDescent="0.2">
      <c r="A404" s="1">
        <v>45545</v>
      </c>
      <c r="B404" t="s">
        <v>4</v>
      </c>
      <c r="C404" s="3">
        <v>10</v>
      </c>
      <c r="D404" t="s">
        <v>12</v>
      </c>
      <c r="E404" s="3">
        <v>17</v>
      </c>
      <c r="F404" s="3">
        <v>62</v>
      </c>
    </row>
    <row r="405" spans="1:6" x14ac:dyDescent="0.2">
      <c r="A405" s="1">
        <v>45545</v>
      </c>
      <c r="B405" t="s">
        <v>4</v>
      </c>
      <c r="C405" s="3">
        <v>10</v>
      </c>
      <c r="D405" t="s">
        <v>12</v>
      </c>
      <c r="E405" s="3">
        <v>17</v>
      </c>
      <c r="F405" s="3">
        <v>60</v>
      </c>
    </row>
    <row r="406" spans="1:6" x14ac:dyDescent="0.2">
      <c r="A406" s="1">
        <v>45545</v>
      </c>
      <c r="B406" t="s">
        <v>4</v>
      </c>
      <c r="C406" s="3">
        <v>10</v>
      </c>
      <c r="D406" t="s">
        <v>12</v>
      </c>
      <c r="E406" s="3">
        <v>17</v>
      </c>
      <c r="F406" s="3">
        <v>50</v>
      </c>
    </row>
    <row r="407" spans="1:6" x14ac:dyDescent="0.2">
      <c r="A407" s="1">
        <v>45545</v>
      </c>
      <c r="B407" t="s">
        <v>4</v>
      </c>
      <c r="C407" s="3">
        <v>5</v>
      </c>
      <c r="D407" t="s">
        <v>12</v>
      </c>
      <c r="E407" s="3">
        <v>17</v>
      </c>
      <c r="F407" s="3">
        <v>56</v>
      </c>
    </row>
    <row r="408" spans="1:6" x14ac:dyDescent="0.2">
      <c r="A408" s="1">
        <v>45545</v>
      </c>
      <c r="B408" t="s">
        <v>4</v>
      </c>
      <c r="C408" s="3">
        <v>8</v>
      </c>
      <c r="D408" t="s">
        <v>12</v>
      </c>
      <c r="E408" s="3">
        <v>17</v>
      </c>
      <c r="F408" s="3">
        <v>56</v>
      </c>
    </row>
    <row r="409" spans="1:6" x14ac:dyDescent="0.2">
      <c r="A409" s="1">
        <v>45545</v>
      </c>
      <c r="B409" t="s">
        <v>4</v>
      </c>
      <c r="C409" s="3">
        <v>8</v>
      </c>
      <c r="D409" t="s">
        <v>12</v>
      </c>
      <c r="E409" s="3">
        <v>17</v>
      </c>
      <c r="F409" s="3">
        <v>60</v>
      </c>
    </row>
    <row r="410" spans="1:6" x14ac:dyDescent="0.2">
      <c r="A410" s="1">
        <v>45545</v>
      </c>
      <c r="B410" t="s">
        <v>4</v>
      </c>
      <c r="C410" s="3">
        <v>8</v>
      </c>
      <c r="D410" t="s">
        <v>12</v>
      </c>
      <c r="E410" s="3">
        <v>17</v>
      </c>
      <c r="F410" s="3">
        <v>62</v>
      </c>
    </row>
    <row r="411" spans="1:6" x14ac:dyDescent="0.2">
      <c r="A411" s="1">
        <v>45545</v>
      </c>
      <c r="B411" t="s">
        <v>4</v>
      </c>
      <c r="C411" s="3">
        <v>8</v>
      </c>
      <c r="D411" t="s">
        <v>12</v>
      </c>
      <c r="E411" s="3">
        <v>17</v>
      </c>
      <c r="F411" s="3">
        <v>58</v>
      </c>
    </row>
    <row r="412" spans="1:6" x14ac:dyDescent="0.2">
      <c r="A412" s="1">
        <v>45545</v>
      </c>
      <c r="B412" t="s">
        <v>4</v>
      </c>
      <c r="C412" s="3">
        <v>8</v>
      </c>
      <c r="D412" t="s">
        <v>12</v>
      </c>
      <c r="E412" s="3">
        <v>17</v>
      </c>
      <c r="F412" s="3">
        <v>58</v>
      </c>
    </row>
    <row r="413" spans="1:6" x14ac:dyDescent="0.2">
      <c r="A413" s="1">
        <v>45545</v>
      </c>
      <c r="B413" t="s">
        <v>4</v>
      </c>
      <c r="C413" s="3">
        <v>8</v>
      </c>
      <c r="D413" t="s">
        <v>12</v>
      </c>
      <c r="E413" s="3">
        <v>17</v>
      </c>
      <c r="F413" s="3">
        <v>56</v>
      </c>
    </row>
    <row r="414" spans="1:6" x14ac:dyDescent="0.2">
      <c r="A414" s="1">
        <v>45545</v>
      </c>
      <c r="B414" t="s">
        <v>4</v>
      </c>
      <c r="C414" s="3">
        <v>8</v>
      </c>
      <c r="D414" t="s">
        <v>12</v>
      </c>
      <c r="E414" s="3">
        <v>17</v>
      </c>
      <c r="F414" s="3">
        <v>54</v>
      </c>
    </row>
    <row r="415" spans="1:6" x14ac:dyDescent="0.2">
      <c r="A415" s="1">
        <v>45545</v>
      </c>
      <c r="B415" t="s">
        <v>4</v>
      </c>
      <c r="C415" s="3">
        <v>8</v>
      </c>
      <c r="D415" t="s">
        <v>12</v>
      </c>
      <c r="E415" s="3">
        <v>17</v>
      </c>
      <c r="F415" s="3">
        <v>58</v>
      </c>
    </row>
    <row r="416" spans="1:6" x14ac:dyDescent="0.2">
      <c r="A416" s="1">
        <v>45545</v>
      </c>
      <c r="B416" t="s">
        <v>4</v>
      </c>
      <c r="C416" s="3">
        <v>4</v>
      </c>
      <c r="D416" t="s">
        <v>12</v>
      </c>
      <c r="E416" s="3">
        <v>17</v>
      </c>
      <c r="F416" s="3">
        <v>49.5</v>
      </c>
    </row>
    <row r="417" spans="1:6" x14ac:dyDescent="0.2">
      <c r="A417" s="1">
        <v>45545</v>
      </c>
      <c r="B417" t="s">
        <v>4</v>
      </c>
      <c r="C417" s="3">
        <v>4</v>
      </c>
      <c r="D417" t="s">
        <v>12</v>
      </c>
      <c r="E417" s="3">
        <v>17</v>
      </c>
      <c r="F417" s="3">
        <v>52</v>
      </c>
    </row>
    <row r="418" spans="1:6" x14ac:dyDescent="0.2">
      <c r="A418" s="1">
        <v>45545</v>
      </c>
      <c r="B418" t="s">
        <v>4</v>
      </c>
      <c r="C418" s="3">
        <v>12</v>
      </c>
      <c r="D418" t="s">
        <v>12</v>
      </c>
      <c r="E418" s="3">
        <v>17</v>
      </c>
      <c r="F418" s="3">
        <v>46</v>
      </c>
    </row>
    <row r="419" spans="1:6" x14ac:dyDescent="0.2">
      <c r="A419" s="1">
        <v>45545</v>
      </c>
      <c r="B419" t="s">
        <v>4</v>
      </c>
      <c r="C419" s="3">
        <v>12</v>
      </c>
      <c r="D419" t="s">
        <v>12</v>
      </c>
      <c r="E419" s="3">
        <v>17</v>
      </c>
      <c r="F419" s="3">
        <v>55</v>
      </c>
    </row>
    <row r="420" spans="1:6" x14ac:dyDescent="0.2">
      <c r="A420" s="1">
        <v>45545</v>
      </c>
      <c r="B420" t="s">
        <v>4</v>
      </c>
      <c r="C420" s="3">
        <v>12</v>
      </c>
      <c r="D420" t="s">
        <v>12</v>
      </c>
      <c r="E420" s="3">
        <v>17</v>
      </c>
      <c r="F420" s="3">
        <v>55.5</v>
      </c>
    </row>
    <row r="421" spans="1:6" x14ac:dyDescent="0.2">
      <c r="A421" s="1">
        <v>45545</v>
      </c>
      <c r="B421" t="s">
        <v>4</v>
      </c>
      <c r="C421" s="3">
        <v>12</v>
      </c>
      <c r="D421" t="s">
        <v>12</v>
      </c>
      <c r="E421" s="3">
        <v>17</v>
      </c>
      <c r="F421" s="3">
        <v>51.5</v>
      </c>
    </row>
    <row r="422" spans="1:6" x14ac:dyDescent="0.2">
      <c r="A422" s="1">
        <v>45545</v>
      </c>
      <c r="B422" t="s">
        <v>4</v>
      </c>
      <c r="C422" s="3">
        <v>7</v>
      </c>
      <c r="D422" t="s">
        <v>12</v>
      </c>
      <c r="E422" s="3">
        <v>17</v>
      </c>
      <c r="F422" s="3">
        <v>59.5</v>
      </c>
    </row>
    <row r="423" spans="1:6" x14ac:dyDescent="0.2">
      <c r="A423" s="1">
        <v>45545</v>
      </c>
      <c r="B423" t="s">
        <v>4</v>
      </c>
      <c r="C423" s="3">
        <v>7</v>
      </c>
      <c r="D423" t="s">
        <v>12</v>
      </c>
      <c r="E423" s="3">
        <v>17</v>
      </c>
      <c r="F423" s="3">
        <v>54</v>
      </c>
    </row>
    <row r="424" spans="1:6" x14ac:dyDescent="0.2">
      <c r="A424" s="1">
        <v>45545</v>
      </c>
      <c r="B424" t="s">
        <v>4</v>
      </c>
      <c r="C424" s="3">
        <v>7</v>
      </c>
      <c r="D424" t="s">
        <v>12</v>
      </c>
      <c r="E424" s="3">
        <v>17</v>
      </c>
      <c r="F424" s="3">
        <v>55.5</v>
      </c>
    </row>
    <row r="425" spans="1:6" x14ac:dyDescent="0.2">
      <c r="A425" s="1">
        <v>45545</v>
      </c>
      <c r="B425" t="s">
        <v>4</v>
      </c>
      <c r="C425" s="3">
        <v>6</v>
      </c>
      <c r="D425" t="s">
        <v>12</v>
      </c>
      <c r="E425" s="3">
        <v>17</v>
      </c>
      <c r="F425" s="3">
        <v>50.5</v>
      </c>
    </row>
    <row r="426" spans="1:6" x14ac:dyDescent="0.2">
      <c r="A426" s="1">
        <v>45545</v>
      </c>
      <c r="B426" t="s">
        <v>4</v>
      </c>
      <c r="C426" s="3">
        <v>6</v>
      </c>
      <c r="D426" t="s">
        <v>12</v>
      </c>
      <c r="E426" s="3">
        <v>17</v>
      </c>
      <c r="F426" s="3">
        <v>67</v>
      </c>
    </row>
    <row r="427" spans="1:6" x14ac:dyDescent="0.2">
      <c r="A427" s="1">
        <v>45545</v>
      </c>
      <c r="B427" t="s">
        <v>4</v>
      </c>
      <c r="C427" s="3">
        <v>6</v>
      </c>
      <c r="D427" t="s">
        <v>12</v>
      </c>
      <c r="E427" s="3">
        <v>17</v>
      </c>
      <c r="F427" s="3">
        <v>55</v>
      </c>
    </row>
    <row r="428" spans="1:6" x14ac:dyDescent="0.2">
      <c r="A428" s="1">
        <v>45545</v>
      </c>
      <c r="B428" t="s">
        <v>4</v>
      </c>
      <c r="C428" s="3">
        <v>9</v>
      </c>
      <c r="D428" t="s">
        <v>12</v>
      </c>
      <c r="E428" s="3">
        <v>17</v>
      </c>
      <c r="F428" s="3">
        <v>49.5</v>
      </c>
    </row>
    <row r="429" spans="1:6" x14ac:dyDescent="0.2">
      <c r="A429" s="1">
        <v>45545</v>
      </c>
      <c r="B429" t="s">
        <v>4</v>
      </c>
      <c r="C429" s="3">
        <v>9</v>
      </c>
      <c r="D429" t="s">
        <v>12</v>
      </c>
      <c r="E429" s="3">
        <v>17</v>
      </c>
      <c r="F429" s="3">
        <v>55.5</v>
      </c>
    </row>
    <row r="430" spans="1:6" x14ac:dyDescent="0.2">
      <c r="A430" s="1">
        <v>45545</v>
      </c>
      <c r="B430" t="s">
        <v>4</v>
      </c>
      <c r="C430" s="3">
        <v>9</v>
      </c>
      <c r="D430" t="s">
        <v>12</v>
      </c>
      <c r="E430" s="3">
        <v>17</v>
      </c>
      <c r="F430" s="3">
        <v>65.5</v>
      </c>
    </row>
    <row r="431" spans="1:6" x14ac:dyDescent="0.2">
      <c r="A431" s="1">
        <v>45545</v>
      </c>
      <c r="B431" t="s">
        <v>4</v>
      </c>
      <c r="C431" s="3">
        <v>9</v>
      </c>
      <c r="D431" t="s">
        <v>12</v>
      </c>
      <c r="E431" s="3">
        <v>17</v>
      </c>
      <c r="F431" s="3">
        <v>53.5</v>
      </c>
    </row>
    <row r="432" spans="1:6" x14ac:dyDescent="0.2">
      <c r="A432" s="1">
        <v>45545</v>
      </c>
      <c r="B432" t="s">
        <v>4</v>
      </c>
      <c r="C432" s="3">
        <v>9</v>
      </c>
      <c r="D432" t="s">
        <v>12</v>
      </c>
      <c r="E432" s="3">
        <v>17</v>
      </c>
      <c r="F432" s="3">
        <v>57.5</v>
      </c>
    </row>
    <row r="433" spans="1:6" x14ac:dyDescent="0.2">
      <c r="A433" s="1">
        <v>45545</v>
      </c>
      <c r="B433" t="s">
        <v>4</v>
      </c>
      <c r="C433" s="3">
        <v>9</v>
      </c>
      <c r="D433" t="s">
        <v>12</v>
      </c>
      <c r="E433" s="3">
        <v>17</v>
      </c>
      <c r="F433" s="3">
        <v>56</v>
      </c>
    </row>
    <row r="434" spans="1:6" x14ac:dyDescent="0.2">
      <c r="A434" s="1">
        <v>45545</v>
      </c>
      <c r="B434" t="s">
        <v>4</v>
      </c>
      <c r="C434" s="3">
        <v>11</v>
      </c>
      <c r="D434" t="s">
        <v>12</v>
      </c>
      <c r="E434" s="3">
        <v>17</v>
      </c>
      <c r="F434" s="3">
        <v>70</v>
      </c>
    </row>
    <row r="435" spans="1:6" x14ac:dyDescent="0.2">
      <c r="A435" s="1">
        <v>45545</v>
      </c>
      <c r="B435" t="s">
        <v>4</v>
      </c>
      <c r="C435" s="3">
        <v>11</v>
      </c>
      <c r="D435" t="s">
        <v>12</v>
      </c>
      <c r="E435" s="3">
        <v>17</v>
      </c>
      <c r="F435" s="3">
        <v>59</v>
      </c>
    </row>
    <row r="436" spans="1:6" x14ac:dyDescent="0.2">
      <c r="A436" s="1">
        <v>45545</v>
      </c>
      <c r="B436" t="s">
        <v>4</v>
      </c>
      <c r="C436" s="3">
        <v>3</v>
      </c>
      <c r="D436" t="s">
        <v>12</v>
      </c>
      <c r="E436" s="3">
        <v>17</v>
      </c>
      <c r="F436" s="3">
        <v>56.5</v>
      </c>
    </row>
    <row r="437" spans="1:6" x14ac:dyDescent="0.2">
      <c r="A437" s="1">
        <v>45545</v>
      </c>
      <c r="B437" t="s">
        <v>4</v>
      </c>
      <c r="C437" s="3">
        <v>3</v>
      </c>
      <c r="D437" t="s">
        <v>12</v>
      </c>
      <c r="E437" s="3">
        <v>17</v>
      </c>
      <c r="F437" s="3">
        <v>56</v>
      </c>
    </row>
    <row r="438" spans="1:6" x14ac:dyDescent="0.2">
      <c r="A438" s="1">
        <v>45545</v>
      </c>
      <c r="B438" t="s">
        <v>4</v>
      </c>
      <c r="C438" s="3">
        <v>3</v>
      </c>
      <c r="D438" t="s">
        <v>12</v>
      </c>
      <c r="E438" s="3">
        <v>17</v>
      </c>
      <c r="F438" s="3">
        <v>59.5</v>
      </c>
    </row>
    <row r="439" spans="1:6" x14ac:dyDescent="0.2">
      <c r="A439" s="1">
        <v>45545</v>
      </c>
      <c r="B439" t="s">
        <v>4</v>
      </c>
      <c r="C439" s="3">
        <v>3</v>
      </c>
      <c r="D439" t="s">
        <v>12</v>
      </c>
      <c r="E439" s="3">
        <v>17</v>
      </c>
      <c r="F439" s="3">
        <v>59</v>
      </c>
    </row>
    <row r="440" spans="1:6" x14ac:dyDescent="0.2">
      <c r="A440" s="1">
        <v>45545</v>
      </c>
      <c r="B440" t="s">
        <v>4</v>
      </c>
      <c r="C440" s="3">
        <v>9</v>
      </c>
      <c r="D440" t="s">
        <v>12</v>
      </c>
      <c r="E440" s="3">
        <v>17</v>
      </c>
      <c r="F440" s="3">
        <v>64</v>
      </c>
    </row>
    <row r="441" spans="1:6" x14ac:dyDescent="0.2">
      <c r="A441" s="1">
        <v>45545</v>
      </c>
      <c r="B441" t="s">
        <v>4</v>
      </c>
      <c r="C441" s="3">
        <v>9</v>
      </c>
      <c r="D441" t="s">
        <v>12</v>
      </c>
      <c r="E441" s="3">
        <v>17</v>
      </c>
      <c r="F441" s="3">
        <v>58.5</v>
      </c>
    </row>
    <row r="442" spans="1:6" x14ac:dyDescent="0.2">
      <c r="A442" s="1">
        <v>45545</v>
      </c>
      <c r="B442" t="s">
        <v>4</v>
      </c>
      <c r="C442" s="3">
        <v>9</v>
      </c>
      <c r="D442" t="s">
        <v>12</v>
      </c>
      <c r="E442" s="3">
        <v>17</v>
      </c>
      <c r="F442" s="3">
        <v>66</v>
      </c>
    </row>
    <row r="443" spans="1:6" x14ac:dyDescent="0.2">
      <c r="A443" s="1">
        <v>45545</v>
      </c>
      <c r="B443" t="s">
        <v>4</v>
      </c>
      <c r="C443" s="3">
        <v>9</v>
      </c>
      <c r="D443" t="s">
        <v>12</v>
      </c>
      <c r="E443" s="3">
        <v>17</v>
      </c>
      <c r="F443" s="3">
        <v>64</v>
      </c>
    </row>
    <row r="444" spans="1:6" x14ac:dyDescent="0.2">
      <c r="A444" s="1">
        <v>45545</v>
      </c>
      <c r="B444" t="s">
        <v>4</v>
      </c>
      <c r="C444" s="3">
        <v>9</v>
      </c>
      <c r="D444" t="s">
        <v>12</v>
      </c>
      <c r="E444" s="3">
        <v>17</v>
      </c>
      <c r="F444" s="3">
        <v>60</v>
      </c>
    </row>
    <row r="445" spans="1:6" x14ac:dyDescent="0.2">
      <c r="A445" s="1">
        <v>45545</v>
      </c>
      <c r="B445" t="s">
        <v>4</v>
      </c>
      <c r="C445" s="3">
        <v>9</v>
      </c>
      <c r="D445" t="s">
        <v>12</v>
      </c>
      <c r="E445" s="3">
        <v>17</v>
      </c>
      <c r="F445" s="3">
        <v>61</v>
      </c>
    </row>
    <row r="446" spans="1:6" x14ac:dyDescent="0.2">
      <c r="A446" s="1">
        <v>45545</v>
      </c>
      <c r="B446" t="s">
        <v>4</v>
      </c>
      <c r="C446" s="3">
        <v>9</v>
      </c>
      <c r="D446" t="s">
        <v>12</v>
      </c>
      <c r="E446" s="3">
        <v>17</v>
      </c>
      <c r="F446" s="3">
        <v>58.5</v>
      </c>
    </row>
    <row r="447" spans="1:6" x14ac:dyDescent="0.2">
      <c r="A447" s="1">
        <v>45545</v>
      </c>
      <c r="B447" t="s">
        <v>4</v>
      </c>
      <c r="C447" s="3">
        <v>1</v>
      </c>
      <c r="D447" t="s">
        <v>12</v>
      </c>
      <c r="E447" s="3">
        <v>17</v>
      </c>
      <c r="F447" s="3">
        <v>59.5</v>
      </c>
    </row>
    <row r="448" spans="1:6" x14ac:dyDescent="0.2">
      <c r="A448" s="1">
        <v>45545</v>
      </c>
      <c r="B448" t="s">
        <v>4</v>
      </c>
      <c r="C448" s="3">
        <v>1</v>
      </c>
      <c r="D448" t="s">
        <v>12</v>
      </c>
      <c r="E448" s="3">
        <v>17</v>
      </c>
      <c r="F448" s="3">
        <v>60</v>
      </c>
    </row>
    <row r="449" spans="1:6" x14ac:dyDescent="0.2">
      <c r="A449" s="1">
        <v>45545</v>
      </c>
      <c r="B449" t="s">
        <v>4</v>
      </c>
      <c r="C449" s="3">
        <v>10</v>
      </c>
      <c r="D449" t="s">
        <v>12</v>
      </c>
      <c r="E449" s="3">
        <v>17.5</v>
      </c>
      <c r="F449" s="3">
        <v>60</v>
      </c>
    </row>
    <row r="450" spans="1:6" x14ac:dyDescent="0.2">
      <c r="A450" s="1">
        <v>45545</v>
      </c>
      <c r="B450" t="s">
        <v>4</v>
      </c>
      <c r="C450" s="3">
        <v>10</v>
      </c>
      <c r="D450" t="s">
        <v>12</v>
      </c>
      <c r="E450" s="3">
        <v>17.5</v>
      </c>
      <c r="F450" s="3">
        <v>58</v>
      </c>
    </row>
    <row r="451" spans="1:6" x14ac:dyDescent="0.2">
      <c r="A451" s="1">
        <v>45545</v>
      </c>
      <c r="B451" t="s">
        <v>4</v>
      </c>
      <c r="C451" s="3">
        <v>10</v>
      </c>
      <c r="D451" t="s">
        <v>12</v>
      </c>
      <c r="E451" s="3">
        <v>17.5</v>
      </c>
      <c r="F451" s="3">
        <v>66</v>
      </c>
    </row>
    <row r="452" spans="1:6" x14ac:dyDescent="0.2">
      <c r="A452" s="1">
        <v>45545</v>
      </c>
      <c r="B452" t="s">
        <v>4</v>
      </c>
      <c r="C452" s="3">
        <v>5</v>
      </c>
      <c r="D452" t="s">
        <v>12</v>
      </c>
      <c r="E452" s="3">
        <v>17.5</v>
      </c>
      <c r="F452" s="3">
        <v>78</v>
      </c>
    </row>
    <row r="453" spans="1:6" x14ac:dyDescent="0.2">
      <c r="A453" s="1">
        <v>45545</v>
      </c>
      <c r="B453" t="s">
        <v>4</v>
      </c>
      <c r="C453" s="3">
        <v>5</v>
      </c>
      <c r="D453" t="s">
        <v>12</v>
      </c>
      <c r="E453" s="3">
        <v>17.5</v>
      </c>
      <c r="F453" s="3">
        <v>70</v>
      </c>
    </row>
    <row r="454" spans="1:6" x14ac:dyDescent="0.2">
      <c r="A454" s="1">
        <v>45545</v>
      </c>
      <c r="B454" t="s">
        <v>4</v>
      </c>
      <c r="C454" s="3">
        <v>5</v>
      </c>
      <c r="D454" t="s">
        <v>12</v>
      </c>
      <c r="E454" s="3">
        <v>17.5</v>
      </c>
      <c r="F454" s="3">
        <v>68</v>
      </c>
    </row>
    <row r="455" spans="1:6" x14ac:dyDescent="0.2">
      <c r="A455" s="1">
        <v>45545</v>
      </c>
      <c r="B455" t="s">
        <v>4</v>
      </c>
      <c r="C455" s="3">
        <v>5</v>
      </c>
      <c r="D455" t="s">
        <v>12</v>
      </c>
      <c r="E455" s="3">
        <v>17.5</v>
      </c>
      <c r="F455" s="3">
        <v>70</v>
      </c>
    </row>
    <row r="456" spans="1:6" x14ac:dyDescent="0.2">
      <c r="A456" s="1">
        <v>45545</v>
      </c>
      <c r="B456" t="s">
        <v>4</v>
      </c>
      <c r="C456" s="3">
        <v>8</v>
      </c>
      <c r="D456" t="s">
        <v>12</v>
      </c>
      <c r="E456" s="3">
        <v>17.5</v>
      </c>
      <c r="F456" s="3">
        <v>66</v>
      </c>
    </row>
    <row r="457" spans="1:6" x14ac:dyDescent="0.2">
      <c r="A457" s="1">
        <v>45545</v>
      </c>
      <c r="B457" t="s">
        <v>4</v>
      </c>
      <c r="C457" s="3">
        <v>8</v>
      </c>
      <c r="D457" t="s">
        <v>12</v>
      </c>
      <c r="E457" s="3">
        <v>17.5</v>
      </c>
      <c r="F457" s="3">
        <v>64</v>
      </c>
    </row>
    <row r="458" spans="1:6" x14ac:dyDescent="0.2">
      <c r="A458" s="1">
        <v>45545</v>
      </c>
      <c r="B458" t="s">
        <v>4</v>
      </c>
      <c r="C458" s="3">
        <v>8</v>
      </c>
      <c r="D458" t="s">
        <v>12</v>
      </c>
      <c r="E458" s="3">
        <v>17.5</v>
      </c>
      <c r="F458" s="3">
        <v>68</v>
      </c>
    </row>
    <row r="459" spans="1:6" x14ac:dyDescent="0.2">
      <c r="A459" s="1">
        <v>45545</v>
      </c>
      <c r="B459" t="s">
        <v>4</v>
      </c>
      <c r="C459" s="3">
        <v>8</v>
      </c>
      <c r="D459" t="s">
        <v>12</v>
      </c>
      <c r="E459" s="3">
        <v>17.5</v>
      </c>
      <c r="F459" s="3">
        <v>68</v>
      </c>
    </row>
    <row r="460" spans="1:6" x14ac:dyDescent="0.2">
      <c r="A460" s="1">
        <v>45545</v>
      </c>
      <c r="B460" t="s">
        <v>4</v>
      </c>
      <c r="C460" s="3">
        <v>8</v>
      </c>
      <c r="D460" t="s">
        <v>12</v>
      </c>
      <c r="E460" s="3">
        <v>17.5</v>
      </c>
      <c r="F460" s="3">
        <v>66</v>
      </c>
    </row>
    <row r="461" spans="1:6" x14ac:dyDescent="0.2">
      <c r="A461" s="1">
        <v>45545</v>
      </c>
      <c r="B461" t="s">
        <v>4</v>
      </c>
      <c r="C461" s="3">
        <v>8</v>
      </c>
      <c r="D461" t="s">
        <v>12</v>
      </c>
      <c r="E461" s="3">
        <v>17.5</v>
      </c>
      <c r="F461" s="3">
        <v>68</v>
      </c>
    </row>
    <row r="462" spans="1:6" x14ac:dyDescent="0.2">
      <c r="A462" s="1">
        <v>45545</v>
      </c>
      <c r="B462" t="s">
        <v>4</v>
      </c>
      <c r="C462" s="3">
        <v>8</v>
      </c>
      <c r="D462" t="s">
        <v>12</v>
      </c>
      <c r="E462" s="3">
        <v>17.5</v>
      </c>
      <c r="F462" s="3">
        <v>64</v>
      </c>
    </row>
    <row r="463" spans="1:6" x14ac:dyDescent="0.2">
      <c r="A463" s="1">
        <v>45545</v>
      </c>
      <c r="B463" t="s">
        <v>4</v>
      </c>
      <c r="C463" s="3">
        <v>4</v>
      </c>
      <c r="D463" t="s">
        <v>12</v>
      </c>
      <c r="E463" s="3">
        <v>17.5</v>
      </c>
      <c r="F463" s="3">
        <v>59.5</v>
      </c>
    </row>
    <row r="464" spans="1:6" x14ac:dyDescent="0.2">
      <c r="A464" s="1">
        <v>45545</v>
      </c>
      <c r="B464" t="s">
        <v>4</v>
      </c>
      <c r="C464" s="3">
        <v>4</v>
      </c>
      <c r="D464" t="s">
        <v>12</v>
      </c>
      <c r="E464" s="3">
        <v>17.5</v>
      </c>
      <c r="F464" s="3">
        <v>56</v>
      </c>
    </row>
    <row r="465" spans="1:6" x14ac:dyDescent="0.2">
      <c r="A465" s="1">
        <v>45545</v>
      </c>
      <c r="B465" t="s">
        <v>4</v>
      </c>
      <c r="C465" s="3">
        <v>12</v>
      </c>
      <c r="D465" t="s">
        <v>12</v>
      </c>
      <c r="E465" s="3">
        <v>17.5</v>
      </c>
      <c r="F465" s="3">
        <v>56.5</v>
      </c>
    </row>
    <row r="466" spans="1:6" x14ac:dyDescent="0.2">
      <c r="A466" s="1">
        <v>45545</v>
      </c>
      <c r="B466" t="s">
        <v>4</v>
      </c>
      <c r="C466" s="3">
        <v>12</v>
      </c>
      <c r="D466" t="s">
        <v>12</v>
      </c>
      <c r="E466" s="3">
        <v>17.5</v>
      </c>
      <c r="F466" s="3">
        <v>56.5</v>
      </c>
    </row>
    <row r="467" spans="1:6" x14ac:dyDescent="0.2">
      <c r="A467" s="1">
        <v>45545</v>
      </c>
      <c r="B467" t="s">
        <v>4</v>
      </c>
      <c r="C467" s="3">
        <v>12</v>
      </c>
      <c r="D467" t="s">
        <v>12</v>
      </c>
      <c r="E467" s="3">
        <v>17.5</v>
      </c>
      <c r="F467" s="3">
        <v>62.5</v>
      </c>
    </row>
    <row r="468" spans="1:6" x14ac:dyDescent="0.2">
      <c r="A468" s="1">
        <v>45545</v>
      </c>
      <c r="B468" t="s">
        <v>4</v>
      </c>
      <c r="C468" s="3">
        <v>7</v>
      </c>
      <c r="D468" t="s">
        <v>12</v>
      </c>
      <c r="E468" s="3">
        <v>17.5</v>
      </c>
      <c r="F468" s="3">
        <v>53</v>
      </c>
    </row>
    <row r="469" spans="1:6" x14ac:dyDescent="0.2">
      <c r="A469" s="1">
        <v>45545</v>
      </c>
      <c r="B469" t="s">
        <v>4</v>
      </c>
      <c r="C469" s="3">
        <v>7</v>
      </c>
      <c r="D469" t="s">
        <v>12</v>
      </c>
      <c r="E469" s="3">
        <v>17.5</v>
      </c>
      <c r="F469" s="3">
        <v>57</v>
      </c>
    </row>
    <row r="470" spans="1:6" x14ac:dyDescent="0.2">
      <c r="A470" s="1">
        <v>45545</v>
      </c>
      <c r="B470" t="s">
        <v>4</v>
      </c>
      <c r="C470" s="3">
        <v>7</v>
      </c>
      <c r="D470" t="s">
        <v>12</v>
      </c>
      <c r="E470" s="3">
        <v>17.5</v>
      </c>
      <c r="F470" s="3">
        <v>58</v>
      </c>
    </row>
    <row r="471" spans="1:6" x14ac:dyDescent="0.2">
      <c r="A471" s="1">
        <v>45545</v>
      </c>
      <c r="B471" t="s">
        <v>4</v>
      </c>
      <c r="C471" s="3">
        <v>7</v>
      </c>
      <c r="D471" t="s">
        <v>12</v>
      </c>
      <c r="E471" s="3">
        <v>17.5</v>
      </c>
      <c r="F471" s="3">
        <v>61</v>
      </c>
    </row>
    <row r="472" spans="1:6" x14ac:dyDescent="0.2">
      <c r="A472" s="1">
        <v>45545</v>
      </c>
      <c r="B472" t="s">
        <v>4</v>
      </c>
      <c r="C472" s="3">
        <v>7</v>
      </c>
      <c r="D472" t="s">
        <v>12</v>
      </c>
      <c r="E472" s="3">
        <v>17.5</v>
      </c>
      <c r="F472" s="3">
        <v>63</v>
      </c>
    </row>
    <row r="473" spans="1:6" x14ac:dyDescent="0.2">
      <c r="A473" s="1">
        <v>45545</v>
      </c>
      <c r="B473" t="s">
        <v>4</v>
      </c>
      <c r="C473" s="3">
        <v>6</v>
      </c>
      <c r="D473" t="s">
        <v>12</v>
      </c>
      <c r="E473" s="3">
        <v>17.5</v>
      </c>
      <c r="F473" s="3">
        <v>59</v>
      </c>
    </row>
    <row r="474" spans="1:6" x14ac:dyDescent="0.2">
      <c r="A474" s="1">
        <v>45545</v>
      </c>
      <c r="B474" t="s">
        <v>4</v>
      </c>
      <c r="C474" s="3">
        <v>6</v>
      </c>
      <c r="D474" t="s">
        <v>12</v>
      </c>
      <c r="E474" s="3">
        <v>17.5</v>
      </c>
      <c r="F474" s="3">
        <v>63</v>
      </c>
    </row>
    <row r="475" spans="1:6" x14ac:dyDescent="0.2">
      <c r="A475" s="1">
        <v>45545</v>
      </c>
      <c r="B475" t="s">
        <v>4</v>
      </c>
      <c r="C475" s="3">
        <v>6</v>
      </c>
      <c r="D475" t="s">
        <v>12</v>
      </c>
      <c r="E475" s="3">
        <v>17.5</v>
      </c>
      <c r="F475" s="3">
        <v>58</v>
      </c>
    </row>
    <row r="476" spans="1:6" x14ac:dyDescent="0.2">
      <c r="A476" s="1">
        <v>45545</v>
      </c>
      <c r="B476" t="s">
        <v>4</v>
      </c>
      <c r="C476" s="3">
        <v>9</v>
      </c>
      <c r="D476" t="s">
        <v>12</v>
      </c>
      <c r="E476" s="3">
        <v>17.5</v>
      </c>
      <c r="F476" s="3">
        <v>66</v>
      </c>
    </row>
    <row r="477" spans="1:6" x14ac:dyDescent="0.2">
      <c r="A477" s="1">
        <v>45545</v>
      </c>
      <c r="B477" t="s">
        <v>4</v>
      </c>
      <c r="C477" s="3">
        <v>9</v>
      </c>
      <c r="D477" t="s">
        <v>12</v>
      </c>
      <c r="E477" s="3">
        <v>17.5</v>
      </c>
      <c r="F477" s="3">
        <v>55</v>
      </c>
    </row>
    <row r="478" spans="1:6" x14ac:dyDescent="0.2">
      <c r="A478" s="1">
        <v>45545</v>
      </c>
      <c r="B478" t="s">
        <v>4</v>
      </c>
      <c r="C478" s="3">
        <v>11</v>
      </c>
      <c r="D478" t="s">
        <v>12</v>
      </c>
      <c r="E478" s="3">
        <v>17.5</v>
      </c>
      <c r="F478" s="3">
        <v>71.5</v>
      </c>
    </row>
    <row r="479" spans="1:6" x14ac:dyDescent="0.2">
      <c r="A479" s="1">
        <v>45545</v>
      </c>
      <c r="B479" t="s">
        <v>4</v>
      </c>
      <c r="C479" s="3">
        <v>3</v>
      </c>
      <c r="D479" t="s">
        <v>12</v>
      </c>
      <c r="E479" s="3">
        <v>17.5</v>
      </c>
      <c r="F479" s="3">
        <v>62</v>
      </c>
    </row>
    <row r="480" spans="1:6" x14ac:dyDescent="0.2">
      <c r="A480" s="1">
        <v>45545</v>
      </c>
      <c r="B480" t="s">
        <v>4</v>
      </c>
      <c r="C480" s="3">
        <v>3</v>
      </c>
      <c r="D480" t="s">
        <v>12</v>
      </c>
      <c r="E480" s="3">
        <v>17.5</v>
      </c>
      <c r="F480" s="3">
        <v>65</v>
      </c>
    </row>
    <row r="481" spans="1:6" x14ac:dyDescent="0.2">
      <c r="A481" s="1">
        <v>45545</v>
      </c>
      <c r="B481" t="s">
        <v>4</v>
      </c>
      <c r="C481" s="3">
        <v>3</v>
      </c>
      <c r="D481" t="s">
        <v>12</v>
      </c>
      <c r="E481" s="3">
        <v>17.5</v>
      </c>
      <c r="F481" s="3">
        <v>70</v>
      </c>
    </row>
    <row r="482" spans="1:6" x14ac:dyDescent="0.2">
      <c r="A482" s="1">
        <v>45545</v>
      </c>
      <c r="B482" t="s">
        <v>4</v>
      </c>
      <c r="C482" s="3">
        <v>3</v>
      </c>
      <c r="D482" t="s">
        <v>12</v>
      </c>
      <c r="E482" s="3">
        <v>17.5</v>
      </c>
      <c r="F482" s="3">
        <v>57</v>
      </c>
    </row>
    <row r="483" spans="1:6" x14ac:dyDescent="0.2">
      <c r="A483" s="1">
        <v>45545</v>
      </c>
      <c r="B483" t="s">
        <v>4</v>
      </c>
      <c r="C483" s="3">
        <v>9</v>
      </c>
      <c r="D483" t="s">
        <v>12</v>
      </c>
      <c r="E483" s="3">
        <v>17.5</v>
      </c>
      <c r="F483" s="3">
        <v>65</v>
      </c>
    </row>
    <row r="484" spans="1:6" x14ac:dyDescent="0.2">
      <c r="A484" s="1">
        <v>45545</v>
      </c>
      <c r="B484" t="s">
        <v>4</v>
      </c>
      <c r="C484" s="3">
        <v>9</v>
      </c>
      <c r="D484" t="s">
        <v>12</v>
      </c>
      <c r="E484" s="3">
        <v>17.5</v>
      </c>
      <c r="F484" s="3">
        <v>69</v>
      </c>
    </row>
    <row r="485" spans="1:6" x14ac:dyDescent="0.2">
      <c r="A485" s="1">
        <v>45545</v>
      </c>
      <c r="B485" t="s">
        <v>4</v>
      </c>
      <c r="C485" s="3">
        <v>9</v>
      </c>
      <c r="D485" t="s">
        <v>12</v>
      </c>
      <c r="E485" s="3">
        <v>17.5</v>
      </c>
      <c r="F485" s="3">
        <v>75</v>
      </c>
    </row>
    <row r="486" spans="1:6" x14ac:dyDescent="0.2">
      <c r="A486" s="1">
        <v>45545</v>
      </c>
      <c r="B486" t="s">
        <v>4</v>
      </c>
      <c r="C486" s="3">
        <v>9</v>
      </c>
      <c r="D486" t="s">
        <v>12</v>
      </c>
      <c r="E486" s="3">
        <v>17.5</v>
      </c>
      <c r="F486" s="3">
        <v>70</v>
      </c>
    </row>
    <row r="487" spans="1:6" x14ac:dyDescent="0.2">
      <c r="A487" s="1">
        <v>45545</v>
      </c>
      <c r="B487" t="s">
        <v>4</v>
      </c>
      <c r="C487" s="3">
        <v>9</v>
      </c>
      <c r="D487" t="s">
        <v>12</v>
      </c>
      <c r="E487" s="3">
        <v>17.5</v>
      </c>
      <c r="F487" s="3">
        <v>56.5</v>
      </c>
    </row>
    <row r="488" spans="1:6" x14ac:dyDescent="0.2">
      <c r="A488" s="1">
        <v>45545</v>
      </c>
      <c r="B488" t="s">
        <v>4</v>
      </c>
      <c r="C488" s="3">
        <v>1</v>
      </c>
      <c r="D488" t="s">
        <v>12</v>
      </c>
      <c r="E488" s="3">
        <v>17.5</v>
      </c>
      <c r="F488" s="3">
        <v>77</v>
      </c>
    </row>
    <row r="489" spans="1:6" x14ac:dyDescent="0.2">
      <c r="A489" s="1">
        <v>45545</v>
      </c>
      <c r="B489" t="s">
        <v>4</v>
      </c>
      <c r="C489" s="3">
        <v>10</v>
      </c>
      <c r="D489" t="s">
        <v>12</v>
      </c>
      <c r="E489" s="3">
        <v>18</v>
      </c>
      <c r="F489" s="3">
        <v>68</v>
      </c>
    </row>
    <row r="490" spans="1:6" x14ac:dyDescent="0.2">
      <c r="A490" s="1">
        <v>45545</v>
      </c>
      <c r="B490" t="s">
        <v>4</v>
      </c>
      <c r="C490" s="3">
        <v>10</v>
      </c>
      <c r="D490" t="s">
        <v>12</v>
      </c>
      <c r="E490" s="3">
        <v>18</v>
      </c>
      <c r="F490" s="3">
        <v>66</v>
      </c>
    </row>
    <row r="491" spans="1:6" x14ac:dyDescent="0.2">
      <c r="A491" s="1">
        <v>45545</v>
      </c>
      <c r="B491" t="s">
        <v>4</v>
      </c>
      <c r="C491" s="3">
        <v>10</v>
      </c>
      <c r="D491" t="s">
        <v>12</v>
      </c>
      <c r="E491" s="3">
        <v>18</v>
      </c>
      <c r="F491" s="3">
        <v>66</v>
      </c>
    </row>
    <row r="492" spans="1:6" x14ac:dyDescent="0.2">
      <c r="A492" s="1">
        <v>45545</v>
      </c>
      <c r="B492" t="s">
        <v>4</v>
      </c>
      <c r="C492" s="3">
        <v>10</v>
      </c>
      <c r="D492" t="s">
        <v>12</v>
      </c>
      <c r="E492" s="3">
        <v>18</v>
      </c>
      <c r="F492" s="3">
        <v>66</v>
      </c>
    </row>
    <row r="493" spans="1:6" x14ac:dyDescent="0.2">
      <c r="A493" s="1">
        <v>45545</v>
      </c>
      <c r="B493" t="s">
        <v>4</v>
      </c>
      <c r="C493" s="3">
        <v>10</v>
      </c>
      <c r="D493" t="s">
        <v>12</v>
      </c>
      <c r="E493" s="3">
        <v>18</v>
      </c>
      <c r="F493" s="3">
        <v>78</v>
      </c>
    </row>
    <row r="494" spans="1:6" x14ac:dyDescent="0.2">
      <c r="A494" s="1">
        <v>45545</v>
      </c>
      <c r="B494" t="s">
        <v>4</v>
      </c>
      <c r="C494" s="3">
        <v>10</v>
      </c>
      <c r="D494" t="s">
        <v>12</v>
      </c>
      <c r="E494" s="3">
        <v>18</v>
      </c>
      <c r="F494" s="3">
        <v>66</v>
      </c>
    </row>
    <row r="495" spans="1:6" x14ac:dyDescent="0.2">
      <c r="A495" s="1">
        <v>45545</v>
      </c>
      <c r="B495" t="s">
        <v>4</v>
      </c>
      <c r="C495" s="3">
        <v>5</v>
      </c>
      <c r="D495" t="s">
        <v>12</v>
      </c>
      <c r="E495" s="3">
        <v>18</v>
      </c>
      <c r="F495" s="3">
        <v>68</v>
      </c>
    </row>
    <row r="496" spans="1:6" x14ac:dyDescent="0.2">
      <c r="A496" s="1">
        <v>45545</v>
      </c>
      <c r="B496" t="s">
        <v>4</v>
      </c>
      <c r="C496" s="3">
        <v>5</v>
      </c>
      <c r="D496" t="s">
        <v>12</v>
      </c>
      <c r="E496" s="3">
        <v>18</v>
      </c>
      <c r="F496" s="3">
        <v>70</v>
      </c>
    </row>
    <row r="497" spans="1:6" x14ac:dyDescent="0.2">
      <c r="A497" s="1">
        <v>45545</v>
      </c>
      <c r="B497" t="s">
        <v>4</v>
      </c>
      <c r="C497" s="3">
        <v>5</v>
      </c>
      <c r="D497" t="s">
        <v>12</v>
      </c>
      <c r="E497" s="3">
        <v>18</v>
      </c>
      <c r="F497" s="3">
        <v>68</v>
      </c>
    </row>
    <row r="498" spans="1:6" x14ac:dyDescent="0.2">
      <c r="A498" s="1">
        <v>45545</v>
      </c>
      <c r="B498" t="s">
        <v>4</v>
      </c>
      <c r="C498" s="3">
        <v>5</v>
      </c>
      <c r="D498" t="s">
        <v>12</v>
      </c>
      <c r="E498" s="3">
        <v>18</v>
      </c>
      <c r="F498" s="3">
        <v>68</v>
      </c>
    </row>
    <row r="499" spans="1:6" x14ac:dyDescent="0.2">
      <c r="A499" s="1">
        <v>45545</v>
      </c>
      <c r="B499" t="s">
        <v>4</v>
      </c>
      <c r="C499" s="3">
        <v>8</v>
      </c>
      <c r="D499" t="s">
        <v>12</v>
      </c>
      <c r="E499" s="3">
        <v>18</v>
      </c>
      <c r="F499" s="3">
        <v>64</v>
      </c>
    </row>
    <row r="500" spans="1:6" x14ac:dyDescent="0.2">
      <c r="A500" s="1">
        <v>45545</v>
      </c>
      <c r="B500" t="s">
        <v>4</v>
      </c>
      <c r="C500" s="3">
        <v>8</v>
      </c>
      <c r="D500" t="s">
        <v>12</v>
      </c>
      <c r="E500" s="3">
        <v>18</v>
      </c>
      <c r="F500" s="3">
        <v>68</v>
      </c>
    </row>
    <row r="501" spans="1:6" x14ac:dyDescent="0.2">
      <c r="A501" s="1">
        <v>45545</v>
      </c>
      <c r="B501" t="s">
        <v>4</v>
      </c>
      <c r="C501" s="3">
        <v>8</v>
      </c>
      <c r="D501" t="s">
        <v>12</v>
      </c>
      <c r="E501" s="3">
        <v>18</v>
      </c>
      <c r="F501" s="3">
        <v>68</v>
      </c>
    </row>
    <row r="502" spans="1:6" x14ac:dyDescent="0.2">
      <c r="A502" s="1">
        <v>45545</v>
      </c>
      <c r="B502" t="s">
        <v>4</v>
      </c>
      <c r="C502" s="3">
        <v>8</v>
      </c>
      <c r="D502" t="s">
        <v>12</v>
      </c>
      <c r="E502" s="3">
        <v>18</v>
      </c>
      <c r="F502" s="3">
        <v>72</v>
      </c>
    </row>
    <row r="503" spans="1:6" x14ac:dyDescent="0.2">
      <c r="A503" s="1">
        <v>45545</v>
      </c>
      <c r="B503" t="s">
        <v>4</v>
      </c>
      <c r="C503" s="3">
        <v>8</v>
      </c>
      <c r="D503" t="s">
        <v>12</v>
      </c>
      <c r="E503" s="3">
        <v>18</v>
      </c>
      <c r="F503" s="3">
        <v>66</v>
      </c>
    </row>
    <row r="504" spans="1:6" x14ac:dyDescent="0.2">
      <c r="A504" s="1">
        <v>45545</v>
      </c>
      <c r="B504" t="s">
        <v>4</v>
      </c>
      <c r="C504" s="3">
        <v>4</v>
      </c>
      <c r="D504" t="s">
        <v>12</v>
      </c>
      <c r="E504" s="3">
        <v>18</v>
      </c>
      <c r="F504" s="3">
        <v>63.5</v>
      </c>
    </row>
    <row r="505" spans="1:6" x14ac:dyDescent="0.2">
      <c r="A505" s="1">
        <v>45545</v>
      </c>
      <c r="B505" t="s">
        <v>4</v>
      </c>
      <c r="C505" s="3">
        <v>4</v>
      </c>
      <c r="D505" t="s">
        <v>12</v>
      </c>
      <c r="E505" s="3">
        <v>18</v>
      </c>
      <c r="F505" s="3">
        <v>62</v>
      </c>
    </row>
    <row r="506" spans="1:6" x14ac:dyDescent="0.2">
      <c r="A506" s="1">
        <v>45545</v>
      </c>
      <c r="B506" t="s">
        <v>4</v>
      </c>
      <c r="C506" s="3">
        <v>4</v>
      </c>
      <c r="D506" t="s">
        <v>12</v>
      </c>
      <c r="E506" s="3">
        <v>18</v>
      </c>
      <c r="F506" s="3">
        <v>67.5</v>
      </c>
    </row>
    <row r="507" spans="1:6" x14ac:dyDescent="0.2">
      <c r="A507" s="1">
        <v>45545</v>
      </c>
      <c r="B507" t="s">
        <v>4</v>
      </c>
      <c r="C507" s="3">
        <v>4</v>
      </c>
      <c r="D507" t="s">
        <v>12</v>
      </c>
      <c r="E507" s="3">
        <v>18</v>
      </c>
      <c r="F507" s="3">
        <v>63</v>
      </c>
    </row>
    <row r="508" spans="1:6" x14ac:dyDescent="0.2">
      <c r="A508" s="1">
        <v>45545</v>
      </c>
      <c r="B508" t="s">
        <v>4</v>
      </c>
      <c r="C508" s="3">
        <v>4</v>
      </c>
      <c r="D508" t="s">
        <v>12</v>
      </c>
      <c r="E508" s="3">
        <v>18</v>
      </c>
      <c r="F508" s="3">
        <v>60</v>
      </c>
    </row>
    <row r="509" spans="1:6" x14ac:dyDescent="0.2">
      <c r="A509" s="1">
        <v>45545</v>
      </c>
      <c r="B509" t="s">
        <v>4</v>
      </c>
      <c r="C509" s="3">
        <v>4</v>
      </c>
      <c r="D509" t="s">
        <v>12</v>
      </c>
      <c r="E509" s="3">
        <v>18</v>
      </c>
      <c r="F509" s="3">
        <v>65.5</v>
      </c>
    </row>
    <row r="510" spans="1:6" x14ac:dyDescent="0.2">
      <c r="A510" s="1">
        <v>45545</v>
      </c>
      <c r="B510" t="s">
        <v>4</v>
      </c>
      <c r="C510" s="3">
        <v>12</v>
      </c>
      <c r="D510" t="s">
        <v>12</v>
      </c>
      <c r="E510" s="3">
        <v>18</v>
      </c>
      <c r="F510" s="3">
        <v>63</v>
      </c>
    </row>
    <row r="511" spans="1:6" x14ac:dyDescent="0.2">
      <c r="A511" s="1">
        <v>45545</v>
      </c>
      <c r="B511" t="s">
        <v>4</v>
      </c>
      <c r="C511" s="3">
        <v>12</v>
      </c>
      <c r="D511" t="s">
        <v>12</v>
      </c>
      <c r="E511" s="3">
        <v>18</v>
      </c>
      <c r="F511" s="3">
        <v>65</v>
      </c>
    </row>
    <row r="512" spans="1:6" x14ac:dyDescent="0.2">
      <c r="A512" s="1">
        <v>45545</v>
      </c>
      <c r="B512" t="s">
        <v>4</v>
      </c>
      <c r="C512" s="3">
        <v>12</v>
      </c>
      <c r="D512" t="s">
        <v>12</v>
      </c>
      <c r="E512" s="3">
        <v>18</v>
      </c>
      <c r="F512" s="3">
        <v>60</v>
      </c>
    </row>
    <row r="513" spans="1:6" x14ac:dyDescent="0.2">
      <c r="A513" s="1">
        <v>45545</v>
      </c>
      <c r="B513" t="s">
        <v>4</v>
      </c>
      <c r="C513" s="3">
        <v>12</v>
      </c>
      <c r="D513" t="s">
        <v>12</v>
      </c>
      <c r="E513" s="3">
        <v>18</v>
      </c>
      <c r="F513" s="3">
        <v>71.5</v>
      </c>
    </row>
    <row r="514" spans="1:6" x14ac:dyDescent="0.2">
      <c r="A514" s="1">
        <v>45545</v>
      </c>
      <c r="B514" t="s">
        <v>4</v>
      </c>
      <c r="C514" s="3">
        <v>7</v>
      </c>
      <c r="D514" t="s">
        <v>12</v>
      </c>
      <c r="E514" s="3">
        <v>18</v>
      </c>
      <c r="F514" s="3">
        <v>65.5</v>
      </c>
    </row>
    <row r="515" spans="1:6" x14ac:dyDescent="0.2">
      <c r="A515" s="1">
        <v>45545</v>
      </c>
      <c r="B515" t="s">
        <v>4</v>
      </c>
      <c r="C515" s="3">
        <v>7</v>
      </c>
      <c r="D515" t="s">
        <v>12</v>
      </c>
      <c r="E515" s="3">
        <v>18</v>
      </c>
      <c r="F515" s="3">
        <v>67</v>
      </c>
    </row>
    <row r="516" spans="1:6" x14ac:dyDescent="0.2">
      <c r="A516" s="1">
        <v>45545</v>
      </c>
      <c r="B516" t="s">
        <v>4</v>
      </c>
      <c r="C516" s="3">
        <v>7</v>
      </c>
      <c r="D516" t="s">
        <v>12</v>
      </c>
      <c r="E516" s="3">
        <v>18</v>
      </c>
      <c r="F516" s="3">
        <v>62</v>
      </c>
    </row>
    <row r="517" spans="1:6" x14ac:dyDescent="0.2">
      <c r="A517" s="1">
        <v>45545</v>
      </c>
      <c r="B517" t="s">
        <v>4</v>
      </c>
      <c r="C517" s="3">
        <v>7</v>
      </c>
      <c r="D517" t="s">
        <v>12</v>
      </c>
      <c r="E517" s="3">
        <v>18</v>
      </c>
      <c r="F517" s="3">
        <v>65</v>
      </c>
    </row>
    <row r="518" spans="1:6" x14ac:dyDescent="0.2">
      <c r="A518" s="1">
        <v>45545</v>
      </c>
      <c r="B518" t="s">
        <v>4</v>
      </c>
      <c r="C518" s="3">
        <v>7</v>
      </c>
      <c r="D518" t="s">
        <v>12</v>
      </c>
      <c r="E518" s="3">
        <v>18</v>
      </c>
      <c r="F518" s="3">
        <v>59</v>
      </c>
    </row>
    <row r="519" spans="1:6" x14ac:dyDescent="0.2">
      <c r="A519" s="1">
        <v>45545</v>
      </c>
      <c r="B519" t="s">
        <v>4</v>
      </c>
      <c r="C519" s="3">
        <v>7</v>
      </c>
      <c r="D519" t="s">
        <v>12</v>
      </c>
      <c r="E519" s="3">
        <v>18</v>
      </c>
      <c r="F519" s="3">
        <v>70</v>
      </c>
    </row>
    <row r="520" spans="1:6" x14ac:dyDescent="0.2">
      <c r="A520" s="1">
        <v>45545</v>
      </c>
      <c r="B520" t="s">
        <v>4</v>
      </c>
      <c r="C520" s="3">
        <v>7</v>
      </c>
      <c r="D520" t="s">
        <v>12</v>
      </c>
      <c r="E520" s="3">
        <v>18</v>
      </c>
      <c r="F520" s="3">
        <v>74</v>
      </c>
    </row>
    <row r="521" spans="1:6" x14ac:dyDescent="0.2">
      <c r="A521" s="1">
        <v>45545</v>
      </c>
      <c r="B521" t="s">
        <v>4</v>
      </c>
      <c r="C521" s="3">
        <v>7</v>
      </c>
      <c r="D521" t="s">
        <v>12</v>
      </c>
      <c r="E521" s="3">
        <v>18</v>
      </c>
      <c r="F521" s="3">
        <v>71.5</v>
      </c>
    </row>
    <row r="522" spans="1:6" x14ac:dyDescent="0.2">
      <c r="A522" s="1">
        <v>45545</v>
      </c>
      <c r="B522" t="s">
        <v>4</v>
      </c>
      <c r="C522" s="3">
        <v>7</v>
      </c>
      <c r="D522" t="s">
        <v>12</v>
      </c>
      <c r="E522" s="3">
        <v>18</v>
      </c>
      <c r="F522" s="3">
        <v>64.5</v>
      </c>
    </row>
    <row r="523" spans="1:6" x14ac:dyDescent="0.2">
      <c r="A523" s="1">
        <v>45545</v>
      </c>
      <c r="B523" t="s">
        <v>4</v>
      </c>
      <c r="C523" s="3">
        <v>6</v>
      </c>
      <c r="D523" t="s">
        <v>12</v>
      </c>
      <c r="E523" s="3">
        <v>18</v>
      </c>
      <c r="F523" s="3">
        <v>65</v>
      </c>
    </row>
    <row r="524" spans="1:6" x14ac:dyDescent="0.2">
      <c r="A524" s="1">
        <v>45545</v>
      </c>
      <c r="B524" t="s">
        <v>4</v>
      </c>
      <c r="C524" s="3">
        <v>6</v>
      </c>
      <c r="D524" t="s">
        <v>12</v>
      </c>
      <c r="E524" s="3">
        <v>18</v>
      </c>
      <c r="F524" s="3">
        <v>63</v>
      </c>
    </row>
    <row r="525" spans="1:6" x14ac:dyDescent="0.2">
      <c r="A525" s="1">
        <v>45545</v>
      </c>
      <c r="B525" t="s">
        <v>4</v>
      </c>
      <c r="C525" s="3">
        <v>6</v>
      </c>
      <c r="D525" t="s">
        <v>12</v>
      </c>
      <c r="E525" s="3">
        <v>18</v>
      </c>
      <c r="F525" s="3">
        <v>59</v>
      </c>
    </row>
    <row r="526" spans="1:6" x14ac:dyDescent="0.2">
      <c r="A526" s="1">
        <v>45545</v>
      </c>
      <c r="B526" t="s">
        <v>4</v>
      </c>
      <c r="C526" s="3">
        <v>9</v>
      </c>
      <c r="D526" t="s">
        <v>12</v>
      </c>
      <c r="E526" s="3">
        <v>18</v>
      </c>
      <c r="F526" s="3">
        <v>67.5</v>
      </c>
    </row>
    <row r="527" spans="1:6" x14ac:dyDescent="0.2">
      <c r="A527" s="1">
        <v>45545</v>
      </c>
      <c r="B527" t="s">
        <v>4</v>
      </c>
      <c r="C527" s="3">
        <v>9</v>
      </c>
      <c r="D527" t="s">
        <v>12</v>
      </c>
      <c r="E527" s="3">
        <v>18</v>
      </c>
      <c r="F527" s="3">
        <v>65.5</v>
      </c>
    </row>
    <row r="528" spans="1:6" x14ac:dyDescent="0.2">
      <c r="A528" s="1">
        <v>45545</v>
      </c>
      <c r="B528" t="s">
        <v>4</v>
      </c>
      <c r="C528" s="3">
        <v>9</v>
      </c>
      <c r="D528" t="s">
        <v>12</v>
      </c>
      <c r="E528" s="3">
        <v>18</v>
      </c>
      <c r="F528" s="3">
        <v>68.5</v>
      </c>
    </row>
    <row r="529" spans="1:6" x14ac:dyDescent="0.2">
      <c r="A529" s="1">
        <v>45545</v>
      </c>
      <c r="B529" t="s">
        <v>4</v>
      </c>
      <c r="C529" s="3">
        <v>9</v>
      </c>
      <c r="D529" t="s">
        <v>12</v>
      </c>
      <c r="E529" s="3">
        <v>18</v>
      </c>
      <c r="F529" s="3">
        <v>77</v>
      </c>
    </row>
    <row r="530" spans="1:6" x14ac:dyDescent="0.2">
      <c r="A530" s="1">
        <v>45545</v>
      </c>
      <c r="B530" t="s">
        <v>4</v>
      </c>
      <c r="C530" s="3">
        <v>9</v>
      </c>
      <c r="D530" t="s">
        <v>12</v>
      </c>
      <c r="E530" s="3">
        <v>18</v>
      </c>
      <c r="F530" s="3">
        <v>64</v>
      </c>
    </row>
    <row r="531" spans="1:6" x14ac:dyDescent="0.2">
      <c r="A531" s="1">
        <v>45545</v>
      </c>
      <c r="B531" t="s">
        <v>4</v>
      </c>
      <c r="C531" s="3">
        <v>3</v>
      </c>
      <c r="D531" t="s">
        <v>12</v>
      </c>
      <c r="E531" s="3">
        <v>18</v>
      </c>
      <c r="F531" s="3">
        <v>75</v>
      </c>
    </row>
    <row r="532" spans="1:6" x14ac:dyDescent="0.2">
      <c r="A532" s="1">
        <v>45545</v>
      </c>
      <c r="B532" t="s">
        <v>4</v>
      </c>
      <c r="C532" s="3">
        <v>3</v>
      </c>
      <c r="D532" t="s">
        <v>12</v>
      </c>
      <c r="E532" s="3">
        <v>18</v>
      </c>
      <c r="F532" s="3">
        <v>77</v>
      </c>
    </row>
    <row r="533" spans="1:6" x14ac:dyDescent="0.2">
      <c r="A533" s="1">
        <v>45545</v>
      </c>
      <c r="B533" t="s">
        <v>4</v>
      </c>
      <c r="C533" s="3">
        <v>9</v>
      </c>
      <c r="D533" t="s">
        <v>12</v>
      </c>
      <c r="E533" s="3">
        <v>18</v>
      </c>
      <c r="F533" s="3">
        <v>66</v>
      </c>
    </row>
    <row r="534" spans="1:6" x14ac:dyDescent="0.2">
      <c r="A534" s="1">
        <v>45545</v>
      </c>
      <c r="B534" t="s">
        <v>4</v>
      </c>
      <c r="C534" s="3">
        <v>9</v>
      </c>
      <c r="D534" t="s">
        <v>12</v>
      </c>
      <c r="E534" s="3">
        <v>18</v>
      </c>
      <c r="F534" s="3">
        <v>75</v>
      </c>
    </row>
    <row r="535" spans="1:6" x14ac:dyDescent="0.2">
      <c r="A535" s="1">
        <v>45545</v>
      </c>
      <c r="B535" t="s">
        <v>4</v>
      </c>
      <c r="C535" s="3">
        <v>9</v>
      </c>
      <c r="D535" t="s">
        <v>12</v>
      </c>
      <c r="E535" s="3">
        <v>18</v>
      </c>
      <c r="F535" s="3">
        <v>70.5</v>
      </c>
    </row>
    <row r="536" spans="1:6" x14ac:dyDescent="0.2">
      <c r="A536" s="1">
        <v>45545</v>
      </c>
      <c r="B536" t="s">
        <v>4</v>
      </c>
      <c r="C536" s="3">
        <v>9</v>
      </c>
      <c r="D536" t="s">
        <v>12</v>
      </c>
      <c r="E536" s="3">
        <v>18</v>
      </c>
      <c r="F536" s="3">
        <v>72.5</v>
      </c>
    </row>
    <row r="537" spans="1:6" x14ac:dyDescent="0.2">
      <c r="A537" s="1">
        <v>45545</v>
      </c>
      <c r="B537" t="s">
        <v>4</v>
      </c>
      <c r="C537" s="3">
        <v>10</v>
      </c>
      <c r="D537" t="s">
        <v>12</v>
      </c>
      <c r="E537" s="3">
        <v>18.5</v>
      </c>
      <c r="F537" s="3">
        <v>70</v>
      </c>
    </row>
    <row r="538" spans="1:6" x14ac:dyDescent="0.2">
      <c r="A538" s="1">
        <v>45545</v>
      </c>
      <c r="B538" t="s">
        <v>4</v>
      </c>
      <c r="C538" s="3">
        <v>10</v>
      </c>
      <c r="D538" t="s">
        <v>12</v>
      </c>
      <c r="E538" s="3">
        <v>18.5</v>
      </c>
      <c r="F538" s="3">
        <v>68</v>
      </c>
    </row>
    <row r="539" spans="1:6" x14ac:dyDescent="0.2">
      <c r="A539" s="1">
        <v>45545</v>
      </c>
      <c r="B539" t="s">
        <v>4</v>
      </c>
      <c r="C539" s="3">
        <v>10</v>
      </c>
      <c r="D539" t="s">
        <v>12</v>
      </c>
      <c r="E539" s="3">
        <v>18.5</v>
      </c>
      <c r="F539" s="3">
        <v>72</v>
      </c>
    </row>
    <row r="540" spans="1:6" x14ac:dyDescent="0.2">
      <c r="A540" s="1">
        <v>45545</v>
      </c>
      <c r="B540" t="s">
        <v>4</v>
      </c>
      <c r="C540" s="3">
        <v>5</v>
      </c>
      <c r="D540" t="s">
        <v>12</v>
      </c>
      <c r="E540" s="3">
        <v>18.5</v>
      </c>
      <c r="F540" s="3">
        <v>84</v>
      </c>
    </row>
    <row r="541" spans="1:6" x14ac:dyDescent="0.2">
      <c r="A541" s="1">
        <v>45545</v>
      </c>
      <c r="B541" t="s">
        <v>4</v>
      </c>
      <c r="C541" s="3">
        <v>5</v>
      </c>
      <c r="D541" t="s">
        <v>12</v>
      </c>
      <c r="E541" s="3">
        <v>18.5</v>
      </c>
      <c r="F541" s="3">
        <v>80</v>
      </c>
    </row>
    <row r="542" spans="1:6" x14ac:dyDescent="0.2">
      <c r="A542" s="1">
        <v>45545</v>
      </c>
      <c r="B542" t="s">
        <v>4</v>
      </c>
      <c r="C542" s="3">
        <v>5</v>
      </c>
      <c r="D542" t="s">
        <v>12</v>
      </c>
      <c r="E542" s="3">
        <v>18.5</v>
      </c>
      <c r="F542" s="3">
        <v>82</v>
      </c>
    </row>
    <row r="543" spans="1:6" x14ac:dyDescent="0.2">
      <c r="A543" s="1">
        <v>45545</v>
      </c>
      <c r="B543" t="s">
        <v>4</v>
      </c>
      <c r="C543" s="3">
        <v>5</v>
      </c>
      <c r="D543" t="s">
        <v>12</v>
      </c>
      <c r="E543" s="3">
        <v>18.5</v>
      </c>
      <c r="F543" s="3">
        <v>86</v>
      </c>
    </row>
    <row r="544" spans="1:6" x14ac:dyDescent="0.2">
      <c r="A544" s="1">
        <v>45545</v>
      </c>
      <c r="B544" t="s">
        <v>4</v>
      </c>
      <c r="C544" s="3">
        <v>5</v>
      </c>
      <c r="D544" t="s">
        <v>12</v>
      </c>
      <c r="E544" s="3">
        <v>18.5</v>
      </c>
      <c r="F544" s="3">
        <v>74</v>
      </c>
    </row>
    <row r="545" spans="1:6" x14ac:dyDescent="0.2">
      <c r="A545" s="1">
        <v>45545</v>
      </c>
      <c r="B545" t="s">
        <v>4</v>
      </c>
      <c r="C545" s="3">
        <v>8</v>
      </c>
      <c r="D545" t="s">
        <v>12</v>
      </c>
      <c r="E545" s="3">
        <v>18.5</v>
      </c>
      <c r="F545" s="3">
        <v>74</v>
      </c>
    </row>
    <row r="546" spans="1:6" x14ac:dyDescent="0.2">
      <c r="A546" s="1">
        <v>45545</v>
      </c>
      <c r="B546" t="s">
        <v>4</v>
      </c>
      <c r="C546" s="3">
        <v>8</v>
      </c>
      <c r="D546" t="s">
        <v>12</v>
      </c>
      <c r="E546" s="3">
        <v>18.5</v>
      </c>
      <c r="F546" s="3">
        <v>78</v>
      </c>
    </row>
    <row r="547" spans="1:6" x14ac:dyDescent="0.2">
      <c r="A547" s="1">
        <v>45545</v>
      </c>
      <c r="B547" t="s">
        <v>4</v>
      </c>
      <c r="C547" s="3">
        <v>4</v>
      </c>
      <c r="D547" t="s">
        <v>12</v>
      </c>
      <c r="E547" s="3">
        <v>18.5</v>
      </c>
      <c r="F547" s="3">
        <v>70</v>
      </c>
    </row>
    <row r="548" spans="1:6" x14ac:dyDescent="0.2">
      <c r="A548" s="1">
        <v>45545</v>
      </c>
      <c r="B548" t="s">
        <v>4</v>
      </c>
      <c r="C548" s="3">
        <v>4</v>
      </c>
      <c r="D548" t="s">
        <v>12</v>
      </c>
      <c r="E548" s="3">
        <v>18.5</v>
      </c>
      <c r="F548" s="3">
        <v>70</v>
      </c>
    </row>
    <row r="549" spans="1:6" x14ac:dyDescent="0.2">
      <c r="A549" s="1">
        <v>45545</v>
      </c>
      <c r="B549" t="s">
        <v>4</v>
      </c>
      <c r="C549" s="3">
        <v>4</v>
      </c>
      <c r="D549" t="s">
        <v>12</v>
      </c>
      <c r="E549" s="3">
        <v>18.5</v>
      </c>
      <c r="F549" s="3">
        <v>70.5</v>
      </c>
    </row>
    <row r="550" spans="1:6" x14ac:dyDescent="0.2">
      <c r="A550" s="1">
        <v>45545</v>
      </c>
      <c r="B550" t="s">
        <v>4</v>
      </c>
      <c r="C550" s="3">
        <v>12</v>
      </c>
      <c r="D550" t="s">
        <v>12</v>
      </c>
      <c r="E550" s="3">
        <v>18.5</v>
      </c>
      <c r="F550" s="3">
        <v>72</v>
      </c>
    </row>
    <row r="551" spans="1:6" x14ac:dyDescent="0.2">
      <c r="A551" s="1">
        <v>45545</v>
      </c>
      <c r="B551" t="s">
        <v>4</v>
      </c>
      <c r="C551" s="3">
        <v>6</v>
      </c>
      <c r="D551" t="s">
        <v>12</v>
      </c>
      <c r="E551" s="3">
        <v>18.5</v>
      </c>
      <c r="F551" s="3">
        <v>79</v>
      </c>
    </row>
    <row r="552" spans="1:6" x14ac:dyDescent="0.2">
      <c r="A552" s="1">
        <v>45545</v>
      </c>
      <c r="B552" t="s">
        <v>4</v>
      </c>
      <c r="C552" s="3">
        <v>6</v>
      </c>
      <c r="D552" t="s">
        <v>12</v>
      </c>
      <c r="E552" s="3">
        <v>18.5</v>
      </c>
      <c r="F552" s="3">
        <v>70</v>
      </c>
    </row>
    <row r="553" spans="1:6" x14ac:dyDescent="0.2">
      <c r="A553" s="1">
        <v>45545</v>
      </c>
      <c r="B553" t="s">
        <v>4</v>
      </c>
      <c r="C553" s="3">
        <v>3</v>
      </c>
      <c r="D553" t="s">
        <v>12</v>
      </c>
      <c r="E553" s="3">
        <v>18.5</v>
      </c>
      <c r="F553" s="3">
        <v>82.5</v>
      </c>
    </row>
    <row r="554" spans="1:6" x14ac:dyDescent="0.2">
      <c r="A554" s="1">
        <v>45545</v>
      </c>
      <c r="B554" t="s">
        <v>4</v>
      </c>
      <c r="C554" s="3">
        <v>3</v>
      </c>
      <c r="D554" t="s">
        <v>12</v>
      </c>
      <c r="E554" s="3">
        <v>18.5</v>
      </c>
      <c r="F554" s="3">
        <v>74</v>
      </c>
    </row>
    <row r="555" spans="1:6" x14ac:dyDescent="0.2">
      <c r="A555" s="1">
        <v>45545</v>
      </c>
      <c r="B555" t="s">
        <v>4</v>
      </c>
      <c r="C555" s="3">
        <v>9</v>
      </c>
      <c r="D555" t="s">
        <v>12</v>
      </c>
      <c r="E555" s="3">
        <v>18.5</v>
      </c>
      <c r="F555" s="3">
        <v>82</v>
      </c>
    </row>
    <row r="556" spans="1:6" x14ac:dyDescent="0.2">
      <c r="A556" s="1">
        <v>45545</v>
      </c>
      <c r="B556" t="s">
        <v>4</v>
      </c>
      <c r="C556" s="3">
        <v>1</v>
      </c>
      <c r="D556" t="s">
        <v>12</v>
      </c>
      <c r="E556" s="3">
        <v>18.5</v>
      </c>
      <c r="F556" s="3">
        <v>81</v>
      </c>
    </row>
    <row r="557" spans="1:6" x14ac:dyDescent="0.2">
      <c r="A557" s="1">
        <v>45545</v>
      </c>
      <c r="B557" t="s">
        <v>4</v>
      </c>
      <c r="C557" s="3">
        <v>1</v>
      </c>
      <c r="D557" t="s">
        <v>12</v>
      </c>
      <c r="E557" s="3">
        <v>18.5</v>
      </c>
      <c r="F557" s="3">
        <v>80.5</v>
      </c>
    </row>
    <row r="558" spans="1:6" x14ac:dyDescent="0.2">
      <c r="A558" s="1">
        <v>45545</v>
      </c>
      <c r="B558" t="s">
        <v>4</v>
      </c>
      <c r="C558" s="3">
        <v>10</v>
      </c>
      <c r="D558" t="s">
        <v>12</v>
      </c>
      <c r="E558" s="3">
        <v>19</v>
      </c>
      <c r="F558" s="3">
        <v>82</v>
      </c>
    </row>
    <row r="559" spans="1:6" x14ac:dyDescent="0.2">
      <c r="A559" s="1">
        <v>45545</v>
      </c>
      <c r="B559" t="s">
        <v>4</v>
      </c>
      <c r="C559" s="3">
        <v>10</v>
      </c>
      <c r="D559" t="s">
        <v>12</v>
      </c>
      <c r="E559" s="3">
        <v>19</v>
      </c>
      <c r="F559" s="3">
        <v>84</v>
      </c>
    </row>
    <row r="560" spans="1:6" x14ac:dyDescent="0.2">
      <c r="A560" s="1">
        <v>45545</v>
      </c>
      <c r="B560" t="s">
        <v>4</v>
      </c>
      <c r="C560" s="3">
        <v>10</v>
      </c>
      <c r="D560" t="s">
        <v>12</v>
      </c>
      <c r="E560" s="3">
        <v>19</v>
      </c>
      <c r="F560" s="3">
        <v>86</v>
      </c>
    </row>
    <row r="561" spans="1:6" x14ac:dyDescent="0.2">
      <c r="A561" s="1">
        <v>45545</v>
      </c>
      <c r="B561" t="s">
        <v>4</v>
      </c>
      <c r="C561" s="3">
        <v>10</v>
      </c>
      <c r="D561" t="s">
        <v>12</v>
      </c>
      <c r="E561" s="3">
        <v>19</v>
      </c>
      <c r="F561" s="3">
        <v>86</v>
      </c>
    </row>
    <row r="562" spans="1:6" x14ac:dyDescent="0.2">
      <c r="A562" s="1">
        <v>45545</v>
      </c>
      <c r="B562" t="s">
        <v>4</v>
      </c>
      <c r="C562" s="3">
        <v>10</v>
      </c>
      <c r="D562" t="s">
        <v>12</v>
      </c>
      <c r="E562" s="3">
        <v>19</v>
      </c>
      <c r="F562" s="3">
        <v>78</v>
      </c>
    </row>
    <row r="563" spans="1:6" x14ac:dyDescent="0.2">
      <c r="A563" s="1">
        <v>45545</v>
      </c>
      <c r="B563" t="s">
        <v>4</v>
      </c>
      <c r="C563" s="3">
        <v>10</v>
      </c>
      <c r="D563" t="s">
        <v>12</v>
      </c>
      <c r="E563" s="3">
        <v>19</v>
      </c>
      <c r="F563" s="3">
        <v>86</v>
      </c>
    </row>
    <row r="564" spans="1:6" x14ac:dyDescent="0.2">
      <c r="A564" s="1">
        <v>45545</v>
      </c>
      <c r="B564" t="s">
        <v>4</v>
      </c>
      <c r="C564" s="3">
        <v>10</v>
      </c>
      <c r="D564" t="s">
        <v>12</v>
      </c>
      <c r="E564" s="3">
        <v>19</v>
      </c>
      <c r="F564" s="3">
        <v>78</v>
      </c>
    </row>
    <row r="565" spans="1:6" x14ac:dyDescent="0.2">
      <c r="A565" s="1">
        <v>45545</v>
      </c>
      <c r="B565" t="s">
        <v>4</v>
      </c>
      <c r="C565" s="3">
        <v>5</v>
      </c>
      <c r="D565" t="s">
        <v>12</v>
      </c>
      <c r="E565" s="3">
        <v>19</v>
      </c>
      <c r="F565" s="3">
        <v>88</v>
      </c>
    </row>
    <row r="566" spans="1:6" x14ac:dyDescent="0.2">
      <c r="A566" s="1">
        <v>45545</v>
      </c>
      <c r="B566" t="s">
        <v>4</v>
      </c>
      <c r="C566" s="3">
        <v>5</v>
      </c>
      <c r="D566" t="s">
        <v>12</v>
      </c>
      <c r="E566" s="3">
        <v>19</v>
      </c>
      <c r="F566" s="3">
        <v>88</v>
      </c>
    </row>
    <row r="567" spans="1:6" x14ac:dyDescent="0.2">
      <c r="A567" s="1">
        <v>45545</v>
      </c>
      <c r="B567" t="s">
        <v>4</v>
      </c>
      <c r="C567" s="3">
        <v>5</v>
      </c>
      <c r="D567" t="s">
        <v>12</v>
      </c>
      <c r="E567" s="3">
        <v>19</v>
      </c>
      <c r="F567" s="3">
        <v>78</v>
      </c>
    </row>
    <row r="568" spans="1:6" x14ac:dyDescent="0.2">
      <c r="A568" s="1">
        <v>45545</v>
      </c>
      <c r="B568" t="s">
        <v>4</v>
      </c>
      <c r="C568" s="3">
        <v>8</v>
      </c>
      <c r="D568" t="s">
        <v>12</v>
      </c>
      <c r="E568" s="3">
        <v>19</v>
      </c>
      <c r="F568" s="3">
        <v>78</v>
      </c>
    </row>
    <row r="569" spans="1:6" x14ac:dyDescent="0.2">
      <c r="A569" s="1">
        <v>45545</v>
      </c>
      <c r="B569" t="s">
        <v>4</v>
      </c>
      <c r="C569" s="3">
        <v>8</v>
      </c>
      <c r="D569" t="s">
        <v>12</v>
      </c>
      <c r="E569" s="3">
        <v>19</v>
      </c>
      <c r="F569" s="3">
        <v>76</v>
      </c>
    </row>
    <row r="570" spans="1:6" x14ac:dyDescent="0.2">
      <c r="A570" s="1">
        <v>45545</v>
      </c>
      <c r="B570" t="s">
        <v>4</v>
      </c>
      <c r="C570" s="3">
        <v>4</v>
      </c>
      <c r="D570" t="s">
        <v>12</v>
      </c>
      <c r="E570" s="3">
        <v>19</v>
      </c>
      <c r="F570" s="3">
        <v>81</v>
      </c>
    </row>
    <row r="571" spans="1:6" x14ac:dyDescent="0.2">
      <c r="A571" s="1">
        <v>45545</v>
      </c>
      <c r="B571" t="s">
        <v>4</v>
      </c>
      <c r="C571" s="3">
        <v>4</v>
      </c>
      <c r="D571" t="s">
        <v>12</v>
      </c>
      <c r="E571" s="3">
        <v>19</v>
      </c>
      <c r="F571" s="3">
        <v>93.5</v>
      </c>
    </row>
    <row r="572" spans="1:6" x14ac:dyDescent="0.2">
      <c r="A572" s="1">
        <v>45545</v>
      </c>
      <c r="B572" t="s">
        <v>4</v>
      </c>
      <c r="C572" s="3">
        <v>12</v>
      </c>
      <c r="D572" t="s">
        <v>12</v>
      </c>
      <c r="E572" s="3">
        <v>19</v>
      </c>
      <c r="F572" s="3">
        <v>75</v>
      </c>
    </row>
    <row r="573" spans="1:6" x14ac:dyDescent="0.2">
      <c r="A573" s="1">
        <v>45545</v>
      </c>
      <c r="B573" t="s">
        <v>4</v>
      </c>
      <c r="C573" s="3">
        <v>7</v>
      </c>
      <c r="D573" t="s">
        <v>12</v>
      </c>
      <c r="E573" s="3">
        <v>19</v>
      </c>
      <c r="F573" s="3">
        <v>79</v>
      </c>
    </row>
    <row r="574" spans="1:6" x14ac:dyDescent="0.2">
      <c r="A574" s="1">
        <v>45545</v>
      </c>
      <c r="B574" t="s">
        <v>4</v>
      </c>
      <c r="C574" s="3">
        <v>6</v>
      </c>
      <c r="D574" t="s">
        <v>12</v>
      </c>
      <c r="E574" s="3">
        <v>19</v>
      </c>
      <c r="F574" s="3">
        <v>76</v>
      </c>
    </row>
    <row r="575" spans="1:6" x14ac:dyDescent="0.2">
      <c r="A575" s="1">
        <v>45545</v>
      </c>
      <c r="B575" t="s">
        <v>4</v>
      </c>
      <c r="C575" s="3">
        <v>6</v>
      </c>
      <c r="D575" t="s">
        <v>12</v>
      </c>
      <c r="E575" s="3">
        <v>19</v>
      </c>
      <c r="F575" s="3">
        <v>79.5</v>
      </c>
    </row>
    <row r="576" spans="1:6" x14ac:dyDescent="0.2">
      <c r="A576" s="1">
        <v>45545</v>
      </c>
      <c r="B576" t="s">
        <v>4</v>
      </c>
      <c r="C576" s="3">
        <v>9</v>
      </c>
      <c r="D576" t="s">
        <v>12</v>
      </c>
      <c r="E576" s="3">
        <v>19</v>
      </c>
      <c r="F576" s="3">
        <v>84</v>
      </c>
    </row>
    <row r="577" spans="1:6" x14ac:dyDescent="0.2">
      <c r="A577" s="1">
        <v>45545</v>
      </c>
      <c r="B577" t="s">
        <v>4</v>
      </c>
      <c r="C577" s="3">
        <v>9</v>
      </c>
      <c r="D577" t="s">
        <v>12</v>
      </c>
      <c r="E577" s="3">
        <v>19</v>
      </c>
      <c r="F577" s="3">
        <v>75</v>
      </c>
    </row>
    <row r="578" spans="1:6" x14ac:dyDescent="0.2">
      <c r="A578" s="1">
        <v>45545</v>
      </c>
      <c r="B578" t="s">
        <v>4</v>
      </c>
      <c r="C578" s="3">
        <v>11</v>
      </c>
      <c r="D578" t="s">
        <v>12</v>
      </c>
      <c r="E578" s="3">
        <v>19</v>
      </c>
      <c r="F578" s="3">
        <v>86</v>
      </c>
    </row>
    <row r="579" spans="1:6" x14ac:dyDescent="0.2">
      <c r="A579" s="1">
        <v>45545</v>
      </c>
      <c r="B579" t="s">
        <v>4</v>
      </c>
      <c r="C579" s="3">
        <v>3</v>
      </c>
      <c r="D579" t="s">
        <v>12</v>
      </c>
      <c r="E579" s="3">
        <v>19</v>
      </c>
      <c r="F579" s="3">
        <v>94</v>
      </c>
    </row>
    <row r="580" spans="1:6" x14ac:dyDescent="0.2">
      <c r="A580" s="1">
        <v>45545</v>
      </c>
      <c r="B580" t="s">
        <v>4</v>
      </c>
      <c r="C580" s="3">
        <v>9</v>
      </c>
      <c r="D580" t="s">
        <v>12</v>
      </c>
      <c r="E580" s="3">
        <v>19</v>
      </c>
      <c r="F580" s="3">
        <v>92</v>
      </c>
    </row>
    <row r="581" spans="1:6" x14ac:dyDescent="0.2">
      <c r="A581" s="1">
        <v>45545</v>
      </c>
      <c r="B581" t="s">
        <v>4</v>
      </c>
      <c r="C581" s="3">
        <v>5</v>
      </c>
      <c r="D581" t="s">
        <v>12</v>
      </c>
      <c r="E581" s="3">
        <v>19.5</v>
      </c>
      <c r="F581" s="3">
        <v>88</v>
      </c>
    </row>
    <row r="582" spans="1:6" x14ac:dyDescent="0.2">
      <c r="A582" s="1">
        <v>45545</v>
      </c>
      <c r="B582" t="s">
        <v>4</v>
      </c>
      <c r="C582" s="3">
        <v>8</v>
      </c>
      <c r="D582" t="s">
        <v>12</v>
      </c>
      <c r="E582" s="3">
        <v>19.5</v>
      </c>
      <c r="F582" s="3">
        <v>86</v>
      </c>
    </row>
    <row r="583" spans="1:6" x14ac:dyDescent="0.2">
      <c r="A583" s="1">
        <v>45545</v>
      </c>
      <c r="B583" t="s">
        <v>4</v>
      </c>
      <c r="C583" s="3">
        <v>4</v>
      </c>
      <c r="D583" t="s">
        <v>12</v>
      </c>
      <c r="E583" s="3">
        <v>19.5</v>
      </c>
      <c r="F583" s="3">
        <v>100</v>
      </c>
    </row>
    <row r="584" spans="1:6" x14ac:dyDescent="0.2">
      <c r="A584" s="1">
        <v>45545</v>
      </c>
      <c r="B584" t="s">
        <v>4</v>
      </c>
      <c r="C584" s="3">
        <v>4</v>
      </c>
      <c r="D584" t="s">
        <v>12</v>
      </c>
      <c r="E584" s="3">
        <v>19.5</v>
      </c>
      <c r="F584" s="3">
        <v>86</v>
      </c>
    </row>
    <row r="585" spans="1:6" x14ac:dyDescent="0.2">
      <c r="A585" s="1">
        <v>45545</v>
      </c>
      <c r="B585" t="s">
        <v>4</v>
      </c>
      <c r="C585" s="3">
        <v>6</v>
      </c>
      <c r="D585" t="s">
        <v>12</v>
      </c>
      <c r="E585" s="3">
        <v>19.5</v>
      </c>
      <c r="F585" s="3">
        <v>83</v>
      </c>
    </row>
    <row r="586" spans="1:6" x14ac:dyDescent="0.2">
      <c r="A586" s="1">
        <v>45545</v>
      </c>
      <c r="B586" t="s">
        <v>4</v>
      </c>
      <c r="C586" s="3">
        <v>9</v>
      </c>
      <c r="D586" t="s">
        <v>12</v>
      </c>
      <c r="E586" s="3">
        <v>19.5</v>
      </c>
      <c r="F586" s="3">
        <v>92.5</v>
      </c>
    </row>
    <row r="587" spans="1:6" x14ac:dyDescent="0.2">
      <c r="A587" s="1">
        <v>45545</v>
      </c>
      <c r="B587" t="s">
        <v>4</v>
      </c>
      <c r="C587" s="3">
        <v>9</v>
      </c>
      <c r="D587" t="s">
        <v>12</v>
      </c>
      <c r="E587" s="3">
        <v>19.5</v>
      </c>
      <c r="F587" s="3">
        <v>104</v>
      </c>
    </row>
    <row r="588" spans="1:6" x14ac:dyDescent="0.2">
      <c r="A588" s="1">
        <v>45545</v>
      </c>
      <c r="B588" t="s">
        <v>4</v>
      </c>
      <c r="C588" s="3">
        <v>5</v>
      </c>
      <c r="D588" t="s">
        <v>12</v>
      </c>
      <c r="E588" s="3">
        <v>20</v>
      </c>
      <c r="F588" s="3">
        <v>98</v>
      </c>
    </row>
    <row r="589" spans="1:6" x14ac:dyDescent="0.2">
      <c r="A589" s="1">
        <v>45545</v>
      </c>
      <c r="B589" t="s">
        <v>4</v>
      </c>
      <c r="C589" s="3">
        <v>5</v>
      </c>
      <c r="D589" t="s">
        <v>12</v>
      </c>
      <c r="E589" s="3">
        <v>20</v>
      </c>
      <c r="F589" s="3">
        <v>100</v>
      </c>
    </row>
    <row r="590" spans="1:6" x14ac:dyDescent="0.2">
      <c r="A590" s="1">
        <v>45545</v>
      </c>
      <c r="B590" t="s">
        <v>4</v>
      </c>
      <c r="C590" s="3">
        <v>5</v>
      </c>
      <c r="D590" t="s">
        <v>12</v>
      </c>
      <c r="E590" s="3">
        <v>20</v>
      </c>
      <c r="F590" s="3">
        <v>96</v>
      </c>
    </row>
    <row r="591" spans="1:6" x14ac:dyDescent="0.2">
      <c r="A591" s="1">
        <v>45545</v>
      </c>
      <c r="B591" t="s">
        <v>4</v>
      </c>
      <c r="C591" s="3">
        <v>5</v>
      </c>
      <c r="D591" t="s">
        <v>12</v>
      </c>
      <c r="E591" s="3">
        <v>20</v>
      </c>
      <c r="F591" s="3">
        <v>110</v>
      </c>
    </row>
    <row r="592" spans="1:6" x14ac:dyDescent="0.2">
      <c r="A592" s="1">
        <v>45545</v>
      </c>
      <c r="B592" t="s">
        <v>4</v>
      </c>
      <c r="C592" s="3">
        <v>8</v>
      </c>
      <c r="D592" t="s">
        <v>12</v>
      </c>
      <c r="E592" s="3">
        <v>20</v>
      </c>
      <c r="F592" s="3">
        <v>90</v>
      </c>
    </row>
    <row r="593" spans="1:6" x14ac:dyDescent="0.2">
      <c r="A593" s="1">
        <v>45545</v>
      </c>
      <c r="B593" t="s">
        <v>4</v>
      </c>
      <c r="C593" s="3">
        <v>8</v>
      </c>
      <c r="D593" t="s">
        <v>12</v>
      </c>
      <c r="E593" s="3">
        <v>20</v>
      </c>
      <c r="F593" s="3">
        <v>106</v>
      </c>
    </row>
    <row r="594" spans="1:6" x14ac:dyDescent="0.2">
      <c r="A594" s="1">
        <v>45545</v>
      </c>
      <c r="B594" t="s">
        <v>4</v>
      </c>
      <c r="C594" s="3">
        <v>12</v>
      </c>
      <c r="D594" t="s">
        <v>12</v>
      </c>
      <c r="E594" s="3">
        <v>20</v>
      </c>
      <c r="F594" s="3">
        <v>102</v>
      </c>
    </row>
    <row r="595" spans="1:6" x14ac:dyDescent="0.2">
      <c r="A595" s="1">
        <v>45545</v>
      </c>
      <c r="B595" t="s">
        <v>4</v>
      </c>
      <c r="C595" s="3">
        <v>12</v>
      </c>
      <c r="D595" t="s">
        <v>12</v>
      </c>
      <c r="E595" s="3">
        <v>20</v>
      </c>
      <c r="F595" s="3">
        <v>102</v>
      </c>
    </row>
    <row r="596" spans="1:6" x14ac:dyDescent="0.2">
      <c r="A596" s="1">
        <v>45545</v>
      </c>
      <c r="B596" t="s">
        <v>4</v>
      </c>
      <c r="C596" s="3">
        <v>6</v>
      </c>
      <c r="D596" t="s">
        <v>12</v>
      </c>
      <c r="E596" s="3">
        <v>20</v>
      </c>
      <c r="F596" s="3">
        <v>103</v>
      </c>
    </row>
    <row r="597" spans="1:6" x14ac:dyDescent="0.2">
      <c r="A597" s="1">
        <v>45545</v>
      </c>
      <c r="B597" t="s">
        <v>4</v>
      </c>
      <c r="C597" s="3">
        <v>6</v>
      </c>
      <c r="D597" t="s">
        <v>12</v>
      </c>
      <c r="E597" s="3">
        <v>20</v>
      </c>
      <c r="F597" s="3">
        <v>104.5</v>
      </c>
    </row>
    <row r="598" spans="1:6" x14ac:dyDescent="0.2">
      <c r="A598" s="1">
        <v>45545</v>
      </c>
      <c r="B598" t="s">
        <v>4</v>
      </c>
      <c r="C598" s="3">
        <v>9</v>
      </c>
      <c r="D598" t="s">
        <v>12</v>
      </c>
      <c r="E598" s="3">
        <v>20</v>
      </c>
      <c r="F598" s="3">
        <v>114</v>
      </c>
    </row>
    <row r="599" spans="1:6" x14ac:dyDescent="0.2">
      <c r="A599" s="1">
        <v>45545</v>
      </c>
      <c r="B599" t="s">
        <v>4</v>
      </c>
      <c r="C599" s="3">
        <v>9</v>
      </c>
      <c r="D599" t="s">
        <v>12</v>
      </c>
      <c r="E599" s="3">
        <v>20</v>
      </c>
      <c r="F599" s="3">
        <v>109</v>
      </c>
    </row>
    <row r="600" spans="1:6" x14ac:dyDescent="0.2">
      <c r="A600" s="1">
        <v>45545</v>
      </c>
      <c r="B600" t="s">
        <v>4</v>
      </c>
      <c r="C600" s="3">
        <v>5</v>
      </c>
      <c r="D600" t="s">
        <v>12</v>
      </c>
      <c r="E600" s="3">
        <v>20.5</v>
      </c>
      <c r="F600" s="3">
        <v>110</v>
      </c>
    </row>
    <row r="601" spans="1:6" x14ac:dyDescent="0.2">
      <c r="A601" s="1">
        <v>45545</v>
      </c>
      <c r="B601" t="s">
        <v>4</v>
      </c>
      <c r="C601" s="3">
        <v>8</v>
      </c>
      <c r="D601" t="s">
        <v>12</v>
      </c>
      <c r="E601" s="3">
        <v>20.5</v>
      </c>
      <c r="F601" s="3">
        <v>92</v>
      </c>
    </row>
    <row r="602" spans="1:6" x14ac:dyDescent="0.2">
      <c r="A602" s="1">
        <v>45545</v>
      </c>
      <c r="B602" t="s">
        <v>4</v>
      </c>
      <c r="C602" s="3">
        <v>10</v>
      </c>
      <c r="D602" t="s">
        <v>12</v>
      </c>
      <c r="E602" s="3">
        <v>21</v>
      </c>
      <c r="F602" s="3">
        <v>108</v>
      </c>
    </row>
    <row r="603" spans="1:6" x14ac:dyDescent="0.2">
      <c r="A603" s="1">
        <v>45545</v>
      </c>
      <c r="B603" t="s">
        <v>4</v>
      </c>
      <c r="C603" s="3">
        <v>5</v>
      </c>
      <c r="D603" t="s">
        <v>12</v>
      </c>
      <c r="E603" s="3">
        <v>21</v>
      </c>
      <c r="F603" s="3">
        <v>122</v>
      </c>
    </row>
    <row r="604" spans="1:6" x14ac:dyDescent="0.2">
      <c r="A604" s="1">
        <v>45545</v>
      </c>
      <c r="B604" t="s">
        <v>4</v>
      </c>
      <c r="C604" s="3">
        <v>9</v>
      </c>
      <c r="D604" t="s">
        <v>12</v>
      </c>
      <c r="E604" s="3">
        <v>21</v>
      </c>
      <c r="F604" s="3">
        <v>117.5</v>
      </c>
    </row>
    <row r="605" spans="1:6" x14ac:dyDescent="0.2">
      <c r="A605" s="1">
        <v>45545</v>
      </c>
      <c r="B605" t="s">
        <v>4</v>
      </c>
      <c r="C605" s="3">
        <v>8</v>
      </c>
      <c r="D605" t="s">
        <v>12</v>
      </c>
      <c r="E605" s="3">
        <v>22</v>
      </c>
      <c r="F605" s="3">
        <v>136</v>
      </c>
    </row>
    <row r="606" spans="1:6" x14ac:dyDescent="0.2">
      <c r="A606" s="1">
        <v>45545</v>
      </c>
      <c r="B606" t="s">
        <v>4</v>
      </c>
      <c r="C606" s="3">
        <v>4</v>
      </c>
      <c r="D606" t="s">
        <v>12</v>
      </c>
      <c r="E606" s="3">
        <v>22.5</v>
      </c>
      <c r="F606" s="3">
        <v>135.5</v>
      </c>
    </row>
    <row r="607" spans="1:6" x14ac:dyDescent="0.2">
      <c r="A607" s="1">
        <v>45545</v>
      </c>
      <c r="B607" t="s">
        <v>4</v>
      </c>
      <c r="C607" s="3">
        <v>8</v>
      </c>
      <c r="D607" t="s">
        <v>12</v>
      </c>
      <c r="E607" s="3">
        <v>23</v>
      </c>
      <c r="F607" s="3">
        <v>152</v>
      </c>
    </row>
    <row r="608" spans="1:6" x14ac:dyDescent="0.2">
      <c r="A608" s="1">
        <v>45545</v>
      </c>
      <c r="B608" t="s">
        <v>4</v>
      </c>
      <c r="C608" s="3">
        <v>10</v>
      </c>
      <c r="D608" t="s">
        <v>12</v>
      </c>
      <c r="E608" s="3">
        <v>23.5</v>
      </c>
      <c r="F608" s="3">
        <v>160</v>
      </c>
    </row>
    <row r="609" spans="1:6" x14ac:dyDescent="0.2">
      <c r="A609" s="1">
        <v>45545</v>
      </c>
      <c r="B609" t="s">
        <v>4</v>
      </c>
      <c r="C609" s="3">
        <v>10</v>
      </c>
      <c r="D609" t="s">
        <v>12</v>
      </c>
      <c r="E609" s="3">
        <v>24.5</v>
      </c>
      <c r="F609" s="3">
        <v>198</v>
      </c>
    </row>
    <row r="610" spans="1:6" x14ac:dyDescent="0.2">
      <c r="A610" s="1">
        <v>45545</v>
      </c>
      <c r="B610" t="s">
        <v>4</v>
      </c>
      <c r="C610" s="3">
        <v>7</v>
      </c>
      <c r="D610" t="s">
        <v>12</v>
      </c>
      <c r="E610" s="3">
        <v>25</v>
      </c>
      <c r="F610" s="3">
        <v>193</v>
      </c>
    </row>
    <row r="611" spans="1:6" x14ac:dyDescent="0.2">
      <c r="A611" s="1">
        <v>45545</v>
      </c>
      <c r="B611" t="s">
        <v>4</v>
      </c>
      <c r="C611" s="3">
        <v>11</v>
      </c>
      <c r="D611" t="s">
        <v>12</v>
      </c>
      <c r="E611" s="3">
        <v>25</v>
      </c>
      <c r="F611" s="3">
        <v>217</v>
      </c>
    </row>
    <row r="612" spans="1:6" x14ac:dyDescent="0.2">
      <c r="A612" s="1">
        <v>45545</v>
      </c>
      <c r="B612" t="s">
        <v>4</v>
      </c>
      <c r="C612" s="3">
        <v>9</v>
      </c>
      <c r="D612" t="s">
        <v>12</v>
      </c>
      <c r="E612" s="3">
        <v>25</v>
      </c>
      <c r="F612" s="3">
        <v>217</v>
      </c>
    </row>
    <row r="613" spans="1:6" x14ac:dyDescent="0.2">
      <c r="A613" s="1">
        <v>45545</v>
      </c>
      <c r="B613" t="s">
        <v>4</v>
      </c>
      <c r="C613" s="3">
        <v>11</v>
      </c>
      <c r="D613" t="s">
        <v>12</v>
      </c>
      <c r="E613" s="3">
        <v>25.5</v>
      </c>
      <c r="F613" s="3">
        <v>206.5</v>
      </c>
    </row>
    <row r="614" spans="1:6" x14ac:dyDescent="0.2">
      <c r="A614" s="1">
        <v>45545</v>
      </c>
      <c r="B614" t="s">
        <v>4</v>
      </c>
      <c r="C614" s="3">
        <v>9</v>
      </c>
      <c r="D614" t="s">
        <v>12</v>
      </c>
      <c r="E614" s="3">
        <v>25.5</v>
      </c>
      <c r="F614" s="3">
        <v>218.5</v>
      </c>
    </row>
    <row r="615" spans="1:6" x14ac:dyDescent="0.2">
      <c r="A615" s="1">
        <v>45545</v>
      </c>
      <c r="B615" t="s">
        <v>4</v>
      </c>
      <c r="C615" s="3">
        <v>6</v>
      </c>
      <c r="D615" t="s">
        <v>12</v>
      </c>
      <c r="E615" s="3">
        <v>26</v>
      </c>
      <c r="F615" s="3">
        <v>242.5</v>
      </c>
    </row>
    <row r="616" spans="1:6" x14ac:dyDescent="0.2">
      <c r="A616" s="1">
        <v>45545</v>
      </c>
      <c r="B616" t="s">
        <v>4</v>
      </c>
      <c r="C616" s="3">
        <v>9</v>
      </c>
      <c r="D616" t="s">
        <v>12</v>
      </c>
      <c r="E616" s="3">
        <v>26</v>
      </c>
      <c r="F616" s="3">
        <v>235</v>
      </c>
    </row>
    <row r="617" spans="1:6" x14ac:dyDescent="0.2">
      <c r="A617" s="1">
        <v>45545</v>
      </c>
      <c r="B617" t="s">
        <v>4</v>
      </c>
      <c r="C617" s="3">
        <v>5</v>
      </c>
      <c r="D617" t="s">
        <v>12</v>
      </c>
      <c r="E617" s="3">
        <v>26.5</v>
      </c>
      <c r="F617" s="3">
        <v>210</v>
      </c>
    </row>
    <row r="618" spans="1:6" x14ac:dyDescent="0.2">
      <c r="A618" s="1">
        <v>45545</v>
      </c>
      <c r="B618" t="s">
        <v>4</v>
      </c>
      <c r="C618" s="3">
        <v>11</v>
      </c>
      <c r="D618" t="s">
        <v>12</v>
      </c>
      <c r="E618" s="3">
        <v>26.5</v>
      </c>
      <c r="F618" s="3">
        <v>270.5</v>
      </c>
    </row>
    <row r="619" spans="1:6" x14ac:dyDescent="0.2">
      <c r="A619" s="1">
        <v>45545</v>
      </c>
      <c r="B619" t="s">
        <v>4</v>
      </c>
      <c r="C619" s="3">
        <v>11</v>
      </c>
      <c r="D619" t="s">
        <v>12</v>
      </c>
      <c r="E619" s="3">
        <v>26.5</v>
      </c>
      <c r="F619" s="3">
        <v>235</v>
      </c>
    </row>
    <row r="620" spans="1:6" x14ac:dyDescent="0.2">
      <c r="A620" s="1">
        <v>45545</v>
      </c>
      <c r="B620" t="s">
        <v>4</v>
      </c>
      <c r="C620" s="3">
        <v>5</v>
      </c>
      <c r="D620" t="s">
        <v>12</v>
      </c>
      <c r="E620" s="3">
        <v>27</v>
      </c>
      <c r="F620" s="3">
        <v>276</v>
      </c>
    </row>
    <row r="621" spans="1:6" x14ac:dyDescent="0.2">
      <c r="A621" s="1">
        <v>45545</v>
      </c>
      <c r="B621" t="s">
        <v>4</v>
      </c>
      <c r="C621" s="3">
        <v>12</v>
      </c>
      <c r="D621" t="s">
        <v>12</v>
      </c>
      <c r="E621" s="3">
        <v>27</v>
      </c>
      <c r="F621" s="3">
        <v>258</v>
      </c>
    </row>
    <row r="622" spans="1:6" x14ac:dyDescent="0.2">
      <c r="A622" s="1">
        <v>45545</v>
      </c>
      <c r="B622" t="s">
        <v>4</v>
      </c>
      <c r="C622" s="3">
        <v>6</v>
      </c>
      <c r="D622" t="s">
        <v>12</v>
      </c>
      <c r="E622" s="3">
        <v>27</v>
      </c>
      <c r="F622" s="3">
        <v>261</v>
      </c>
    </row>
    <row r="623" spans="1:6" x14ac:dyDescent="0.2">
      <c r="A623" s="1">
        <v>45545</v>
      </c>
      <c r="B623" t="s">
        <v>4</v>
      </c>
      <c r="C623" s="3">
        <v>9</v>
      </c>
      <c r="D623" t="s">
        <v>12</v>
      </c>
      <c r="E623" s="3">
        <v>27.5</v>
      </c>
      <c r="F623" s="3">
        <v>300</v>
      </c>
    </row>
    <row r="624" spans="1:6" x14ac:dyDescent="0.2">
      <c r="A624" s="1">
        <v>45545</v>
      </c>
      <c r="B624" t="s">
        <v>4</v>
      </c>
      <c r="C624" s="3">
        <v>10</v>
      </c>
      <c r="D624" t="s">
        <v>9</v>
      </c>
      <c r="E624" s="3">
        <v>7</v>
      </c>
      <c r="F624" s="3">
        <v>4</v>
      </c>
    </row>
    <row r="625" spans="1:6" x14ac:dyDescent="0.2">
      <c r="A625" s="1">
        <v>45545</v>
      </c>
      <c r="B625" t="s">
        <v>4</v>
      </c>
      <c r="C625" s="3">
        <v>3</v>
      </c>
      <c r="D625" t="s">
        <v>9</v>
      </c>
      <c r="E625" s="3">
        <v>7</v>
      </c>
      <c r="F625" s="3">
        <v>3.5</v>
      </c>
    </row>
    <row r="626" spans="1:6" x14ac:dyDescent="0.2">
      <c r="A626" s="1">
        <v>45545</v>
      </c>
      <c r="B626" t="s">
        <v>4</v>
      </c>
      <c r="C626" s="3">
        <v>10</v>
      </c>
      <c r="D626" t="s">
        <v>9</v>
      </c>
      <c r="E626" s="3">
        <v>7.5</v>
      </c>
      <c r="F626" s="3">
        <v>4</v>
      </c>
    </row>
    <row r="627" spans="1:6" x14ac:dyDescent="0.2">
      <c r="A627" s="1">
        <v>45545</v>
      </c>
      <c r="B627" t="s">
        <v>4</v>
      </c>
      <c r="C627" s="3">
        <v>10</v>
      </c>
      <c r="D627" t="s">
        <v>9</v>
      </c>
      <c r="E627" s="3">
        <v>7.5</v>
      </c>
      <c r="F627" s="3">
        <v>4</v>
      </c>
    </row>
    <row r="628" spans="1:6" x14ac:dyDescent="0.2">
      <c r="A628" s="1">
        <v>45545</v>
      </c>
      <c r="B628" t="s">
        <v>4</v>
      </c>
      <c r="C628" s="3">
        <v>10</v>
      </c>
      <c r="D628" t="s">
        <v>9</v>
      </c>
      <c r="E628" s="3">
        <v>7.5</v>
      </c>
      <c r="F628" s="3">
        <v>4</v>
      </c>
    </row>
    <row r="629" spans="1:6" x14ac:dyDescent="0.2">
      <c r="A629" s="1">
        <v>45545</v>
      </c>
      <c r="B629" t="s">
        <v>4</v>
      </c>
      <c r="C629" s="3">
        <v>5</v>
      </c>
      <c r="D629" t="s">
        <v>9</v>
      </c>
      <c r="E629" s="3">
        <v>7.5</v>
      </c>
      <c r="F629" s="3">
        <v>4</v>
      </c>
    </row>
    <row r="630" spans="1:6" x14ac:dyDescent="0.2">
      <c r="A630" s="1">
        <v>45545</v>
      </c>
      <c r="B630" t="s">
        <v>4</v>
      </c>
      <c r="C630" s="3">
        <v>5</v>
      </c>
      <c r="D630" t="s">
        <v>9</v>
      </c>
      <c r="E630" s="3">
        <v>7.5</v>
      </c>
      <c r="F630" s="3">
        <v>6</v>
      </c>
    </row>
    <row r="631" spans="1:6" x14ac:dyDescent="0.2">
      <c r="A631" s="1">
        <v>45545</v>
      </c>
      <c r="B631" t="s">
        <v>4</v>
      </c>
      <c r="C631" s="3">
        <v>10</v>
      </c>
      <c r="D631" t="s">
        <v>9</v>
      </c>
      <c r="E631" s="3">
        <v>8</v>
      </c>
      <c r="F631" s="3">
        <v>8</v>
      </c>
    </row>
    <row r="632" spans="1:6" x14ac:dyDescent="0.2">
      <c r="A632" s="1">
        <v>45545</v>
      </c>
      <c r="B632" t="s">
        <v>4</v>
      </c>
      <c r="C632" s="3">
        <v>10</v>
      </c>
      <c r="D632" t="s">
        <v>9</v>
      </c>
      <c r="E632" s="3">
        <v>8</v>
      </c>
      <c r="F632" s="3">
        <v>6</v>
      </c>
    </row>
    <row r="633" spans="1:6" x14ac:dyDescent="0.2">
      <c r="A633" s="1">
        <v>45545</v>
      </c>
      <c r="B633" t="s">
        <v>4</v>
      </c>
      <c r="C633" s="3">
        <v>10</v>
      </c>
      <c r="D633" t="s">
        <v>9</v>
      </c>
      <c r="E633" s="3">
        <v>8</v>
      </c>
      <c r="F633" s="3">
        <v>6</v>
      </c>
    </row>
    <row r="634" spans="1:6" x14ac:dyDescent="0.2">
      <c r="A634" s="1">
        <v>45545</v>
      </c>
      <c r="B634" t="s">
        <v>4</v>
      </c>
      <c r="C634" s="3">
        <v>10</v>
      </c>
      <c r="D634" t="s">
        <v>9</v>
      </c>
      <c r="E634" s="3">
        <v>8</v>
      </c>
      <c r="F634" s="3">
        <v>6</v>
      </c>
    </row>
    <row r="635" spans="1:6" x14ac:dyDescent="0.2">
      <c r="A635" s="1">
        <v>45545</v>
      </c>
      <c r="B635" t="s">
        <v>4</v>
      </c>
      <c r="C635" s="3">
        <v>10</v>
      </c>
      <c r="D635" t="s">
        <v>9</v>
      </c>
      <c r="E635" s="3">
        <v>8</v>
      </c>
      <c r="F635" s="3">
        <v>8</v>
      </c>
    </row>
    <row r="636" spans="1:6" x14ac:dyDescent="0.2">
      <c r="A636" s="1">
        <v>45545</v>
      </c>
      <c r="B636" t="s">
        <v>4</v>
      </c>
      <c r="C636" s="3">
        <v>5</v>
      </c>
      <c r="D636" t="s">
        <v>9</v>
      </c>
      <c r="E636" s="3">
        <v>8</v>
      </c>
      <c r="F636" s="3">
        <v>6</v>
      </c>
    </row>
    <row r="637" spans="1:6" x14ac:dyDescent="0.2">
      <c r="A637" s="1">
        <v>45545</v>
      </c>
      <c r="B637" t="s">
        <v>4</v>
      </c>
      <c r="C637" s="3">
        <v>6</v>
      </c>
      <c r="D637" t="s">
        <v>9</v>
      </c>
      <c r="E637" s="3">
        <v>8</v>
      </c>
      <c r="F637" s="3">
        <v>6.5</v>
      </c>
    </row>
    <row r="638" spans="1:6" x14ac:dyDescent="0.2">
      <c r="A638" s="1">
        <v>45545</v>
      </c>
      <c r="B638" t="s">
        <v>4</v>
      </c>
      <c r="C638" s="3">
        <v>3</v>
      </c>
      <c r="D638" t="s">
        <v>9</v>
      </c>
      <c r="E638" s="3">
        <v>8</v>
      </c>
      <c r="F638" s="3">
        <v>6.5</v>
      </c>
    </row>
    <row r="639" spans="1:6" x14ac:dyDescent="0.2">
      <c r="A639" s="1">
        <v>45545</v>
      </c>
      <c r="B639" t="s">
        <v>4</v>
      </c>
      <c r="D639" t="s">
        <v>9</v>
      </c>
      <c r="E639" s="3">
        <v>8</v>
      </c>
      <c r="F639" s="3">
        <v>5.5</v>
      </c>
    </row>
    <row r="640" spans="1:6" x14ac:dyDescent="0.2">
      <c r="A640" s="1">
        <v>45545</v>
      </c>
      <c r="B640" t="s">
        <v>4</v>
      </c>
      <c r="C640" s="3">
        <v>10</v>
      </c>
      <c r="D640" t="s">
        <v>9</v>
      </c>
      <c r="E640" s="3">
        <v>8.5</v>
      </c>
      <c r="F640" s="3">
        <v>6</v>
      </c>
    </row>
    <row r="641" spans="1:6" x14ac:dyDescent="0.2">
      <c r="A641" s="1">
        <v>45545</v>
      </c>
      <c r="B641" t="s">
        <v>4</v>
      </c>
      <c r="C641" s="3">
        <v>10</v>
      </c>
      <c r="D641" t="s">
        <v>9</v>
      </c>
      <c r="E641" s="3">
        <v>8.5</v>
      </c>
      <c r="F641" s="3">
        <v>8</v>
      </c>
    </row>
    <row r="642" spans="1:6" x14ac:dyDescent="0.2">
      <c r="A642" s="1">
        <v>45545</v>
      </c>
      <c r="B642" t="s">
        <v>4</v>
      </c>
      <c r="C642" s="3">
        <v>10</v>
      </c>
      <c r="D642" t="s">
        <v>9</v>
      </c>
      <c r="E642" s="3">
        <v>8.5</v>
      </c>
      <c r="F642" s="3">
        <v>8</v>
      </c>
    </row>
    <row r="643" spans="1:6" x14ac:dyDescent="0.2">
      <c r="A643" s="1">
        <v>45545</v>
      </c>
      <c r="B643" t="s">
        <v>4</v>
      </c>
      <c r="C643" s="3">
        <v>10</v>
      </c>
      <c r="D643" t="s">
        <v>9</v>
      </c>
      <c r="E643" s="3">
        <v>8.5</v>
      </c>
      <c r="F643" s="3">
        <v>6</v>
      </c>
    </row>
    <row r="644" spans="1:6" x14ac:dyDescent="0.2">
      <c r="A644" s="1">
        <v>45545</v>
      </c>
      <c r="B644" t="s">
        <v>4</v>
      </c>
      <c r="C644" s="3">
        <v>10</v>
      </c>
      <c r="D644" t="s">
        <v>9</v>
      </c>
      <c r="E644" s="3">
        <v>8.5</v>
      </c>
      <c r="F644" s="3">
        <v>8</v>
      </c>
    </row>
    <row r="645" spans="1:6" x14ac:dyDescent="0.2">
      <c r="A645" s="1">
        <v>45545</v>
      </c>
      <c r="B645" t="s">
        <v>4</v>
      </c>
      <c r="C645" s="3">
        <v>6</v>
      </c>
      <c r="D645" t="s">
        <v>9</v>
      </c>
      <c r="E645" s="3">
        <v>8.5</v>
      </c>
      <c r="F645" s="3">
        <v>6.5</v>
      </c>
    </row>
    <row r="646" spans="1:6" x14ac:dyDescent="0.2">
      <c r="A646" s="1">
        <v>45545</v>
      </c>
      <c r="B646" t="s">
        <v>4</v>
      </c>
      <c r="C646" s="3">
        <v>3</v>
      </c>
      <c r="D646" t="s">
        <v>9</v>
      </c>
      <c r="E646" s="3">
        <v>8.5</v>
      </c>
      <c r="F646" s="3">
        <v>7.5</v>
      </c>
    </row>
    <row r="647" spans="1:6" x14ac:dyDescent="0.2">
      <c r="A647" s="1">
        <v>45545</v>
      </c>
      <c r="B647" t="s">
        <v>4</v>
      </c>
      <c r="C647" s="3">
        <v>3</v>
      </c>
      <c r="D647" t="s">
        <v>9</v>
      </c>
      <c r="E647" s="3">
        <v>8.5</v>
      </c>
      <c r="F647" s="3">
        <v>6.5</v>
      </c>
    </row>
    <row r="648" spans="1:6" x14ac:dyDescent="0.2">
      <c r="A648" s="1">
        <v>45545</v>
      </c>
      <c r="B648" t="s">
        <v>4</v>
      </c>
      <c r="C648" s="3">
        <v>3</v>
      </c>
      <c r="D648" t="s">
        <v>9</v>
      </c>
      <c r="E648" s="3">
        <v>8.5</v>
      </c>
      <c r="F648" s="3">
        <v>5</v>
      </c>
    </row>
    <row r="649" spans="1:6" x14ac:dyDescent="0.2">
      <c r="A649" s="1">
        <v>45545</v>
      </c>
      <c r="B649" t="s">
        <v>4</v>
      </c>
      <c r="C649" s="3">
        <v>3</v>
      </c>
      <c r="D649" t="s">
        <v>9</v>
      </c>
      <c r="E649" s="3">
        <v>8.5</v>
      </c>
      <c r="F649" s="3">
        <v>5</v>
      </c>
    </row>
    <row r="650" spans="1:6" x14ac:dyDescent="0.2">
      <c r="A650" s="1">
        <v>45545</v>
      </c>
      <c r="B650" t="s">
        <v>4</v>
      </c>
      <c r="C650" s="3">
        <v>10</v>
      </c>
      <c r="D650" t="s">
        <v>9</v>
      </c>
      <c r="E650" s="3">
        <v>9</v>
      </c>
      <c r="F650" s="3">
        <v>10</v>
      </c>
    </row>
    <row r="651" spans="1:6" x14ac:dyDescent="0.2">
      <c r="A651" s="1">
        <v>45545</v>
      </c>
      <c r="B651" t="s">
        <v>4</v>
      </c>
      <c r="C651" s="3">
        <v>5</v>
      </c>
      <c r="D651" t="s">
        <v>9</v>
      </c>
      <c r="E651" s="3">
        <v>9</v>
      </c>
      <c r="F651" s="3">
        <v>8</v>
      </c>
    </row>
    <row r="652" spans="1:6" x14ac:dyDescent="0.2">
      <c r="A652" s="1">
        <v>45545</v>
      </c>
      <c r="B652" t="s">
        <v>4</v>
      </c>
      <c r="C652" s="3">
        <v>7</v>
      </c>
      <c r="D652" t="s">
        <v>9</v>
      </c>
      <c r="E652" s="3">
        <v>9</v>
      </c>
      <c r="F652" s="3">
        <v>7.5</v>
      </c>
    </row>
    <row r="653" spans="1:6" x14ac:dyDescent="0.2">
      <c r="A653" s="1">
        <v>45545</v>
      </c>
      <c r="B653" t="s">
        <v>4</v>
      </c>
      <c r="C653" s="3">
        <v>6</v>
      </c>
      <c r="D653" t="s">
        <v>9</v>
      </c>
      <c r="E653" s="3">
        <v>9</v>
      </c>
      <c r="F653" s="3">
        <v>7.5</v>
      </c>
    </row>
    <row r="654" spans="1:6" x14ac:dyDescent="0.2">
      <c r="A654" s="1">
        <v>45545</v>
      </c>
      <c r="B654" t="s">
        <v>4</v>
      </c>
      <c r="C654" s="3">
        <v>6</v>
      </c>
      <c r="D654" t="s">
        <v>9</v>
      </c>
      <c r="E654" s="3">
        <v>9</v>
      </c>
      <c r="F654" s="3">
        <v>7</v>
      </c>
    </row>
    <row r="655" spans="1:6" x14ac:dyDescent="0.2">
      <c r="A655" s="1">
        <v>45545</v>
      </c>
      <c r="B655" t="s">
        <v>4</v>
      </c>
      <c r="C655" s="3">
        <v>1</v>
      </c>
      <c r="D655" t="s">
        <v>9</v>
      </c>
      <c r="E655" s="3">
        <v>9</v>
      </c>
      <c r="F655" s="3">
        <v>7.5</v>
      </c>
    </row>
    <row r="656" spans="1:6" x14ac:dyDescent="0.2">
      <c r="A656" s="1">
        <v>45545</v>
      </c>
      <c r="B656" t="s">
        <v>4</v>
      </c>
      <c r="C656" s="3">
        <v>10</v>
      </c>
      <c r="D656" t="s">
        <v>9</v>
      </c>
      <c r="E656" s="3">
        <v>9.5</v>
      </c>
      <c r="F656" s="3">
        <v>10</v>
      </c>
    </row>
    <row r="657" spans="1:6" x14ac:dyDescent="0.2">
      <c r="A657" s="1">
        <v>45545</v>
      </c>
      <c r="B657" t="s">
        <v>4</v>
      </c>
      <c r="C657" s="3">
        <v>6</v>
      </c>
      <c r="D657" t="s">
        <v>9</v>
      </c>
      <c r="E657" s="3">
        <v>9.5</v>
      </c>
      <c r="F657" s="3">
        <v>7.5</v>
      </c>
    </row>
    <row r="658" spans="1:6" x14ac:dyDescent="0.2">
      <c r="A658" s="1">
        <v>45545</v>
      </c>
      <c r="B658" t="s">
        <v>4</v>
      </c>
      <c r="C658" s="3">
        <v>6</v>
      </c>
      <c r="D658" t="s">
        <v>9</v>
      </c>
      <c r="E658" s="3">
        <v>9.5</v>
      </c>
      <c r="F658" s="3">
        <v>7.5</v>
      </c>
    </row>
    <row r="659" spans="1:6" x14ac:dyDescent="0.2">
      <c r="A659" s="1">
        <v>45545</v>
      </c>
      <c r="B659" t="s">
        <v>4</v>
      </c>
      <c r="C659" s="3">
        <v>6</v>
      </c>
      <c r="D659" t="s">
        <v>9</v>
      </c>
      <c r="E659" s="3">
        <v>9.5</v>
      </c>
      <c r="F659" s="3">
        <v>7.5</v>
      </c>
    </row>
    <row r="660" spans="1:6" x14ac:dyDescent="0.2">
      <c r="A660" s="1">
        <v>45545</v>
      </c>
      <c r="B660" t="s">
        <v>4</v>
      </c>
      <c r="C660" s="3">
        <v>6</v>
      </c>
      <c r="D660" t="s">
        <v>9</v>
      </c>
      <c r="E660" s="3">
        <v>10</v>
      </c>
      <c r="F660" s="3">
        <v>9</v>
      </c>
    </row>
    <row r="661" spans="1:6" x14ac:dyDescent="0.2">
      <c r="A661" s="1">
        <v>45545</v>
      </c>
      <c r="B661" t="s">
        <v>4</v>
      </c>
      <c r="C661" s="3">
        <v>6</v>
      </c>
      <c r="D661" t="s">
        <v>9</v>
      </c>
      <c r="E661" s="3">
        <v>23</v>
      </c>
      <c r="F661" s="3">
        <v>154.5</v>
      </c>
    </row>
    <row r="662" spans="1:6" x14ac:dyDescent="0.2">
      <c r="A662" s="1">
        <v>45545</v>
      </c>
      <c r="B662" t="s">
        <v>4</v>
      </c>
      <c r="C662" s="3">
        <v>5</v>
      </c>
      <c r="D662" t="s">
        <v>13</v>
      </c>
      <c r="E662" s="3">
        <v>5.5</v>
      </c>
      <c r="F662" s="3">
        <v>2</v>
      </c>
    </row>
    <row r="663" spans="1:6" x14ac:dyDescent="0.2">
      <c r="A663" s="1">
        <v>45545</v>
      </c>
      <c r="B663" t="s">
        <v>4</v>
      </c>
      <c r="C663" s="3">
        <v>5</v>
      </c>
      <c r="D663" t="s">
        <v>13</v>
      </c>
      <c r="E663" s="3">
        <v>5.5</v>
      </c>
      <c r="F663" s="3">
        <v>2</v>
      </c>
    </row>
    <row r="664" spans="1:6" x14ac:dyDescent="0.2">
      <c r="A664" s="1">
        <v>45545</v>
      </c>
      <c r="B664" t="s">
        <v>4</v>
      </c>
      <c r="C664" s="3">
        <v>6</v>
      </c>
      <c r="D664" t="s">
        <v>13</v>
      </c>
      <c r="E664" s="3">
        <v>5.5</v>
      </c>
      <c r="F664" s="3">
        <v>2</v>
      </c>
    </row>
    <row r="665" spans="1:6" x14ac:dyDescent="0.2">
      <c r="A665" s="1">
        <v>45545</v>
      </c>
      <c r="B665" t="s">
        <v>4</v>
      </c>
      <c r="C665" s="3">
        <v>3</v>
      </c>
      <c r="D665" t="s">
        <v>13</v>
      </c>
      <c r="E665" s="3">
        <v>5.5</v>
      </c>
      <c r="F665" s="3">
        <v>1.5</v>
      </c>
    </row>
    <row r="666" spans="1:6" x14ac:dyDescent="0.2">
      <c r="A666" s="1">
        <v>45545</v>
      </c>
      <c r="B666" t="s">
        <v>4</v>
      </c>
      <c r="C666" s="3">
        <v>3</v>
      </c>
      <c r="D666" t="s">
        <v>13</v>
      </c>
      <c r="E666" s="3">
        <v>5.5</v>
      </c>
      <c r="F666" s="3">
        <v>1.5</v>
      </c>
    </row>
    <row r="667" spans="1:6" x14ac:dyDescent="0.2">
      <c r="A667" s="1">
        <v>45545</v>
      </c>
      <c r="B667" t="s">
        <v>4</v>
      </c>
      <c r="C667" s="3">
        <v>3</v>
      </c>
      <c r="D667" t="s">
        <v>13</v>
      </c>
      <c r="E667" s="3">
        <v>5.5</v>
      </c>
      <c r="F667" s="3">
        <v>1.5</v>
      </c>
    </row>
    <row r="668" spans="1:6" x14ac:dyDescent="0.2">
      <c r="A668" s="1">
        <v>45545</v>
      </c>
      <c r="B668" t="s">
        <v>4</v>
      </c>
      <c r="D668" t="s">
        <v>13</v>
      </c>
      <c r="E668" s="3">
        <v>5.5</v>
      </c>
      <c r="F668" s="3">
        <v>2</v>
      </c>
    </row>
    <row r="669" spans="1:6" x14ac:dyDescent="0.2">
      <c r="A669" s="1">
        <v>45545</v>
      </c>
      <c r="B669" t="s">
        <v>4</v>
      </c>
      <c r="C669" s="3">
        <v>10</v>
      </c>
      <c r="D669" t="s">
        <v>13</v>
      </c>
      <c r="E669" s="3">
        <v>6</v>
      </c>
      <c r="F669" s="3">
        <v>2</v>
      </c>
    </row>
    <row r="670" spans="1:6" x14ac:dyDescent="0.2">
      <c r="A670" s="1">
        <v>45545</v>
      </c>
      <c r="B670" t="s">
        <v>4</v>
      </c>
      <c r="C670" s="3">
        <v>5</v>
      </c>
      <c r="D670" t="s">
        <v>13</v>
      </c>
      <c r="E670" s="3">
        <v>6</v>
      </c>
      <c r="F670" s="3">
        <v>2</v>
      </c>
    </row>
    <row r="671" spans="1:6" x14ac:dyDescent="0.2">
      <c r="A671" s="1">
        <v>45545</v>
      </c>
      <c r="B671" t="s">
        <v>4</v>
      </c>
      <c r="C671" s="3">
        <v>5</v>
      </c>
      <c r="D671" t="s">
        <v>13</v>
      </c>
      <c r="E671" s="3">
        <v>6</v>
      </c>
      <c r="F671" s="3">
        <v>4</v>
      </c>
    </row>
    <row r="672" spans="1:6" x14ac:dyDescent="0.2">
      <c r="A672" s="1">
        <v>45545</v>
      </c>
      <c r="B672" t="s">
        <v>4</v>
      </c>
      <c r="C672" s="3">
        <v>5</v>
      </c>
      <c r="D672" t="s">
        <v>13</v>
      </c>
      <c r="E672" s="3">
        <v>6</v>
      </c>
      <c r="F672" s="3">
        <v>4</v>
      </c>
    </row>
    <row r="673" spans="1:6" x14ac:dyDescent="0.2">
      <c r="A673" s="1">
        <v>45545</v>
      </c>
      <c r="B673" t="s">
        <v>4</v>
      </c>
      <c r="C673" s="3">
        <v>5</v>
      </c>
      <c r="D673" t="s">
        <v>13</v>
      </c>
      <c r="E673" s="3">
        <v>6</v>
      </c>
      <c r="F673" s="3">
        <v>2</v>
      </c>
    </row>
    <row r="674" spans="1:6" x14ac:dyDescent="0.2">
      <c r="A674" s="1">
        <v>45545</v>
      </c>
      <c r="B674" t="s">
        <v>4</v>
      </c>
      <c r="C674" s="3">
        <v>5</v>
      </c>
      <c r="D674" t="s">
        <v>13</v>
      </c>
      <c r="E674" s="3">
        <v>6</v>
      </c>
      <c r="F674" s="3">
        <v>4</v>
      </c>
    </row>
    <row r="675" spans="1:6" x14ac:dyDescent="0.2">
      <c r="A675" s="1">
        <v>45545</v>
      </c>
      <c r="B675" t="s">
        <v>4</v>
      </c>
      <c r="C675" s="3">
        <v>5</v>
      </c>
      <c r="D675" t="s">
        <v>13</v>
      </c>
      <c r="E675" s="3">
        <v>6</v>
      </c>
      <c r="F675" s="3">
        <v>2</v>
      </c>
    </row>
    <row r="676" spans="1:6" x14ac:dyDescent="0.2">
      <c r="A676" s="1">
        <v>45545</v>
      </c>
      <c r="B676" t="s">
        <v>4</v>
      </c>
      <c r="C676" s="3">
        <v>5</v>
      </c>
      <c r="D676" t="s">
        <v>13</v>
      </c>
      <c r="E676" s="3">
        <v>6</v>
      </c>
      <c r="F676" s="3">
        <v>2</v>
      </c>
    </row>
    <row r="677" spans="1:6" x14ac:dyDescent="0.2">
      <c r="A677" s="1">
        <v>45545</v>
      </c>
      <c r="B677" t="s">
        <v>4</v>
      </c>
      <c r="C677" s="3">
        <v>8</v>
      </c>
      <c r="D677" t="s">
        <v>13</v>
      </c>
      <c r="E677" s="3">
        <v>6</v>
      </c>
      <c r="F677" s="3">
        <v>2</v>
      </c>
    </row>
    <row r="678" spans="1:6" x14ac:dyDescent="0.2">
      <c r="A678" s="1">
        <v>45545</v>
      </c>
      <c r="B678" t="s">
        <v>4</v>
      </c>
      <c r="C678" s="3">
        <v>8</v>
      </c>
      <c r="D678" t="s">
        <v>13</v>
      </c>
      <c r="E678" s="3">
        <v>6</v>
      </c>
      <c r="F678" s="3">
        <v>4</v>
      </c>
    </row>
    <row r="679" spans="1:6" x14ac:dyDescent="0.2">
      <c r="A679" s="1">
        <v>45545</v>
      </c>
      <c r="B679" t="s">
        <v>4</v>
      </c>
      <c r="C679" s="3">
        <v>8</v>
      </c>
      <c r="D679" t="s">
        <v>13</v>
      </c>
      <c r="E679" s="3">
        <v>6</v>
      </c>
      <c r="F679" s="3">
        <v>4</v>
      </c>
    </row>
    <row r="680" spans="1:6" x14ac:dyDescent="0.2">
      <c r="A680" s="1">
        <v>45545</v>
      </c>
      <c r="B680" t="s">
        <v>4</v>
      </c>
      <c r="C680" s="3">
        <v>8</v>
      </c>
      <c r="D680" t="s">
        <v>13</v>
      </c>
      <c r="E680" s="3">
        <v>6</v>
      </c>
      <c r="F680" s="3">
        <v>2</v>
      </c>
    </row>
    <row r="681" spans="1:6" x14ac:dyDescent="0.2">
      <c r="A681" s="1">
        <v>45545</v>
      </c>
      <c r="B681" t="s">
        <v>4</v>
      </c>
      <c r="C681" s="3">
        <v>12</v>
      </c>
      <c r="D681" t="s">
        <v>13</v>
      </c>
      <c r="E681" s="3">
        <v>6</v>
      </c>
      <c r="F681" s="3">
        <v>1.5</v>
      </c>
    </row>
    <row r="682" spans="1:6" x14ac:dyDescent="0.2">
      <c r="A682" s="1">
        <v>45545</v>
      </c>
      <c r="B682" t="s">
        <v>4</v>
      </c>
      <c r="C682" s="3">
        <v>12</v>
      </c>
      <c r="D682" t="s">
        <v>13</v>
      </c>
      <c r="E682" s="3">
        <v>6</v>
      </c>
      <c r="F682" s="3">
        <v>1.5</v>
      </c>
    </row>
    <row r="683" spans="1:6" x14ac:dyDescent="0.2">
      <c r="A683" s="1">
        <v>45545</v>
      </c>
      <c r="B683" t="s">
        <v>4</v>
      </c>
      <c r="C683" s="3">
        <v>6</v>
      </c>
      <c r="D683" t="s">
        <v>13</v>
      </c>
      <c r="E683" s="3">
        <v>6</v>
      </c>
      <c r="F683" s="3">
        <v>2</v>
      </c>
    </row>
    <row r="684" spans="1:6" x14ac:dyDescent="0.2">
      <c r="A684" s="1">
        <v>45545</v>
      </c>
      <c r="B684" t="s">
        <v>4</v>
      </c>
      <c r="C684" s="3">
        <v>6</v>
      </c>
      <c r="D684" t="s">
        <v>13</v>
      </c>
      <c r="E684" s="3">
        <v>6</v>
      </c>
      <c r="F684" s="3">
        <v>2.5</v>
      </c>
    </row>
    <row r="685" spans="1:6" x14ac:dyDescent="0.2">
      <c r="A685" s="1">
        <v>45545</v>
      </c>
      <c r="B685" t="s">
        <v>4</v>
      </c>
      <c r="C685" s="3">
        <v>2</v>
      </c>
      <c r="D685" t="s">
        <v>13</v>
      </c>
      <c r="E685" s="3">
        <v>6</v>
      </c>
      <c r="F685" s="3">
        <v>2.5</v>
      </c>
    </row>
    <row r="686" spans="1:6" x14ac:dyDescent="0.2">
      <c r="A686" s="1">
        <v>45545</v>
      </c>
      <c r="B686" t="s">
        <v>4</v>
      </c>
      <c r="C686" s="3">
        <v>2</v>
      </c>
      <c r="D686" t="s">
        <v>13</v>
      </c>
      <c r="E686" s="3">
        <v>6</v>
      </c>
      <c r="F686" s="3">
        <v>2.5</v>
      </c>
    </row>
    <row r="687" spans="1:6" x14ac:dyDescent="0.2">
      <c r="A687" s="1">
        <v>45545</v>
      </c>
      <c r="B687" t="s">
        <v>4</v>
      </c>
      <c r="C687" s="3">
        <v>3</v>
      </c>
      <c r="D687" t="s">
        <v>13</v>
      </c>
      <c r="E687" s="3">
        <v>6</v>
      </c>
      <c r="F687" s="3">
        <v>3</v>
      </c>
    </row>
    <row r="688" spans="1:6" x14ac:dyDescent="0.2">
      <c r="A688" s="1">
        <v>45545</v>
      </c>
      <c r="B688" t="s">
        <v>4</v>
      </c>
      <c r="C688" s="3">
        <v>3</v>
      </c>
      <c r="D688" t="s">
        <v>13</v>
      </c>
      <c r="E688" s="3">
        <v>6</v>
      </c>
      <c r="F688" s="3">
        <v>2.5</v>
      </c>
    </row>
    <row r="689" spans="1:6" x14ac:dyDescent="0.2">
      <c r="A689" s="1">
        <v>45545</v>
      </c>
      <c r="B689" t="s">
        <v>4</v>
      </c>
      <c r="C689" s="3">
        <v>9</v>
      </c>
      <c r="D689" t="s">
        <v>13</v>
      </c>
      <c r="E689" s="3">
        <v>6</v>
      </c>
      <c r="F689" s="3">
        <v>3.5</v>
      </c>
    </row>
    <row r="690" spans="1:6" x14ac:dyDescent="0.2">
      <c r="A690" s="1">
        <v>45545</v>
      </c>
      <c r="B690" t="s">
        <v>4</v>
      </c>
      <c r="C690" s="3">
        <v>1</v>
      </c>
      <c r="D690" t="s">
        <v>13</v>
      </c>
      <c r="E690" s="3">
        <v>6</v>
      </c>
      <c r="F690" s="3">
        <v>3</v>
      </c>
    </row>
    <row r="691" spans="1:6" x14ac:dyDescent="0.2">
      <c r="A691" s="1">
        <v>45545</v>
      </c>
      <c r="B691" t="s">
        <v>4</v>
      </c>
      <c r="D691" t="s">
        <v>13</v>
      </c>
      <c r="E691" s="3">
        <v>6</v>
      </c>
      <c r="F691" s="3">
        <v>3.5</v>
      </c>
    </row>
    <row r="692" spans="1:6" x14ac:dyDescent="0.2">
      <c r="A692" s="1">
        <v>45545</v>
      </c>
      <c r="B692" t="s">
        <v>4</v>
      </c>
      <c r="D692" t="s">
        <v>13</v>
      </c>
      <c r="E692" s="3">
        <v>6</v>
      </c>
      <c r="F692" s="3">
        <v>3</v>
      </c>
    </row>
    <row r="693" spans="1:6" x14ac:dyDescent="0.2">
      <c r="A693" s="1">
        <v>45545</v>
      </c>
      <c r="B693" t="s">
        <v>4</v>
      </c>
      <c r="C693" s="3">
        <v>5</v>
      </c>
      <c r="D693" t="s">
        <v>13</v>
      </c>
      <c r="E693" s="3">
        <v>6.5</v>
      </c>
      <c r="F693" s="3">
        <v>4</v>
      </c>
    </row>
    <row r="694" spans="1:6" x14ac:dyDescent="0.2">
      <c r="A694" s="1">
        <v>45545</v>
      </c>
      <c r="B694" t="s">
        <v>4</v>
      </c>
      <c r="C694" s="3">
        <v>5</v>
      </c>
      <c r="D694" t="s">
        <v>13</v>
      </c>
      <c r="E694" s="3">
        <v>6.5</v>
      </c>
      <c r="F694" s="3">
        <v>4</v>
      </c>
    </row>
    <row r="695" spans="1:6" x14ac:dyDescent="0.2">
      <c r="A695" s="1">
        <v>45545</v>
      </c>
      <c r="B695" t="s">
        <v>4</v>
      </c>
      <c r="C695" s="3">
        <v>5</v>
      </c>
      <c r="D695" t="s">
        <v>13</v>
      </c>
      <c r="E695" s="3">
        <v>6.5</v>
      </c>
      <c r="F695" s="3">
        <v>4</v>
      </c>
    </row>
    <row r="696" spans="1:6" x14ac:dyDescent="0.2">
      <c r="A696" s="1">
        <v>45545</v>
      </c>
      <c r="B696" t="s">
        <v>4</v>
      </c>
      <c r="C696" s="3">
        <v>8</v>
      </c>
      <c r="D696" t="s">
        <v>13</v>
      </c>
      <c r="E696" s="3">
        <v>6.5</v>
      </c>
      <c r="F696" s="3">
        <v>4</v>
      </c>
    </row>
    <row r="697" spans="1:6" x14ac:dyDescent="0.2">
      <c r="A697" s="1">
        <v>45545</v>
      </c>
      <c r="B697" t="s">
        <v>4</v>
      </c>
      <c r="C697" s="3">
        <v>4</v>
      </c>
      <c r="D697" t="s">
        <v>13</v>
      </c>
      <c r="E697" s="3">
        <v>6.5</v>
      </c>
      <c r="F697" s="3">
        <v>2.5</v>
      </c>
    </row>
    <row r="698" spans="1:6" x14ac:dyDescent="0.2">
      <c r="A698" s="1">
        <v>45545</v>
      </c>
      <c r="B698" t="s">
        <v>4</v>
      </c>
      <c r="C698" s="3">
        <v>12</v>
      </c>
      <c r="D698" t="s">
        <v>13</v>
      </c>
      <c r="E698" s="3">
        <v>6.5</v>
      </c>
      <c r="F698" s="3">
        <v>2</v>
      </c>
    </row>
    <row r="699" spans="1:6" x14ac:dyDescent="0.2">
      <c r="A699" s="1">
        <v>45545</v>
      </c>
      <c r="B699" t="s">
        <v>4</v>
      </c>
      <c r="C699" s="3">
        <v>12</v>
      </c>
      <c r="D699" t="s">
        <v>13</v>
      </c>
      <c r="E699" s="3">
        <v>6.5</v>
      </c>
      <c r="F699" s="3">
        <v>2</v>
      </c>
    </row>
    <row r="700" spans="1:6" x14ac:dyDescent="0.2">
      <c r="A700" s="1">
        <v>45545</v>
      </c>
      <c r="B700" t="s">
        <v>4</v>
      </c>
      <c r="C700" s="3">
        <v>12</v>
      </c>
      <c r="D700" t="s">
        <v>13</v>
      </c>
      <c r="E700" s="3">
        <v>6.5</v>
      </c>
      <c r="F700" s="3">
        <v>2</v>
      </c>
    </row>
    <row r="701" spans="1:6" x14ac:dyDescent="0.2">
      <c r="A701" s="1">
        <v>45545</v>
      </c>
      <c r="B701" t="s">
        <v>4</v>
      </c>
      <c r="C701" s="3">
        <v>6</v>
      </c>
      <c r="D701" t="s">
        <v>13</v>
      </c>
      <c r="E701" s="3">
        <v>6.5</v>
      </c>
      <c r="F701" s="3">
        <v>2.5</v>
      </c>
    </row>
    <row r="702" spans="1:6" x14ac:dyDescent="0.2">
      <c r="A702" s="1">
        <v>45545</v>
      </c>
      <c r="B702" t="s">
        <v>4</v>
      </c>
      <c r="C702" s="3">
        <v>6</v>
      </c>
      <c r="D702" t="s">
        <v>13</v>
      </c>
      <c r="E702" s="3">
        <v>6.5</v>
      </c>
      <c r="F702" s="3">
        <v>3.5</v>
      </c>
    </row>
    <row r="703" spans="1:6" x14ac:dyDescent="0.2">
      <c r="A703" s="1">
        <v>45545</v>
      </c>
      <c r="B703" t="s">
        <v>4</v>
      </c>
      <c r="C703" s="3">
        <v>6</v>
      </c>
      <c r="D703" t="s">
        <v>13</v>
      </c>
      <c r="E703" s="3">
        <v>6.5</v>
      </c>
      <c r="F703" s="3">
        <v>4</v>
      </c>
    </row>
    <row r="704" spans="1:6" x14ac:dyDescent="0.2">
      <c r="A704" s="1">
        <v>45545</v>
      </c>
      <c r="B704" t="s">
        <v>4</v>
      </c>
      <c r="C704" s="3">
        <v>6</v>
      </c>
      <c r="D704" t="s">
        <v>13</v>
      </c>
      <c r="E704" s="3">
        <v>6.5</v>
      </c>
      <c r="F704" s="3">
        <v>3</v>
      </c>
    </row>
    <row r="705" spans="1:6" x14ac:dyDescent="0.2">
      <c r="A705" s="1">
        <v>45545</v>
      </c>
      <c r="B705" t="s">
        <v>4</v>
      </c>
      <c r="C705" s="3">
        <v>6</v>
      </c>
      <c r="D705" t="s">
        <v>13</v>
      </c>
      <c r="E705" s="3">
        <v>6.5</v>
      </c>
      <c r="F705" s="3">
        <v>3</v>
      </c>
    </row>
    <row r="706" spans="1:6" x14ac:dyDescent="0.2">
      <c r="A706" s="1">
        <v>45545</v>
      </c>
      <c r="B706" t="s">
        <v>4</v>
      </c>
      <c r="C706" s="3">
        <v>6</v>
      </c>
      <c r="D706" t="s">
        <v>13</v>
      </c>
      <c r="E706" s="3">
        <v>6.5</v>
      </c>
      <c r="F706" s="3">
        <v>3</v>
      </c>
    </row>
    <row r="707" spans="1:6" x14ac:dyDescent="0.2">
      <c r="A707" s="1">
        <v>45545</v>
      </c>
      <c r="B707" t="s">
        <v>4</v>
      </c>
      <c r="C707" s="3">
        <v>6</v>
      </c>
      <c r="D707" t="s">
        <v>13</v>
      </c>
      <c r="E707" s="3">
        <v>6.5</v>
      </c>
      <c r="F707" s="3">
        <v>3</v>
      </c>
    </row>
    <row r="708" spans="1:6" x14ac:dyDescent="0.2">
      <c r="A708" s="1">
        <v>45545</v>
      </c>
      <c r="B708" t="s">
        <v>4</v>
      </c>
      <c r="C708" s="3">
        <v>6</v>
      </c>
      <c r="D708" t="s">
        <v>13</v>
      </c>
      <c r="E708" s="3">
        <v>6.5</v>
      </c>
      <c r="F708" s="3">
        <v>3</v>
      </c>
    </row>
    <row r="709" spans="1:6" x14ac:dyDescent="0.2">
      <c r="A709" s="1">
        <v>45545</v>
      </c>
      <c r="B709" t="s">
        <v>4</v>
      </c>
      <c r="C709" s="3">
        <v>6</v>
      </c>
      <c r="D709" t="s">
        <v>13</v>
      </c>
      <c r="E709" s="3">
        <v>6.5</v>
      </c>
      <c r="F709" s="3">
        <v>3</v>
      </c>
    </row>
    <row r="710" spans="1:6" x14ac:dyDescent="0.2">
      <c r="A710" s="1">
        <v>45545</v>
      </c>
      <c r="B710" t="s">
        <v>4</v>
      </c>
      <c r="C710" s="3">
        <v>6</v>
      </c>
      <c r="D710" t="s">
        <v>13</v>
      </c>
      <c r="E710" s="3">
        <v>6.5</v>
      </c>
      <c r="F710" s="3">
        <v>2</v>
      </c>
    </row>
    <row r="711" spans="1:6" x14ac:dyDescent="0.2">
      <c r="A711" s="1">
        <v>45545</v>
      </c>
      <c r="B711" t="s">
        <v>4</v>
      </c>
      <c r="C711" s="3">
        <v>2</v>
      </c>
      <c r="D711" t="s">
        <v>13</v>
      </c>
      <c r="E711" s="3">
        <v>6.5</v>
      </c>
      <c r="F711" s="3">
        <v>3.5</v>
      </c>
    </row>
    <row r="712" spans="1:6" x14ac:dyDescent="0.2">
      <c r="A712" s="1">
        <v>45545</v>
      </c>
      <c r="B712" t="s">
        <v>4</v>
      </c>
      <c r="C712" s="3">
        <v>11</v>
      </c>
      <c r="D712" t="s">
        <v>13</v>
      </c>
      <c r="E712" s="3">
        <v>6.5</v>
      </c>
      <c r="F712" s="3">
        <v>3</v>
      </c>
    </row>
    <row r="713" spans="1:6" x14ac:dyDescent="0.2">
      <c r="A713" s="1">
        <v>45545</v>
      </c>
      <c r="B713" t="s">
        <v>4</v>
      </c>
      <c r="C713" s="3">
        <v>9</v>
      </c>
      <c r="D713" t="s">
        <v>13</v>
      </c>
      <c r="E713" s="3">
        <v>6.5</v>
      </c>
      <c r="F713" s="3">
        <v>4</v>
      </c>
    </row>
    <row r="714" spans="1:6" x14ac:dyDescent="0.2">
      <c r="A714" s="1">
        <v>45545</v>
      </c>
      <c r="B714" t="s">
        <v>4</v>
      </c>
      <c r="C714" s="3">
        <v>1</v>
      </c>
      <c r="D714" t="s">
        <v>13</v>
      </c>
      <c r="E714" s="3">
        <v>6.5</v>
      </c>
      <c r="F714" s="3">
        <v>3.5</v>
      </c>
    </row>
    <row r="715" spans="1:6" x14ac:dyDescent="0.2">
      <c r="A715" s="1">
        <v>45545</v>
      </c>
      <c r="B715" t="s">
        <v>4</v>
      </c>
      <c r="C715" s="3">
        <v>5</v>
      </c>
      <c r="D715" t="s">
        <v>13</v>
      </c>
      <c r="E715" s="3">
        <v>7</v>
      </c>
      <c r="F715" s="3">
        <v>4</v>
      </c>
    </row>
    <row r="716" spans="1:6" x14ac:dyDescent="0.2">
      <c r="A716" s="1">
        <v>45545</v>
      </c>
      <c r="B716" t="s">
        <v>4</v>
      </c>
      <c r="C716" s="3">
        <v>8</v>
      </c>
      <c r="D716" t="s">
        <v>13</v>
      </c>
      <c r="E716" s="3">
        <v>7</v>
      </c>
      <c r="F716" s="3">
        <v>4</v>
      </c>
    </row>
    <row r="717" spans="1:6" x14ac:dyDescent="0.2">
      <c r="A717" s="1">
        <v>45545</v>
      </c>
      <c r="B717" t="s">
        <v>4</v>
      </c>
      <c r="C717" s="3">
        <v>6</v>
      </c>
      <c r="D717" t="s">
        <v>13</v>
      </c>
      <c r="E717" s="3">
        <v>7</v>
      </c>
      <c r="F717" s="3">
        <v>4</v>
      </c>
    </row>
    <row r="718" spans="1:6" x14ac:dyDescent="0.2">
      <c r="A718" s="1">
        <v>45545</v>
      </c>
      <c r="B718" t="s">
        <v>4</v>
      </c>
      <c r="C718" s="3">
        <v>6</v>
      </c>
      <c r="D718" t="s">
        <v>13</v>
      </c>
      <c r="E718" s="3">
        <v>7</v>
      </c>
      <c r="F718" s="3">
        <v>3.5</v>
      </c>
    </row>
    <row r="719" spans="1:6" x14ac:dyDescent="0.2">
      <c r="A719" s="1">
        <v>45545</v>
      </c>
      <c r="B719" t="s">
        <v>4</v>
      </c>
      <c r="C719" s="3">
        <v>6</v>
      </c>
      <c r="D719" t="s">
        <v>13</v>
      </c>
      <c r="E719" s="3">
        <v>7</v>
      </c>
      <c r="F719" s="3">
        <v>3.5</v>
      </c>
    </row>
    <row r="720" spans="1:6" x14ac:dyDescent="0.2">
      <c r="A720" s="1">
        <v>45545</v>
      </c>
      <c r="B720" t="s">
        <v>4</v>
      </c>
      <c r="C720" s="3">
        <v>6</v>
      </c>
      <c r="D720" t="s">
        <v>13</v>
      </c>
      <c r="E720" s="3">
        <v>7</v>
      </c>
      <c r="F720" s="3">
        <v>3.5</v>
      </c>
    </row>
    <row r="721" spans="1:6" x14ac:dyDescent="0.2">
      <c r="A721" s="1">
        <v>45545</v>
      </c>
      <c r="B721" t="s">
        <v>4</v>
      </c>
      <c r="C721" s="3">
        <v>6</v>
      </c>
      <c r="D721" t="s">
        <v>13</v>
      </c>
      <c r="E721" s="3">
        <v>7</v>
      </c>
      <c r="F721" s="3">
        <v>3</v>
      </c>
    </row>
    <row r="722" spans="1:6" x14ac:dyDescent="0.2">
      <c r="A722" s="1">
        <v>45545</v>
      </c>
      <c r="B722" t="s">
        <v>4</v>
      </c>
      <c r="C722" s="3">
        <v>6</v>
      </c>
      <c r="D722" t="s">
        <v>13</v>
      </c>
      <c r="E722" s="3">
        <v>7</v>
      </c>
      <c r="F722" s="3">
        <v>3.5</v>
      </c>
    </row>
    <row r="723" spans="1:6" x14ac:dyDescent="0.2">
      <c r="A723" s="1">
        <v>45545</v>
      </c>
      <c r="B723" t="s">
        <v>4</v>
      </c>
      <c r="C723" s="3">
        <v>6</v>
      </c>
      <c r="D723" t="s">
        <v>13</v>
      </c>
      <c r="E723" s="3">
        <v>7</v>
      </c>
      <c r="F723" s="3">
        <v>4.5</v>
      </c>
    </row>
    <row r="724" spans="1:6" x14ac:dyDescent="0.2">
      <c r="A724" s="1">
        <v>45545</v>
      </c>
      <c r="B724" t="s">
        <v>4</v>
      </c>
      <c r="C724" s="3">
        <v>6</v>
      </c>
      <c r="D724" t="s">
        <v>13</v>
      </c>
      <c r="E724" s="3">
        <v>7</v>
      </c>
      <c r="F724" s="3">
        <v>3.5</v>
      </c>
    </row>
    <row r="725" spans="1:6" x14ac:dyDescent="0.2">
      <c r="A725" s="1">
        <v>45545</v>
      </c>
      <c r="B725" t="s">
        <v>4</v>
      </c>
      <c r="C725" s="3">
        <v>6</v>
      </c>
      <c r="D725" t="s">
        <v>13</v>
      </c>
      <c r="E725" s="3">
        <v>7</v>
      </c>
      <c r="F725" s="3">
        <v>4</v>
      </c>
    </row>
    <row r="726" spans="1:6" x14ac:dyDescent="0.2">
      <c r="A726" s="1">
        <v>45545</v>
      </c>
      <c r="B726" t="s">
        <v>4</v>
      </c>
      <c r="C726" s="3">
        <v>6</v>
      </c>
      <c r="D726" t="s">
        <v>13</v>
      </c>
      <c r="E726" s="3">
        <v>7</v>
      </c>
      <c r="F726" s="3">
        <v>4</v>
      </c>
    </row>
    <row r="727" spans="1:6" x14ac:dyDescent="0.2">
      <c r="A727" s="1">
        <v>45545</v>
      </c>
      <c r="B727" t="s">
        <v>4</v>
      </c>
      <c r="C727" s="3">
        <v>6</v>
      </c>
      <c r="D727" t="s">
        <v>13</v>
      </c>
      <c r="E727" s="3">
        <v>7</v>
      </c>
      <c r="F727" s="3">
        <v>4</v>
      </c>
    </row>
    <row r="728" spans="1:6" x14ac:dyDescent="0.2">
      <c r="A728" s="1">
        <v>45545</v>
      </c>
      <c r="B728" t="s">
        <v>4</v>
      </c>
      <c r="C728" s="3">
        <v>6</v>
      </c>
      <c r="D728" t="s">
        <v>13</v>
      </c>
      <c r="E728" s="3">
        <v>7</v>
      </c>
      <c r="F728" s="3">
        <v>4</v>
      </c>
    </row>
    <row r="729" spans="1:6" x14ac:dyDescent="0.2">
      <c r="A729" s="1">
        <v>45545</v>
      </c>
      <c r="B729" t="s">
        <v>4</v>
      </c>
      <c r="C729" s="3">
        <v>3</v>
      </c>
      <c r="D729" t="s">
        <v>13</v>
      </c>
      <c r="E729" s="3">
        <v>7</v>
      </c>
      <c r="F729" s="3">
        <v>4.5</v>
      </c>
    </row>
    <row r="730" spans="1:6" x14ac:dyDescent="0.2">
      <c r="A730" s="1">
        <v>45545</v>
      </c>
      <c r="B730" t="s">
        <v>4</v>
      </c>
      <c r="C730" s="3">
        <v>5</v>
      </c>
      <c r="D730" t="s">
        <v>13</v>
      </c>
      <c r="E730" s="3">
        <v>7.5</v>
      </c>
      <c r="F730" s="3">
        <v>4</v>
      </c>
    </row>
    <row r="731" spans="1:6" x14ac:dyDescent="0.2">
      <c r="A731" s="1">
        <v>45545</v>
      </c>
      <c r="B731" t="s">
        <v>4</v>
      </c>
      <c r="C731" s="3">
        <v>8</v>
      </c>
      <c r="D731" t="s">
        <v>13</v>
      </c>
      <c r="E731" s="3">
        <v>7.5</v>
      </c>
      <c r="F731" s="3">
        <v>4</v>
      </c>
    </row>
    <row r="732" spans="1:6" x14ac:dyDescent="0.2">
      <c r="A732" s="1">
        <v>45545</v>
      </c>
      <c r="B732" t="s">
        <v>4</v>
      </c>
      <c r="C732" s="3">
        <v>12</v>
      </c>
      <c r="D732" t="s">
        <v>13</v>
      </c>
      <c r="E732" s="3">
        <v>7.5</v>
      </c>
      <c r="F732" s="3">
        <v>4</v>
      </c>
    </row>
    <row r="733" spans="1:6" x14ac:dyDescent="0.2">
      <c r="A733" s="1">
        <v>45545</v>
      </c>
      <c r="B733" t="s">
        <v>4</v>
      </c>
      <c r="C733" s="3">
        <v>6</v>
      </c>
      <c r="D733" t="s">
        <v>13</v>
      </c>
      <c r="E733" s="3">
        <v>7.5</v>
      </c>
      <c r="F733" s="3">
        <v>5</v>
      </c>
    </row>
    <row r="734" spans="1:6" x14ac:dyDescent="0.2">
      <c r="A734" s="1">
        <v>45545</v>
      </c>
      <c r="B734" t="s">
        <v>4</v>
      </c>
      <c r="C734" s="3">
        <v>6</v>
      </c>
      <c r="D734" t="s">
        <v>13</v>
      </c>
      <c r="E734" s="3">
        <v>8</v>
      </c>
      <c r="F734" s="3">
        <v>4.5</v>
      </c>
    </row>
    <row r="735" spans="1:6" x14ac:dyDescent="0.2">
      <c r="A735" s="1">
        <v>45545</v>
      </c>
      <c r="B735" t="s">
        <v>4</v>
      </c>
      <c r="C735" s="3">
        <v>6</v>
      </c>
      <c r="D735" t="s">
        <v>13</v>
      </c>
      <c r="E735" s="3">
        <v>8</v>
      </c>
      <c r="F735" s="3">
        <v>6</v>
      </c>
    </row>
    <row r="736" spans="1:6" x14ac:dyDescent="0.2">
      <c r="A736" s="1">
        <v>45545</v>
      </c>
      <c r="B736" t="s">
        <v>4</v>
      </c>
      <c r="C736" s="3">
        <v>5</v>
      </c>
      <c r="D736" t="s">
        <v>13</v>
      </c>
      <c r="E736" s="3">
        <v>11</v>
      </c>
      <c r="F736" s="3">
        <v>16</v>
      </c>
    </row>
    <row r="737" spans="1:6" x14ac:dyDescent="0.2">
      <c r="A737" s="1">
        <v>45545</v>
      </c>
      <c r="B737" t="s">
        <v>4</v>
      </c>
      <c r="C737" s="3">
        <v>6</v>
      </c>
      <c r="D737" t="s">
        <v>13</v>
      </c>
      <c r="E737" s="3">
        <v>11.5</v>
      </c>
      <c r="F737" s="3">
        <v>18.5</v>
      </c>
    </row>
    <row r="738" spans="1:6" x14ac:dyDescent="0.2">
      <c r="A738" s="1">
        <v>45545</v>
      </c>
      <c r="B738" t="s">
        <v>4</v>
      </c>
      <c r="C738" s="3">
        <v>10</v>
      </c>
      <c r="D738" t="s">
        <v>10</v>
      </c>
      <c r="E738" s="3">
        <v>8</v>
      </c>
      <c r="F738" s="3">
        <v>4</v>
      </c>
    </row>
    <row r="739" spans="1:6" x14ac:dyDescent="0.2">
      <c r="A739" s="1">
        <v>45545</v>
      </c>
      <c r="B739" t="s">
        <v>4</v>
      </c>
      <c r="C739" s="3">
        <v>7</v>
      </c>
      <c r="D739" t="s">
        <v>10</v>
      </c>
      <c r="E739" s="3">
        <v>8</v>
      </c>
      <c r="F739" s="3">
        <v>3</v>
      </c>
    </row>
    <row r="740" spans="1:6" x14ac:dyDescent="0.2">
      <c r="A740" s="1">
        <v>45545</v>
      </c>
      <c r="B740" t="s">
        <v>4</v>
      </c>
      <c r="C740" s="3">
        <v>7</v>
      </c>
      <c r="D740" t="s">
        <v>10</v>
      </c>
      <c r="E740" s="3">
        <v>8.5</v>
      </c>
      <c r="F740" s="3">
        <v>3</v>
      </c>
    </row>
    <row r="741" spans="1:6" x14ac:dyDescent="0.2">
      <c r="A741" s="1">
        <v>45545</v>
      </c>
      <c r="B741" t="s">
        <v>4</v>
      </c>
      <c r="C741" s="3">
        <v>3</v>
      </c>
      <c r="D741" t="s">
        <v>8</v>
      </c>
      <c r="E741" s="3">
        <v>11</v>
      </c>
      <c r="F741" s="3">
        <v>15.5</v>
      </c>
    </row>
    <row r="742" spans="1:6" x14ac:dyDescent="0.2">
      <c r="A742" s="1">
        <v>45545</v>
      </c>
      <c r="B742" t="s">
        <v>4</v>
      </c>
      <c r="C742" s="3">
        <v>5</v>
      </c>
      <c r="D742" t="s">
        <v>8</v>
      </c>
      <c r="E742" s="3">
        <v>11.5</v>
      </c>
      <c r="F742" s="3">
        <v>20</v>
      </c>
    </row>
    <row r="743" spans="1:6" x14ac:dyDescent="0.2">
      <c r="A743" s="1">
        <v>45545</v>
      </c>
      <c r="B743" t="s">
        <v>4</v>
      </c>
      <c r="C743" s="3">
        <v>12</v>
      </c>
      <c r="D743" t="s">
        <v>8</v>
      </c>
      <c r="E743" s="3">
        <v>11.5</v>
      </c>
      <c r="F743" s="3">
        <v>15</v>
      </c>
    </row>
    <row r="744" spans="1:6" x14ac:dyDescent="0.2">
      <c r="A744" s="1">
        <v>45545</v>
      </c>
      <c r="B744" t="s">
        <v>4</v>
      </c>
      <c r="D744" t="s">
        <v>8</v>
      </c>
      <c r="E744" s="3">
        <v>11.5</v>
      </c>
      <c r="F744" s="3">
        <v>18.5</v>
      </c>
    </row>
    <row r="745" spans="1:6" x14ac:dyDescent="0.2">
      <c r="A745" s="1">
        <v>45545</v>
      </c>
      <c r="B745" t="s">
        <v>4</v>
      </c>
      <c r="C745" s="3">
        <v>10</v>
      </c>
      <c r="D745" t="s">
        <v>8</v>
      </c>
      <c r="E745" s="3">
        <v>12</v>
      </c>
      <c r="F745" s="3">
        <v>24</v>
      </c>
    </row>
    <row r="746" spans="1:6" x14ac:dyDescent="0.2">
      <c r="A746" s="1">
        <v>45545</v>
      </c>
      <c r="B746" t="s">
        <v>4</v>
      </c>
      <c r="C746" s="3">
        <v>10</v>
      </c>
      <c r="D746" t="s">
        <v>8</v>
      </c>
      <c r="E746" s="3">
        <v>12</v>
      </c>
      <c r="F746" s="3">
        <v>20</v>
      </c>
    </row>
    <row r="747" spans="1:6" x14ac:dyDescent="0.2">
      <c r="A747" s="1">
        <v>45545</v>
      </c>
      <c r="B747" t="s">
        <v>4</v>
      </c>
      <c r="C747" s="3">
        <v>10</v>
      </c>
      <c r="D747" t="s">
        <v>8</v>
      </c>
      <c r="E747" s="3">
        <v>12</v>
      </c>
      <c r="F747" s="3">
        <v>20</v>
      </c>
    </row>
    <row r="748" spans="1:6" x14ac:dyDescent="0.2">
      <c r="A748" s="1">
        <v>45545</v>
      </c>
      <c r="B748" t="s">
        <v>4</v>
      </c>
      <c r="C748" s="3">
        <v>5</v>
      </c>
      <c r="D748" t="s">
        <v>8</v>
      </c>
      <c r="E748" s="3">
        <v>12</v>
      </c>
      <c r="F748" s="3">
        <v>20</v>
      </c>
    </row>
    <row r="749" spans="1:6" x14ac:dyDescent="0.2">
      <c r="A749" s="1">
        <v>45545</v>
      </c>
      <c r="B749" t="s">
        <v>4</v>
      </c>
      <c r="C749" s="3">
        <v>6</v>
      </c>
      <c r="D749" t="s">
        <v>8</v>
      </c>
      <c r="E749" s="3">
        <v>12</v>
      </c>
      <c r="F749" s="3">
        <v>19</v>
      </c>
    </row>
    <row r="750" spans="1:6" x14ac:dyDescent="0.2">
      <c r="A750" s="1">
        <v>45545</v>
      </c>
      <c r="B750" t="s">
        <v>4</v>
      </c>
      <c r="C750" s="3">
        <v>2</v>
      </c>
      <c r="D750" t="s">
        <v>8</v>
      </c>
      <c r="E750" s="3">
        <v>12</v>
      </c>
      <c r="F750" s="3">
        <v>22</v>
      </c>
    </row>
    <row r="751" spans="1:6" x14ac:dyDescent="0.2">
      <c r="A751" s="1">
        <v>45545</v>
      </c>
      <c r="B751" t="s">
        <v>4</v>
      </c>
      <c r="C751" s="3">
        <v>3</v>
      </c>
      <c r="D751" t="s">
        <v>8</v>
      </c>
      <c r="E751" s="3">
        <v>12</v>
      </c>
      <c r="F751" s="3">
        <v>21</v>
      </c>
    </row>
    <row r="752" spans="1:6" x14ac:dyDescent="0.2">
      <c r="A752" s="1">
        <v>45545</v>
      </c>
      <c r="B752" t="s">
        <v>4</v>
      </c>
      <c r="C752" s="3">
        <v>9</v>
      </c>
      <c r="D752" t="s">
        <v>8</v>
      </c>
      <c r="E752" s="3">
        <v>12</v>
      </c>
      <c r="F752" s="3">
        <v>23.5</v>
      </c>
    </row>
    <row r="753" spans="1:6" x14ac:dyDescent="0.2">
      <c r="A753" s="1">
        <v>45545</v>
      </c>
      <c r="B753" t="s">
        <v>4</v>
      </c>
      <c r="C753" s="3">
        <v>10</v>
      </c>
      <c r="D753" t="s">
        <v>8</v>
      </c>
      <c r="E753" s="3">
        <v>12.5</v>
      </c>
      <c r="F753" s="3">
        <v>28</v>
      </c>
    </row>
    <row r="754" spans="1:6" x14ac:dyDescent="0.2">
      <c r="A754" s="1">
        <v>45545</v>
      </c>
      <c r="B754" t="s">
        <v>4</v>
      </c>
      <c r="C754" s="3">
        <v>12</v>
      </c>
      <c r="D754" t="s">
        <v>8</v>
      </c>
      <c r="E754" s="3">
        <v>12.5</v>
      </c>
      <c r="F754" s="3">
        <v>25</v>
      </c>
    </row>
    <row r="755" spans="1:6" x14ac:dyDescent="0.2">
      <c r="A755" s="1">
        <v>45545</v>
      </c>
      <c r="B755" t="s">
        <v>4</v>
      </c>
      <c r="D755" t="s">
        <v>8</v>
      </c>
      <c r="E755" s="3">
        <v>12.5</v>
      </c>
      <c r="F755" s="3">
        <v>25</v>
      </c>
    </row>
    <row r="756" spans="1:6" x14ac:dyDescent="0.2">
      <c r="A756" s="1">
        <v>45545</v>
      </c>
      <c r="B756" t="s">
        <v>4</v>
      </c>
      <c r="C756" s="3">
        <v>5</v>
      </c>
      <c r="D756" t="s">
        <v>8</v>
      </c>
      <c r="E756" s="3">
        <v>13</v>
      </c>
      <c r="F756" s="3">
        <v>30</v>
      </c>
    </row>
    <row r="757" spans="1:6" x14ac:dyDescent="0.2">
      <c r="A757" s="1">
        <v>45545</v>
      </c>
      <c r="B757" t="s">
        <v>4</v>
      </c>
      <c r="C757" s="3">
        <v>5</v>
      </c>
      <c r="D757" t="s">
        <v>8</v>
      </c>
      <c r="E757" s="3">
        <v>13</v>
      </c>
      <c r="F757" s="3">
        <v>24</v>
      </c>
    </row>
    <row r="758" spans="1:6" x14ac:dyDescent="0.2">
      <c r="A758" s="1">
        <v>45545</v>
      </c>
      <c r="B758" t="s">
        <v>4</v>
      </c>
      <c r="C758" s="3">
        <v>4</v>
      </c>
      <c r="D758" t="s">
        <v>8</v>
      </c>
      <c r="E758" s="3">
        <v>13</v>
      </c>
      <c r="F758" s="3">
        <v>23</v>
      </c>
    </row>
    <row r="759" spans="1:6" x14ac:dyDescent="0.2">
      <c r="A759" s="1">
        <v>45545</v>
      </c>
      <c r="B759" t="s">
        <v>4</v>
      </c>
      <c r="C759" s="3">
        <v>12</v>
      </c>
      <c r="D759" t="s">
        <v>8</v>
      </c>
      <c r="E759" s="3">
        <v>13</v>
      </c>
      <c r="F759" s="3">
        <v>25</v>
      </c>
    </row>
    <row r="760" spans="1:6" x14ac:dyDescent="0.2">
      <c r="A760" s="1">
        <v>45545</v>
      </c>
      <c r="B760" t="s">
        <v>4</v>
      </c>
      <c r="C760" s="3">
        <v>7</v>
      </c>
      <c r="D760" t="s">
        <v>8</v>
      </c>
      <c r="E760" s="3">
        <v>13</v>
      </c>
      <c r="F760" s="3">
        <v>25.5</v>
      </c>
    </row>
    <row r="761" spans="1:6" x14ac:dyDescent="0.2">
      <c r="A761" s="1">
        <v>45545</v>
      </c>
      <c r="B761" t="s">
        <v>4</v>
      </c>
      <c r="C761" s="3">
        <v>6</v>
      </c>
      <c r="D761" t="s">
        <v>8</v>
      </c>
      <c r="E761" s="3">
        <v>13</v>
      </c>
      <c r="F761" s="3">
        <v>22</v>
      </c>
    </row>
    <row r="762" spans="1:6" x14ac:dyDescent="0.2">
      <c r="A762" s="1">
        <v>45545</v>
      </c>
      <c r="B762" t="s">
        <v>4</v>
      </c>
      <c r="C762" s="3">
        <v>3</v>
      </c>
      <c r="D762" t="s">
        <v>8</v>
      </c>
      <c r="E762" s="3">
        <v>13</v>
      </c>
      <c r="F762" s="3">
        <v>27</v>
      </c>
    </row>
    <row r="763" spans="1:6" x14ac:dyDescent="0.2">
      <c r="A763" s="1">
        <v>45545</v>
      </c>
      <c r="B763" t="s">
        <v>4</v>
      </c>
      <c r="C763" s="3">
        <v>3</v>
      </c>
      <c r="D763" t="s">
        <v>8</v>
      </c>
      <c r="E763" s="3">
        <v>13</v>
      </c>
      <c r="F763" s="3">
        <v>25</v>
      </c>
    </row>
    <row r="764" spans="1:6" x14ac:dyDescent="0.2">
      <c r="A764" s="1">
        <v>45545</v>
      </c>
      <c r="B764" t="s">
        <v>4</v>
      </c>
      <c r="C764" s="3">
        <v>9</v>
      </c>
      <c r="D764" t="s">
        <v>8</v>
      </c>
      <c r="E764" s="3">
        <v>13</v>
      </c>
      <c r="F764" s="3">
        <v>28.5</v>
      </c>
    </row>
    <row r="765" spans="1:6" x14ac:dyDescent="0.2">
      <c r="A765" s="1">
        <v>45545</v>
      </c>
      <c r="B765" t="s">
        <v>4</v>
      </c>
      <c r="C765" s="3">
        <v>1</v>
      </c>
      <c r="D765" t="s">
        <v>8</v>
      </c>
      <c r="E765" s="3">
        <v>13</v>
      </c>
      <c r="F765" s="3">
        <v>30.5</v>
      </c>
    </row>
    <row r="766" spans="1:6" x14ac:dyDescent="0.2">
      <c r="A766" s="1">
        <v>45545</v>
      </c>
      <c r="B766" t="s">
        <v>4</v>
      </c>
      <c r="C766" s="3">
        <v>10</v>
      </c>
      <c r="D766" t="s">
        <v>8</v>
      </c>
      <c r="E766" s="3">
        <v>13.5</v>
      </c>
      <c r="F766" s="3">
        <v>28</v>
      </c>
    </row>
    <row r="767" spans="1:6" x14ac:dyDescent="0.2">
      <c r="A767" s="1">
        <v>45545</v>
      </c>
      <c r="B767" t="s">
        <v>4</v>
      </c>
      <c r="C767" s="3">
        <v>10</v>
      </c>
      <c r="D767" t="s">
        <v>8</v>
      </c>
      <c r="E767" s="3">
        <v>13.5</v>
      </c>
      <c r="F767" s="3">
        <v>32</v>
      </c>
    </row>
    <row r="768" spans="1:6" x14ac:dyDescent="0.2">
      <c r="A768" s="1">
        <v>45545</v>
      </c>
      <c r="B768" t="s">
        <v>4</v>
      </c>
      <c r="C768" s="3">
        <v>10</v>
      </c>
      <c r="D768" t="s">
        <v>8</v>
      </c>
      <c r="E768" s="3">
        <v>13.5</v>
      </c>
      <c r="F768" s="3">
        <v>28</v>
      </c>
    </row>
    <row r="769" spans="1:6" x14ac:dyDescent="0.2">
      <c r="A769" s="1">
        <v>45545</v>
      </c>
      <c r="B769" t="s">
        <v>4</v>
      </c>
      <c r="C769" s="3">
        <v>6</v>
      </c>
      <c r="D769" t="s">
        <v>8</v>
      </c>
      <c r="E769" s="3">
        <v>13.5</v>
      </c>
      <c r="F769" s="3">
        <v>30</v>
      </c>
    </row>
    <row r="770" spans="1:6" x14ac:dyDescent="0.2">
      <c r="A770" s="1">
        <v>45545</v>
      </c>
      <c r="B770" t="s">
        <v>4</v>
      </c>
      <c r="C770" s="3">
        <v>2</v>
      </c>
      <c r="D770" t="s">
        <v>8</v>
      </c>
      <c r="E770" s="3">
        <v>13.5</v>
      </c>
      <c r="F770" s="3">
        <v>29</v>
      </c>
    </row>
    <row r="771" spans="1:6" x14ac:dyDescent="0.2">
      <c r="A771" s="1">
        <v>45545</v>
      </c>
      <c r="B771" t="s">
        <v>4</v>
      </c>
      <c r="C771" s="3">
        <v>3</v>
      </c>
      <c r="D771" t="s">
        <v>8</v>
      </c>
      <c r="E771" s="3">
        <v>13.5</v>
      </c>
      <c r="F771" s="3">
        <v>29</v>
      </c>
    </row>
    <row r="772" spans="1:6" x14ac:dyDescent="0.2">
      <c r="A772" s="1">
        <v>45545</v>
      </c>
      <c r="B772" t="s">
        <v>4</v>
      </c>
      <c r="C772" s="3">
        <v>10</v>
      </c>
      <c r="D772" t="s">
        <v>8</v>
      </c>
      <c r="E772" s="3">
        <v>14</v>
      </c>
      <c r="F772" s="3">
        <v>32</v>
      </c>
    </row>
    <row r="773" spans="1:6" x14ac:dyDescent="0.2">
      <c r="A773" s="1">
        <v>45545</v>
      </c>
      <c r="B773" t="s">
        <v>4</v>
      </c>
      <c r="C773" s="3">
        <v>10</v>
      </c>
      <c r="D773" t="s">
        <v>8</v>
      </c>
      <c r="E773" s="3">
        <v>14</v>
      </c>
      <c r="F773" s="3">
        <v>32</v>
      </c>
    </row>
    <row r="774" spans="1:6" x14ac:dyDescent="0.2">
      <c r="A774" s="1">
        <v>45545</v>
      </c>
      <c r="B774" t="s">
        <v>4</v>
      </c>
      <c r="C774" s="3">
        <v>12</v>
      </c>
      <c r="D774" t="s">
        <v>8</v>
      </c>
      <c r="E774" s="3">
        <v>14</v>
      </c>
      <c r="F774" s="3">
        <v>29.5</v>
      </c>
    </row>
    <row r="775" spans="1:6" x14ac:dyDescent="0.2">
      <c r="A775" s="1">
        <v>45545</v>
      </c>
      <c r="B775" t="s">
        <v>4</v>
      </c>
      <c r="C775" s="3">
        <v>12</v>
      </c>
      <c r="D775" t="s">
        <v>8</v>
      </c>
      <c r="E775" s="3">
        <v>14</v>
      </c>
      <c r="F775" s="3">
        <v>27.5</v>
      </c>
    </row>
    <row r="776" spans="1:6" x14ac:dyDescent="0.2">
      <c r="A776" s="1">
        <v>45545</v>
      </c>
      <c r="B776" t="s">
        <v>4</v>
      </c>
      <c r="C776" s="3">
        <v>6</v>
      </c>
      <c r="D776" t="s">
        <v>8</v>
      </c>
      <c r="E776" s="3">
        <v>14</v>
      </c>
      <c r="F776" s="3">
        <v>30.5</v>
      </c>
    </row>
    <row r="777" spans="1:6" x14ac:dyDescent="0.2">
      <c r="A777" s="1">
        <v>45545</v>
      </c>
      <c r="B777" t="s">
        <v>4</v>
      </c>
      <c r="C777" s="3">
        <v>3</v>
      </c>
      <c r="D777" t="s">
        <v>8</v>
      </c>
      <c r="E777" s="3">
        <v>14</v>
      </c>
      <c r="F777" s="3">
        <v>41.5</v>
      </c>
    </row>
    <row r="778" spans="1:6" x14ac:dyDescent="0.2">
      <c r="A778" s="1">
        <v>45545</v>
      </c>
      <c r="B778" t="s">
        <v>4</v>
      </c>
      <c r="C778" s="3">
        <v>3</v>
      </c>
      <c r="D778" t="s">
        <v>8</v>
      </c>
      <c r="E778" s="3">
        <v>14</v>
      </c>
      <c r="F778" s="3">
        <v>43</v>
      </c>
    </row>
    <row r="779" spans="1:6" x14ac:dyDescent="0.2">
      <c r="A779" s="1">
        <v>45545</v>
      </c>
      <c r="B779" t="s">
        <v>4</v>
      </c>
      <c r="C779" s="3">
        <v>3</v>
      </c>
      <c r="D779" t="s">
        <v>8</v>
      </c>
      <c r="E779" s="3">
        <v>14</v>
      </c>
      <c r="F779" s="3">
        <v>32.5</v>
      </c>
    </row>
    <row r="780" spans="1:6" x14ac:dyDescent="0.2">
      <c r="A780" s="1">
        <v>45545</v>
      </c>
      <c r="B780" t="s">
        <v>4</v>
      </c>
      <c r="C780" s="3">
        <v>10</v>
      </c>
      <c r="D780" t="s">
        <v>8</v>
      </c>
      <c r="E780" s="3">
        <v>14.5</v>
      </c>
      <c r="F780" s="3">
        <v>40</v>
      </c>
    </row>
    <row r="781" spans="1:6" x14ac:dyDescent="0.2">
      <c r="A781" s="1">
        <v>45545</v>
      </c>
      <c r="B781" t="s">
        <v>4</v>
      </c>
      <c r="C781" s="3">
        <v>5</v>
      </c>
      <c r="D781" t="s">
        <v>8</v>
      </c>
      <c r="E781" s="3">
        <v>14.5</v>
      </c>
      <c r="F781" s="3">
        <v>40</v>
      </c>
    </row>
    <row r="782" spans="1:6" x14ac:dyDescent="0.2">
      <c r="A782" s="1">
        <v>45545</v>
      </c>
      <c r="B782" t="s">
        <v>4</v>
      </c>
      <c r="C782" s="3">
        <v>4</v>
      </c>
      <c r="D782" t="s">
        <v>8</v>
      </c>
      <c r="E782" s="3">
        <v>14.5</v>
      </c>
      <c r="F782" s="3">
        <v>40</v>
      </c>
    </row>
    <row r="783" spans="1:6" x14ac:dyDescent="0.2">
      <c r="A783" s="1">
        <v>45545</v>
      </c>
      <c r="B783" t="s">
        <v>4</v>
      </c>
      <c r="C783" s="3">
        <v>2</v>
      </c>
      <c r="D783" t="s">
        <v>8</v>
      </c>
      <c r="E783" s="3">
        <v>14.5</v>
      </c>
      <c r="F783" s="3">
        <v>39</v>
      </c>
    </row>
    <row r="784" spans="1:6" x14ac:dyDescent="0.2">
      <c r="A784" s="1">
        <v>45545</v>
      </c>
      <c r="B784" t="s">
        <v>4</v>
      </c>
      <c r="C784" s="3">
        <v>2</v>
      </c>
      <c r="D784" t="s">
        <v>8</v>
      </c>
      <c r="E784" s="3">
        <v>14.5</v>
      </c>
      <c r="F784" s="3">
        <v>40</v>
      </c>
    </row>
    <row r="785" spans="1:6" x14ac:dyDescent="0.2">
      <c r="A785" s="1">
        <v>45545</v>
      </c>
      <c r="B785" t="s">
        <v>4</v>
      </c>
      <c r="C785" s="3">
        <v>2</v>
      </c>
      <c r="D785" t="s">
        <v>8</v>
      </c>
      <c r="E785" s="3">
        <v>14.5</v>
      </c>
      <c r="F785" s="3">
        <v>43.5</v>
      </c>
    </row>
    <row r="786" spans="1:6" x14ac:dyDescent="0.2">
      <c r="A786" s="1">
        <v>45545</v>
      </c>
      <c r="B786" t="s">
        <v>4</v>
      </c>
      <c r="C786" s="3">
        <v>3</v>
      </c>
      <c r="D786" t="s">
        <v>8</v>
      </c>
      <c r="E786" s="3">
        <v>14.5</v>
      </c>
      <c r="F786" s="3">
        <v>40.5</v>
      </c>
    </row>
    <row r="787" spans="1:6" x14ac:dyDescent="0.2">
      <c r="A787" s="1">
        <v>45545</v>
      </c>
      <c r="B787" t="s">
        <v>4</v>
      </c>
      <c r="C787" s="3">
        <v>10</v>
      </c>
      <c r="D787" t="s">
        <v>8</v>
      </c>
      <c r="E787" s="3">
        <v>15</v>
      </c>
      <c r="F787" s="3">
        <v>42</v>
      </c>
    </row>
    <row r="788" spans="1:6" x14ac:dyDescent="0.2">
      <c r="A788" s="1">
        <v>45545</v>
      </c>
      <c r="B788" t="s">
        <v>4</v>
      </c>
      <c r="C788" s="3">
        <v>4</v>
      </c>
      <c r="D788" t="s">
        <v>8</v>
      </c>
      <c r="E788" s="3">
        <v>15</v>
      </c>
      <c r="F788" s="3">
        <v>45</v>
      </c>
    </row>
    <row r="789" spans="1:6" x14ac:dyDescent="0.2">
      <c r="A789" s="1">
        <v>45545</v>
      </c>
      <c r="B789" t="s">
        <v>4</v>
      </c>
      <c r="C789" s="3">
        <v>4</v>
      </c>
      <c r="D789" t="s">
        <v>8</v>
      </c>
      <c r="E789" s="3">
        <v>15</v>
      </c>
      <c r="F789" s="3">
        <v>37.5</v>
      </c>
    </row>
    <row r="790" spans="1:6" x14ac:dyDescent="0.2">
      <c r="A790" s="1">
        <v>45545</v>
      </c>
      <c r="B790" t="s">
        <v>4</v>
      </c>
      <c r="C790" s="3">
        <v>12</v>
      </c>
      <c r="D790" t="s">
        <v>8</v>
      </c>
      <c r="E790" s="3">
        <v>15</v>
      </c>
      <c r="F790" s="3">
        <v>45</v>
      </c>
    </row>
    <row r="791" spans="1:6" x14ac:dyDescent="0.2">
      <c r="A791" s="1">
        <v>45545</v>
      </c>
      <c r="B791" t="s">
        <v>4</v>
      </c>
      <c r="C791" s="3">
        <v>3</v>
      </c>
      <c r="D791" t="s">
        <v>8</v>
      </c>
      <c r="E791" s="3">
        <v>15</v>
      </c>
      <c r="F791" s="3">
        <v>50</v>
      </c>
    </row>
    <row r="792" spans="1:6" x14ac:dyDescent="0.2">
      <c r="A792" s="1">
        <v>45545</v>
      </c>
      <c r="B792" t="s">
        <v>4</v>
      </c>
      <c r="C792" s="3">
        <v>3</v>
      </c>
      <c r="D792" t="s">
        <v>8</v>
      </c>
      <c r="E792" s="3">
        <v>15</v>
      </c>
      <c r="F792" s="3">
        <v>45.5</v>
      </c>
    </row>
    <row r="793" spans="1:6" x14ac:dyDescent="0.2">
      <c r="A793" s="1">
        <v>45545</v>
      </c>
      <c r="B793" t="s">
        <v>4</v>
      </c>
      <c r="C793" s="3">
        <v>3</v>
      </c>
      <c r="D793" t="s">
        <v>8</v>
      </c>
      <c r="E793" s="3">
        <v>15</v>
      </c>
      <c r="F793" s="3">
        <v>42</v>
      </c>
    </row>
    <row r="794" spans="1:6" x14ac:dyDescent="0.2">
      <c r="A794" s="1">
        <v>45545</v>
      </c>
      <c r="B794" t="s">
        <v>4</v>
      </c>
      <c r="C794" s="3">
        <v>3</v>
      </c>
      <c r="D794" t="s">
        <v>8</v>
      </c>
      <c r="E794" s="3">
        <v>15</v>
      </c>
      <c r="F794" s="3">
        <v>38.5</v>
      </c>
    </row>
    <row r="795" spans="1:6" x14ac:dyDescent="0.2">
      <c r="A795" s="1">
        <v>45545</v>
      </c>
      <c r="B795" t="s">
        <v>4</v>
      </c>
      <c r="C795" s="3">
        <v>1</v>
      </c>
      <c r="D795" t="s">
        <v>8</v>
      </c>
      <c r="E795" s="3">
        <v>15</v>
      </c>
      <c r="F795" s="3">
        <v>49</v>
      </c>
    </row>
    <row r="796" spans="1:6" x14ac:dyDescent="0.2">
      <c r="A796" s="1">
        <v>45545</v>
      </c>
      <c r="B796" t="s">
        <v>4</v>
      </c>
      <c r="C796" s="3">
        <v>10</v>
      </c>
      <c r="D796" t="s">
        <v>8</v>
      </c>
      <c r="E796" s="3">
        <v>15.5</v>
      </c>
      <c r="F796" s="3">
        <v>56</v>
      </c>
    </row>
    <row r="797" spans="1:6" x14ac:dyDescent="0.2">
      <c r="A797" s="1">
        <v>45545</v>
      </c>
      <c r="B797" t="s">
        <v>4</v>
      </c>
      <c r="C797" s="3">
        <v>5</v>
      </c>
      <c r="D797" t="s">
        <v>8</v>
      </c>
      <c r="E797" s="3">
        <v>15.5</v>
      </c>
      <c r="F797" s="3">
        <v>50</v>
      </c>
    </row>
    <row r="798" spans="1:6" x14ac:dyDescent="0.2">
      <c r="A798" s="1">
        <v>45545</v>
      </c>
      <c r="B798" t="s">
        <v>4</v>
      </c>
      <c r="C798" s="3">
        <v>5</v>
      </c>
      <c r="D798" t="s">
        <v>8</v>
      </c>
      <c r="E798" s="3">
        <v>15.5</v>
      </c>
      <c r="F798" s="3">
        <v>50</v>
      </c>
    </row>
    <row r="799" spans="1:6" x14ac:dyDescent="0.2">
      <c r="A799" s="1">
        <v>45545</v>
      </c>
      <c r="B799" t="s">
        <v>4</v>
      </c>
      <c r="C799" s="3">
        <v>5</v>
      </c>
      <c r="D799" t="s">
        <v>8</v>
      </c>
      <c r="E799" s="3">
        <v>15.5</v>
      </c>
      <c r="F799" s="3">
        <v>48</v>
      </c>
    </row>
    <row r="800" spans="1:6" x14ac:dyDescent="0.2">
      <c r="A800" s="1">
        <v>45545</v>
      </c>
      <c r="B800" t="s">
        <v>4</v>
      </c>
      <c r="C800" s="3">
        <v>4</v>
      </c>
      <c r="D800" t="s">
        <v>8</v>
      </c>
      <c r="E800" s="3">
        <v>15.5</v>
      </c>
      <c r="F800" s="3">
        <v>47</v>
      </c>
    </row>
    <row r="801" spans="1:6" x14ac:dyDescent="0.2">
      <c r="A801" s="1">
        <v>45545</v>
      </c>
      <c r="B801" t="s">
        <v>4</v>
      </c>
      <c r="C801" s="3">
        <v>12</v>
      </c>
      <c r="D801" t="s">
        <v>8</v>
      </c>
      <c r="E801" s="3">
        <v>15.5</v>
      </c>
      <c r="F801" s="3">
        <v>47</v>
      </c>
    </row>
    <row r="802" spans="1:6" x14ac:dyDescent="0.2">
      <c r="A802" s="1">
        <v>45545</v>
      </c>
      <c r="B802" t="s">
        <v>4</v>
      </c>
      <c r="C802" s="3">
        <v>6</v>
      </c>
      <c r="D802" t="s">
        <v>8</v>
      </c>
      <c r="E802" s="3">
        <v>15.5</v>
      </c>
      <c r="F802" s="3">
        <v>47</v>
      </c>
    </row>
    <row r="803" spans="1:6" x14ac:dyDescent="0.2">
      <c r="A803" s="1">
        <v>45545</v>
      </c>
      <c r="B803" t="s">
        <v>4</v>
      </c>
      <c r="C803" s="3">
        <v>2</v>
      </c>
      <c r="D803" t="s">
        <v>8</v>
      </c>
      <c r="E803" s="3">
        <v>15.5</v>
      </c>
      <c r="F803" s="3">
        <v>49</v>
      </c>
    </row>
    <row r="804" spans="1:6" x14ac:dyDescent="0.2">
      <c r="A804" s="1">
        <v>45545</v>
      </c>
      <c r="B804" t="s">
        <v>4</v>
      </c>
      <c r="C804" s="3">
        <v>3</v>
      </c>
      <c r="D804" t="s">
        <v>8</v>
      </c>
      <c r="E804" s="3">
        <v>15.5</v>
      </c>
      <c r="F804" s="3">
        <v>50.5</v>
      </c>
    </row>
    <row r="805" spans="1:6" x14ac:dyDescent="0.2">
      <c r="A805" s="1">
        <v>45545</v>
      </c>
      <c r="B805" t="s">
        <v>4</v>
      </c>
      <c r="C805" s="3">
        <v>1</v>
      </c>
      <c r="D805" t="s">
        <v>8</v>
      </c>
      <c r="E805" s="3">
        <v>15.5</v>
      </c>
      <c r="F805" s="3">
        <v>50</v>
      </c>
    </row>
    <row r="806" spans="1:6" x14ac:dyDescent="0.2">
      <c r="A806" s="1">
        <v>45545</v>
      </c>
      <c r="B806" t="s">
        <v>4</v>
      </c>
      <c r="C806" s="3">
        <v>10</v>
      </c>
      <c r="D806" t="s">
        <v>8</v>
      </c>
      <c r="E806" s="3">
        <v>16</v>
      </c>
      <c r="F806" s="3">
        <v>54</v>
      </c>
    </row>
    <row r="807" spans="1:6" x14ac:dyDescent="0.2">
      <c r="A807" s="1">
        <v>45545</v>
      </c>
      <c r="B807" t="s">
        <v>4</v>
      </c>
      <c r="C807" s="3">
        <v>12</v>
      </c>
      <c r="D807" t="s">
        <v>8</v>
      </c>
      <c r="E807" s="3">
        <v>16</v>
      </c>
      <c r="F807" s="3">
        <v>44</v>
      </c>
    </row>
    <row r="808" spans="1:6" x14ac:dyDescent="0.2">
      <c r="A808" s="1">
        <v>45545</v>
      </c>
      <c r="B808" t="s">
        <v>4</v>
      </c>
      <c r="C808" s="3">
        <v>6</v>
      </c>
      <c r="D808" t="s">
        <v>8</v>
      </c>
      <c r="E808" s="3">
        <v>16</v>
      </c>
      <c r="F808" s="3">
        <v>55</v>
      </c>
    </row>
    <row r="809" spans="1:6" x14ac:dyDescent="0.2">
      <c r="A809" s="1">
        <v>45545</v>
      </c>
      <c r="B809" t="s">
        <v>4</v>
      </c>
      <c r="C809" s="3">
        <v>6</v>
      </c>
      <c r="D809" t="s">
        <v>8</v>
      </c>
      <c r="E809" s="3">
        <v>16</v>
      </c>
      <c r="F809" s="3">
        <v>54</v>
      </c>
    </row>
    <row r="810" spans="1:6" x14ac:dyDescent="0.2">
      <c r="A810" s="1">
        <v>45545</v>
      </c>
      <c r="B810" t="s">
        <v>4</v>
      </c>
      <c r="C810" s="3">
        <v>1</v>
      </c>
      <c r="D810" t="s">
        <v>8</v>
      </c>
      <c r="E810" s="3">
        <v>16</v>
      </c>
      <c r="F810" s="3">
        <v>46.5</v>
      </c>
    </row>
    <row r="811" spans="1:6" x14ac:dyDescent="0.2">
      <c r="A811" s="1">
        <v>45545</v>
      </c>
      <c r="B811" t="s">
        <v>4</v>
      </c>
      <c r="C811" s="3">
        <v>12</v>
      </c>
      <c r="D811" t="s">
        <v>8</v>
      </c>
      <c r="E811" s="3">
        <v>16.5</v>
      </c>
      <c r="F811" s="3">
        <v>55.5</v>
      </c>
    </row>
    <row r="812" spans="1:6" x14ac:dyDescent="0.2">
      <c r="A812" s="1">
        <v>45545</v>
      </c>
      <c r="B812" t="s">
        <v>4</v>
      </c>
      <c r="C812" s="3">
        <v>10</v>
      </c>
      <c r="D812" t="s">
        <v>8</v>
      </c>
      <c r="E812" s="3">
        <v>17</v>
      </c>
      <c r="F812" s="3">
        <v>62</v>
      </c>
    </row>
    <row r="813" spans="1:6" x14ac:dyDescent="0.2">
      <c r="A813" s="1">
        <v>45545</v>
      </c>
      <c r="B813" t="s">
        <v>4</v>
      </c>
      <c r="C813" s="3">
        <v>2</v>
      </c>
      <c r="D813" t="s">
        <v>8</v>
      </c>
      <c r="E813" s="3">
        <v>17</v>
      </c>
      <c r="F813" s="3">
        <v>73</v>
      </c>
    </row>
    <row r="814" spans="1:6" x14ac:dyDescent="0.2">
      <c r="A814" s="1">
        <v>45545</v>
      </c>
      <c r="B814" t="s">
        <v>4</v>
      </c>
      <c r="C814" s="3">
        <v>10</v>
      </c>
      <c r="D814" t="s">
        <v>8</v>
      </c>
      <c r="E814" s="3">
        <v>17.5</v>
      </c>
      <c r="F814" s="3">
        <v>72</v>
      </c>
    </row>
    <row r="815" spans="1:6" x14ac:dyDescent="0.2">
      <c r="A815" s="1">
        <v>45545</v>
      </c>
      <c r="B815" t="s">
        <v>4</v>
      </c>
      <c r="C815" s="3">
        <v>4</v>
      </c>
      <c r="D815" t="s">
        <v>8</v>
      </c>
      <c r="E815" s="3">
        <v>17.5</v>
      </c>
      <c r="F815" s="3">
        <v>74.5</v>
      </c>
    </row>
    <row r="816" spans="1:6" x14ac:dyDescent="0.2">
      <c r="A816" s="1">
        <v>45545</v>
      </c>
      <c r="B816" t="s">
        <v>4</v>
      </c>
      <c r="C816" s="3">
        <v>6</v>
      </c>
      <c r="D816" t="s">
        <v>8</v>
      </c>
      <c r="E816" s="3">
        <v>17.5</v>
      </c>
      <c r="F816" s="3">
        <v>70.5</v>
      </c>
    </row>
    <row r="817" spans="1:6" x14ac:dyDescent="0.2">
      <c r="A817" s="1">
        <v>45545</v>
      </c>
      <c r="B817" t="s">
        <v>4</v>
      </c>
      <c r="C817" s="3">
        <v>3</v>
      </c>
      <c r="D817" t="s">
        <v>8</v>
      </c>
      <c r="E817" s="3">
        <v>17.5</v>
      </c>
      <c r="F817" s="3">
        <v>75</v>
      </c>
    </row>
    <row r="818" spans="1:6" x14ac:dyDescent="0.2">
      <c r="A818" s="1">
        <v>45545</v>
      </c>
      <c r="B818" t="s">
        <v>4</v>
      </c>
      <c r="C818" s="3">
        <v>10</v>
      </c>
      <c r="D818" t="s">
        <v>8</v>
      </c>
      <c r="E818" s="3">
        <v>18</v>
      </c>
      <c r="F818" s="3">
        <v>86</v>
      </c>
    </row>
    <row r="819" spans="1:6" x14ac:dyDescent="0.2">
      <c r="A819" s="1">
        <v>45545</v>
      </c>
      <c r="B819" t="s">
        <v>4</v>
      </c>
      <c r="C819" s="3">
        <v>10</v>
      </c>
      <c r="D819" t="s">
        <v>8</v>
      </c>
      <c r="E819" s="3">
        <v>18</v>
      </c>
      <c r="F819" s="3">
        <v>82</v>
      </c>
    </row>
    <row r="820" spans="1:6" x14ac:dyDescent="0.2">
      <c r="A820" s="1">
        <v>45545</v>
      </c>
      <c r="B820" t="s">
        <v>4</v>
      </c>
      <c r="C820" s="3">
        <v>7</v>
      </c>
      <c r="D820" t="s">
        <v>8</v>
      </c>
      <c r="E820" s="3">
        <v>18</v>
      </c>
      <c r="F820" s="3">
        <v>80</v>
      </c>
    </row>
    <row r="821" spans="1:6" x14ac:dyDescent="0.2">
      <c r="A821" s="1">
        <v>45545</v>
      </c>
      <c r="B821" t="s">
        <v>4</v>
      </c>
      <c r="D821" t="s">
        <v>8</v>
      </c>
      <c r="E821" s="3">
        <v>18</v>
      </c>
      <c r="F821" s="3">
        <v>92.5</v>
      </c>
    </row>
    <row r="822" spans="1:6" x14ac:dyDescent="0.2">
      <c r="A822" s="1">
        <v>45545</v>
      </c>
      <c r="B822" t="s">
        <v>4</v>
      </c>
      <c r="C822" s="3">
        <v>10</v>
      </c>
      <c r="D822" t="s">
        <v>8</v>
      </c>
      <c r="E822" s="3">
        <v>18.5</v>
      </c>
      <c r="F822" s="3">
        <v>94</v>
      </c>
    </row>
    <row r="823" spans="1:6" x14ac:dyDescent="0.2">
      <c r="A823" s="1">
        <v>45545</v>
      </c>
      <c r="B823" t="s">
        <v>4</v>
      </c>
      <c r="C823" s="3">
        <v>10</v>
      </c>
      <c r="D823" t="s">
        <v>8</v>
      </c>
      <c r="E823" s="3">
        <v>18.5</v>
      </c>
      <c r="F823" s="3">
        <v>90</v>
      </c>
    </row>
    <row r="824" spans="1:6" x14ac:dyDescent="0.2">
      <c r="A824" s="1">
        <v>45545</v>
      </c>
      <c r="B824" t="s">
        <v>4</v>
      </c>
      <c r="C824" s="3">
        <v>10</v>
      </c>
      <c r="D824" t="s">
        <v>8</v>
      </c>
      <c r="E824" s="3">
        <v>18.5</v>
      </c>
      <c r="F824" s="3">
        <v>98</v>
      </c>
    </row>
    <row r="825" spans="1:6" x14ac:dyDescent="0.2">
      <c r="A825" s="1">
        <v>45545</v>
      </c>
      <c r="B825" t="s">
        <v>4</v>
      </c>
      <c r="C825" s="3">
        <v>8</v>
      </c>
      <c r="D825" t="s">
        <v>8</v>
      </c>
      <c r="E825" s="3">
        <v>18.5</v>
      </c>
      <c r="F825" s="3">
        <v>82</v>
      </c>
    </row>
    <row r="826" spans="1:6" x14ac:dyDescent="0.2">
      <c r="A826" s="1">
        <v>45545</v>
      </c>
      <c r="B826" t="s">
        <v>4</v>
      </c>
      <c r="C826" s="3">
        <v>6</v>
      </c>
      <c r="D826" t="s">
        <v>8</v>
      </c>
      <c r="E826" s="3">
        <v>18.5</v>
      </c>
      <c r="F826" s="3">
        <v>82</v>
      </c>
    </row>
    <row r="827" spans="1:6" x14ac:dyDescent="0.2">
      <c r="A827" s="1">
        <v>45545</v>
      </c>
      <c r="B827" t="s">
        <v>4</v>
      </c>
      <c r="C827" s="3">
        <v>3</v>
      </c>
      <c r="D827" t="s">
        <v>8</v>
      </c>
      <c r="E827" s="3">
        <v>18.5</v>
      </c>
      <c r="F827" s="3">
        <v>84</v>
      </c>
    </row>
    <row r="828" spans="1:6" x14ac:dyDescent="0.2">
      <c r="A828" s="1">
        <v>45545</v>
      </c>
      <c r="B828" t="s">
        <v>4</v>
      </c>
      <c r="C828" s="3">
        <v>8</v>
      </c>
      <c r="D828" t="s">
        <v>8</v>
      </c>
      <c r="E828" s="3">
        <v>19</v>
      </c>
      <c r="F828" s="3">
        <v>90</v>
      </c>
    </row>
    <row r="829" spans="1:6" x14ac:dyDescent="0.2">
      <c r="A829" s="1">
        <v>45545</v>
      </c>
      <c r="B829" t="s">
        <v>4</v>
      </c>
      <c r="C829" s="3">
        <v>6</v>
      </c>
      <c r="D829" t="s">
        <v>8</v>
      </c>
      <c r="E829" s="3">
        <v>19</v>
      </c>
      <c r="F829" s="3">
        <v>97</v>
      </c>
    </row>
    <row r="830" spans="1:6" x14ac:dyDescent="0.2">
      <c r="A830" s="1">
        <v>45545</v>
      </c>
      <c r="B830" t="s">
        <v>4</v>
      </c>
      <c r="C830" s="3">
        <v>6</v>
      </c>
      <c r="D830" t="s">
        <v>8</v>
      </c>
      <c r="E830" s="3">
        <v>19</v>
      </c>
      <c r="F830" s="3">
        <v>101</v>
      </c>
    </row>
    <row r="831" spans="1:6" x14ac:dyDescent="0.2">
      <c r="A831" s="1">
        <v>45545</v>
      </c>
      <c r="B831" t="s">
        <v>4</v>
      </c>
      <c r="C831" s="3">
        <v>10</v>
      </c>
      <c r="D831" t="s">
        <v>8</v>
      </c>
      <c r="E831" s="3">
        <v>19.5</v>
      </c>
      <c r="F831" s="3">
        <v>106</v>
      </c>
    </row>
    <row r="832" spans="1:6" x14ac:dyDescent="0.2">
      <c r="A832" s="1">
        <v>45545</v>
      </c>
      <c r="B832" t="s">
        <v>4</v>
      </c>
      <c r="C832" s="3">
        <v>10</v>
      </c>
      <c r="D832" t="s">
        <v>8</v>
      </c>
      <c r="E832" s="3">
        <v>19.5</v>
      </c>
      <c r="F832" s="3">
        <v>108</v>
      </c>
    </row>
    <row r="833" spans="1:6" x14ac:dyDescent="0.2">
      <c r="A833" s="1">
        <v>45545</v>
      </c>
      <c r="B833" t="s">
        <v>4</v>
      </c>
      <c r="C833" s="3">
        <v>10</v>
      </c>
      <c r="D833" t="s">
        <v>8</v>
      </c>
      <c r="E833" s="3">
        <v>19.5</v>
      </c>
      <c r="F833" s="3">
        <v>110</v>
      </c>
    </row>
    <row r="834" spans="1:6" x14ac:dyDescent="0.2">
      <c r="A834" s="1">
        <v>45545</v>
      </c>
      <c r="B834" t="s">
        <v>4</v>
      </c>
      <c r="C834" s="3">
        <v>8</v>
      </c>
      <c r="D834" t="s">
        <v>8</v>
      </c>
      <c r="E834" s="3">
        <v>19.5</v>
      </c>
      <c r="F834" s="3">
        <v>104</v>
      </c>
    </row>
    <row r="835" spans="1:6" x14ac:dyDescent="0.2">
      <c r="A835" s="1">
        <v>45545</v>
      </c>
      <c r="B835" t="s">
        <v>4</v>
      </c>
      <c r="C835" s="3">
        <v>7</v>
      </c>
      <c r="D835" t="s">
        <v>8</v>
      </c>
      <c r="E835" s="3">
        <v>19.5</v>
      </c>
      <c r="F835" s="3">
        <v>107</v>
      </c>
    </row>
    <row r="836" spans="1:6" x14ac:dyDescent="0.2">
      <c r="A836" s="1">
        <v>45545</v>
      </c>
      <c r="B836" t="s">
        <v>4</v>
      </c>
      <c r="C836" s="3">
        <v>6</v>
      </c>
      <c r="D836" t="s">
        <v>8</v>
      </c>
      <c r="E836" s="3">
        <v>19.5</v>
      </c>
      <c r="F836" s="3">
        <v>104.5</v>
      </c>
    </row>
    <row r="837" spans="1:6" x14ac:dyDescent="0.2">
      <c r="A837" s="1">
        <v>45545</v>
      </c>
      <c r="B837" t="s">
        <v>4</v>
      </c>
      <c r="C837" s="3">
        <v>3</v>
      </c>
      <c r="D837" t="s">
        <v>8</v>
      </c>
      <c r="E837" s="3">
        <v>19.5</v>
      </c>
      <c r="F837" s="3">
        <v>119</v>
      </c>
    </row>
    <row r="838" spans="1:6" x14ac:dyDescent="0.2">
      <c r="A838" s="1">
        <v>45545</v>
      </c>
      <c r="B838" t="s">
        <v>4</v>
      </c>
      <c r="C838" s="3">
        <v>1</v>
      </c>
      <c r="D838" t="s">
        <v>8</v>
      </c>
      <c r="E838" s="3">
        <v>19.5</v>
      </c>
      <c r="F838" s="3">
        <v>128.5</v>
      </c>
    </row>
    <row r="839" spans="1:6" x14ac:dyDescent="0.2">
      <c r="A839" s="1">
        <v>45545</v>
      </c>
      <c r="B839" t="s">
        <v>4</v>
      </c>
      <c r="D839" t="s">
        <v>8</v>
      </c>
      <c r="E839" s="3">
        <v>19.5</v>
      </c>
      <c r="F839" s="3">
        <v>112</v>
      </c>
    </row>
    <row r="840" spans="1:6" x14ac:dyDescent="0.2">
      <c r="A840" s="1">
        <v>45545</v>
      </c>
      <c r="B840" t="s">
        <v>4</v>
      </c>
      <c r="C840" s="3">
        <v>8</v>
      </c>
      <c r="D840" t="s">
        <v>8</v>
      </c>
      <c r="E840" s="3">
        <v>20</v>
      </c>
      <c r="F840" s="3">
        <v>106</v>
      </c>
    </row>
    <row r="841" spans="1:6" x14ac:dyDescent="0.2">
      <c r="A841" s="1">
        <v>45545</v>
      </c>
      <c r="B841" t="s">
        <v>4</v>
      </c>
      <c r="C841" s="3">
        <v>8</v>
      </c>
      <c r="D841" t="s">
        <v>8</v>
      </c>
      <c r="E841" s="3">
        <v>20</v>
      </c>
      <c r="F841" s="3">
        <v>102</v>
      </c>
    </row>
    <row r="842" spans="1:6" x14ac:dyDescent="0.2">
      <c r="A842" s="1">
        <v>45545</v>
      </c>
      <c r="B842" t="s">
        <v>4</v>
      </c>
      <c r="C842" s="3">
        <v>4</v>
      </c>
      <c r="D842" t="s">
        <v>8</v>
      </c>
      <c r="E842" s="3">
        <v>20</v>
      </c>
      <c r="F842" s="3">
        <v>104</v>
      </c>
    </row>
    <row r="843" spans="1:6" x14ac:dyDescent="0.2">
      <c r="A843" s="1">
        <v>45545</v>
      </c>
      <c r="B843" t="s">
        <v>4</v>
      </c>
      <c r="C843" s="3">
        <v>2</v>
      </c>
      <c r="D843" t="s">
        <v>8</v>
      </c>
      <c r="E843" s="3">
        <v>20</v>
      </c>
      <c r="F843" s="3">
        <v>105.5</v>
      </c>
    </row>
    <row r="844" spans="1:6" x14ac:dyDescent="0.2">
      <c r="A844" s="1">
        <v>45545</v>
      </c>
      <c r="B844" t="s">
        <v>4</v>
      </c>
      <c r="C844" s="3">
        <v>1</v>
      </c>
      <c r="D844" t="s">
        <v>8</v>
      </c>
      <c r="E844" s="3">
        <v>20</v>
      </c>
      <c r="F844" s="3">
        <v>127</v>
      </c>
    </row>
    <row r="845" spans="1:6" x14ac:dyDescent="0.2">
      <c r="A845" s="1">
        <v>45545</v>
      </c>
      <c r="B845" t="s">
        <v>4</v>
      </c>
      <c r="D845" t="s">
        <v>8</v>
      </c>
      <c r="E845" s="3">
        <v>20</v>
      </c>
      <c r="F845" s="3">
        <v>109</v>
      </c>
    </row>
    <row r="846" spans="1:6" x14ac:dyDescent="0.2">
      <c r="A846" s="1">
        <v>45545</v>
      </c>
      <c r="B846" t="s">
        <v>4</v>
      </c>
      <c r="D846" t="s">
        <v>8</v>
      </c>
      <c r="E846" s="3">
        <v>20</v>
      </c>
      <c r="F846" s="3">
        <v>117.5</v>
      </c>
    </row>
    <row r="847" spans="1:6" x14ac:dyDescent="0.2">
      <c r="A847" s="1">
        <v>45545</v>
      </c>
      <c r="B847" t="s">
        <v>4</v>
      </c>
      <c r="C847" s="3">
        <v>6</v>
      </c>
      <c r="D847" t="s">
        <v>8</v>
      </c>
      <c r="E847" s="3">
        <v>20.5</v>
      </c>
      <c r="F847" s="3">
        <v>133</v>
      </c>
    </row>
    <row r="848" spans="1:6" x14ac:dyDescent="0.2">
      <c r="A848" s="1">
        <v>45545</v>
      </c>
      <c r="B848" t="s">
        <v>4</v>
      </c>
      <c r="C848" s="3">
        <v>3</v>
      </c>
      <c r="D848" t="s">
        <v>8</v>
      </c>
      <c r="E848" s="3">
        <v>20.5</v>
      </c>
      <c r="F848" s="3">
        <v>124.5</v>
      </c>
    </row>
    <row r="849" spans="1:6" x14ac:dyDescent="0.2">
      <c r="A849" s="1">
        <v>45545</v>
      </c>
      <c r="B849" t="s">
        <v>4</v>
      </c>
      <c r="C849" s="3">
        <v>10</v>
      </c>
      <c r="D849" t="s">
        <v>8</v>
      </c>
      <c r="E849" s="3">
        <v>21</v>
      </c>
      <c r="F849" s="3">
        <v>148</v>
      </c>
    </row>
    <row r="850" spans="1:6" x14ac:dyDescent="0.2">
      <c r="A850" s="1">
        <v>45545</v>
      </c>
      <c r="B850" t="s">
        <v>4</v>
      </c>
      <c r="C850" s="3">
        <v>8</v>
      </c>
      <c r="D850" t="s">
        <v>8</v>
      </c>
      <c r="E850" s="3">
        <v>21</v>
      </c>
      <c r="F850" s="3">
        <v>120</v>
      </c>
    </row>
    <row r="851" spans="1:6" x14ac:dyDescent="0.2">
      <c r="A851" s="1">
        <v>45545</v>
      </c>
      <c r="B851" t="s">
        <v>4</v>
      </c>
      <c r="C851" s="3">
        <v>8</v>
      </c>
      <c r="D851" t="s">
        <v>8</v>
      </c>
      <c r="E851" s="3">
        <v>21</v>
      </c>
      <c r="F851" s="3">
        <v>120</v>
      </c>
    </row>
    <row r="852" spans="1:6" x14ac:dyDescent="0.2">
      <c r="A852" s="1">
        <v>45545</v>
      </c>
      <c r="B852" t="s">
        <v>4</v>
      </c>
      <c r="C852" s="3">
        <v>4</v>
      </c>
      <c r="D852" t="s">
        <v>8</v>
      </c>
      <c r="E852" s="3">
        <v>21</v>
      </c>
      <c r="F852" s="3">
        <v>137.5</v>
      </c>
    </row>
    <row r="853" spans="1:6" x14ac:dyDescent="0.2">
      <c r="A853" s="1">
        <v>45545</v>
      </c>
      <c r="B853" t="s">
        <v>4</v>
      </c>
      <c r="C853" s="3">
        <v>6</v>
      </c>
      <c r="D853" t="s">
        <v>8</v>
      </c>
      <c r="E853" s="3">
        <v>21</v>
      </c>
      <c r="F853" s="3">
        <v>133</v>
      </c>
    </row>
    <row r="854" spans="1:6" x14ac:dyDescent="0.2">
      <c r="A854" s="1">
        <v>45545</v>
      </c>
      <c r="B854" t="s">
        <v>4</v>
      </c>
      <c r="C854" s="3">
        <v>6</v>
      </c>
      <c r="D854" t="s">
        <v>8</v>
      </c>
      <c r="E854" s="3">
        <v>21</v>
      </c>
      <c r="F854" s="3">
        <v>142</v>
      </c>
    </row>
    <row r="855" spans="1:6" x14ac:dyDescent="0.2">
      <c r="A855" s="1">
        <v>45545</v>
      </c>
      <c r="B855" t="s">
        <v>4</v>
      </c>
      <c r="C855" s="3">
        <v>3</v>
      </c>
      <c r="D855" t="s">
        <v>8</v>
      </c>
      <c r="E855" s="3">
        <v>21</v>
      </c>
      <c r="F855" s="3">
        <v>153</v>
      </c>
    </row>
    <row r="856" spans="1:6" x14ac:dyDescent="0.2">
      <c r="A856" s="1">
        <v>45545</v>
      </c>
      <c r="B856" t="s">
        <v>4</v>
      </c>
      <c r="C856" s="3">
        <v>3</v>
      </c>
      <c r="D856" t="s">
        <v>8</v>
      </c>
      <c r="E856" s="3">
        <v>21</v>
      </c>
      <c r="F856" s="3">
        <v>135.5</v>
      </c>
    </row>
    <row r="857" spans="1:6" x14ac:dyDescent="0.2">
      <c r="A857" s="1">
        <v>45545</v>
      </c>
      <c r="B857" t="s">
        <v>4</v>
      </c>
      <c r="C857" s="3">
        <v>3</v>
      </c>
      <c r="D857" t="s">
        <v>8</v>
      </c>
      <c r="E857" s="3">
        <v>21</v>
      </c>
      <c r="F857" s="3">
        <v>139.5</v>
      </c>
    </row>
    <row r="858" spans="1:6" x14ac:dyDescent="0.2">
      <c r="A858" s="1">
        <v>45545</v>
      </c>
      <c r="B858" t="s">
        <v>4</v>
      </c>
      <c r="C858" s="3">
        <v>9</v>
      </c>
      <c r="D858" t="s">
        <v>8</v>
      </c>
      <c r="E858" s="3">
        <v>21</v>
      </c>
      <c r="F858" s="3">
        <v>151</v>
      </c>
    </row>
    <row r="859" spans="1:6" x14ac:dyDescent="0.2">
      <c r="A859" s="1">
        <v>45545</v>
      </c>
      <c r="B859" t="s">
        <v>4</v>
      </c>
      <c r="C859" s="3">
        <v>9</v>
      </c>
      <c r="D859" t="s">
        <v>8</v>
      </c>
      <c r="E859" s="3">
        <v>21</v>
      </c>
      <c r="F859" s="3">
        <v>150.5</v>
      </c>
    </row>
    <row r="860" spans="1:6" x14ac:dyDescent="0.2">
      <c r="A860" s="1">
        <v>45545</v>
      </c>
      <c r="B860" t="s">
        <v>4</v>
      </c>
      <c r="C860" s="3">
        <v>1</v>
      </c>
      <c r="D860" t="s">
        <v>8</v>
      </c>
      <c r="E860" s="3">
        <v>21</v>
      </c>
      <c r="F860" s="3">
        <v>156.5</v>
      </c>
    </row>
    <row r="861" spans="1:6" x14ac:dyDescent="0.2">
      <c r="A861" s="1">
        <v>45545</v>
      </c>
      <c r="B861" t="s">
        <v>4</v>
      </c>
      <c r="C861" s="3">
        <v>1</v>
      </c>
      <c r="D861" t="s">
        <v>8</v>
      </c>
      <c r="E861" s="3">
        <v>21</v>
      </c>
      <c r="F861" s="3">
        <v>137</v>
      </c>
    </row>
    <row r="862" spans="1:6" x14ac:dyDescent="0.2">
      <c r="A862" s="1">
        <v>45545</v>
      </c>
      <c r="B862" t="s">
        <v>4</v>
      </c>
      <c r="C862" s="3">
        <v>10</v>
      </c>
      <c r="D862" t="s">
        <v>8</v>
      </c>
      <c r="E862" s="3">
        <v>21.5</v>
      </c>
      <c r="F862" s="3">
        <v>146</v>
      </c>
    </row>
    <row r="863" spans="1:6" x14ac:dyDescent="0.2">
      <c r="A863" s="1">
        <v>45545</v>
      </c>
      <c r="B863" t="s">
        <v>4</v>
      </c>
      <c r="C863" s="3">
        <v>10</v>
      </c>
      <c r="D863" t="s">
        <v>8</v>
      </c>
      <c r="E863" s="3">
        <v>21.5</v>
      </c>
      <c r="F863" s="3">
        <v>148</v>
      </c>
    </row>
    <row r="864" spans="1:6" x14ac:dyDescent="0.2">
      <c r="A864" s="1">
        <v>45545</v>
      </c>
      <c r="B864" t="s">
        <v>4</v>
      </c>
      <c r="C864" s="3">
        <v>10</v>
      </c>
      <c r="D864" t="s">
        <v>8</v>
      </c>
      <c r="E864" s="3">
        <v>21.5</v>
      </c>
      <c r="F864" s="3">
        <v>144</v>
      </c>
    </row>
    <row r="865" spans="1:6" x14ac:dyDescent="0.2">
      <c r="A865" s="1">
        <v>45545</v>
      </c>
      <c r="B865" t="s">
        <v>4</v>
      </c>
      <c r="C865" s="3">
        <v>5</v>
      </c>
      <c r="D865" t="s">
        <v>8</v>
      </c>
      <c r="E865" s="3">
        <v>21.5</v>
      </c>
      <c r="F865" s="3">
        <v>148</v>
      </c>
    </row>
    <row r="866" spans="1:6" x14ac:dyDescent="0.2">
      <c r="A866" s="1">
        <v>45545</v>
      </c>
      <c r="B866" t="s">
        <v>4</v>
      </c>
      <c r="C866" s="3">
        <v>8</v>
      </c>
      <c r="D866" t="s">
        <v>8</v>
      </c>
      <c r="E866" s="3">
        <v>21.5</v>
      </c>
      <c r="F866" s="3">
        <v>144</v>
      </c>
    </row>
    <row r="867" spans="1:6" x14ac:dyDescent="0.2">
      <c r="A867" s="1">
        <v>45545</v>
      </c>
      <c r="B867" t="s">
        <v>4</v>
      </c>
      <c r="C867" s="3">
        <v>8</v>
      </c>
      <c r="D867" t="s">
        <v>8</v>
      </c>
      <c r="E867" s="3">
        <v>21.5</v>
      </c>
      <c r="F867" s="3">
        <v>140</v>
      </c>
    </row>
    <row r="868" spans="1:6" x14ac:dyDescent="0.2">
      <c r="A868" s="1">
        <v>45545</v>
      </c>
      <c r="B868" t="s">
        <v>4</v>
      </c>
      <c r="C868" s="3">
        <v>8</v>
      </c>
      <c r="D868" t="s">
        <v>8</v>
      </c>
      <c r="E868" s="3">
        <v>21.5</v>
      </c>
      <c r="F868" s="3">
        <v>130</v>
      </c>
    </row>
    <row r="869" spans="1:6" x14ac:dyDescent="0.2">
      <c r="A869" s="1">
        <v>45545</v>
      </c>
      <c r="B869" t="s">
        <v>4</v>
      </c>
      <c r="C869" s="3">
        <v>12</v>
      </c>
      <c r="D869" t="s">
        <v>8</v>
      </c>
      <c r="E869" s="3">
        <v>21.5</v>
      </c>
      <c r="F869" s="3">
        <v>154</v>
      </c>
    </row>
    <row r="870" spans="1:6" x14ac:dyDescent="0.2">
      <c r="A870" s="1">
        <v>45545</v>
      </c>
      <c r="B870" t="s">
        <v>4</v>
      </c>
      <c r="C870" s="3">
        <v>7</v>
      </c>
      <c r="D870" t="s">
        <v>8</v>
      </c>
      <c r="E870" s="3">
        <v>21.5</v>
      </c>
      <c r="F870" s="3">
        <v>143</v>
      </c>
    </row>
    <row r="871" spans="1:6" x14ac:dyDescent="0.2">
      <c r="A871" s="1">
        <v>45545</v>
      </c>
      <c r="B871" t="s">
        <v>4</v>
      </c>
      <c r="C871" s="3">
        <v>7</v>
      </c>
      <c r="D871" t="s">
        <v>8</v>
      </c>
      <c r="E871" s="3">
        <v>21.5</v>
      </c>
      <c r="F871" s="3">
        <v>137</v>
      </c>
    </row>
    <row r="872" spans="1:6" x14ac:dyDescent="0.2">
      <c r="A872" s="1">
        <v>45545</v>
      </c>
      <c r="B872" t="s">
        <v>4</v>
      </c>
      <c r="C872" s="3">
        <v>7</v>
      </c>
      <c r="D872" t="s">
        <v>8</v>
      </c>
      <c r="E872" s="3">
        <v>21.5</v>
      </c>
      <c r="F872" s="3">
        <v>121.5</v>
      </c>
    </row>
    <row r="873" spans="1:6" x14ac:dyDescent="0.2">
      <c r="A873" s="1">
        <v>45545</v>
      </c>
      <c r="B873" t="s">
        <v>4</v>
      </c>
      <c r="C873" s="3">
        <v>6</v>
      </c>
      <c r="D873" t="s">
        <v>8</v>
      </c>
      <c r="E873" s="3">
        <v>21.5</v>
      </c>
      <c r="F873" s="3">
        <v>154.5</v>
      </c>
    </row>
    <row r="874" spans="1:6" x14ac:dyDescent="0.2">
      <c r="A874" s="1">
        <v>45545</v>
      </c>
      <c r="B874" t="s">
        <v>4</v>
      </c>
      <c r="C874" s="3">
        <v>2</v>
      </c>
      <c r="D874" t="s">
        <v>8</v>
      </c>
      <c r="E874" s="3">
        <v>21.5</v>
      </c>
      <c r="F874" s="3">
        <v>162</v>
      </c>
    </row>
    <row r="875" spans="1:6" x14ac:dyDescent="0.2">
      <c r="A875" s="1">
        <v>45545</v>
      </c>
      <c r="B875" t="s">
        <v>4</v>
      </c>
      <c r="C875" s="3">
        <v>9</v>
      </c>
      <c r="D875" t="s">
        <v>8</v>
      </c>
      <c r="E875" s="3">
        <v>21.5</v>
      </c>
      <c r="F875" s="3">
        <v>140</v>
      </c>
    </row>
    <row r="876" spans="1:6" x14ac:dyDescent="0.2">
      <c r="A876" s="1">
        <v>45545</v>
      </c>
      <c r="B876" t="s">
        <v>4</v>
      </c>
      <c r="C876" s="3">
        <v>9</v>
      </c>
      <c r="D876" t="s">
        <v>8</v>
      </c>
      <c r="E876" s="3">
        <v>21.5</v>
      </c>
      <c r="F876" s="3">
        <v>146</v>
      </c>
    </row>
    <row r="877" spans="1:6" x14ac:dyDescent="0.2">
      <c r="A877" s="1">
        <v>45545</v>
      </c>
      <c r="B877" t="s">
        <v>4</v>
      </c>
      <c r="C877" s="3">
        <v>1</v>
      </c>
      <c r="D877" t="s">
        <v>8</v>
      </c>
      <c r="E877" s="3">
        <v>21.5</v>
      </c>
      <c r="F877" s="3">
        <v>150.5</v>
      </c>
    </row>
    <row r="878" spans="1:6" x14ac:dyDescent="0.2">
      <c r="A878" s="1">
        <v>45545</v>
      </c>
      <c r="B878" t="s">
        <v>4</v>
      </c>
      <c r="C878" s="3">
        <v>1</v>
      </c>
      <c r="D878" t="s">
        <v>8</v>
      </c>
      <c r="E878" s="3">
        <v>21.5</v>
      </c>
      <c r="F878" s="3">
        <v>172</v>
      </c>
    </row>
    <row r="879" spans="1:6" x14ac:dyDescent="0.2">
      <c r="A879" s="1">
        <v>45545</v>
      </c>
      <c r="B879" t="s">
        <v>4</v>
      </c>
      <c r="C879" s="3">
        <v>11</v>
      </c>
      <c r="D879" t="s">
        <v>8</v>
      </c>
      <c r="E879" s="3">
        <v>21.5</v>
      </c>
      <c r="F879" s="3">
        <v>150</v>
      </c>
    </row>
    <row r="880" spans="1:6" x14ac:dyDescent="0.2">
      <c r="A880" s="1">
        <v>45545</v>
      </c>
      <c r="B880" t="s">
        <v>4</v>
      </c>
      <c r="C880" s="3">
        <v>10</v>
      </c>
      <c r="D880" t="s">
        <v>8</v>
      </c>
      <c r="E880" s="3">
        <v>22</v>
      </c>
      <c r="F880" s="3">
        <v>170</v>
      </c>
    </row>
    <row r="881" spans="1:6" x14ac:dyDescent="0.2">
      <c r="A881" s="1">
        <v>45545</v>
      </c>
      <c r="B881" t="s">
        <v>4</v>
      </c>
      <c r="C881" s="3">
        <v>10</v>
      </c>
      <c r="D881" t="s">
        <v>8</v>
      </c>
      <c r="E881" s="3">
        <v>22</v>
      </c>
      <c r="F881" s="3">
        <v>162</v>
      </c>
    </row>
    <row r="882" spans="1:6" x14ac:dyDescent="0.2">
      <c r="A882" s="1">
        <v>45545</v>
      </c>
      <c r="B882" t="s">
        <v>4</v>
      </c>
      <c r="C882" s="3">
        <v>10</v>
      </c>
      <c r="D882" t="s">
        <v>8</v>
      </c>
      <c r="E882" s="3">
        <v>22</v>
      </c>
      <c r="F882" s="3">
        <v>166</v>
      </c>
    </row>
    <row r="883" spans="1:6" x14ac:dyDescent="0.2">
      <c r="A883" s="1">
        <v>45545</v>
      </c>
      <c r="B883" t="s">
        <v>4</v>
      </c>
      <c r="C883" s="3">
        <v>10</v>
      </c>
      <c r="D883" t="s">
        <v>8</v>
      </c>
      <c r="E883" s="3">
        <v>22</v>
      </c>
      <c r="F883" s="3">
        <v>166</v>
      </c>
    </row>
    <row r="884" spans="1:6" x14ac:dyDescent="0.2">
      <c r="A884" s="1">
        <v>45545</v>
      </c>
      <c r="B884" t="s">
        <v>4</v>
      </c>
      <c r="C884" s="3">
        <v>10</v>
      </c>
      <c r="D884" t="s">
        <v>8</v>
      </c>
      <c r="E884" s="3">
        <v>22</v>
      </c>
      <c r="F884" s="3">
        <v>150</v>
      </c>
    </row>
    <row r="885" spans="1:6" x14ac:dyDescent="0.2">
      <c r="A885" s="1">
        <v>45545</v>
      </c>
      <c r="B885" t="s">
        <v>4</v>
      </c>
      <c r="C885" s="3">
        <v>5</v>
      </c>
      <c r="D885" t="s">
        <v>8</v>
      </c>
      <c r="E885" s="3">
        <v>22</v>
      </c>
      <c r="F885" s="3">
        <v>140</v>
      </c>
    </row>
    <row r="886" spans="1:6" x14ac:dyDescent="0.2">
      <c r="A886" s="1">
        <v>45545</v>
      </c>
      <c r="B886" t="s">
        <v>4</v>
      </c>
      <c r="C886" s="3">
        <v>5</v>
      </c>
      <c r="D886" t="s">
        <v>8</v>
      </c>
      <c r="E886" s="3">
        <v>22</v>
      </c>
      <c r="F886" s="3">
        <v>148</v>
      </c>
    </row>
    <row r="887" spans="1:6" x14ac:dyDescent="0.2">
      <c r="A887" s="1">
        <v>45545</v>
      </c>
      <c r="B887" t="s">
        <v>4</v>
      </c>
      <c r="C887" s="3">
        <v>5</v>
      </c>
      <c r="D887" t="s">
        <v>8</v>
      </c>
      <c r="E887" s="3">
        <v>22</v>
      </c>
      <c r="F887" s="3">
        <v>146</v>
      </c>
    </row>
    <row r="888" spans="1:6" x14ac:dyDescent="0.2">
      <c r="A888" s="1">
        <v>45545</v>
      </c>
      <c r="B888" t="s">
        <v>4</v>
      </c>
      <c r="C888" s="3">
        <v>8</v>
      </c>
      <c r="D888" t="s">
        <v>8</v>
      </c>
      <c r="E888" s="3">
        <v>22</v>
      </c>
      <c r="F888" s="3">
        <v>160</v>
      </c>
    </row>
    <row r="889" spans="1:6" x14ac:dyDescent="0.2">
      <c r="A889" s="1">
        <v>45545</v>
      </c>
      <c r="B889" t="s">
        <v>4</v>
      </c>
      <c r="C889" s="3">
        <v>7</v>
      </c>
      <c r="D889" t="s">
        <v>8</v>
      </c>
      <c r="E889" s="3">
        <v>22</v>
      </c>
      <c r="F889" s="3">
        <v>132</v>
      </c>
    </row>
    <row r="890" spans="1:6" x14ac:dyDescent="0.2">
      <c r="A890" s="1">
        <v>45545</v>
      </c>
      <c r="B890" t="s">
        <v>4</v>
      </c>
      <c r="C890" s="3">
        <v>7</v>
      </c>
      <c r="D890" t="s">
        <v>8</v>
      </c>
      <c r="E890" s="3">
        <v>22</v>
      </c>
      <c r="F890" s="3">
        <v>139</v>
      </c>
    </row>
    <row r="891" spans="1:6" x14ac:dyDescent="0.2">
      <c r="A891" s="1">
        <v>45545</v>
      </c>
      <c r="B891" t="s">
        <v>4</v>
      </c>
      <c r="C891" s="3">
        <v>7</v>
      </c>
      <c r="D891" t="s">
        <v>8</v>
      </c>
      <c r="E891" s="3">
        <v>22</v>
      </c>
      <c r="F891" s="3">
        <v>146</v>
      </c>
    </row>
    <row r="892" spans="1:6" x14ac:dyDescent="0.2">
      <c r="A892" s="1">
        <v>45545</v>
      </c>
      <c r="B892" t="s">
        <v>4</v>
      </c>
      <c r="C892" s="3">
        <v>7</v>
      </c>
      <c r="D892" t="s">
        <v>8</v>
      </c>
      <c r="E892" s="3">
        <v>22</v>
      </c>
      <c r="F892" s="3">
        <v>150</v>
      </c>
    </row>
    <row r="893" spans="1:6" x14ac:dyDescent="0.2">
      <c r="A893" s="1">
        <v>45545</v>
      </c>
      <c r="B893" t="s">
        <v>4</v>
      </c>
      <c r="C893" s="3">
        <v>6</v>
      </c>
      <c r="D893" t="s">
        <v>8</v>
      </c>
      <c r="E893" s="3">
        <v>22</v>
      </c>
      <c r="F893" s="3">
        <v>146</v>
      </c>
    </row>
    <row r="894" spans="1:6" x14ac:dyDescent="0.2">
      <c r="A894" s="1">
        <v>45545</v>
      </c>
      <c r="B894" t="s">
        <v>4</v>
      </c>
      <c r="C894" s="3">
        <v>6</v>
      </c>
      <c r="D894" t="s">
        <v>8</v>
      </c>
      <c r="E894" s="3">
        <v>22</v>
      </c>
      <c r="F894" s="3">
        <v>156</v>
      </c>
    </row>
    <row r="895" spans="1:6" x14ac:dyDescent="0.2">
      <c r="A895" s="1">
        <v>45545</v>
      </c>
      <c r="B895" t="s">
        <v>4</v>
      </c>
      <c r="C895" s="3">
        <v>9</v>
      </c>
      <c r="D895" t="s">
        <v>8</v>
      </c>
      <c r="E895" s="3">
        <v>22</v>
      </c>
      <c r="F895" s="3">
        <v>169</v>
      </c>
    </row>
    <row r="896" spans="1:6" x14ac:dyDescent="0.2">
      <c r="A896" s="1">
        <v>45545</v>
      </c>
      <c r="B896" t="s">
        <v>4</v>
      </c>
      <c r="C896" s="3">
        <v>9</v>
      </c>
      <c r="D896" t="s">
        <v>8</v>
      </c>
      <c r="E896" s="3">
        <v>22</v>
      </c>
      <c r="F896" s="3">
        <v>163.5</v>
      </c>
    </row>
    <row r="897" spans="1:6" x14ac:dyDescent="0.2">
      <c r="A897" s="1">
        <v>45545</v>
      </c>
      <c r="B897" t="s">
        <v>4</v>
      </c>
      <c r="C897" s="3">
        <v>10</v>
      </c>
      <c r="D897" t="s">
        <v>8</v>
      </c>
      <c r="E897" s="3">
        <v>22.5</v>
      </c>
      <c r="F897" s="3">
        <v>166</v>
      </c>
    </row>
    <row r="898" spans="1:6" x14ac:dyDescent="0.2">
      <c r="A898" s="1">
        <v>45545</v>
      </c>
      <c r="B898" t="s">
        <v>4</v>
      </c>
      <c r="C898" s="3">
        <v>10</v>
      </c>
      <c r="D898" t="s">
        <v>8</v>
      </c>
      <c r="E898" s="3">
        <v>22.5</v>
      </c>
      <c r="F898" s="3">
        <v>162</v>
      </c>
    </row>
    <row r="899" spans="1:6" x14ac:dyDescent="0.2">
      <c r="A899" s="1">
        <v>45545</v>
      </c>
      <c r="B899" t="s">
        <v>4</v>
      </c>
      <c r="C899" s="3">
        <v>8</v>
      </c>
      <c r="D899" t="s">
        <v>8</v>
      </c>
      <c r="E899" s="3">
        <v>22.5</v>
      </c>
      <c r="F899" s="3">
        <v>152</v>
      </c>
    </row>
    <row r="900" spans="1:6" x14ac:dyDescent="0.2">
      <c r="A900" s="1">
        <v>45545</v>
      </c>
      <c r="B900" t="s">
        <v>4</v>
      </c>
      <c r="C900" s="3">
        <v>7</v>
      </c>
      <c r="D900" t="s">
        <v>8</v>
      </c>
      <c r="E900" s="3">
        <v>22.5</v>
      </c>
      <c r="F900" s="3">
        <v>159.5</v>
      </c>
    </row>
    <row r="901" spans="1:6" x14ac:dyDescent="0.2">
      <c r="A901" s="1">
        <v>45545</v>
      </c>
      <c r="B901" t="s">
        <v>4</v>
      </c>
      <c r="C901" s="3">
        <v>6</v>
      </c>
      <c r="D901" t="s">
        <v>8</v>
      </c>
      <c r="E901" s="3">
        <v>22.5</v>
      </c>
      <c r="F901" s="3">
        <v>162</v>
      </c>
    </row>
    <row r="902" spans="1:6" x14ac:dyDescent="0.2">
      <c r="A902" s="1">
        <v>45545</v>
      </c>
      <c r="B902" t="s">
        <v>4</v>
      </c>
      <c r="C902" s="3">
        <v>2</v>
      </c>
      <c r="D902" t="s">
        <v>8</v>
      </c>
      <c r="E902" s="3">
        <v>22.5</v>
      </c>
      <c r="F902" s="3">
        <v>166</v>
      </c>
    </row>
    <row r="903" spans="1:6" x14ac:dyDescent="0.2">
      <c r="A903" s="1">
        <v>45545</v>
      </c>
      <c r="B903" t="s">
        <v>4</v>
      </c>
      <c r="C903" s="3">
        <v>2</v>
      </c>
      <c r="D903" t="s">
        <v>8</v>
      </c>
      <c r="E903" s="3">
        <v>22.5</v>
      </c>
      <c r="F903" s="3">
        <v>183.5</v>
      </c>
    </row>
    <row r="904" spans="1:6" x14ac:dyDescent="0.2">
      <c r="A904" s="1">
        <v>45545</v>
      </c>
      <c r="B904" t="s">
        <v>4</v>
      </c>
      <c r="D904" t="s">
        <v>8</v>
      </c>
      <c r="E904" s="3">
        <v>22.5</v>
      </c>
      <c r="F904" s="3">
        <v>179</v>
      </c>
    </row>
    <row r="905" spans="1:6" x14ac:dyDescent="0.2">
      <c r="A905" s="1">
        <v>45545</v>
      </c>
      <c r="B905" t="s">
        <v>4</v>
      </c>
      <c r="C905" s="3">
        <v>10</v>
      </c>
      <c r="D905" t="s">
        <v>8</v>
      </c>
      <c r="E905" s="3">
        <v>23</v>
      </c>
      <c r="F905" s="3">
        <v>180</v>
      </c>
    </row>
    <row r="906" spans="1:6" x14ac:dyDescent="0.2">
      <c r="A906" s="1">
        <v>45545</v>
      </c>
      <c r="B906" t="s">
        <v>4</v>
      </c>
      <c r="C906" s="3">
        <v>5</v>
      </c>
      <c r="D906" t="s">
        <v>8</v>
      </c>
      <c r="E906" s="3">
        <v>23</v>
      </c>
      <c r="F906" s="3">
        <v>186</v>
      </c>
    </row>
    <row r="907" spans="1:6" x14ac:dyDescent="0.2">
      <c r="A907" s="1">
        <v>45545</v>
      </c>
      <c r="B907" t="s">
        <v>4</v>
      </c>
      <c r="C907" s="3">
        <v>5</v>
      </c>
      <c r="D907" t="s">
        <v>8</v>
      </c>
      <c r="E907" s="3">
        <v>23</v>
      </c>
      <c r="F907" s="3">
        <v>170</v>
      </c>
    </row>
    <row r="908" spans="1:6" x14ac:dyDescent="0.2">
      <c r="A908" s="1">
        <v>45545</v>
      </c>
      <c r="B908" t="s">
        <v>4</v>
      </c>
      <c r="C908" s="3">
        <v>7</v>
      </c>
      <c r="D908" t="s">
        <v>8</v>
      </c>
      <c r="E908" s="3">
        <v>23</v>
      </c>
      <c r="F908" s="3">
        <v>162</v>
      </c>
    </row>
    <row r="909" spans="1:6" x14ac:dyDescent="0.2">
      <c r="A909" s="1">
        <v>45545</v>
      </c>
      <c r="B909" t="s">
        <v>4</v>
      </c>
      <c r="C909" s="3">
        <v>6</v>
      </c>
      <c r="D909" t="s">
        <v>8</v>
      </c>
      <c r="E909" s="3">
        <v>23</v>
      </c>
      <c r="F909" s="3">
        <v>157</v>
      </c>
    </row>
    <row r="910" spans="1:6" x14ac:dyDescent="0.2">
      <c r="A910" s="1">
        <v>45545</v>
      </c>
      <c r="B910" t="s">
        <v>4</v>
      </c>
      <c r="C910" s="3">
        <v>2</v>
      </c>
      <c r="D910" t="s">
        <v>8</v>
      </c>
      <c r="E910" s="3">
        <v>23</v>
      </c>
      <c r="F910" s="3">
        <v>170</v>
      </c>
    </row>
    <row r="911" spans="1:6" x14ac:dyDescent="0.2">
      <c r="A911" s="1">
        <v>45545</v>
      </c>
      <c r="B911" t="s">
        <v>4</v>
      </c>
      <c r="C911" s="3">
        <v>7</v>
      </c>
      <c r="D911" t="s">
        <v>8</v>
      </c>
      <c r="E911" s="3">
        <v>23.5</v>
      </c>
      <c r="F911" s="3">
        <v>186.5</v>
      </c>
    </row>
    <row r="912" spans="1:6" x14ac:dyDescent="0.2">
      <c r="A912" s="1">
        <v>45545</v>
      </c>
      <c r="B912" t="s">
        <v>4</v>
      </c>
      <c r="C912" s="3">
        <v>5</v>
      </c>
      <c r="D912" t="s">
        <v>8</v>
      </c>
      <c r="E912" s="3">
        <v>24</v>
      </c>
      <c r="F912" s="3">
        <v>208</v>
      </c>
    </row>
    <row r="913" spans="1:6" x14ac:dyDescent="0.2">
      <c r="A913" s="1">
        <v>45545</v>
      </c>
      <c r="B913" t="s">
        <v>4</v>
      </c>
      <c r="C913" s="3">
        <v>4</v>
      </c>
      <c r="D913" t="s">
        <v>8</v>
      </c>
      <c r="E913" s="3">
        <v>24</v>
      </c>
      <c r="F913" s="3">
        <v>200.5</v>
      </c>
    </row>
    <row r="914" spans="1:6" x14ac:dyDescent="0.2">
      <c r="A914" s="1">
        <v>45545</v>
      </c>
      <c r="B914" t="s">
        <v>4</v>
      </c>
      <c r="C914" s="3">
        <v>6</v>
      </c>
      <c r="D914" t="s">
        <v>8</v>
      </c>
      <c r="E914" s="3">
        <v>24</v>
      </c>
      <c r="F914" s="3">
        <v>224</v>
      </c>
    </row>
    <row r="915" spans="1:6" x14ac:dyDescent="0.2">
      <c r="A915" s="1">
        <v>45545</v>
      </c>
      <c r="B915" t="s">
        <v>4</v>
      </c>
      <c r="C915" s="3">
        <v>5</v>
      </c>
      <c r="D915" t="s">
        <v>8</v>
      </c>
      <c r="E915" s="3">
        <v>24.5</v>
      </c>
      <c r="F915" s="3">
        <v>220</v>
      </c>
    </row>
    <row r="916" spans="1:6" x14ac:dyDescent="0.2">
      <c r="A916" s="1">
        <v>45545</v>
      </c>
      <c r="B916" t="s">
        <v>4</v>
      </c>
      <c r="C916" s="3">
        <v>7</v>
      </c>
      <c r="D916" t="s">
        <v>8</v>
      </c>
      <c r="E916" s="3">
        <v>24.5</v>
      </c>
      <c r="F916" s="3">
        <v>227.5</v>
      </c>
    </row>
    <row r="917" spans="1:6" x14ac:dyDescent="0.2">
      <c r="A917" s="1">
        <v>45545</v>
      </c>
      <c r="B917" t="s">
        <v>4</v>
      </c>
      <c r="C917" s="3">
        <v>10</v>
      </c>
      <c r="D917" t="s">
        <v>11</v>
      </c>
      <c r="E917" s="3">
        <v>6</v>
      </c>
      <c r="F917" s="3">
        <v>2</v>
      </c>
    </row>
    <row r="918" spans="1:6" x14ac:dyDescent="0.2">
      <c r="A918" s="1">
        <v>45545</v>
      </c>
      <c r="B918" t="s">
        <v>4</v>
      </c>
      <c r="C918" s="3">
        <v>10</v>
      </c>
      <c r="D918" t="s">
        <v>11</v>
      </c>
      <c r="E918" s="3">
        <v>13.5</v>
      </c>
      <c r="F918" s="3">
        <v>28</v>
      </c>
    </row>
    <row r="919" spans="1:6" x14ac:dyDescent="0.2">
      <c r="A919" s="1">
        <v>45545</v>
      </c>
      <c r="B919" t="s">
        <v>4</v>
      </c>
      <c r="C919" s="3">
        <v>12</v>
      </c>
      <c r="D919" t="s">
        <v>7</v>
      </c>
      <c r="E919" s="3">
        <v>4</v>
      </c>
      <c r="F919" s="3">
        <v>0.5</v>
      </c>
    </row>
    <row r="920" spans="1:6" x14ac:dyDescent="0.2">
      <c r="A920" s="1">
        <v>45545</v>
      </c>
      <c r="B920" t="s">
        <v>4</v>
      </c>
      <c r="C920" s="3">
        <v>12</v>
      </c>
      <c r="D920" t="s">
        <v>7</v>
      </c>
      <c r="E920" s="3">
        <v>4</v>
      </c>
      <c r="F920" s="3">
        <v>0.5</v>
      </c>
    </row>
    <row r="921" spans="1:6" x14ac:dyDescent="0.2">
      <c r="A921" s="1">
        <v>45545</v>
      </c>
      <c r="B921" t="s">
        <v>4</v>
      </c>
      <c r="C921" s="3">
        <v>12</v>
      </c>
      <c r="D921" t="s">
        <v>7</v>
      </c>
      <c r="E921" s="3">
        <v>4</v>
      </c>
      <c r="F921" s="3">
        <v>1</v>
      </c>
    </row>
    <row r="922" spans="1:6" x14ac:dyDescent="0.2">
      <c r="A922" s="1">
        <v>45545</v>
      </c>
      <c r="B922" t="s">
        <v>4</v>
      </c>
      <c r="C922" s="3">
        <v>3</v>
      </c>
      <c r="D922" t="s">
        <v>7</v>
      </c>
      <c r="E922" s="3">
        <v>4</v>
      </c>
      <c r="F922" s="3">
        <v>1.5</v>
      </c>
    </row>
    <row r="923" spans="1:6" x14ac:dyDescent="0.2">
      <c r="A923" s="1">
        <v>45545</v>
      </c>
      <c r="B923" t="s">
        <v>4</v>
      </c>
      <c r="C923" s="3">
        <v>10</v>
      </c>
      <c r="D923" t="s">
        <v>7</v>
      </c>
      <c r="E923" s="3">
        <v>4.5</v>
      </c>
      <c r="F923" s="3">
        <v>2</v>
      </c>
    </row>
    <row r="924" spans="1:6" x14ac:dyDescent="0.2">
      <c r="A924" s="1">
        <v>45545</v>
      </c>
      <c r="B924" t="s">
        <v>4</v>
      </c>
      <c r="C924" s="3">
        <v>2</v>
      </c>
      <c r="D924" t="s">
        <v>7</v>
      </c>
      <c r="E924" s="3">
        <v>4.5</v>
      </c>
      <c r="F924" s="3">
        <v>1.5</v>
      </c>
    </row>
    <row r="925" spans="1:6" x14ac:dyDescent="0.2">
      <c r="A925" s="1">
        <v>45545</v>
      </c>
      <c r="B925" t="s">
        <v>4</v>
      </c>
      <c r="C925" s="3">
        <v>12</v>
      </c>
      <c r="D925" t="s">
        <v>7</v>
      </c>
      <c r="E925" s="3">
        <v>5</v>
      </c>
      <c r="F925" s="3">
        <v>2.5</v>
      </c>
    </row>
    <row r="926" spans="1:6" x14ac:dyDescent="0.2">
      <c r="A926" s="1">
        <v>45545</v>
      </c>
      <c r="B926" t="s">
        <v>4</v>
      </c>
      <c r="C926" s="3">
        <v>3</v>
      </c>
      <c r="D926" t="s">
        <v>7</v>
      </c>
      <c r="E926" s="3">
        <v>5</v>
      </c>
      <c r="F926" s="3">
        <v>2</v>
      </c>
    </row>
    <row r="927" spans="1:6" x14ac:dyDescent="0.2">
      <c r="A927" s="1">
        <v>45545</v>
      </c>
      <c r="B927" t="s">
        <v>4</v>
      </c>
      <c r="C927" s="3">
        <v>7</v>
      </c>
      <c r="D927" t="s">
        <v>7</v>
      </c>
      <c r="E927" s="3">
        <v>5.5</v>
      </c>
      <c r="F927" s="3">
        <v>2</v>
      </c>
    </row>
    <row r="928" spans="1:6" x14ac:dyDescent="0.2">
      <c r="A928" s="1">
        <v>45545</v>
      </c>
      <c r="B928" t="s">
        <v>4</v>
      </c>
      <c r="C928" s="3">
        <v>7</v>
      </c>
      <c r="D928" t="s">
        <v>7</v>
      </c>
      <c r="E928" s="3">
        <v>6</v>
      </c>
      <c r="F928" s="3">
        <v>2.5</v>
      </c>
    </row>
    <row r="929" spans="1:6" x14ac:dyDescent="0.2">
      <c r="A929" s="1">
        <v>45545</v>
      </c>
      <c r="B929" t="s">
        <v>4</v>
      </c>
      <c r="C929" s="3">
        <v>8</v>
      </c>
      <c r="D929" t="s">
        <v>7</v>
      </c>
      <c r="E929" s="3">
        <v>6.5</v>
      </c>
      <c r="F929" s="3">
        <v>2</v>
      </c>
    </row>
    <row r="930" spans="1:6" x14ac:dyDescent="0.2">
      <c r="A930" s="1">
        <v>45545</v>
      </c>
      <c r="B930" t="s">
        <v>4</v>
      </c>
      <c r="C930" s="3">
        <v>7</v>
      </c>
      <c r="D930" t="s">
        <v>7</v>
      </c>
      <c r="E930" s="3">
        <v>6.5</v>
      </c>
      <c r="F930" s="3">
        <v>3.5</v>
      </c>
    </row>
    <row r="931" spans="1:6" x14ac:dyDescent="0.2">
      <c r="A931" s="1">
        <v>45545</v>
      </c>
      <c r="B931" t="s">
        <v>4</v>
      </c>
      <c r="C931" s="3">
        <v>7</v>
      </c>
      <c r="D931" t="s">
        <v>7</v>
      </c>
      <c r="E931" s="3">
        <v>6.5</v>
      </c>
      <c r="F931" s="3">
        <v>2.5</v>
      </c>
    </row>
    <row r="932" spans="1:6" x14ac:dyDescent="0.2">
      <c r="A932" s="1">
        <v>45545</v>
      </c>
      <c r="B932" t="s">
        <v>4</v>
      </c>
      <c r="C932" s="3">
        <v>2</v>
      </c>
      <c r="D932" t="s">
        <v>7</v>
      </c>
      <c r="E932" s="3">
        <v>24</v>
      </c>
      <c r="F932" s="3">
        <v>247.5</v>
      </c>
    </row>
    <row r="933" spans="1:6" x14ac:dyDescent="0.2">
      <c r="A933" s="1">
        <v>45545</v>
      </c>
      <c r="B933" t="s">
        <v>4</v>
      </c>
      <c r="C933" s="3">
        <v>8</v>
      </c>
      <c r="D933" t="s">
        <v>7</v>
      </c>
      <c r="E933" s="3">
        <v>28</v>
      </c>
      <c r="F933" s="3">
        <v>376</v>
      </c>
    </row>
    <row r="934" spans="1:6" x14ac:dyDescent="0.2">
      <c r="A934" s="1">
        <v>45545</v>
      </c>
      <c r="B934" t="s">
        <v>4</v>
      </c>
      <c r="C934" s="3">
        <v>3</v>
      </c>
      <c r="D934" t="s">
        <v>7</v>
      </c>
      <c r="E934" s="3">
        <v>29</v>
      </c>
      <c r="F934" s="3">
        <v>390</v>
      </c>
    </row>
    <row r="935" spans="1:6" x14ac:dyDescent="0.2">
      <c r="A935" s="1">
        <v>45545</v>
      </c>
      <c r="B935" t="s">
        <v>4</v>
      </c>
      <c r="C935" s="3">
        <v>1</v>
      </c>
      <c r="D935" t="s">
        <v>7</v>
      </c>
      <c r="E935" s="3">
        <v>30.5</v>
      </c>
      <c r="F935" s="3">
        <v>556</v>
      </c>
    </row>
    <row r="936" spans="1:6" x14ac:dyDescent="0.2">
      <c r="A936" s="1">
        <v>45545</v>
      </c>
      <c r="B936" t="s">
        <v>4</v>
      </c>
      <c r="C936" s="3">
        <v>11</v>
      </c>
      <c r="D936" t="s">
        <v>7</v>
      </c>
      <c r="E936" s="3">
        <v>32.5</v>
      </c>
      <c r="F936" s="3">
        <v>547.5</v>
      </c>
    </row>
    <row r="937" spans="1:6" x14ac:dyDescent="0.2">
      <c r="A937" s="1">
        <v>45545</v>
      </c>
      <c r="B937" t="s">
        <v>4</v>
      </c>
      <c r="C937" s="3">
        <v>5</v>
      </c>
      <c r="D937" t="s">
        <v>7</v>
      </c>
      <c r="E937" s="3">
        <v>45.5</v>
      </c>
      <c r="F937" s="3">
        <v>1640</v>
      </c>
    </row>
    <row r="938" spans="1:6" x14ac:dyDescent="0.2">
      <c r="A938" s="1">
        <v>45545</v>
      </c>
      <c r="B938" t="s">
        <v>4</v>
      </c>
      <c r="C938" s="3">
        <v>10</v>
      </c>
      <c r="D938" t="s">
        <v>7</v>
      </c>
      <c r="E938" s="3">
        <v>46</v>
      </c>
      <c r="F938" s="3">
        <v>1570</v>
      </c>
    </row>
    <row r="939" spans="1:6" x14ac:dyDescent="0.2">
      <c r="A939" s="1">
        <v>45545</v>
      </c>
      <c r="B939" t="s">
        <v>4</v>
      </c>
      <c r="C939" s="3">
        <v>12</v>
      </c>
      <c r="D939" t="s">
        <v>7</v>
      </c>
      <c r="E939" s="3">
        <v>52</v>
      </c>
      <c r="F939" s="3">
        <v>1917</v>
      </c>
    </row>
    <row r="940" spans="1:6" x14ac:dyDescent="0.2">
      <c r="A940" s="1">
        <v>45545</v>
      </c>
      <c r="B940" t="s">
        <v>4</v>
      </c>
      <c r="C940" s="3">
        <v>10</v>
      </c>
      <c r="D940" t="s">
        <v>7</v>
      </c>
      <c r="E940" s="3">
        <v>53</v>
      </c>
      <c r="F940" s="3">
        <v>2065</v>
      </c>
    </row>
    <row r="941" spans="1:6" x14ac:dyDescent="0.2">
      <c r="A941" s="1">
        <v>45545</v>
      </c>
      <c r="B941" t="s">
        <v>4</v>
      </c>
      <c r="C941" s="3">
        <v>3</v>
      </c>
      <c r="D941" t="s">
        <v>7</v>
      </c>
      <c r="E941" s="3">
        <v>53</v>
      </c>
      <c r="F941" s="3">
        <v>1980</v>
      </c>
    </row>
    <row r="942" spans="1:6" x14ac:dyDescent="0.2">
      <c r="A942" s="1">
        <v>45545</v>
      </c>
      <c r="B942" t="s">
        <v>4</v>
      </c>
      <c r="C942" s="3">
        <v>8</v>
      </c>
      <c r="D942" t="s">
        <v>7</v>
      </c>
      <c r="E942" s="3">
        <v>60.5</v>
      </c>
      <c r="F942" s="3">
        <v>3585</v>
      </c>
    </row>
  </sheetData>
  <sortState xmlns:xlrd2="http://schemas.microsoft.com/office/spreadsheetml/2017/richdata2" ref="A2:F944">
    <sortCondition ref="D1:D944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3C74-E969-7442-8A64-691FB880C945}">
  <dimension ref="A1:S23"/>
  <sheetViews>
    <sheetView zoomScale="125" workbookViewId="0">
      <selection activeCell="E25" sqref="E25"/>
    </sheetView>
  </sheetViews>
  <sheetFormatPr baseColWidth="10" defaultRowHeight="15" x14ac:dyDescent="0.2"/>
  <sheetData>
    <row r="1" spans="1:19" x14ac:dyDescent="0.2">
      <c r="A1" s="77" t="s">
        <v>17</v>
      </c>
      <c r="B1" s="77" t="s">
        <v>12</v>
      </c>
      <c r="C1" s="77" t="s">
        <v>28</v>
      </c>
      <c r="D1" s="77" t="s">
        <v>11</v>
      </c>
      <c r="E1" s="77" t="s">
        <v>8</v>
      </c>
      <c r="F1" s="77" t="s">
        <v>13</v>
      </c>
      <c r="G1" s="77" t="s">
        <v>9</v>
      </c>
      <c r="H1" s="77" t="s">
        <v>7</v>
      </c>
      <c r="I1" s="77" t="s">
        <v>55</v>
      </c>
      <c r="J1" s="77" t="s">
        <v>10</v>
      </c>
      <c r="K1" s="78"/>
      <c r="L1" s="78"/>
      <c r="M1" s="78"/>
      <c r="N1" s="78"/>
      <c r="O1" s="78"/>
      <c r="P1" s="78"/>
      <c r="Q1" s="78"/>
      <c r="R1" s="78"/>
      <c r="S1" s="78"/>
    </row>
    <row r="2" spans="1:19" x14ac:dyDescent="0.2">
      <c r="A2" s="2">
        <v>2004</v>
      </c>
      <c r="B2" s="76">
        <v>1.5228999999999999</v>
      </c>
      <c r="C2" s="76">
        <v>0.104</v>
      </c>
      <c r="D2" s="76">
        <v>1.0860000000000001</v>
      </c>
      <c r="E2" s="76">
        <v>9.9000000000000005E-2</v>
      </c>
      <c r="F2" s="76">
        <v>9.2999999999999999E-2</v>
      </c>
      <c r="G2" s="76">
        <v>7.4999999999999997E-2</v>
      </c>
      <c r="H2" s="76">
        <v>0.20399999999999999</v>
      </c>
      <c r="I2" s="76">
        <v>0</v>
      </c>
      <c r="J2" s="76">
        <v>0</v>
      </c>
      <c r="K2" s="78"/>
      <c r="L2" s="78"/>
      <c r="M2" s="78"/>
      <c r="N2" s="78"/>
      <c r="O2" s="78"/>
      <c r="P2" s="78"/>
      <c r="Q2" s="78"/>
      <c r="R2" s="78"/>
      <c r="S2" s="78"/>
    </row>
    <row r="3" spans="1:19" x14ac:dyDescent="0.2">
      <c r="A3" s="2">
        <v>2005</v>
      </c>
      <c r="B3" s="76">
        <v>0</v>
      </c>
      <c r="C3" s="76">
        <v>0</v>
      </c>
      <c r="D3" s="76">
        <v>0</v>
      </c>
      <c r="E3" s="76">
        <v>0</v>
      </c>
      <c r="F3" s="76">
        <v>0</v>
      </c>
      <c r="G3" s="76">
        <v>0</v>
      </c>
      <c r="H3" s="76">
        <v>0</v>
      </c>
      <c r="I3" s="76">
        <v>0</v>
      </c>
      <c r="J3" s="76">
        <v>0</v>
      </c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2">
        <v>2006</v>
      </c>
      <c r="B4" s="76">
        <v>0</v>
      </c>
      <c r="C4" s="76">
        <v>0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0</v>
      </c>
      <c r="J4" s="76">
        <v>0</v>
      </c>
      <c r="K4" s="78"/>
      <c r="L4" s="78"/>
      <c r="M4" s="78"/>
      <c r="N4" s="78"/>
      <c r="O4" s="78"/>
      <c r="P4" s="78"/>
      <c r="Q4" s="78"/>
      <c r="R4" s="78"/>
      <c r="S4" s="78"/>
    </row>
    <row r="5" spans="1:19" x14ac:dyDescent="0.2">
      <c r="A5" s="2">
        <v>2007</v>
      </c>
      <c r="B5" s="76">
        <v>0</v>
      </c>
      <c r="C5" s="76">
        <v>0</v>
      </c>
      <c r="D5" s="76">
        <v>0</v>
      </c>
      <c r="E5" s="76">
        <v>0</v>
      </c>
      <c r="F5" s="76">
        <v>0</v>
      </c>
      <c r="G5" s="76">
        <v>0</v>
      </c>
      <c r="H5" s="76">
        <v>0</v>
      </c>
      <c r="I5" s="76">
        <v>0</v>
      </c>
      <c r="J5" s="76">
        <v>0</v>
      </c>
      <c r="K5" s="78"/>
      <c r="L5" s="78"/>
      <c r="M5" s="78"/>
      <c r="N5" s="78"/>
      <c r="O5" s="78"/>
      <c r="P5" s="78"/>
      <c r="Q5" s="78"/>
      <c r="R5" s="78"/>
      <c r="S5" s="78"/>
    </row>
    <row r="6" spans="1:19" x14ac:dyDescent="0.2">
      <c r="A6" s="2">
        <v>2008</v>
      </c>
      <c r="B6" s="76">
        <v>0</v>
      </c>
      <c r="C6" s="76">
        <v>0</v>
      </c>
      <c r="D6" s="76">
        <v>0</v>
      </c>
      <c r="E6" s="76">
        <v>0</v>
      </c>
      <c r="F6" s="76">
        <v>0</v>
      </c>
      <c r="G6" s="76">
        <v>0</v>
      </c>
      <c r="H6" s="76">
        <v>0</v>
      </c>
      <c r="I6" s="76">
        <v>0</v>
      </c>
      <c r="J6" s="76">
        <v>0</v>
      </c>
      <c r="K6" s="78"/>
      <c r="L6" s="78"/>
      <c r="M6" s="78"/>
      <c r="N6" s="78"/>
      <c r="O6" s="78"/>
      <c r="P6" s="78"/>
      <c r="Q6" s="78"/>
      <c r="R6" s="78"/>
      <c r="S6" s="78"/>
    </row>
    <row r="7" spans="1:19" x14ac:dyDescent="0.2">
      <c r="A7" s="2">
        <v>2009</v>
      </c>
      <c r="B7" s="76">
        <v>0</v>
      </c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0</v>
      </c>
      <c r="J7" s="76">
        <v>0</v>
      </c>
      <c r="K7" s="78"/>
      <c r="L7" s="78"/>
      <c r="M7" s="78"/>
      <c r="N7" s="78"/>
      <c r="O7" s="78"/>
      <c r="P7" s="78"/>
      <c r="Q7" s="78"/>
      <c r="R7" s="78"/>
      <c r="S7" s="78"/>
    </row>
    <row r="8" spans="1:19" x14ac:dyDescent="0.2">
      <c r="A8" s="2">
        <v>2010</v>
      </c>
      <c r="B8" s="76">
        <v>1.55047</v>
      </c>
      <c r="C8" s="76">
        <v>0.58199999999999996</v>
      </c>
      <c r="D8" s="76">
        <v>1</v>
      </c>
      <c r="E8" s="76">
        <v>0.25700000000000001</v>
      </c>
      <c r="F8" s="76">
        <v>3.9E-2</v>
      </c>
      <c r="G8" s="76">
        <v>1.7999999999999999E-2</v>
      </c>
      <c r="H8" s="76">
        <v>4.9000000000000002E-2</v>
      </c>
      <c r="I8" s="76">
        <v>1E-3</v>
      </c>
      <c r="J8" s="76">
        <v>1E-3</v>
      </c>
      <c r="K8" s="78"/>
      <c r="L8" s="78"/>
      <c r="M8" s="78"/>
      <c r="N8" s="78"/>
      <c r="O8" s="78"/>
      <c r="P8" s="78"/>
      <c r="Q8" s="78"/>
      <c r="R8" s="78"/>
      <c r="S8" s="78"/>
    </row>
    <row r="9" spans="1:19" x14ac:dyDescent="0.2">
      <c r="A9" s="2">
        <v>2011</v>
      </c>
      <c r="B9" s="76">
        <v>0</v>
      </c>
      <c r="C9" s="76">
        <v>0</v>
      </c>
      <c r="D9" s="76">
        <v>0</v>
      </c>
      <c r="E9" s="76">
        <v>0</v>
      </c>
      <c r="F9" s="76">
        <v>0</v>
      </c>
      <c r="G9" s="76">
        <v>0</v>
      </c>
      <c r="H9" s="76">
        <v>0</v>
      </c>
      <c r="I9" s="76">
        <v>0</v>
      </c>
      <c r="J9" s="76">
        <v>0</v>
      </c>
      <c r="K9" s="78"/>
      <c r="L9" s="78"/>
      <c r="M9" s="78"/>
      <c r="N9" s="78"/>
      <c r="O9" s="78"/>
      <c r="P9" s="78"/>
      <c r="Q9" s="78"/>
      <c r="R9" s="78"/>
      <c r="S9" s="78"/>
    </row>
    <row r="10" spans="1:19" x14ac:dyDescent="0.2">
      <c r="A10" s="2">
        <v>2012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8"/>
      <c r="L10" s="78"/>
      <c r="M10" s="78"/>
      <c r="N10" s="78"/>
      <c r="O10" s="78"/>
      <c r="P10" s="78"/>
      <c r="Q10" s="78"/>
      <c r="R10" s="78"/>
      <c r="S10" s="78"/>
    </row>
    <row r="11" spans="1:19" x14ac:dyDescent="0.2">
      <c r="A11" s="2">
        <v>2013</v>
      </c>
      <c r="B11" s="76">
        <v>0</v>
      </c>
      <c r="C11" s="76">
        <v>0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0</v>
      </c>
      <c r="K11" s="78"/>
      <c r="L11" s="78"/>
      <c r="M11" s="78"/>
      <c r="N11" s="78"/>
      <c r="O11" s="78"/>
      <c r="P11" s="78"/>
      <c r="Q11" s="78"/>
      <c r="R11" s="78"/>
      <c r="S11" s="78"/>
    </row>
    <row r="12" spans="1:19" x14ac:dyDescent="0.2">
      <c r="A12" s="2">
        <v>2014</v>
      </c>
      <c r="B12" s="76">
        <v>0</v>
      </c>
      <c r="C12" s="76">
        <v>0</v>
      </c>
      <c r="D12" s="76">
        <v>0</v>
      </c>
      <c r="E12" s="76">
        <v>0</v>
      </c>
      <c r="F12" s="76">
        <v>0</v>
      </c>
      <c r="G12" s="76">
        <v>0</v>
      </c>
      <c r="H12" s="76">
        <v>0</v>
      </c>
      <c r="I12" s="76">
        <v>0</v>
      </c>
      <c r="J12" s="76">
        <v>0</v>
      </c>
      <c r="K12" s="78"/>
      <c r="L12" s="78"/>
      <c r="M12" s="78"/>
      <c r="N12" s="78"/>
      <c r="O12" s="78"/>
      <c r="P12" s="78"/>
      <c r="Q12" s="78"/>
      <c r="R12" s="78"/>
      <c r="S12" s="78"/>
    </row>
    <row r="13" spans="1:19" x14ac:dyDescent="0.2">
      <c r="A13" s="2">
        <v>2015</v>
      </c>
      <c r="B13" s="76">
        <v>0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8"/>
      <c r="L13" s="78"/>
      <c r="M13" s="78"/>
      <c r="N13" s="78"/>
      <c r="O13" s="78"/>
      <c r="P13" s="78"/>
      <c r="Q13" s="78"/>
      <c r="R13" s="78"/>
      <c r="S13" s="78"/>
    </row>
    <row r="14" spans="1:19" x14ac:dyDescent="0.2">
      <c r="A14" s="2">
        <v>2016</v>
      </c>
      <c r="B14" s="76">
        <v>3.5241500000000001</v>
      </c>
      <c r="C14" s="76">
        <v>1.218</v>
      </c>
      <c r="D14" s="76">
        <v>0.69799999999999995</v>
      </c>
      <c r="E14" s="76">
        <v>0.34300000000000003</v>
      </c>
      <c r="F14" s="76">
        <v>4.5999999999999999E-2</v>
      </c>
      <c r="G14" s="76">
        <v>0</v>
      </c>
      <c r="H14" s="76">
        <v>0.70899999999999996</v>
      </c>
      <c r="I14" s="76">
        <v>0</v>
      </c>
      <c r="J14" s="76">
        <v>0</v>
      </c>
      <c r="K14" s="78"/>
      <c r="L14" s="78"/>
      <c r="M14" s="78"/>
      <c r="N14" s="78"/>
      <c r="O14" s="78"/>
      <c r="P14" s="78"/>
      <c r="Q14" s="78"/>
      <c r="R14" s="78"/>
      <c r="S14" s="78"/>
    </row>
    <row r="15" spans="1:19" x14ac:dyDescent="0.2">
      <c r="A15" s="2">
        <v>2017</v>
      </c>
      <c r="B15" s="76">
        <v>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8"/>
      <c r="L15" s="78"/>
      <c r="M15" s="78"/>
      <c r="N15" s="78"/>
      <c r="O15" s="78"/>
      <c r="P15" s="78"/>
      <c r="Q15" s="78"/>
      <c r="R15" s="78"/>
      <c r="S15" s="78"/>
    </row>
    <row r="16" spans="1:19" x14ac:dyDescent="0.2">
      <c r="A16" s="2">
        <v>2018</v>
      </c>
      <c r="B16" s="76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8"/>
      <c r="L16" s="78"/>
      <c r="M16" s="78"/>
      <c r="N16" s="78"/>
      <c r="O16" s="78"/>
      <c r="P16" s="78"/>
      <c r="Q16" s="78"/>
      <c r="R16" s="78"/>
      <c r="S16" s="78"/>
    </row>
    <row r="17" spans="1:19" x14ac:dyDescent="0.2">
      <c r="A17" s="2">
        <v>2019</v>
      </c>
      <c r="B17" s="76">
        <v>0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8"/>
      <c r="L17" s="78"/>
      <c r="M17" s="78"/>
      <c r="N17" s="78"/>
      <c r="O17" s="78"/>
      <c r="P17" s="78"/>
      <c r="Q17" s="78"/>
      <c r="R17" s="78"/>
      <c r="S17" s="78"/>
    </row>
    <row r="18" spans="1:19" x14ac:dyDescent="0.2">
      <c r="A18" s="2">
        <v>2020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8"/>
      <c r="L18" s="78"/>
      <c r="M18" s="78"/>
      <c r="N18" s="78"/>
      <c r="O18" s="78"/>
      <c r="P18" s="78"/>
      <c r="Q18" s="78"/>
      <c r="R18" s="78"/>
      <c r="S18" s="78"/>
    </row>
    <row r="19" spans="1:19" x14ac:dyDescent="0.2">
      <c r="A19" s="2">
        <v>2021</v>
      </c>
      <c r="B19" s="76">
        <v>0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8"/>
      <c r="L19" s="78"/>
      <c r="M19" s="78"/>
      <c r="N19" s="78"/>
      <c r="O19" s="78"/>
      <c r="P19" s="78"/>
      <c r="Q19" s="78"/>
      <c r="R19" s="78"/>
      <c r="S19" s="78"/>
    </row>
    <row r="20" spans="1:19" x14ac:dyDescent="0.2">
      <c r="A20" s="2">
        <v>2022</v>
      </c>
      <c r="B20" s="76">
        <v>1.4174199999999999</v>
      </c>
      <c r="C20" s="76">
        <v>2.5000000000000001E-2</v>
      </c>
      <c r="D20" s="76">
        <v>3.7999999999999999E-2</v>
      </c>
      <c r="E20" s="76">
        <v>0.186</v>
      </c>
      <c r="F20" s="76">
        <v>3.1E-2</v>
      </c>
      <c r="G20" s="76">
        <v>1.2E-2</v>
      </c>
      <c r="H20" s="76">
        <v>0.60199999999999998</v>
      </c>
      <c r="I20" s="76">
        <v>0</v>
      </c>
      <c r="J20" s="76">
        <v>0</v>
      </c>
      <c r="K20" s="78"/>
      <c r="L20" s="78"/>
      <c r="M20" s="78"/>
      <c r="N20" s="78"/>
      <c r="O20" s="78"/>
      <c r="P20" s="78"/>
      <c r="Q20" s="78"/>
      <c r="R20" s="78"/>
      <c r="S20" s="78"/>
    </row>
    <row r="21" spans="1:19" x14ac:dyDescent="0.2">
      <c r="A21" s="2">
        <v>2023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8"/>
      <c r="L21" s="78"/>
      <c r="M21" s="78"/>
      <c r="N21" s="78"/>
      <c r="O21" s="78"/>
      <c r="P21" s="78"/>
      <c r="Q21" s="78"/>
      <c r="R21" s="78"/>
      <c r="S21" s="78"/>
    </row>
    <row r="22" spans="1:19" x14ac:dyDescent="0.2">
      <c r="A22" s="2">
        <v>2024</v>
      </c>
      <c r="B22" s="76">
        <f>'Klassisk oversigt'!M5/1000</f>
        <v>2.0532083333333335</v>
      </c>
      <c r="C22" s="76">
        <v>0</v>
      </c>
      <c r="D22" s="76">
        <f>'Klassisk oversigt'!M10/1000</f>
        <v>2.5000000000000001E-3</v>
      </c>
      <c r="E22" s="76">
        <f>'Klassisk oversigt'!M7/1000</f>
        <v>1.4000416666666669</v>
      </c>
      <c r="F22" s="76">
        <f>'Klassisk oversigt'!M9/1000</f>
        <v>2.2124999999999999E-2</v>
      </c>
      <c r="G22" s="76">
        <f>'Klassisk oversigt'!M6/1000</f>
        <v>3.3166666666666664E-2</v>
      </c>
      <c r="H22" s="76">
        <f>'Klassisk oversigt'!M8/1000</f>
        <v>1.2415</v>
      </c>
      <c r="I22" s="76">
        <v>0</v>
      </c>
      <c r="J22" s="76">
        <f>'Klassisk oversigt'!M11/1000</f>
        <v>8.3333333333333339E-4</v>
      </c>
      <c r="K22" s="78"/>
      <c r="L22" s="78"/>
      <c r="M22" s="78"/>
      <c r="N22" s="78"/>
      <c r="O22" s="78"/>
      <c r="P22" s="78"/>
      <c r="Q22" s="78"/>
      <c r="R22" s="78"/>
      <c r="S22" s="78"/>
    </row>
    <row r="23" spans="1:19" x14ac:dyDescent="0.2">
      <c r="K23" s="78"/>
      <c r="L23" s="78"/>
      <c r="M23" s="78"/>
      <c r="N23" s="78"/>
      <c r="O23" s="78"/>
      <c r="P23" s="78"/>
      <c r="Q23" s="78"/>
      <c r="R23" s="78"/>
      <c r="S23" s="7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D5FB-22D1-1140-AF07-B35652395FA2}">
  <dimension ref="A1:U623"/>
  <sheetViews>
    <sheetView zoomScale="81" workbookViewId="0">
      <selection activeCell="H1" sqref="H1:H1048576"/>
    </sheetView>
  </sheetViews>
  <sheetFormatPr baseColWidth="10" defaultRowHeight="15" x14ac:dyDescent="0.2"/>
  <sheetData>
    <row r="1" spans="1:21" x14ac:dyDescent="0.2">
      <c r="A1" s="86" t="s">
        <v>0</v>
      </c>
      <c r="B1" s="86" t="s">
        <v>1</v>
      </c>
      <c r="C1" s="77" t="s">
        <v>2</v>
      </c>
      <c r="D1" s="86" t="s">
        <v>6</v>
      </c>
      <c r="E1" s="77" t="s">
        <v>5</v>
      </c>
      <c r="F1" s="77" t="s">
        <v>3</v>
      </c>
      <c r="H1" s="86" t="s">
        <v>44</v>
      </c>
      <c r="I1" s="98" t="s">
        <v>45</v>
      </c>
      <c r="J1" s="98" t="s">
        <v>14</v>
      </c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1" x14ac:dyDescent="0.2">
      <c r="A2" s="1">
        <v>45545</v>
      </c>
      <c r="B2" t="s">
        <v>4</v>
      </c>
      <c r="C2" s="3">
        <v>12</v>
      </c>
      <c r="D2" t="s">
        <v>12</v>
      </c>
      <c r="E2" s="3">
        <v>7</v>
      </c>
      <c r="F2" s="3">
        <v>4</v>
      </c>
      <c r="H2" s="98">
        <v>1</v>
      </c>
      <c r="I2">
        <v>0</v>
      </c>
      <c r="J2">
        <f>I2/12</f>
        <v>0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21" x14ac:dyDescent="0.2">
      <c r="A3" s="1">
        <v>45545</v>
      </c>
      <c r="B3" t="s">
        <v>4</v>
      </c>
      <c r="C3" s="3">
        <v>11</v>
      </c>
      <c r="D3" t="s">
        <v>12</v>
      </c>
      <c r="E3" s="3">
        <v>7</v>
      </c>
      <c r="F3" s="3">
        <v>4.5</v>
      </c>
      <c r="H3" s="98">
        <v>2</v>
      </c>
      <c r="I3">
        <v>0</v>
      </c>
      <c r="J3">
        <f t="shared" ref="J3:J31" si="0">I3/12</f>
        <v>0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</row>
    <row r="4" spans="1:21" x14ac:dyDescent="0.2">
      <c r="A4" s="1">
        <v>45545</v>
      </c>
      <c r="B4" t="s">
        <v>4</v>
      </c>
      <c r="C4" s="3">
        <v>11</v>
      </c>
      <c r="D4" t="s">
        <v>12</v>
      </c>
      <c r="E4" s="3">
        <v>7</v>
      </c>
      <c r="F4" s="3">
        <v>4.5</v>
      </c>
      <c r="H4" s="98">
        <v>3</v>
      </c>
      <c r="I4">
        <v>0</v>
      </c>
      <c r="J4">
        <f t="shared" si="0"/>
        <v>0</v>
      </c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</row>
    <row r="5" spans="1:21" x14ac:dyDescent="0.2">
      <c r="A5" s="1">
        <v>45545</v>
      </c>
      <c r="B5" t="s">
        <v>4</v>
      </c>
      <c r="C5" s="3">
        <v>1</v>
      </c>
      <c r="D5" t="s">
        <v>12</v>
      </c>
      <c r="E5" s="3">
        <v>7</v>
      </c>
      <c r="F5" s="3">
        <v>7</v>
      </c>
      <c r="H5" s="98">
        <v>4</v>
      </c>
      <c r="I5">
        <v>0</v>
      </c>
      <c r="J5">
        <f t="shared" si="0"/>
        <v>0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</row>
    <row r="6" spans="1:21" x14ac:dyDescent="0.2">
      <c r="A6" s="1">
        <v>45545</v>
      </c>
      <c r="B6" t="s">
        <v>4</v>
      </c>
      <c r="C6" s="3">
        <v>10</v>
      </c>
      <c r="D6" t="s">
        <v>12</v>
      </c>
      <c r="E6" s="3">
        <v>7.5</v>
      </c>
      <c r="F6" s="3">
        <v>4</v>
      </c>
      <c r="H6" s="98">
        <v>5</v>
      </c>
      <c r="I6">
        <v>0</v>
      </c>
      <c r="J6">
        <f t="shared" si="0"/>
        <v>0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21" x14ac:dyDescent="0.2">
      <c r="A7" s="1">
        <v>45545</v>
      </c>
      <c r="B7" t="s">
        <v>4</v>
      </c>
      <c r="C7" s="3">
        <v>10</v>
      </c>
      <c r="D7" t="s">
        <v>12</v>
      </c>
      <c r="E7" s="3">
        <v>7.5</v>
      </c>
      <c r="F7" s="3">
        <v>4</v>
      </c>
      <c r="H7" s="98">
        <v>6</v>
      </c>
      <c r="I7">
        <v>0</v>
      </c>
      <c r="J7">
        <f t="shared" si="0"/>
        <v>0</v>
      </c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21" x14ac:dyDescent="0.2">
      <c r="A8" s="1">
        <v>45545</v>
      </c>
      <c r="B8" t="s">
        <v>4</v>
      </c>
      <c r="C8" s="3">
        <v>10</v>
      </c>
      <c r="D8" t="s">
        <v>12</v>
      </c>
      <c r="E8" s="3">
        <v>7.5</v>
      </c>
      <c r="F8" s="3">
        <v>4</v>
      </c>
      <c r="H8" s="98">
        <v>7</v>
      </c>
      <c r="I8">
        <v>0</v>
      </c>
      <c r="J8">
        <f t="shared" si="0"/>
        <v>0</v>
      </c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</row>
    <row r="9" spans="1:21" x14ac:dyDescent="0.2">
      <c r="A9" s="1">
        <v>45545</v>
      </c>
      <c r="B9" t="s">
        <v>4</v>
      </c>
      <c r="C9" s="3">
        <v>10</v>
      </c>
      <c r="D9" t="s">
        <v>12</v>
      </c>
      <c r="E9" s="3">
        <v>7.5</v>
      </c>
      <c r="F9" s="3">
        <v>6</v>
      </c>
      <c r="H9" s="98">
        <v>8</v>
      </c>
      <c r="I9">
        <f>COUNT(E2:E71)</f>
        <v>70</v>
      </c>
      <c r="J9">
        <f t="shared" si="0"/>
        <v>5.833333333333333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</row>
    <row r="10" spans="1:21" x14ac:dyDescent="0.2">
      <c r="A10" s="1">
        <v>45545</v>
      </c>
      <c r="B10" t="s">
        <v>4</v>
      </c>
      <c r="C10" s="3">
        <v>10</v>
      </c>
      <c r="D10" t="s">
        <v>12</v>
      </c>
      <c r="E10" s="3">
        <v>7.5</v>
      </c>
      <c r="F10" s="3">
        <v>6</v>
      </c>
      <c r="H10" s="98">
        <v>9</v>
      </c>
      <c r="I10">
        <f>COUNT(E72:E201)</f>
        <v>130</v>
      </c>
      <c r="J10">
        <f t="shared" si="0"/>
        <v>10.833333333333334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</row>
    <row r="11" spans="1:21" x14ac:dyDescent="0.2">
      <c r="A11" s="1">
        <v>45545</v>
      </c>
      <c r="B11" t="s">
        <v>4</v>
      </c>
      <c r="C11" s="3">
        <v>10</v>
      </c>
      <c r="D11" t="s">
        <v>12</v>
      </c>
      <c r="E11" s="3">
        <v>7.5</v>
      </c>
      <c r="F11" s="3">
        <v>4</v>
      </c>
      <c r="H11" s="98">
        <v>10</v>
      </c>
      <c r="I11">
        <f>COUNT(E202:E292)</f>
        <v>91</v>
      </c>
      <c r="J11">
        <f t="shared" si="0"/>
        <v>7.583333333333333</v>
      </c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21" x14ac:dyDescent="0.2">
      <c r="A12" s="1">
        <v>45545</v>
      </c>
      <c r="B12" t="s">
        <v>4</v>
      </c>
      <c r="C12" s="3">
        <v>8</v>
      </c>
      <c r="D12" t="s">
        <v>12</v>
      </c>
      <c r="E12" s="3">
        <v>7.5</v>
      </c>
      <c r="F12" s="3">
        <v>6</v>
      </c>
      <c r="H12" s="98">
        <v>11</v>
      </c>
      <c r="I12">
        <f>COUNT(E293:E324)</f>
        <v>32</v>
      </c>
      <c r="J12">
        <f t="shared" si="0"/>
        <v>2.6666666666666665</v>
      </c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</row>
    <row r="13" spans="1:21" x14ac:dyDescent="0.2">
      <c r="A13" s="1">
        <v>45545</v>
      </c>
      <c r="B13" t="s">
        <v>4</v>
      </c>
      <c r="C13" s="3">
        <v>12</v>
      </c>
      <c r="D13" t="s">
        <v>12</v>
      </c>
      <c r="E13" s="3">
        <v>7.5</v>
      </c>
      <c r="F13" s="3">
        <v>4</v>
      </c>
      <c r="H13" s="98">
        <v>12</v>
      </c>
      <c r="I13">
        <f>COUNT(E325)</f>
        <v>1</v>
      </c>
      <c r="J13">
        <f t="shared" si="0"/>
        <v>8.3333333333333329E-2</v>
      </c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</row>
    <row r="14" spans="1:21" x14ac:dyDescent="0.2">
      <c r="A14" s="1">
        <v>45545</v>
      </c>
      <c r="B14" t="s">
        <v>4</v>
      </c>
      <c r="C14" s="3">
        <v>12</v>
      </c>
      <c r="D14" t="s">
        <v>12</v>
      </c>
      <c r="E14" s="3">
        <v>7.5</v>
      </c>
      <c r="F14" s="3">
        <v>4</v>
      </c>
      <c r="H14" s="98">
        <v>13</v>
      </c>
      <c r="I14">
        <v>0</v>
      </c>
      <c r="J14">
        <f t="shared" si="0"/>
        <v>0</v>
      </c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</row>
    <row r="15" spans="1:21" x14ac:dyDescent="0.2">
      <c r="A15" s="1">
        <v>45545</v>
      </c>
      <c r="B15" t="s">
        <v>4</v>
      </c>
      <c r="C15" s="3">
        <v>12</v>
      </c>
      <c r="D15" t="s">
        <v>12</v>
      </c>
      <c r="E15" s="3">
        <v>7.5</v>
      </c>
      <c r="F15" s="3">
        <v>4.5</v>
      </c>
      <c r="H15" s="98">
        <v>14</v>
      </c>
      <c r="I15">
        <f>COUNT(E326)</f>
        <v>1</v>
      </c>
      <c r="J15">
        <f t="shared" si="0"/>
        <v>8.3333333333333329E-2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1:21" x14ac:dyDescent="0.2">
      <c r="A16" s="1">
        <v>45545</v>
      </c>
      <c r="B16" t="s">
        <v>4</v>
      </c>
      <c r="C16" s="3">
        <v>7</v>
      </c>
      <c r="D16" t="s">
        <v>12</v>
      </c>
      <c r="E16" s="3">
        <v>7.5</v>
      </c>
      <c r="F16" s="3">
        <v>5</v>
      </c>
      <c r="H16" s="98">
        <v>15</v>
      </c>
      <c r="I16">
        <f>COUNT(E327:E331)</f>
        <v>5</v>
      </c>
      <c r="J16">
        <f t="shared" si="0"/>
        <v>0.41666666666666669</v>
      </c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1:21" x14ac:dyDescent="0.2">
      <c r="A17" s="1">
        <v>45545</v>
      </c>
      <c r="B17" t="s">
        <v>4</v>
      </c>
      <c r="C17" s="3">
        <v>7</v>
      </c>
      <c r="D17" t="s">
        <v>12</v>
      </c>
      <c r="E17" s="3">
        <v>7.5</v>
      </c>
      <c r="F17" s="3">
        <v>4.5</v>
      </c>
      <c r="H17" s="98">
        <v>16</v>
      </c>
      <c r="I17">
        <f>COUNT(E332:E351)</f>
        <v>20</v>
      </c>
      <c r="J17">
        <f t="shared" si="0"/>
        <v>1.6666666666666667</v>
      </c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</row>
    <row r="18" spans="1:21" x14ac:dyDescent="0.2">
      <c r="A18" s="1">
        <v>45545</v>
      </c>
      <c r="B18" t="s">
        <v>4</v>
      </c>
      <c r="C18" s="3">
        <v>7</v>
      </c>
      <c r="D18" t="s">
        <v>12</v>
      </c>
      <c r="E18" s="3">
        <v>7.5</v>
      </c>
      <c r="F18" s="3">
        <v>4.5</v>
      </c>
      <c r="H18" s="98">
        <v>17</v>
      </c>
      <c r="I18">
        <f>COUNT(E352:E402)</f>
        <v>51</v>
      </c>
      <c r="J18">
        <f t="shared" si="0"/>
        <v>4.25</v>
      </c>
    </row>
    <row r="19" spans="1:21" x14ac:dyDescent="0.2">
      <c r="A19" s="1">
        <v>45545</v>
      </c>
      <c r="B19" t="s">
        <v>4</v>
      </c>
      <c r="C19" s="3">
        <v>6</v>
      </c>
      <c r="D19" t="s">
        <v>12</v>
      </c>
      <c r="E19" s="3">
        <v>7.5</v>
      </c>
      <c r="F19" s="3">
        <v>6</v>
      </c>
      <c r="H19" s="98">
        <v>18</v>
      </c>
      <c r="I19">
        <f>COUNT(E403:E488)</f>
        <v>86</v>
      </c>
      <c r="J19">
        <f t="shared" si="0"/>
        <v>7.166666666666667</v>
      </c>
    </row>
    <row r="20" spans="1:21" x14ac:dyDescent="0.2">
      <c r="A20" s="1">
        <v>45545</v>
      </c>
      <c r="B20" t="s">
        <v>4</v>
      </c>
      <c r="C20" s="3">
        <v>9</v>
      </c>
      <c r="D20" t="s">
        <v>12</v>
      </c>
      <c r="E20" s="3">
        <v>7.5</v>
      </c>
      <c r="F20" s="3">
        <v>5</v>
      </c>
      <c r="H20" s="98">
        <v>19</v>
      </c>
      <c r="I20">
        <f>COUNT(E489:E557)</f>
        <v>69</v>
      </c>
      <c r="J20">
        <f t="shared" si="0"/>
        <v>5.75</v>
      </c>
    </row>
    <row r="21" spans="1:21" x14ac:dyDescent="0.2">
      <c r="A21" s="1">
        <v>45545</v>
      </c>
      <c r="B21" t="s">
        <v>4</v>
      </c>
      <c r="C21" s="3">
        <v>11</v>
      </c>
      <c r="D21" t="s">
        <v>12</v>
      </c>
      <c r="E21" s="3">
        <v>7.5</v>
      </c>
      <c r="F21" s="3">
        <v>5.5</v>
      </c>
      <c r="H21" s="98">
        <v>20</v>
      </c>
      <c r="I21">
        <f>COUNT(E558:E587)</f>
        <v>30</v>
      </c>
      <c r="J21">
        <f t="shared" si="0"/>
        <v>2.5</v>
      </c>
    </row>
    <row r="22" spans="1:21" x14ac:dyDescent="0.2">
      <c r="A22" s="1">
        <v>45545</v>
      </c>
      <c r="B22" t="s">
        <v>4</v>
      </c>
      <c r="C22" s="3">
        <v>11</v>
      </c>
      <c r="D22" t="s">
        <v>12</v>
      </c>
      <c r="E22" s="3">
        <v>7.5</v>
      </c>
      <c r="F22" s="3">
        <v>5</v>
      </c>
      <c r="H22" s="98">
        <v>21</v>
      </c>
      <c r="I22">
        <f>COUNT(E588:E601)</f>
        <v>14</v>
      </c>
      <c r="J22">
        <f t="shared" si="0"/>
        <v>1.1666666666666667</v>
      </c>
    </row>
    <row r="23" spans="1:21" x14ac:dyDescent="0.2">
      <c r="A23" s="1">
        <v>45545</v>
      </c>
      <c r="B23" t="s">
        <v>4</v>
      </c>
      <c r="C23" s="3">
        <v>3</v>
      </c>
      <c r="D23" t="s">
        <v>12</v>
      </c>
      <c r="E23" s="3">
        <v>7.5</v>
      </c>
      <c r="F23" s="3">
        <v>5.5</v>
      </c>
      <c r="H23" s="98">
        <v>22</v>
      </c>
      <c r="I23">
        <f>COUNT(E602:E604)</f>
        <v>3</v>
      </c>
      <c r="J23">
        <f t="shared" si="0"/>
        <v>0.25</v>
      </c>
    </row>
    <row r="24" spans="1:21" x14ac:dyDescent="0.2">
      <c r="A24" s="1">
        <v>45545</v>
      </c>
      <c r="B24" t="s">
        <v>4</v>
      </c>
      <c r="C24" s="3">
        <v>3</v>
      </c>
      <c r="D24" t="s">
        <v>12</v>
      </c>
      <c r="E24" s="3">
        <v>7.5</v>
      </c>
      <c r="F24" s="3">
        <v>5.5</v>
      </c>
      <c r="H24" s="98">
        <v>23</v>
      </c>
      <c r="I24">
        <f>COUNT(E605:E606)</f>
        <v>2</v>
      </c>
      <c r="J24">
        <f t="shared" si="0"/>
        <v>0.16666666666666666</v>
      </c>
    </row>
    <row r="25" spans="1:21" x14ac:dyDescent="0.2">
      <c r="A25" s="1">
        <v>45545</v>
      </c>
      <c r="B25" t="s">
        <v>4</v>
      </c>
      <c r="C25" s="3">
        <v>3</v>
      </c>
      <c r="D25" t="s">
        <v>12</v>
      </c>
      <c r="E25" s="3">
        <v>7.5</v>
      </c>
      <c r="F25" s="3">
        <v>5.5</v>
      </c>
      <c r="H25" s="98">
        <v>24</v>
      </c>
      <c r="I25">
        <f>COUNT(E607:E608)</f>
        <v>2</v>
      </c>
      <c r="J25">
        <f t="shared" si="0"/>
        <v>0.16666666666666666</v>
      </c>
    </row>
    <row r="26" spans="1:21" x14ac:dyDescent="0.2">
      <c r="A26" s="1">
        <v>45545</v>
      </c>
      <c r="B26" t="s">
        <v>4</v>
      </c>
      <c r="C26" s="3">
        <v>3</v>
      </c>
      <c r="D26" t="s">
        <v>12</v>
      </c>
      <c r="E26" s="3">
        <v>7.5</v>
      </c>
      <c r="F26" s="3">
        <v>5.5</v>
      </c>
      <c r="H26" s="98">
        <v>25</v>
      </c>
      <c r="I26">
        <f>COUNT(E609)</f>
        <v>1</v>
      </c>
      <c r="J26">
        <f t="shared" si="0"/>
        <v>8.3333333333333329E-2</v>
      </c>
    </row>
    <row r="27" spans="1:21" x14ac:dyDescent="0.2">
      <c r="A27" s="1">
        <v>45545</v>
      </c>
      <c r="B27" t="s">
        <v>4</v>
      </c>
      <c r="C27" s="3">
        <v>3</v>
      </c>
      <c r="D27" t="s">
        <v>12</v>
      </c>
      <c r="E27" s="3">
        <v>7.5</v>
      </c>
      <c r="F27" s="3">
        <v>5.5</v>
      </c>
      <c r="H27" s="98">
        <v>26</v>
      </c>
      <c r="I27">
        <f>COUNT(E610:E614)</f>
        <v>5</v>
      </c>
      <c r="J27">
        <f t="shared" si="0"/>
        <v>0.41666666666666669</v>
      </c>
    </row>
    <row r="28" spans="1:21" x14ac:dyDescent="0.2">
      <c r="A28" s="1">
        <v>45545</v>
      </c>
      <c r="B28" t="s">
        <v>4</v>
      </c>
      <c r="C28" s="3">
        <v>3</v>
      </c>
      <c r="D28" t="s">
        <v>12</v>
      </c>
      <c r="E28" s="3">
        <v>7.5</v>
      </c>
      <c r="F28" s="3">
        <v>5</v>
      </c>
      <c r="H28" s="98">
        <v>27</v>
      </c>
      <c r="I28">
        <f>COUNT(E615:E619)</f>
        <v>5</v>
      </c>
      <c r="J28">
        <f t="shared" si="0"/>
        <v>0.41666666666666669</v>
      </c>
    </row>
    <row r="29" spans="1:21" x14ac:dyDescent="0.2">
      <c r="A29" s="1">
        <v>45545</v>
      </c>
      <c r="B29" t="s">
        <v>4</v>
      </c>
      <c r="C29" s="3">
        <v>9</v>
      </c>
      <c r="D29" t="s">
        <v>12</v>
      </c>
      <c r="E29" s="3">
        <v>7.5</v>
      </c>
      <c r="F29" s="3">
        <v>6.5</v>
      </c>
      <c r="H29" s="98">
        <v>28</v>
      </c>
      <c r="I29">
        <f>COUNT(E620:E623)</f>
        <v>4</v>
      </c>
      <c r="J29">
        <f t="shared" si="0"/>
        <v>0.33333333333333331</v>
      </c>
    </row>
    <row r="30" spans="1:21" x14ac:dyDescent="0.2">
      <c r="A30" s="1">
        <v>45545</v>
      </c>
      <c r="B30" t="s">
        <v>4</v>
      </c>
      <c r="C30" s="3">
        <v>9</v>
      </c>
      <c r="D30" t="s">
        <v>12</v>
      </c>
      <c r="E30" s="3">
        <v>7.5</v>
      </c>
      <c r="F30" s="3">
        <v>6.5</v>
      </c>
      <c r="H30" s="98">
        <v>29</v>
      </c>
      <c r="I30">
        <v>0</v>
      </c>
      <c r="J30">
        <f t="shared" si="0"/>
        <v>0</v>
      </c>
    </row>
    <row r="31" spans="1:21" x14ac:dyDescent="0.2">
      <c r="A31" s="1">
        <v>45545</v>
      </c>
      <c r="B31" t="s">
        <v>4</v>
      </c>
      <c r="C31" s="3">
        <v>1</v>
      </c>
      <c r="D31" t="s">
        <v>12</v>
      </c>
      <c r="E31" s="3">
        <v>7.5</v>
      </c>
      <c r="F31" s="3">
        <v>6</v>
      </c>
      <c r="H31" s="98">
        <v>30</v>
      </c>
      <c r="I31">
        <v>0</v>
      </c>
      <c r="J31">
        <f t="shared" si="0"/>
        <v>0</v>
      </c>
    </row>
    <row r="32" spans="1:21" x14ac:dyDescent="0.2">
      <c r="A32" s="1">
        <v>45545</v>
      </c>
      <c r="B32" t="s">
        <v>4</v>
      </c>
      <c r="C32" s="3">
        <v>1</v>
      </c>
      <c r="D32" t="s">
        <v>12</v>
      </c>
      <c r="E32" s="3">
        <v>7.5</v>
      </c>
      <c r="F32" s="3">
        <v>5.5</v>
      </c>
    </row>
    <row r="33" spans="1:6" x14ac:dyDescent="0.2">
      <c r="A33" s="1">
        <v>45545</v>
      </c>
      <c r="B33" t="s">
        <v>4</v>
      </c>
      <c r="C33" s="3">
        <v>3</v>
      </c>
      <c r="D33" t="s">
        <v>12</v>
      </c>
      <c r="E33" s="3">
        <v>7.5</v>
      </c>
      <c r="F33" s="3">
        <v>5.7179487179487181</v>
      </c>
    </row>
    <row r="34" spans="1:6" x14ac:dyDescent="0.2">
      <c r="A34" s="1">
        <v>45545</v>
      </c>
      <c r="B34" t="s">
        <v>4</v>
      </c>
      <c r="C34" s="3">
        <v>3</v>
      </c>
      <c r="D34" t="s">
        <v>12</v>
      </c>
      <c r="E34" s="3">
        <v>7.5</v>
      </c>
      <c r="F34" s="3">
        <v>5.7179487179487181</v>
      </c>
    </row>
    <row r="35" spans="1:6" x14ac:dyDescent="0.2">
      <c r="A35" s="1">
        <v>45545</v>
      </c>
      <c r="B35" t="s">
        <v>4</v>
      </c>
      <c r="C35" s="3">
        <v>3</v>
      </c>
      <c r="D35" t="s">
        <v>12</v>
      </c>
      <c r="E35" s="3">
        <v>7.5</v>
      </c>
      <c r="F35" s="3">
        <v>5.7179487179487198</v>
      </c>
    </row>
    <row r="36" spans="1:6" x14ac:dyDescent="0.2">
      <c r="A36" s="1">
        <v>45545</v>
      </c>
      <c r="B36" t="s">
        <v>4</v>
      </c>
      <c r="C36" s="3">
        <v>3</v>
      </c>
      <c r="D36" t="s">
        <v>12</v>
      </c>
      <c r="E36" s="3">
        <v>7.5</v>
      </c>
      <c r="F36" s="3">
        <v>5.7179487179487198</v>
      </c>
    </row>
    <row r="37" spans="1:6" x14ac:dyDescent="0.2">
      <c r="A37" s="1">
        <v>45545</v>
      </c>
      <c r="B37" t="s">
        <v>4</v>
      </c>
      <c r="C37" s="3">
        <v>3</v>
      </c>
      <c r="D37" t="s">
        <v>12</v>
      </c>
      <c r="E37" s="3">
        <v>7.5</v>
      </c>
      <c r="F37" s="3">
        <v>5.7179487179487198</v>
      </c>
    </row>
    <row r="38" spans="1:6" x14ac:dyDescent="0.2">
      <c r="A38" s="1">
        <v>45545</v>
      </c>
      <c r="B38" t="s">
        <v>4</v>
      </c>
      <c r="C38" s="3">
        <v>3</v>
      </c>
      <c r="D38" t="s">
        <v>12</v>
      </c>
      <c r="E38" s="3">
        <v>7.5</v>
      </c>
      <c r="F38" s="3">
        <v>5.7179487179487198</v>
      </c>
    </row>
    <row r="39" spans="1:6" x14ac:dyDescent="0.2">
      <c r="A39" s="1">
        <v>45545</v>
      </c>
      <c r="B39" t="s">
        <v>4</v>
      </c>
      <c r="C39" s="3">
        <v>3</v>
      </c>
      <c r="D39" t="s">
        <v>12</v>
      </c>
      <c r="E39" s="3">
        <v>7.5</v>
      </c>
      <c r="F39" s="3">
        <v>5.7179487179487198</v>
      </c>
    </row>
    <row r="40" spans="1:6" x14ac:dyDescent="0.2">
      <c r="A40" s="1">
        <v>45545</v>
      </c>
      <c r="B40" t="s">
        <v>4</v>
      </c>
      <c r="C40" s="3">
        <v>3</v>
      </c>
      <c r="D40" t="s">
        <v>12</v>
      </c>
      <c r="E40" s="3">
        <v>7.5</v>
      </c>
      <c r="F40" s="3">
        <v>5.7179487179487198</v>
      </c>
    </row>
    <row r="41" spans="1:6" x14ac:dyDescent="0.2">
      <c r="A41" s="1">
        <v>45545</v>
      </c>
      <c r="B41" t="s">
        <v>4</v>
      </c>
      <c r="C41" s="3">
        <v>3</v>
      </c>
      <c r="D41" t="s">
        <v>12</v>
      </c>
      <c r="E41" s="3">
        <v>7.5</v>
      </c>
      <c r="F41" s="3">
        <v>5.7179487179487198</v>
      </c>
    </row>
    <row r="42" spans="1:6" x14ac:dyDescent="0.2">
      <c r="A42" s="1">
        <v>45545</v>
      </c>
      <c r="B42" t="s">
        <v>4</v>
      </c>
      <c r="C42" s="3">
        <v>3</v>
      </c>
      <c r="D42" t="s">
        <v>12</v>
      </c>
      <c r="E42" s="3">
        <v>7.5</v>
      </c>
      <c r="F42" s="3">
        <v>5.7179487179487198</v>
      </c>
    </row>
    <row r="43" spans="1:6" x14ac:dyDescent="0.2">
      <c r="A43" s="1">
        <v>45545</v>
      </c>
      <c r="B43" t="s">
        <v>4</v>
      </c>
      <c r="C43" s="3">
        <v>3</v>
      </c>
      <c r="D43" t="s">
        <v>12</v>
      </c>
      <c r="E43" s="3">
        <v>7.5</v>
      </c>
      <c r="F43" s="3">
        <v>5.7179487179487198</v>
      </c>
    </row>
    <row r="44" spans="1:6" x14ac:dyDescent="0.2">
      <c r="A44" s="1">
        <v>45545</v>
      </c>
      <c r="B44" t="s">
        <v>4</v>
      </c>
      <c r="C44" s="3">
        <v>3</v>
      </c>
      <c r="D44" t="s">
        <v>12</v>
      </c>
      <c r="E44" s="3">
        <v>7.5</v>
      </c>
      <c r="F44" s="3">
        <v>5.7179487179487198</v>
      </c>
    </row>
    <row r="45" spans="1:6" x14ac:dyDescent="0.2">
      <c r="A45" s="1">
        <v>45545</v>
      </c>
      <c r="B45" t="s">
        <v>4</v>
      </c>
      <c r="C45" s="3">
        <v>3</v>
      </c>
      <c r="D45" t="s">
        <v>12</v>
      </c>
      <c r="E45" s="3">
        <v>7.5</v>
      </c>
      <c r="F45" s="3">
        <v>5.7179487179487198</v>
      </c>
    </row>
    <row r="46" spans="1:6" x14ac:dyDescent="0.2">
      <c r="A46" s="1">
        <v>45545</v>
      </c>
      <c r="B46" t="s">
        <v>4</v>
      </c>
      <c r="C46" s="3">
        <v>3</v>
      </c>
      <c r="D46" t="s">
        <v>12</v>
      </c>
      <c r="E46" s="3">
        <v>7.5</v>
      </c>
      <c r="F46" s="3">
        <v>5.7179487179487198</v>
      </c>
    </row>
    <row r="47" spans="1:6" x14ac:dyDescent="0.2">
      <c r="A47" s="1">
        <v>45545</v>
      </c>
      <c r="B47" t="s">
        <v>4</v>
      </c>
      <c r="C47" s="3">
        <v>3</v>
      </c>
      <c r="D47" t="s">
        <v>12</v>
      </c>
      <c r="E47" s="3">
        <v>7.5</v>
      </c>
      <c r="F47" s="3">
        <v>5.7179487179487198</v>
      </c>
    </row>
    <row r="48" spans="1:6" x14ac:dyDescent="0.2">
      <c r="A48" s="1">
        <v>45545</v>
      </c>
      <c r="B48" t="s">
        <v>4</v>
      </c>
      <c r="C48" s="3">
        <v>3</v>
      </c>
      <c r="D48" t="s">
        <v>12</v>
      </c>
      <c r="E48" s="3">
        <v>7.5</v>
      </c>
      <c r="F48" s="3">
        <v>5.7179487179487198</v>
      </c>
    </row>
    <row r="49" spans="1:6" x14ac:dyDescent="0.2">
      <c r="A49" s="1">
        <v>45545</v>
      </c>
      <c r="B49" t="s">
        <v>4</v>
      </c>
      <c r="C49" s="3">
        <v>3</v>
      </c>
      <c r="D49" t="s">
        <v>12</v>
      </c>
      <c r="E49" s="3">
        <v>7.5</v>
      </c>
      <c r="F49" s="3">
        <v>5.7179487179487198</v>
      </c>
    </row>
    <row r="50" spans="1:6" x14ac:dyDescent="0.2">
      <c r="A50" s="1">
        <v>45545</v>
      </c>
      <c r="B50" t="s">
        <v>4</v>
      </c>
      <c r="C50" s="3">
        <v>3</v>
      </c>
      <c r="D50" t="s">
        <v>12</v>
      </c>
      <c r="E50" s="3">
        <v>7.5</v>
      </c>
      <c r="F50" s="3">
        <v>5.7179487179487198</v>
      </c>
    </row>
    <row r="51" spans="1:6" x14ac:dyDescent="0.2">
      <c r="A51" s="1">
        <v>45545</v>
      </c>
      <c r="B51" t="s">
        <v>4</v>
      </c>
      <c r="C51" s="3">
        <v>3</v>
      </c>
      <c r="D51" t="s">
        <v>12</v>
      </c>
      <c r="E51" s="3">
        <v>7.5</v>
      </c>
      <c r="F51" s="3">
        <v>5.7179487179487198</v>
      </c>
    </row>
    <row r="52" spans="1:6" x14ac:dyDescent="0.2">
      <c r="A52" s="1">
        <v>45545</v>
      </c>
      <c r="B52" t="s">
        <v>4</v>
      </c>
      <c r="C52" s="3">
        <v>3</v>
      </c>
      <c r="D52" t="s">
        <v>12</v>
      </c>
      <c r="E52" s="3">
        <v>7.5</v>
      </c>
      <c r="F52" s="3">
        <v>5.7179487179487198</v>
      </c>
    </row>
    <row r="53" spans="1:6" x14ac:dyDescent="0.2">
      <c r="A53" s="1">
        <v>45545</v>
      </c>
      <c r="B53" t="s">
        <v>4</v>
      </c>
      <c r="C53" s="3">
        <v>3</v>
      </c>
      <c r="D53" t="s">
        <v>12</v>
      </c>
      <c r="E53" s="3">
        <v>7.5</v>
      </c>
      <c r="F53" s="3">
        <v>5.7179487179487198</v>
      </c>
    </row>
    <row r="54" spans="1:6" x14ac:dyDescent="0.2">
      <c r="A54" s="1">
        <v>45545</v>
      </c>
      <c r="B54" t="s">
        <v>4</v>
      </c>
      <c r="C54" s="3">
        <v>3</v>
      </c>
      <c r="D54" t="s">
        <v>12</v>
      </c>
      <c r="E54" s="3">
        <v>7.5</v>
      </c>
      <c r="F54" s="3">
        <v>5.7179487179487198</v>
      </c>
    </row>
    <row r="55" spans="1:6" x14ac:dyDescent="0.2">
      <c r="A55" s="1">
        <v>45545</v>
      </c>
      <c r="B55" t="s">
        <v>4</v>
      </c>
      <c r="C55" s="3">
        <v>3</v>
      </c>
      <c r="D55" t="s">
        <v>12</v>
      </c>
      <c r="E55" s="3">
        <v>7.5</v>
      </c>
      <c r="F55" s="3">
        <v>5.7179487179487198</v>
      </c>
    </row>
    <row r="56" spans="1:6" x14ac:dyDescent="0.2">
      <c r="A56" s="1">
        <v>45545</v>
      </c>
      <c r="B56" t="s">
        <v>4</v>
      </c>
      <c r="C56" s="3">
        <v>3</v>
      </c>
      <c r="D56" t="s">
        <v>12</v>
      </c>
      <c r="E56" s="3">
        <v>7.5</v>
      </c>
      <c r="F56" s="3">
        <v>5.7179487179487198</v>
      </c>
    </row>
    <row r="57" spans="1:6" x14ac:dyDescent="0.2">
      <c r="A57" s="1">
        <v>45545</v>
      </c>
      <c r="B57" t="s">
        <v>4</v>
      </c>
      <c r="C57" s="3">
        <v>3</v>
      </c>
      <c r="D57" t="s">
        <v>12</v>
      </c>
      <c r="E57" s="3">
        <v>7.5</v>
      </c>
      <c r="F57" s="3">
        <v>5.7179487179487198</v>
      </c>
    </row>
    <row r="58" spans="1:6" x14ac:dyDescent="0.2">
      <c r="A58" s="1">
        <v>45545</v>
      </c>
      <c r="B58" t="s">
        <v>4</v>
      </c>
      <c r="C58" s="3">
        <v>3</v>
      </c>
      <c r="D58" t="s">
        <v>12</v>
      </c>
      <c r="E58" s="3">
        <v>7.5</v>
      </c>
      <c r="F58" s="3">
        <v>5.7179487179487198</v>
      </c>
    </row>
    <row r="59" spans="1:6" x14ac:dyDescent="0.2">
      <c r="A59" s="1">
        <v>45545</v>
      </c>
      <c r="B59" t="s">
        <v>4</v>
      </c>
      <c r="C59" s="3">
        <v>3</v>
      </c>
      <c r="D59" t="s">
        <v>12</v>
      </c>
      <c r="E59" s="3">
        <v>7.5</v>
      </c>
      <c r="F59" s="3">
        <v>5.7179487179487198</v>
      </c>
    </row>
    <row r="60" spans="1:6" x14ac:dyDescent="0.2">
      <c r="A60" s="1">
        <v>45545</v>
      </c>
      <c r="B60" t="s">
        <v>4</v>
      </c>
      <c r="C60" s="3">
        <v>3</v>
      </c>
      <c r="D60" t="s">
        <v>12</v>
      </c>
      <c r="E60" s="3">
        <v>7.5</v>
      </c>
      <c r="F60" s="3">
        <v>5.7179487179487198</v>
      </c>
    </row>
    <row r="61" spans="1:6" x14ac:dyDescent="0.2">
      <c r="A61" s="1">
        <v>45545</v>
      </c>
      <c r="B61" t="s">
        <v>4</v>
      </c>
      <c r="C61" s="3">
        <v>3</v>
      </c>
      <c r="D61" t="s">
        <v>12</v>
      </c>
      <c r="E61" s="3">
        <v>7.5</v>
      </c>
      <c r="F61" s="3">
        <v>5.7179487179487198</v>
      </c>
    </row>
    <row r="62" spans="1:6" x14ac:dyDescent="0.2">
      <c r="A62" s="1">
        <v>45545</v>
      </c>
      <c r="B62" t="s">
        <v>4</v>
      </c>
      <c r="C62" s="3">
        <v>3</v>
      </c>
      <c r="D62" t="s">
        <v>12</v>
      </c>
      <c r="E62" s="3">
        <v>7.5</v>
      </c>
      <c r="F62" s="3">
        <v>5.7179487179487198</v>
      </c>
    </row>
    <row r="63" spans="1:6" x14ac:dyDescent="0.2">
      <c r="A63" s="1">
        <v>45545</v>
      </c>
      <c r="B63" t="s">
        <v>4</v>
      </c>
      <c r="C63" s="3">
        <v>3</v>
      </c>
      <c r="D63" t="s">
        <v>12</v>
      </c>
      <c r="E63" s="3">
        <v>7.5</v>
      </c>
      <c r="F63" s="3">
        <v>5.7179487179487198</v>
      </c>
    </row>
    <row r="64" spans="1:6" x14ac:dyDescent="0.2">
      <c r="A64" s="1">
        <v>45545</v>
      </c>
      <c r="B64" t="s">
        <v>4</v>
      </c>
      <c r="C64" s="3">
        <v>3</v>
      </c>
      <c r="D64" t="s">
        <v>12</v>
      </c>
      <c r="E64" s="3">
        <v>7.5</v>
      </c>
      <c r="F64" s="3">
        <v>5.7179487179487198</v>
      </c>
    </row>
    <row r="65" spans="1:6" x14ac:dyDescent="0.2">
      <c r="A65" s="1">
        <v>45545</v>
      </c>
      <c r="B65" t="s">
        <v>4</v>
      </c>
      <c r="C65" s="3">
        <v>3</v>
      </c>
      <c r="D65" t="s">
        <v>12</v>
      </c>
      <c r="E65" s="3">
        <v>7.5</v>
      </c>
      <c r="F65" s="3">
        <v>5.7179487179487198</v>
      </c>
    </row>
    <row r="66" spans="1:6" x14ac:dyDescent="0.2">
      <c r="A66" s="1">
        <v>45545</v>
      </c>
      <c r="B66" t="s">
        <v>4</v>
      </c>
      <c r="C66" s="3">
        <v>3</v>
      </c>
      <c r="D66" t="s">
        <v>12</v>
      </c>
      <c r="E66" s="3">
        <v>7.5</v>
      </c>
      <c r="F66" s="3">
        <v>5.7179487179487198</v>
      </c>
    </row>
    <row r="67" spans="1:6" x14ac:dyDescent="0.2">
      <c r="A67" s="1">
        <v>45545</v>
      </c>
      <c r="B67" t="s">
        <v>4</v>
      </c>
      <c r="C67" s="3">
        <v>3</v>
      </c>
      <c r="D67" t="s">
        <v>12</v>
      </c>
      <c r="E67" s="3">
        <v>7.5</v>
      </c>
      <c r="F67" s="3">
        <v>5.7179487179487198</v>
      </c>
    </row>
    <row r="68" spans="1:6" x14ac:dyDescent="0.2">
      <c r="A68" s="1">
        <v>45545</v>
      </c>
      <c r="B68" t="s">
        <v>4</v>
      </c>
      <c r="C68" s="3">
        <v>3</v>
      </c>
      <c r="D68" t="s">
        <v>12</v>
      </c>
      <c r="E68" s="3">
        <v>7.5</v>
      </c>
      <c r="F68" s="3">
        <v>5.7179487179487198</v>
      </c>
    </row>
    <row r="69" spans="1:6" x14ac:dyDescent="0.2">
      <c r="A69" s="1">
        <v>45545</v>
      </c>
      <c r="B69" t="s">
        <v>4</v>
      </c>
      <c r="C69" s="3">
        <v>3</v>
      </c>
      <c r="D69" t="s">
        <v>12</v>
      </c>
      <c r="E69" s="3">
        <v>7.5</v>
      </c>
      <c r="F69" s="3">
        <v>5.7179487179487198</v>
      </c>
    </row>
    <row r="70" spans="1:6" x14ac:dyDescent="0.2">
      <c r="A70" s="1">
        <v>45545</v>
      </c>
      <c r="B70" t="s">
        <v>4</v>
      </c>
      <c r="C70" s="3">
        <v>3</v>
      </c>
      <c r="D70" t="s">
        <v>12</v>
      </c>
      <c r="E70" s="3">
        <v>7.5</v>
      </c>
      <c r="F70" s="3">
        <v>5.7179487179487198</v>
      </c>
    </row>
    <row r="71" spans="1:6" x14ac:dyDescent="0.2">
      <c r="A71" s="1">
        <v>45545</v>
      </c>
      <c r="B71" t="s">
        <v>4</v>
      </c>
      <c r="C71" s="3">
        <v>3</v>
      </c>
      <c r="D71" t="s">
        <v>12</v>
      </c>
      <c r="E71" s="3">
        <v>7.5</v>
      </c>
      <c r="F71" s="3">
        <v>5.7179487179487198</v>
      </c>
    </row>
    <row r="72" spans="1:6" x14ac:dyDescent="0.2">
      <c r="A72" s="1">
        <v>45545</v>
      </c>
      <c r="B72" t="s">
        <v>4</v>
      </c>
      <c r="C72" s="3">
        <v>10</v>
      </c>
      <c r="D72" t="s">
        <v>12</v>
      </c>
      <c r="E72" s="3">
        <v>8</v>
      </c>
      <c r="F72" s="3">
        <v>4</v>
      </c>
    </row>
    <row r="73" spans="1:6" x14ac:dyDescent="0.2">
      <c r="A73" s="1">
        <v>45545</v>
      </c>
      <c r="B73" t="s">
        <v>4</v>
      </c>
      <c r="C73" s="3">
        <v>10</v>
      </c>
      <c r="D73" t="s">
        <v>12</v>
      </c>
      <c r="E73" s="3">
        <v>8</v>
      </c>
      <c r="F73" s="3">
        <v>6</v>
      </c>
    </row>
    <row r="74" spans="1:6" x14ac:dyDescent="0.2">
      <c r="A74" s="1">
        <v>45545</v>
      </c>
      <c r="B74" t="s">
        <v>4</v>
      </c>
      <c r="C74" s="3">
        <v>10</v>
      </c>
      <c r="D74" t="s">
        <v>12</v>
      </c>
      <c r="E74" s="3">
        <v>8</v>
      </c>
      <c r="F74" s="3">
        <v>6</v>
      </c>
    </row>
    <row r="75" spans="1:6" x14ac:dyDescent="0.2">
      <c r="A75" s="1">
        <v>45545</v>
      </c>
      <c r="B75" t="s">
        <v>4</v>
      </c>
      <c r="C75" s="3">
        <v>10</v>
      </c>
      <c r="D75" t="s">
        <v>12</v>
      </c>
      <c r="E75" s="3">
        <v>8</v>
      </c>
      <c r="F75" s="3">
        <v>6</v>
      </c>
    </row>
    <row r="76" spans="1:6" x14ac:dyDescent="0.2">
      <c r="A76" s="1">
        <v>45545</v>
      </c>
      <c r="B76" t="s">
        <v>4</v>
      </c>
      <c r="C76" s="3">
        <v>10</v>
      </c>
      <c r="D76" t="s">
        <v>12</v>
      </c>
      <c r="E76" s="3">
        <v>8</v>
      </c>
      <c r="F76" s="3">
        <v>6</v>
      </c>
    </row>
    <row r="77" spans="1:6" x14ac:dyDescent="0.2">
      <c r="A77" s="1">
        <v>45545</v>
      </c>
      <c r="B77" t="s">
        <v>4</v>
      </c>
      <c r="C77" s="3">
        <v>10</v>
      </c>
      <c r="D77" t="s">
        <v>12</v>
      </c>
      <c r="E77" s="3">
        <v>8</v>
      </c>
      <c r="F77" s="3">
        <v>6</v>
      </c>
    </row>
    <row r="78" spans="1:6" x14ac:dyDescent="0.2">
      <c r="A78" s="1">
        <v>45545</v>
      </c>
      <c r="B78" t="s">
        <v>4</v>
      </c>
      <c r="C78" s="3">
        <v>10</v>
      </c>
      <c r="D78" t="s">
        <v>12</v>
      </c>
      <c r="E78" s="3">
        <v>8</v>
      </c>
      <c r="F78" s="3">
        <v>6</v>
      </c>
    </row>
    <row r="79" spans="1:6" x14ac:dyDescent="0.2">
      <c r="A79" s="1">
        <v>45545</v>
      </c>
      <c r="B79" t="s">
        <v>4</v>
      </c>
      <c r="C79" s="3">
        <v>10</v>
      </c>
      <c r="D79" t="s">
        <v>12</v>
      </c>
      <c r="E79" s="3">
        <v>8</v>
      </c>
      <c r="F79" s="3">
        <v>6</v>
      </c>
    </row>
    <row r="80" spans="1:6" x14ac:dyDescent="0.2">
      <c r="A80" s="1">
        <v>45545</v>
      </c>
      <c r="B80" t="s">
        <v>4</v>
      </c>
      <c r="C80" s="3">
        <v>10</v>
      </c>
      <c r="D80" t="s">
        <v>12</v>
      </c>
      <c r="E80" s="3">
        <v>8</v>
      </c>
      <c r="F80" s="3">
        <v>4</v>
      </c>
    </row>
    <row r="81" spans="1:6" x14ac:dyDescent="0.2">
      <c r="A81" s="1">
        <v>45545</v>
      </c>
      <c r="B81" t="s">
        <v>4</v>
      </c>
      <c r="C81" s="3">
        <v>10</v>
      </c>
      <c r="D81" t="s">
        <v>12</v>
      </c>
      <c r="E81" s="3">
        <v>8</v>
      </c>
      <c r="F81" s="3">
        <v>6</v>
      </c>
    </row>
    <row r="82" spans="1:6" x14ac:dyDescent="0.2">
      <c r="A82" s="1">
        <v>45545</v>
      </c>
      <c r="B82" t="s">
        <v>4</v>
      </c>
      <c r="C82" s="3">
        <v>10</v>
      </c>
      <c r="D82" t="s">
        <v>12</v>
      </c>
      <c r="E82" s="3">
        <v>8</v>
      </c>
      <c r="F82" s="3">
        <v>6</v>
      </c>
    </row>
    <row r="83" spans="1:6" x14ac:dyDescent="0.2">
      <c r="A83" s="1">
        <v>45545</v>
      </c>
      <c r="B83" t="s">
        <v>4</v>
      </c>
      <c r="C83" s="3">
        <v>10</v>
      </c>
      <c r="D83" t="s">
        <v>12</v>
      </c>
      <c r="E83" s="3">
        <v>8</v>
      </c>
      <c r="F83" s="3">
        <v>6</v>
      </c>
    </row>
    <row r="84" spans="1:6" x14ac:dyDescent="0.2">
      <c r="A84" s="1">
        <v>45545</v>
      </c>
      <c r="B84" t="s">
        <v>4</v>
      </c>
      <c r="C84" s="3">
        <v>10</v>
      </c>
      <c r="D84" t="s">
        <v>12</v>
      </c>
      <c r="E84" s="3">
        <v>8</v>
      </c>
      <c r="F84" s="3">
        <v>6</v>
      </c>
    </row>
    <row r="85" spans="1:6" x14ac:dyDescent="0.2">
      <c r="A85" s="1">
        <v>45545</v>
      </c>
      <c r="B85" t="s">
        <v>4</v>
      </c>
      <c r="C85" s="3">
        <v>10</v>
      </c>
      <c r="D85" t="s">
        <v>12</v>
      </c>
      <c r="E85" s="3">
        <v>8</v>
      </c>
      <c r="F85" s="3">
        <v>6</v>
      </c>
    </row>
    <row r="86" spans="1:6" x14ac:dyDescent="0.2">
      <c r="A86" s="1">
        <v>45545</v>
      </c>
      <c r="B86" t="s">
        <v>4</v>
      </c>
      <c r="C86" s="3">
        <v>5</v>
      </c>
      <c r="D86" t="s">
        <v>12</v>
      </c>
      <c r="E86" s="3">
        <v>8</v>
      </c>
      <c r="F86" s="3">
        <v>6</v>
      </c>
    </row>
    <row r="87" spans="1:6" x14ac:dyDescent="0.2">
      <c r="A87" s="1">
        <v>45545</v>
      </c>
      <c r="B87" t="s">
        <v>4</v>
      </c>
      <c r="C87" s="3">
        <v>5</v>
      </c>
      <c r="D87" t="s">
        <v>12</v>
      </c>
      <c r="E87" s="3">
        <v>8</v>
      </c>
      <c r="F87" s="3">
        <v>8</v>
      </c>
    </row>
    <row r="88" spans="1:6" x14ac:dyDescent="0.2">
      <c r="A88" s="1">
        <v>45545</v>
      </c>
      <c r="B88" t="s">
        <v>4</v>
      </c>
      <c r="C88" s="3">
        <v>5</v>
      </c>
      <c r="D88" t="s">
        <v>12</v>
      </c>
      <c r="E88" s="3">
        <v>8</v>
      </c>
      <c r="F88" s="3">
        <v>8</v>
      </c>
    </row>
    <row r="89" spans="1:6" x14ac:dyDescent="0.2">
      <c r="A89" s="1">
        <v>45545</v>
      </c>
      <c r="B89" t="s">
        <v>4</v>
      </c>
      <c r="C89" s="3">
        <v>8</v>
      </c>
      <c r="D89" t="s">
        <v>12</v>
      </c>
      <c r="E89" s="3">
        <v>8</v>
      </c>
      <c r="F89" s="3">
        <v>6</v>
      </c>
    </row>
    <row r="90" spans="1:6" x14ac:dyDescent="0.2">
      <c r="A90" s="1">
        <v>45545</v>
      </c>
      <c r="B90" t="s">
        <v>4</v>
      </c>
      <c r="C90" s="3">
        <v>8</v>
      </c>
      <c r="D90" t="s">
        <v>12</v>
      </c>
      <c r="E90" s="3">
        <v>8</v>
      </c>
      <c r="F90" s="3">
        <v>6</v>
      </c>
    </row>
    <row r="91" spans="1:6" x14ac:dyDescent="0.2">
      <c r="A91" s="1">
        <v>45545</v>
      </c>
      <c r="B91" t="s">
        <v>4</v>
      </c>
      <c r="C91" s="3">
        <v>4</v>
      </c>
      <c r="D91" t="s">
        <v>12</v>
      </c>
      <c r="E91" s="3">
        <v>8</v>
      </c>
      <c r="F91" s="3">
        <v>4.5</v>
      </c>
    </row>
    <row r="92" spans="1:6" x14ac:dyDescent="0.2">
      <c r="A92" s="1">
        <v>45545</v>
      </c>
      <c r="B92" t="s">
        <v>4</v>
      </c>
      <c r="C92" s="3">
        <v>4</v>
      </c>
      <c r="D92" t="s">
        <v>12</v>
      </c>
      <c r="E92" s="3">
        <v>8</v>
      </c>
      <c r="F92" s="3">
        <v>5</v>
      </c>
    </row>
    <row r="93" spans="1:6" x14ac:dyDescent="0.2">
      <c r="A93" s="1">
        <v>45545</v>
      </c>
      <c r="B93" t="s">
        <v>4</v>
      </c>
      <c r="C93" s="3">
        <v>4</v>
      </c>
      <c r="D93" t="s">
        <v>12</v>
      </c>
      <c r="E93" s="3">
        <v>8</v>
      </c>
      <c r="F93" s="3">
        <v>7</v>
      </c>
    </row>
    <row r="94" spans="1:6" x14ac:dyDescent="0.2">
      <c r="A94" s="1">
        <v>45545</v>
      </c>
      <c r="B94" t="s">
        <v>4</v>
      </c>
      <c r="C94" s="3">
        <v>4</v>
      </c>
      <c r="D94" t="s">
        <v>12</v>
      </c>
      <c r="E94" s="3">
        <v>8</v>
      </c>
      <c r="F94" s="3">
        <v>5</v>
      </c>
    </row>
    <row r="95" spans="1:6" x14ac:dyDescent="0.2">
      <c r="A95" s="1">
        <v>45545</v>
      </c>
      <c r="B95" t="s">
        <v>4</v>
      </c>
      <c r="C95" s="3">
        <v>4</v>
      </c>
      <c r="D95" t="s">
        <v>12</v>
      </c>
      <c r="E95" s="3">
        <v>8</v>
      </c>
      <c r="F95" s="3">
        <v>5</v>
      </c>
    </row>
    <row r="96" spans="1:6" x14ac:dyDescent="0.2">
      <c r="A96" s="1">
        <v>45545</v>
      </c>
      <c r="B96" t="s">
        <v>4</v>
      </c>
      <c r="C96" s="3">
        <v>4</v>
      </c>
      <c r="D96" t="s">
        <v>12</v>
      </c>
      <c r="E96" s="3">
        <v>8</v>
      </c>
      <c r="F96" s="3">
        <v>5</v>
      </c>
    </row>
    <row r="97" spans="1:6" x14ac:dyDescent="0.2">
      <c r="A97" s="1">
        <v>45545</v>
      </c>
      <c r="B97" t="s">
        <v>4</v>
      </c>
      <c r="C97" s="3">
        <v>12</v>
      </c>
      <c r="D97" t="s">
        <v>12</v>
      </c>
      <c r="E97" s="3">
        <v>8</v>
      </c>
      <c r="F97" s="3">
        <v>6</v>
      </c>
    </row>
    <row r="98" spans="1:6" x14ac:dyDescent="0.2">
      <c r="A98" s="1">
        <v>45545</v>
      </c>
      <c r="B98" t="s">
        <v>4</v>
      </c>
      <c r="C98" s="3">
        <v>12</v>
      </c>
      <c r="D98" t="s">
        <v>12</v>
      </c>
      <c r="E98" s="3">
        <v>8</v>
      </c>
      <c r="F98" s="3">
        <v>4</v>
      </c>
    </row>
    <row r="99" spans="1:6" x14ac:dyDescent="0.2">
      <c r="A99" s="1">
        <v>45545</v>
      </c>
      <c r="B99" t="s">
        <v>4</v>
      </c>
      <c r="C99" s="3">
        <v>12</v>
      </c>
      <c r="D99" t="s">
        <v>12</v>
      </c>
      <c r="E99" s="3">
        <v>8</v>
      </c>
      <c r="F99" s="3">
        <v>4.5</v>
      </c>
    </row>
    <row r="100" spans="1:6" x14ac:dyDescent="0.2">
      <c r="A100" s="1">
        <v>45545</v>
      </c>
      <c r="B100" t="s">
        <v>4</v>
      </c>
      <c r="C100" s="3">
        <v>12</v>
      </c>
      <c r="D100" t="s">
        <v>12</v>
      </c>
      <c r="E100" s="3">
        <v>8</v>
      </c>
      <c r="F100" s="3">
        <v>5</v>
      </c>
    </row>
    <row r="101" spans="1:6" x14ac:dyDescent="0.2">
      <c r="A101" s="1">
        <v>45545</v>
      </c>
      <c r="B101" t="s">
        <v>4</v>
      </c>
      <c r="C101" s="3">
        <v>12</v>
      </c>
      <c r="D101" t="s">
        <v>12</v>
      </c>
      <c r="E101" s="3">
        <v>8</v>
      </c>
      <c r="F101" s="3">
        <v>4</v>
      </c>
    </row>
    <row r="102" spans="1:6" x14ac:dyDescent="0.2">
      <c r="A102" s="1">
        <v>45545</v>
      </c>
      <c r="B102" t="s">
        <v>4</v>
      </c>
      <c r="C102" s="3">
        <v>12</v>
      </c>
      <c r="D102" t="s">
        <v>12</v>
      </c>
      <c r="E102" s="3">
        <v>8</v>
      </c>
      <c r="F102" s="3">
        <v>5.5</v>
      </c>
    </row>
    <row r="103" spans="1:6" x14ac:dyDescent="0.2">
      <c r="A103" s="1">
        <v>45545</v>
      </c>
      <c r="B103" t="s">
        <v>4</v>
      </c>
      <c r="C103" s="3">
        <v>12</v>
      </c>
      <c r="D103" t="s">
        <v>12</v>
      </c>
      <c r="E103" s="3">
        <v>8</v>
      </c>
      <c r="F103" s="3">
        <v>5.5</v>
      </c>
    </row>
    <row r="104" spans="1:6" x14ac:dyDescent="0.2">
      <c r="A104" s="1">
        <v>45545</v>
      </c>
      <c r="B104" t="s">
        <v>4</v>
      </c>
      <c r="C104" s="3">
        <v>12</v>
      </c>
      <c r="D104" t="s">
        <v>12</v>
      </c>
      <c r="E104" s="3">
        <v>8</v>
      </c>
      <c r="F104" s="3">
        <v>6</v>
      </c>
    </row>
    <row r="105" spans="1:6" x14ac:dyDescent="0.2">
      <c r="A105" s="1">
        <v>45545</v>
      </c>
      <c r="B105" t="s">
        <v>4</v>
      </c>
      <c r="C105" s="3">
        <v>12</v>
      </c>
      <c r="D105" t="s">
        <v>12</v>
      </c>
      <c r="E105" s="3">
        <v>8</v>
      </c>
      <c r="F105" s="3">
        <v>6.5</v>
      </c>
    </row>
    <row r="106" spans="1:6" x14ac:dyDescent="0.2">
      <c r="A106" s="1">
        <v>45545</v>
      </c>
      <c r="B106" t="s">
        <v>4</v>
      </c>
      <c r="C106" s="3">
        <v>12</v>
      </c>
      <c r="D106" t="s">
        <v>12</v>
      </c>
      <c r="E106" s="3">
        <v>8</v>
      </c>
      <c r="F106" s="3">
        <v>5.5</v>
      </c>
    </row>
    <row r="107" spans="1:6" x14ac:dyDescent="0.2">
      <c r="A107" s="1">
        <v>45545</v>
      </c>
      <c r="B107" t="s">
        <v>4</v>
      </c>
      <c r="C107" s="3">
        <v>7</v>
      </c>
      <c r="D107" t="s">
        <v>12</v>
      </c>
      <c r="E107" s="3">
        <v>8</v>
      </c>
      <c r="F107" s="3">
        <v>5.5</v>
      </c>
    </row>
    <row r="108" spans="1:6" x14ac:dyDescent="0.2">
      <c r="A108" s="1">
        <v>45545</v>
      </c>
      <c r="B108" t="s">
        <v>4</v>
      </c>
      <c r="C108" s="3">
        <v>7</v>
      </c>
      <c r="D108" t="s">
        <v>12</v>
      </c>
      <c r="E108" s="3">
        <v>8</v>
      </c>
      <c r="F108" s="3">
        <v>6</v>
      </c>
    </row>
    <row r="109" spans="1:6" x14ac:dyDescent="0.2">
      <c r="A109" s="1">
        <v>45545</v>
      </c>
      <c r="B109" t="s">
        <v>4</v>
      </c>
      <c r="C109" s="3">
        <v>7</v>
      </c>
      <c r="D109" t="s">
        <v>12</v>
      </c>
      <c r="E109" s="3">
        <v>8</v>
      </c>
      <c r="F109" s="3">
        <v>6.5</v>
      </c>
    </row>
    <row r="110" spans="1:6" x14ac:dyDescent="0.2">
      <c r="A110" s="1">
        <v>45545</v>
      </c>
      <c r="B110" t="s">
        <v>4</v>
      </c>
      <c r="C110" s="3">
        <v>7</v>
      </c>
      <c r="D110" t="s">
        <v>12</v>
      </c>
      <c r="E110" s="3">
        <v>8</v>
      </c>
      <c r="F110" s="3">
        <v>5.5</v>
      </c>
    </row>
    <row r="111" spans="1:6" x14ac:dyDescent="0.2">
      <c r="A111" s="1">
        <v>45545</v>
      </c>
      <c r="B111" t="s">
        <v>4</v>
      </c>
      <c r="C111" s="3">
        <v>6</v>
      </c>
      <c r="D111" t="s">
        <v>12</v>
      </c>
      <c r="E111" s="3">
        <v>8</v>
      </c>
      <c r="F111" s="3">
        <v>7.5</v>
      </c>
    </row>
    <row r="112" spans="1:6" x14ac:dyDescent="0.2">
      <c r="A112" s="1">
        <v>45545</v>
      </c>
      <c r="B112" t="s">
        <v>4</v>
      </c>
      <c r="C112" s="3">
        <v>9</v>
      </c>
      <c r="D112" t="s">
        <v>12</v>
      </c>
      <c r="E112" s="3">
        <v>8</v>
      </c>
      <c r="F112" s="3">
        <v>6</v>
      </c>
    </row>
    <row r="113" spans="1:6" x14ac:dyDescent="0.2">
      <c r="A113" s="1">
        <v>45545</v>
      </c>
      <c r="B113" t="s">
        <v>4</v>
      </c>
      <c r="C113" s="3">
        <v>9</v>
      </c>
      <c r="D113" t="s">
        <v>12</v>
      </c>
      <c r="E113" s="3">
        <v>8</v>
      </c>
      <c r="F113" s="3">
        <v>7</v>
      </c>
    </row>
    <row r="114" spans="1:6" x14ac:dyDescent="0.2">
      <c r="A114" s="1">
        <v>45545</v>
      </c>
      <c r="B114" t="s">
        <v>4</v>
      </c>
      <c r="C114" s="3">
        <v>9</v>
      </c>
      <c r="D114" t="s">
        <v>12</v>
      </c>
      <c r="E114" s="3">
        <v>8</v>
      </c>
      <c r="F114" s="3">
        <v>5.5</v>
      </c>
    </row>
    <row r="115" spans="1:6" x14ac:dyDescent="0.2">
      <c r="A115" s="1">
        <v>45545</v>
      </c>
      <c r="B115" t="s">
        <v>4</v>
      </c>
      <c r="C115" s="3">
        <v>9</v>
      </c>
      <c r="D115" t="s">
        <v>12</v>
      </c>
      <c r="E115" s="3">
        <v>8</v>
      </c>
      <c r="F115" s="3">
        <v>6.5</v>
      </c>
    </row>
    <row r="116" spans="1:6" x14ac:dyDescent="0.2">
      <c r="A116" s="1">
        <v>45545</v>
      </c>
      <c r="B116" t="s">
        <v>4</v>
      </c>
      <c r="C116" s="3">
        <v>9</v>
      </c>
      <c r="D116" t="s">
        <v>12</v>
      </c>
      <c r="E116" s="3">
        <v>8</v>
      </c>
      <c r="F116" s="3">
        <v>7</v>
      </c>
    </row>
    <row r="117" spans="1:6" x14ac:dyDescent="0.2">
      <c r="A117" s="1">
        <v>45545</v>
      </c>
      <c r="B117" t="s">
        <v>4</v>
      </c>
      <c r="C117" s="3">
        <v>9</v>
      </c>
      <c r="D117" t="s">
        <v>12</v>
      </c>
      <c r="E117" s="3">
        <v>8</v>
      </c>
      <c r="F117" s="3">
        <v>6.5</v>
      </c>
    </row>
    <row r="118" spans="1:6" x14ac:dyDescent="0.2">
      <c r="A118" s="1">
        <v>45545</v>
      </c>
      <c r="B118" t="s">
        <v>4</v>
      </c>
      <c r="C118" s="3">
        <v>9</v>
      </c>
      <c r="D118" t="s">
        <v>12</v>
      </c>
      <c r="E118" s="3">
        <v>8</v>
      </c>
      <c r="F118" s="3">
        <v>7</v>
      </c>
    </row>
    <row r="119" spans="1:6" x14ac:dyDescent="0.2">
      <c r="A119" s="1">
        <v>45545</v>
      </c>
      <c r="B119" t="s">
        <v>4</v>
      </c>
      <c r="C119" s="3">
        <v>9</v>
      </c>
      <c r="D119" t="s">
        <v>12</v>
      </c>
      <c r="E119" s="3">
        <v>8</v>
      </c>
      <c r="F119" s="3">
        <v>6</v>
      </c>
    </row>
    <row r="120" spans="1:6" x14ac:dyDescent="0.2">
      <c r="A120" s="1">
        <v>45545</v>
      </c>
      <c r="B120" t="s">
        <v>4</v>
      </c>
      <c r="C120" s="3">
        <v>2</v>
      </c>
      <c r="D120" t="s">
        <v>12</v>
      </c>
      <c r="E120" s="3">
        <v>8</v>
      </c>
      <c r="F120" s="3">
        <v>6</v>
      </c>
    </row>
    <row r="121" spans="1:6" x14ac:dyDescent="0.2">
      <c r="A121" s="1">
        <v>45545</v>
      </c>
      <c r="B121" t="s">
        <v>4</v>
      </c>
      <c r="C121" s="3">
        <v>11</v>
      </c>
      <c r="D121" t="s">
        <v>12</v>
      </c>
      <c r="E121" s="3">
        <v>8</v>
      </c>
      <c r="F121" s="3">
        <v>5</v>
      </c>
    </row>
    <row r="122" spans="1:6" x14ac:dyDescent="0.2">
      <c r="A122" s="1">
        <v>45545</v>
      </c>
      <c r="B122" t="s">
        <v>4</v>
      </c>
      <c r="C122" s="3">
        <v>11</v>
      </c>
      <c r="D122" t="s">
        <v>12</v>
      </c>
      <c r="E122" s="3">
        <v>8</v>
      </c>
      <c r="F122" s="3">
        <v>6</v>
      </c>
    </row>
    <row r="123" spans="1:6" x14ac:dyDescent="0.2">
      <c r="A123" s="1">
        <v>45545</v>
      </c>
      <c r="B123" t="s">
        <v>4</v>
      </c>
      <c r="C123" s="3">
        <v>11</v>
      </c>
      <c r="D123" t="s">
        <v>12</v>
      </c>
      <c r="E123" s="3">
        <v>8</v>
      </c>
      <c r="F123" s="3">
        <v>5.5</v>
      </c>
    </row>
    <row r="124" spans="1:6" x14ac:dyDescent="0.2">
      <c r="A124" s="1">
        <v>45545</v>
      </c>
      <c r="B124" t="s">
        <v>4</v>
      </c>
      <c r="C124" s="3">
        <v>11</v>
      </c>
      <c r="D124" t="s">
        <v>12</v>
      </c>
      <c r="E124" s="3">
        <v>8</v>
      </c>
      <c r="F124" s="3">
        <v>5.5</v>
      </c>
    </row>
    <row r="125" spans="1:6" x14ac:dyDescent="0.2">
      <c r="A125" s="1">
        <v>45545</v>
      </c>
      <c r="B125" t="s">
        <v>4</v>
      </c>
      <c r="C125" s="3">
        <v>11</v>
      </c>
      <c r="D125" t="s">
        <v>12</v>
      </c>
      <c r="E125" s="3">
        <v>8</v>
      </c>
      <c r="F125" s="3">
        <v>6</v>
      </c>
    </row>
    <row r="126" spans="1:6" x14ac:dyDescent="0.2">
      <c r="A126" s="1">
        <v>45545</v>
      </c>
      <c r="B126" t="s">
        <v>4</v>
      </c>
      <c r="C126" s="3">
        <v>11</v>
      </c>
      <c r="D126" t="s">
        <v>12</v>
      </c>
      <c r="E126" s="3">
        <v>8</v>
      </c>
      <c r="F126" s="3">
        <v>6</v>
      </c>
    </row>
    <row r="127" spans="1:6" x14ac:dyDescent="0.2">
      <c r="A127" s="1">
        <v>45545</v>
      </c>
      <c r="B127" t="s">
        <v>4</v>
      </c>
      <c r="C127" s="3">
        <v>3</v>
      </c>
      <c r="D127" t="s">
        <v>12</v>
      </c>
      <c r="E127" s="3">
        <v>8</v>
      </c>
      <c r="F127" s="3">
        <v>7</v>
      </c>
    </row>
    <row r="128" spans="1:6" x14ac:dyDescent="0.2">
      <c r="A128" s="1">
        <v>45545</v>
      </c>
      <c r="B128" t="s">
        <v>4</v>
      </c>
      <c r="C128" s="3">
        <v>3</v>
      </c>
      <c r="D128" t="s">
        <v>12</v>
      </c>
      <c r="E128" s="3">
        <v>8</v>
      </c>
      <c r="F128" s="3">
        <v>6.5</v>
      </c>
    </row>
    <row r="129" spans="1:6" x14ac:dyDescent="0.2">
      <c r="A129" s="1">
        <v>45545</v>
      </c>
      <c r="B129" t="s">
        <v>4</v>
      </c>
      <c r="C129" s="3">
        <v>3</v>
      </c>
      <c r="D129" t="s">
        <v>12</v>
      </c>
      <c r="E129" s="3">
        <v>8</v>
      </c>
      <c r="F129" s="3">
        <v>6.5</v>
      </c>
    </row>
    <row r="130" spans="1:6" x14ac:dyDescent="0.2">
      <c r="A130" s="1">
        <v>45545</v>
      </c>
      <c r="B130" t="s">
        <v>4</v>
      </c>
      <c r="C130" s="3">
        <v>3</v>
      </c>
      <c r="D130" t="s">
        <v>12</v>
      </c>
      <c r="E130" s="3">
        <v>8</v>
      </c>
      <c r="F130" s="3">
        <v>6.5</v>
      </c>
    </row>
    <row r="131" spans="1:6" x14ac:dyDescent="0.2">
      <c r="A131" s="1">
        <v>45545</v>
      </c>
      <c r="B131" t="s">
        <v>4</v>
      </c>
      <c r="C131" s="3">
        <v>3</v>
      </c>
      <c r="D131" t="s">
        <v>12</v>
      </c>
      <c r="E131" s="3">
        <v>8</v>
      </c>
      <c r="F131" s="3">
        <v>6.5</v>
      </c>
    </row>
    <row r="132" spans="1:6" x14ac:dyDescent="0.2">
      <c r="A132" s="1">
        <v>45545</v>
      </c>
      <c r="B132" t="s">
        <v>4</v>
      </c>
      <c r="C132" s="3">
        <v>3</v>
      </c>
      <c r="D132" t="s">
        <v>12</v>
      </c>
      <c r="E132" s="3">
        <v>8</v>
      </c>
      <c r="F132" s="3">
        <v>6</v>
      </c>
    </row>
    <row r="133" spans="1:6" x14ac:dyDescent="0.2">
      <c r="A133" s="1">
        <v>45545</v>
      </c>
      <c r="B133" t="s">
        <v>4</v>
      </c>
      <c r="C133" s="3">
        <v>3</v>
      </c>
      <c r="D133" t="s">
        <v>12</v>
      </c>
      <c r="E133" s="3">
        <v>8</v>
      </c>
      <c r="F133" s="3">
        <v>6.5</v>
      </c>
    </row>
    <row r="134" spans="1:6" x14ac:dyDescent="0.2">
      <c r="A134" s="1">
        <v>45545</v>
      </c>
      <c r="B134" t="s">
        <v>4</v>
      </c>
      <c r="C134" s="3">
        <v>3</v>
      </c>
      <c r="D134" t="s">
        <v>12</v>
      </c>
      <c r="E134" s="3">
        <v>8</v>
      </c>
      <c r="F134" s="3">
        <v>5.5</v>
      </c>
    </row>
    <row r="135" spans="1:6" x14ac:dyDescent="0.2">
      <c r="A135" s="1">
        <v>45545</v>
      </c>
      <c r="B135" t="s">
        <v>4</v>
      </c>
      <c r="C135" s="3">
        <v>3</v>
      </c>
      <c r="D135" t="s">
        <v>12</v>
      </c>
      <c r="E135" s="3">
        <v>8</v>
      </c>
      <c r="F135" s="3">
        <v>6</v>
      </c>
    </row>
    <row r="136" spans="1:6" x14ac:dyDescent="0.2">
      <c r="A136" s="1">
        <v>45545</v>
      </c>
      <c r="B136" t="s">
        <v>4</v>
      </c>
      <c r="C136" s="3">
        <v>3</v>
      </c>
      <c r="D136" t="s">
        <v>12</v>
      </c>
      <c r="E136" s="3">
        <v>8</v>
      </c>
      <c r="F136" s="3">
        <v>7</v>
      </c>
    </row>
    <row r="137" spans="1:6" x14ac:dyDescent="0.2">
      <c r="A137" s="1">
        <v>45545</v>
      </c>
      <c r="B137" t="s">
        <v>4</v>
      </c>
      <c r="C137" s="3">
        <v>3</v>
      </c>
      <c r="D137" t="s">
        <v>12</v>
      </c>
      <c r="E137" s="3">
        <v>8</v>
      </c>
      <c r="F137" s="3">
        <v>6</v>
      </c>
    </row>
    <row r="138" spans="1:6" x14ac:dyDescent="0.2">
      <c r="A138" s="1">
        <v>45545</v>
      </c>
      <c r="B138" t="s">
        <v>4</v>
      </c>
      <c r="C138" s="3">
        <v>9</v>
      </c>
      <c r="D138" t="s">
        <v>12</v>
      </c>
      <c r="E138" s="3">
        <v>8</v>
      </c>
      <c r="F138" s="3">
        <v>7</v>
      </c>
    </row>
    <row r="139" spans="1:6" x14ac:dyDescent="0.2">
      <c r="A139" s="1">
        <v>45545</v>
      </c>
      <c r="B139" t="s">
        <v>4</v>
      </c>
      <c r="C139" s="3">
        <v>9</v>
      </c>
      <c r="D139" t="s">
        <v>12</v>
      </c>
      <c r="E139" s="3">
        <v>8</v>
      </c>
      <c r="F139" s="3">
        <v>7</v>
      </c>
    </row>
    <row r="140" spans="1:6" x14ac:dyDescent="0.2">
      <c r="A140" s="1">
        <v>45545</v>
      </c>
      <c r="B140" t="s">
        <v>4</v>
      </c>
      <c r="C140" s="3">
        <v>9</v>
      </c>
      <c r="D140" t="s">
        <v>12</v>
      </c>
      <c r="E140" s="3">
        <v>8</v>
      </c>
      <c r="F140" s="3">
        <v>8</v>
      </c>
    </row>
    <row r="141" spans="1:6" x14ac:dyDescent="0.2">
      <c r="A141" s="1">
        <v>45545</v>
      </c>
      <c r="B141" t="s">
        <v>4</v>
      </c>
      <c r="C141" s="3">
        <v>9</v>
      </c>
      <c r="D141" t="s">
        <v>12</v>
      </c>
      <c r="E141" s="3">
        <v>8</v>
      </c>
      <c r="F141" s="3">
        <v>7.5</v>
      </c>
    </row>
    <row r="142" spans="1:6" x14ac:dyDescent="0.2">
      <c r="A142" s="1">
        <v>45545</v>
      </c>
      <c r="B142" t="s">
        <v>4</v>
      </c>
      <c r="C142" s="3">
        <v>9</v>
      </c>
      <c r="D142" t="s">
        <v>12</v>
      </c>
      <c r="E142" s="3">
        <v>8</v>
      </c>
      <c r="F142" s="3">
        <v>7.5</v>
      </c>
    </row>
    <row r="143" spans="1:6" x14ac:dyDescent="0.2">
      <c r="A143" s="1">
        <v>45545</v>
      </c>
      <c r="B143" t="s">
        <v>4</v>
      </c>
      <c r="C143" s="3">
        <v>9</v>
      </c>
      <c r="D143" t="s">
        <v>12</v>
      </c>
      <c r="E143" s="3">
        <v>8</v>
      </c>
      <c r="F143" s="3">
        <v>7.5</v>
      </c>
    </row>
    <row r="144" spans="1:6" x14ac:dyDescent="0.2">
      <c r="A144" s="1">
        <v>45545</v>
      </c>
      <c r="B144" t="s">
        <v>4</v>
      </c>
      <c r="C144" s="3">
        <v>9</v>
      </c>
      <c r="D144" t="s">
        <v>12</v>
      </c>
      <c r="E144" s="3">
        <v>8</v>
      </c>
      <c r="F144" s="3">
        <v>5.5</v>
      </c>
    </row>
    <row r="145" spans="1:6" x14ac:dyDescent="0.2">
      <c r="A145" s="1">
        <v>45545</v>
      </c>
      <c r="B145" t="s">
        <v>4</v>
      </c>
      <c r="C145" s="3">
        <v>9</v>
      </c>
      <c r="D145" t="s">
        <v>12</v>
      </c>
      <c r="E145" s="3">
        <v>8</v>
      </c>
      <c r="F145" s="3">
        <v>8</v>
      </c>
    </row>
    <row r="146" spans="1:6" x14ac:dyDescent="0.2">
      <c r="A146" s="1">
        <v>45545</v>
      </c>
      <c r="B146" t="s">
        <v>4</v>
      </c>
      <c r="C146" s="3">
        <v>9</v>
      </c>
      <c r="D146" t="s">
        <v>12</v>
      </c>
      <c r="E146" s="3">
        <v>8</v>
      </c>
      <c r="F146" s="3">
        <v>7.5</v>
      </c>
    </row>
    <row r="147" spans="1:6" x14ac:dyDescent="0.2">
      <c r="A147" s="1">
        <v>45545</v>
      </c>
      <c r="B147" t="s">
        <v>4</v>
      </c>
      <c r="C147" s="3">
        <v>9</v>
      </c>
      <c r="D147" t="s">
        <v>12</v>
      </c>
      <c r="E147" s="3">
        <v>8</v>
      </c>
      <c r="F147" s="3">
        <v>6.5</v>
      </c>
    </row>
    <row r="148" spans="1:6" x14ac:dyDescent="0.2">
      <c r="A148" s="1">
        <v>45545</v>
      </c>
      <c r="B148" t="s">
        <v>4</v>
      </c>
      <c r="C148" s="3">
        <v>9</v>
      </c>
      <c r="D148" t="s">
        <v>12</v>
      </c>
      <c r="E148" s="3">
        <v>8</v>
      </c>
      <c r="F148" s="3">
        <v>7</v>
      </c>
    </row>
    <row r="149" spans="1:6" x14ac:dyDescent="0.2">
      <c r="A149" s="1">
        <v>45545</v>
      </c>
      <c r="B149" t="s">
        <v>4</v>
      </c>
      <c r="C149" s="3">
        <v>1</v>
      </c>
      <c r="D149" t="s">
        <v>12</v>
      </c>
      <c r="E149" s="3">
        <v>8</v>
      </c>
      <c r="F149" s="3">
        <v>8.5</v>
      </c>
    </row>
    <row r="150" spans="1:6" x14ac:dyDescent="0.2">
      <c r="A150" s="1">
        <v>45545</v>
      </c>
      <c r="B150" t="s">
        <v>4</v>
      </c>
      <c r="C150" s="3">
        <v>1</v>
      </c>
      <c r="D150" t="s">
        <v>12</v>
      </c>
      <c r="E150" s="3">
        <v>8</v>
      </c>
      <c r="F150" s="3">
        <v>7.5</v>
      </c>
    </row>
    <row r="151" spans="1:6" x14ac:dyDescent="0.2">
      <c r="A151" s="1">
        <v>45545</v>
      </c>
      <c r="B151" t="s">
        <v>4</v>
      </c>
      <c r="C151" s="3">
        <v>1</v>
      </c>
      <c r="D151" t="s">
        <v>12</v>
      </c>
      <c r="E151" s="3">
        <v>8</v>
      </c>
      <c r="F151" s="3">
        <v>5.5</v>
      </c>
    </row>
    <row r="152" spans="1:6" x14ac:dyDescent="0.2">
      <c r="A152" s="1">
        <v>45545</v>
      </c>
      <c r="B152" t="s">
        <v>4</v>
      </c>
      <c r="C152" s="3">
        <v>1</v>
      </c>
      <c r="D152" t="s">
        <v>12</v>
      </c>
      <c r="E152" s="3">
        <v>8</v>
      </c>
      <c r="F152" s="3">
        <v>7</v>
      </c>
    </row>
    <row r="153" spans="1:6" x14ac:dyDescent="0.2">
      <c r="A153" s="1">
        <v>45545</v>
      </c>
      <c r="B153" t="s">
        <v>4</v>
      </c>
      <c r="C153" s="3">
        <v>10</v>
      </c>
      <c r="D153" t="s">
        <v>12</v>
      </c>
      <c r="E153" s="3">
        <v>8.5</v>
      </c>
      <c r="F153" s="3">
        <v>8</v>
      </c>
    </row>
    <row r="154" spans="1:6" x14ac:dyDescent="0.2">
      <c r="A154" s="1">
        <v>45545</v>
      </c>
      <c r="B154" t="s">
        <v>4</v>
      </c>
      <c r="C154" s="3">
        <v>5</v>
      </c>
      <c r="D154" t="s">
        <v>12</v>
      </c>
      <c r="E154" s="3">
        <v>8.5</v>
      </c>
      <c r="F154" s="3">
        <v>10</v>
      </c>
    </row>
    <row r="155" spans="1:6" x14ac:dyDescent="0.2">
      <c r="A155" s="1">
        <v>45545</v>
      </c>
      <c r="B155" t="s">
        <v>4</v>
      </c>
      <c r="C155" s="3">
        <v>5</v>
      </c>
      <c r="D155" t="s">
        <v>12</v>
      </c>
      <c r="E155" s="3">
        <v>8.5</v>
      </c>
      <c r="F155" s="3">
        <v>6</v>
      </c>
    </row>
    <row r="156" spans="1:6" x14ac:dyDescent="0.2">
      <c r="A156" s="1">
        <v>45545</v>
      </c>
      <c r="B156" t="s">
        <v>4</v>
      </c>
      <c r="C156" s="3">
        <v>5</v>
      </c>
      <c r="D156" t="s">
        <v>12</v>
      </c>
      <c r="E156" s="3">
        <v>8.5</v>
      </c>
      <c r="F156" s="3">
        <v>8</v>
      </c>
    </row>
    <row r="157" spans="1:6" x14ac:dyDescent="0.2">
      <c r="A157" s="1">
        <v>45545</v>
      </c>
      <c r="B157" t="s">
        <v>4</v>
      </c>
      <c r="C157" s="3">
        <v>5</v>
      </c>
      <c r="D157" t="s">
        <v>12</v>
      </c>
      <c r="E157" s="3">
        <v>8.5</v>
      </c>
      <c r="F157" s="3">
        <v>10</v>
      </c>
    </row>
    <row r="158" spans="1:6" x14ac:dyDescent="0.2">
      <c r="A158" s="1">
        <v>45545</v>
      </c>
      <c r="B158" t="s">
        <v>4</v>
      </c>
      <c r="C158" s="3">
        <v>5</v>
      </c>
      <c r="D158" t="s">
        <v>12</v>
      </c>
      <c r="E158" s="3">
        <v>8.5</v>
      </c>
      <c r="F158" s="3">
        <v>10</v>
      </c>
    </row>
    <row r="159" spans="1:6" x14ac:dyDescent="0.2">
      <c r="A159" s="1">
        <v>45545</v>
      </c>
      <c r="B159" t="s">
        <v>4</v>
      </c>
      <c r="C159" s="3">
        <v>5</v>
      </c>
      <c r="D159" t="s">
        <v>12</v>
      </c>
      <c r="E159" s="3">
        <v>8.5</v>
      </c>
      <c r="F159" s="3">
        <v>8</v>
      </c>
    </row>
    <row r="160" spans="1:6" x14ac:dyDescent="0.2">
      <c r="A160" s="1">
        <v>45545</v>
      </c>
      <c r="B160" t="s">
        <v>4</v>
      </c>
      <c r="C160" s="3">
        <v>5</v>
      </c>
      <c r="D160" t="s">
        <v>12</v>
      </c>
      <c r="E160" s="3">
        <v>8.5</v>
      </c>
      <c r="F160" s="3">
        <v>6</v>
      </c>
    </row>
    <row r="161" spans="1:6" x14ac:dyDescent="0.2">
      <c r="A161" s="1">
        <v>45545</v>
      </c>
      <c r="B161" t="s">
        <v>4</v>
      </c>
      <c r="C161" s="3">
        <v>8</v>
      </c>
      <c r="D161" t="s">
        <v>12</v>
      </c>
      <c r="E161" s="3">
        <v>8.5</v>
      </c>
      <c r="F161" s="3">
        <v>6</v>
      </c>
    </row>
    <row r="162" spans="1:6" x14ac:dyDescent="0.2">
      <c r="A162" s="1">
        <v>45545</v>
      </c>
      <c r="B162" t="s">
        <v>4</v>
      </c>
      <c r="C162" s="3">
        <v>8</v>
      </c>
      <c r="D162" t="s">
        <v>12</v>
      </c>
      <c r="E162" s="3">
        <v>8.5</v>
      </c>
      <c r="F162" s="3">
        <v>8</v>
      </c>
    </row>
    <row r="163" spans="1:6" x14ac:dyDescent="0.2">
      <c r="A163" s="1">
        <v>45545</v>
      </c>
      <c r="B163" t="s">
        <v>4</v>
      </c>
      <c r="C163" s="3">
        <v>8</v>
      </c>
      <c r="D163" t="s">
        <v>12</v>
      </c>
      <c r="E163" s="3">
        <v>8.5</v>
      </c>
      <c r="F163" s="3">
        <v>8</v>
      </c>
    </row>
    <row r="164" spans="1:6" x14ac:dyDescent="0.2">
      <c r="A164" s="1">
        <v>45545</v>
      </c>
      <c r="B164" t="s">
        <v>4</v>
      </c>
      <c r="C164" s="3">
        <v>4</v>
      </c>
      <c r="D164" t="s">
        <v>12</v>
      </c>
      <c r="E164" s="3">
        <v>8.5</v>
      </c>
      <c r="F164" s="3">
        <v>7</v>
      </c>
    </row>
    <row r="165" spans="1:6" x14ac:dyDescent="0.2">
      <c r="A165" s="1">
        <v>45545</v>
      </c>
      <c r="B165" t="s">
        <v>4</v>
      </c>
      <c r="C165" s="3">
        <v>4</v>
      </c>
      <c r="D165" t="s">
        <v>12</v>
      </c>
      <c r="E165" s="3">
        <v>8.5</v>
      </c>
      <c r="F165" s="3">
        <v>6</v>
      </c>
    </row>
    <row r="166" spans="1:6" x14ac:dyDescent="0.2">
      <c r="A166" s="1">
        <v>45545</v>
      </c>
      <c r="B166" t="s">
        <v>4</v>
      </c>
      <c r="C166" s="3">
        <v>4</v>
      </c>
      <c r="D166" t="s">
        <v>12</v>
      </c>
      <c r="E166" s="3">
        <v>8.5</v>
      </c>
      <c r="F166" s="3">
        <v>7</v>
      </c>
    </row>
    <row r="167" spans="1:6" x14ac:dyDescent="0.2">
      <c r="A167" s="1">
        <v>45545</v>
      </c>
      <c r="B167" t="s">
        <v>4</v>
      </c>
      <c r="C167" s="3">
        <v>12</v>
      </c>
      <c r="D167" t="s">
        <v>12</v>
      </c>
      <c r="E167" s="3">
        <v>8.5</v>
      </c>
      <c r="F167" s="3">
        <v>8</v>
      </c>
    </row>
    <row r="168" spans="1:6" x14ac:dyDescent="0.2">
      <c r="A168" s="1">
        <v>45545</v>
      </c>
      <c r="B168" t="s">
        <v>4</v>
      </c>
      <c r="C168" s="3">
        <v>12</v>
      </c>
      <c r="D168" t="s">
        <v>12</v>
      </c>
      <c r="E168" s="3">
        <v>8.5</v>
      </c>
      <c r="F168" s="3">
        <v>6.5</v>
      </c>
    </row>
    <row r="169" spans="1:6" x14ac:dyDescent="0.2">
      <c r="A169" s="1">
        <v>45545</v>
      </c>
      <c r="B169" t="s">
        <v>4</v>
      </c>
      <c r="C169" s="3">
        <v>12</v>
      </c>
      <c r="D169" t="s">
        <v>12</v>
      </c>
      <c r="E169" s="3">
        <v>8.5</v>
      </c>
      <c r="F169" s="3">
        <v>6</v>
      </c>
    </row>
    <row r="170" spans="1:6" x14ac:dyDescent="0.2">
      <c r="A170" s="1">
        <v>45545</v>
      </c>
      <c r="B170" t="s">
        <v>4</v>
      </c>
      <c r="C170" s="3">
        <v>12</v>
      </c>
      <c r="D170" t="s">
        <v>12</v>
      </c>
      <c r="E170" s="3">
        <v>8.5</v>
      </c>
      <c r="F170" s="3">
        <v>6.5</v>
      </c>
    </row>
    <row r="171" spans="1:6" x14ac:dyDescent="0.2">
      <c r="A171" s="1">
        <v>45545</v>
      </c>
      <c r="B171" t="s">
        <v>4</v>
      </c>
      <c r="C171" s="3">
        <v>12</v>
      </c>
      <c r="D171" t="s">
        <v>12</v>
      </c>
      <c r="E171" s="3">
        <v>8.5</v>
      </c>
      <c r="F171" s="3">
        <v>5.5</v>
      </c>
    </row>
    <row r="172" spans="1:6" x14ac:dyDescent="0.2">
      <c r="A172" s="1">
        <v>45545</v>
      </c>
      <c r="B172" t="s">
        <v>4</v>
      </c>
      <c r="C172" s="3">
        <v>12</v>
      </c>
      <c r="D172" t="s">
        <v>12</v>
      </c>
      <c r="E172" s="3">
        <v>8.5</v>
      </c>
      <c r="F172" s="3">
        <v>5.5</v>
      </c>
    </row>
    <row r="173" spans="1:6" x14ac:dyDescent="0.2">
      <c r="A173" s="1">
        <v>45545</v>
      </c>
      <c r="B173" t="s">
        <v>4</v>
      </c>
      <c r="C173" s="3">
        <v>12</v>
      </c>
      <c r="D173" t="s">
        <v>12</v>
      </c>
      <c r="E173" s="3">
        <v>8.5</v>
      </c>
      <c r="F173" s="3">
        <v>5.5</v>
      </c>
    </row>
    <row r="174" spans="1:6" x14ac:dyDescent="0.2">
      <c r="A174" s="1">
        <v>45545</v>
      </c>
      <c r="B174" t="s">
        <v>4</v>
      </c>
      <c r="C174" s="3">
        <v>7</v>
      </c>
      <c r="D174" t="s">
        <v>12</v>
      </c>
      <c r="E174" s="3">
        <v>8.5</v>
      </c>
      <c r="F174" s="3">
        <v>7</v>
      </c>
    </row>
    <row r="175" spans="1:6" x14ac:dyDescent="0.2">
      <c r="A175" s="1">
        <v>45545</v>
      </c>
      <c r="B175" t="s">
        <v>4</v>
      </c>
      <c r="C175" s="3">
        <v>6</v>
      </c>
      <c r="D175" t="s">
        <v>12</v>
      </c>
      <c r="E175" s="3">
        <v>8.5</v>
      </c>
      <c r="F175" s="3">
        <v>6</v>
      </c>
    </row>
    <row r="176" spans="1:6" x14ac:dyDescent="0.2">
      <c r="A176" s="1">
        <v>45545</v>
      </c>
      <c r="B176" t="s">
        <v>4</v>
      </c>
      <c r="C176" s="3">
        <v>6</v>
      </c>
      <c r="D176" t="s">
        <v>12</v>
      </c>
      <c r="E176" s="3">
        <v>8.5</v>
      </c>
      <c r="F176" s="3">
        <v>7.5</v>
      </c>
    </row>
    <row r="177" spans="1:6" x14ac:dyDescent="0.2">
      <c r="A177" s="1">
        <v>45545</v>
      </c>
      <c r="B177" t="s">
        <v>4</v>
      </c>
      <c r="C177" s="3">
        <v>6</v>
      </c>
      <c r="D177" t="s">
        <v>12</v>
      </c>
      <c r="E177" s="3">
        <v>8.5</v>
      </c>
      <c r="F177" s="3">
        <v>5</v>
      </c>
    </row>
    <row r="178" spans="1:6" x14ac:dyDescent="0.2">
      <c r="A178" s="1">
        <v>45545</v>
      </c>
      <c r="B178" t="s">
        <v>4</v>
      </c>
      <c r="C178" s="3">
        <v>9</v>
      </c>
      <c r="D178" t="s">
        <v>12</v>
      </c>
      <c r="E178" s="3">
        <v>8.5</v>
      </c>
      <c r="F178" s="3">
        <v>7</v>
      </c>
    </row>
    <row r="179" spans="1:6" x14ac:dyDescent="0.2">
      <c r="A179" s="1">
        <v>45545</v>
      </c>
      <c r="B179" t="s">
        <v>4</v>
      </c>
      <c r="C179" s="3">
        <v>9</v>
      </c>
      <c r="D179" t="s">
        <v>12</v>
      </c>
      <c r="E179" s="3">
        <v>8.5</v>
      </c>
      <c r="F179" s="3">
        <v>7</v>
      </c>
    </row>
    <row r="180" spans="1:6" x14ac:dyDescent="0.2">
      <c r="A180" s="1">
        <v>45545</v>
      </c>
      <c r="B180" t="s">
        <v>4</v>
      </c>
      <c r="C180" s="3">
        <v>9</v>
      </c>
      <c r="D180" t="s">
        <v>12</v>
      </c>
      <c r="E180" s="3">
        <v>8.5</v>
      </c>
      <c r="F180" s="3">
        <v>7</v>
      </c>
    </row>
    <row r="181" spans="1:6" x14ac:dyDescent="0.2">
      <c r="A181" s="1">
        <v>45545</v>
      </c>
      <c r="B181" t="s">
        <v>4</v>
      </c>
      <c r="C181" s="3">
        <v>9</v>
      </c>
      <c r="D181" t="s">
        <v>12</v>
      </c>
      <c r="E181" s="3">
        <v>8.5</v>
      </c>
      <c r="F181" s="3">
        <v>8</v>
      </c>
    </row>
    <row r="182" spans="1:6" x14ac:dyDescent="0.2">
      <c r="A182" s="1">
        <v>45545</v>
      </c>
      <c r="B182" t="s">
        <v>4</v>
      </c>
      <c r="C182" s="3">
        <v>9</v>
      </c>
      <c r="D182" t="s">
        <v>12</v>
      </c>
      <c r="E182" s="3">
        <v>8.5</v>
      </c>
      <c r="F182" s="3">
        <v>7</v>
      </c>
    </row>
    <row r="183" spans="1:6" x14ac:dyDescent="0.2">
      <c r="A183" s="1">
        <v>45545</v>
      </c>
      <c r="B183" t="s">
        <v>4</v>
      </c>
      <c r="C183" s="3">
        <v>9</v>
      </c>
      <c r="D183" t="s">
        <v>12</v>
      </c>
      <c r="E183" s="3">
        <v>8.5</v>
      </c>
      <c r="F183" s="3">
        <v>7</v>
      </c>
    </row>
    <row r="184" spans="1:6" x14ac:dyDescent="0.2">
      <c r="A184" s="1">
        <v>45545</v>
      </c>
      <c r="B184" t="s">
        <v>4</v>
      </c>
      <c r="C184" s="3">
        <v>9</v>
      </c>
      <c r="D184" t="s">
        <v>12</v>
      </c>
      <c r="E184" s="3">
        <v>8.5</v>
      </c>
      <c r="F184" s="3">
        <v>7</v>
      </c>
    </row>
    <row r="185" spans="1:6" x14ac:dyDescent="0.2">
      <c r="A185" s="1">
        <v>45545</v>
      </c>
      <c r="B185" t="s">
        <v>4</v>
      </c>
      <c r="C185" s="3">
        <v>9</v>
      </c>
      <c r="D185" t="s">
        <v>12</v>
      </c>
      <c r="E185" s="3">
        <v>8.5</v>
      </c>
      <c r="F185" s="3">
        <v>7.5</v>
      </c>
    </row>
    <row r="186" spans="1:6" x14ac:dyDescent="0.2">
      <c r="A186" s="1">
        <v>45545</v>
      </c>
      <c r="B186" t="s">
        <v>4</v>
      </c>
      <c r="C186" s="3">
        <v>9</v>
      </c>
      <c r="D186" t="s">
        <v>12</v>
      </c>
      <c r="E186" s="3">
        <v>8.5</v>
      </c>
      <c r="F186" s="3">
        <v>7.5</v>
      </c>
    </row>
    <row r="187" spans="1:6" x14ac:dyDescent="0.2">
      <c r="A187" s="1">
        <v>45545</v>
      </c>
      <c r="B187" t="s">
        <v>4</v>
      </c>
      <c r="C187" s="3">
        <v>9</v>
      </c>
      <c r="D187" t="s">
        <v>12</v>
      </c>
      <c r="E187" s="3">
        <v>8.5</v>
      </c>
      <c r="F187" s="3">
        <v>8</v>
      </c>
    </row>
    <row r="188" spans="1:6" x14ac:dyDescent="0.2">
      <c r="A188" s="1">
        <v>45545</v>
      </c>
      <c r="B188" t="s">
        <v>4</v>
      </c>
      <c r="C188" s="3">
        <v>9</v>
      </c>
      <c r="D188" t="s">
        <v>12</v>
      </c>
      <c r="E188" s="3">
        <v>8.5</v>
      </c>
      <c r="F188" s="3">
        <v>5.5</v>
      </c>
    </row>
    <row r="189" spans="1:6" x14ac:dyDescent="0.2">
      <c r="A189" s="1">
        <v>45545</v>
      </c>
      <c r="B189" t="s">
        <v>4</v>
      </c>
      <c r="C189" s="3">
        <v>9</v>
      </c>
      <c r="D189" t="s">
        <v>12</v>
      </c>
      <c r="E189" s="3">
        <v>8.5</v>
      </c>
      <c r="F189" s="3">
        <v>5.5</v>
      </c>
    </row>
    <row r="190" spans="1:6" x14ac:dyDescent="0.2">
      <c r="A190" s="1">
        <v>45545</v>
      </c>
      <c r="B190" t="s">
        <v>4</v>
      </c>
      <c r="C190" s="3">
        <v>9</v>
      </c>
      <c r="D190" t="s">
        <v>12</v>
      </c>
      <c r="E190" s="3">
        <v>8.5</v>
      </c>
      <c r="F190" s="3">
        <v>5.5</v>
      </c>
    </row>
    <row r="191" spans="1:6" x14ac:dyDescent="0.2">
      <c r="A191" s="1">
        <v>45545</v>
      </c>
      <c r="B191" t="s">
        <v>4</v>
      </c>
      <c r="C191" s="3">
        <v>11</v>
      </c>
      <c r="D191" t="s">
        <v>12</v>
      </c>
      <c r="E191" s="3">
        <v>8.5</v>
      </c>
      <c r="F191" s="3">
        <v>7.5</v>
      </c>
    </row>
    <row r="192" spans="1:6" x14ac:dyDescent="0.2">
      <c r="A192" s="1">
        <v>45545</v>
      </c>
      <c r="B192" t="s">
        <v>4</v>
      </c>
      <c r="C192" s="3">
        <v>3</v>
      </c>
      <c r="D192" t="s">
        <v>12</v>
      </c>
      <c r="E192" s="3">
        <v>8.5</v>
      </c>
      <c r="F192" s="3">
        <v>9.5</v>
      </c>
    </row>
    <row r="193" spans="1:6" x14ac:dyDescent="0.2">
      <c r="A193" s="1">
        <v>45545</v>
      </c>
      <c r="B193" t="s">
        <v>4</v>
      </c>
      <c r="C193" s="3">
        <v>3</v>
      </c>
      <c r="D193" t="s">
        <v>12</v>
      </c>
      <c r="E193" s="3">
        <v>8.5</v>
      </c>
      <c r="F193" s="3">
        <v>7.5</v>
      </c>
    </row>
    <row r="194" spans="1:6" x14ac:dyDescent="0.2">
      <c r="A194" s="1">
        <v>45545</v>
      </c>
      <c r="B194" t="s">
        <v>4</v>
      </c>
      <c r="C194" s="3">
        <v>3</v>
      </c>
      <c r="D194" t="s">
        <v>12</v>
      </c>
      <c r="E194" s="3">
        <v>8.5</v>
      </c>
      <c r="F194" s="3">
        <v>9</v>
      </c>
    </row>
    <row r="195" spans="1:6" x14ac:dyDescent="0.2">
      <c r="A195" s="1">
        <v>45545</v>
      </c>
      <c r="B195" t="s">
        <v>4</v>
      </c>
      <c r="C195" s="3">
        <v>3</v>
      </c>
      <c r="D195" t="s">
        <v>12</v>
      </c>
      <c r="E195" s="3">
        <v>8.5</v>
      </c>
      <c r="F195" s="3">
        <v>8</v>
      </c>
    </row>
    <row r="196" spans="1:6" x14ac:dyDescent="0.2">
      <c r="A196" s="1">
        <v>45545</v>
      </c>
      <c r="B196" t="s">
        <v>4</v>
      </c>
      <c r="C196" s="3">
        <v>9</v>
      </c>
      <c r="D196" t="s">
        <v>12</v>
      </c>
      <c r="E196" s="3">
        <v>8.5</v>
      </c>
      <c r="F196" s="3">
        <v>7.5</v>
      </c>
    </row>
    <row r="197" spans="1:6" x14ac:dyDescent="0.2">
      <c r="A197" s="1">
        <v>45545</v>
      </c>
      <c r="B197" t="s">
        <v>4</v>
      </c>
      <c r="C197" s="3">
        <v>9</v>
      </c>
      <c r="D197" t="s">
        <v>12</v>
      </c>
      <c r="E197" s="3">
        <v>8.5</v>
      </c>
      <c r="F197" s="3">
        <v>8</v>
      </c>
    </row>
    <row r="198" spans="1:6" x14ac:dyDescent="0.2">
      <c r="A198" s="1">
        <v>45545</v>
      </c>
      <c r="B198" t="s">
        <v>4</v>
      </c>
      <c r="C198" s="3">
        <v>1</v>
      </c>
      <c r="D198" t="s">
        <v>12</v>
      </c>
      <c r="E198" s="3">
        <v>8.5</v>
      </c>
      <c r="F198" s="3">
        <v>8</v>
      </c>
    </row>
    <row r="199" spans="1:6" x14ac:dyDescent="0.2">
      <c r="A199" s="1">
        <v>45545</v>
      </c>
      <c r="B199" t="s">
        <v>4</v>
      </c>
      <c r="C199" s="3">
        <v>1</v>
      </c>
      <c r="D199" t="s">
        <v>12</v>
      </c>
      <c r="E199" s="3">
        <v>8.5</v>
      </c>
      <c r="F199" s="3">
        <v>7.5</v>
      </c>
    </row>
    <row r="200" spans="1:6" x14ac:dyDescent="0.2">
      <c r="A200" s="1">
        <v>45545</v>
      </c>
      <c r="B200" t="s">
        <v>4</v>
      </c>
      <c r="C200" s="3">
        <v>1</v>
      </c>
      <c r="D200" t="s">
        <v>12</v>
      </c>
      <c r="E200" s="3">
        <v>8.5</v>
      </c>
      <c r="F200" s="3">
        <v>9</v>
      </c>
    </row>
    <row r="201" spans="1:6" x14ac:dyDescent="0.2">
      <c r="A201" s="1">
        <v>45545</v>
      </c>
      <c r="B201" t="s">
        <v>4</v>
      </c>
      <c r="C201" s="3">
        <v>1</v>
      </c>
      <c r="D201" t="s">
        <v>12</v>
      </c>
      <c r="E201" s="3">
        <v>8.5</v>
      </c>
      <c r="F201" s="3">
        <v>8</v>
      </c>
    </row>
    <row r="202" spans="1:6" x14ac:dyDescent="0.2">
      <c r="A202" s="1">
        <v>45545</v>
      </c>
      <c r="B202" t="s">
        <v>4</v>
      </c>
      <c r="C202" s="3">
        <v>10</v>
      </c>
      <c r="D202" t="s">
        <v>12</v>
      </c>
      <c r="E202" s="3">
        <v>9</v>
      </c>
      <c r="F202" s="3">
        <v>8</v>
      </c>
    </row>
    <row r="203" spans="1:6" x14ac:dyDescent="0.2">
      <c r="A203" s="1">
        <v>45545</v>
      </c>
      <c r="B203" t="s">
        <v>4</v>
      </c>
      <c r="C203" s="3">
        <v>10</v>
      </c>
      <c r="D203" t="s">
        <v>12</v>
      </c>
      <c r="E203" s="3">
        <v>9</v>
      </c>
      <c r="F203" s="3">
        <v>8</v>
      </c>
    </row>
    <row r="204" spans="1:6" x14ac:dyDescent="0.2">
      <c r="A204" s="1">
        <v>45545</v>
      </c>
      <c r="B204" t="s">
        <v>4</v>
      </c>
      <c r="C204" s="3">
        <v>10</v>
      </c>
      <c r="D204" t="s">
        <v>12</v>
      </c>
      <c r="E204" s="3">
        <v>9</v>
      </c>
      <c r="F204" s="3">
        <v>8</v>
      </c>
    </row>
    <row r="205" spans="1:6" x14ac:dyDescent="0.2">
      <c r="A205" s="1">
        <v>45545</v>
      </c>
      <c r="B205" t="s">
        <v>4</v>
      </c>
      <c r="C205" s="3">
        <v>5</v>
      </c>
      <c r="D205" t="s">
        <v>12</v>
      </c>
      <c r="E205" s="3">
        <v>9</v>
      </c>
      <c r="F205" s="3">
        <v>10</v>
      </c>
    </row>
    <row r="206" spans="1:6" x14ac:dyDescent="0.2">
      <c r="A206" s="1">
        <v>45545</v>
      </c>
      <c r="B206" t="s">
        <v>4</v>
      </c>
      <c r="C206" s="3">
        <v>5</v>
      </c>
      <c r="D206" t="s">
        <v>12</v>
      </c>
      <c r="E206" s="3">
        <v>9</v>
      </c>
      <c r="F206" s="3">
        <v>10</v>
      </c>
    </row>
    <row r="207" spans="1:6" x14ac:dyDescent="0.2">
      <c r="A207" s="1">
        <v>45545</v>
      </c>
      <c r="B207" t="s">
        <v>4</v>
      </c>
      <c r="C207" s="3">
        <v>5</v>
      </c>
      <c r="D207" t="s">
        <v>12</v>
      </c>
      <c r="E207" s="3">
        <v>9</v>
      </c>
      <c r="F207" s="3">
        <v>8</v>
      </c>
    </row>
    <row r="208" spans="1:6" x14ac:dyDescent="0.2">
      <c r="A208" s="1">
        <v>45545</v>
      </c>
      <c r="B208" t="s">
        <v>4</v>
      </c>
      <c r="C208" s="3">
        <v>5</v>
      </c>
      <c r="D208" t="s">
        <v>12</v>
      </c>
      <c r="E208" s="3">
        <v>9</v>
      </c>
      <c r="F208" s="3">
        <v>6</v>
      </c>
    </row>
    <row r="209" spans="1:6" x14ac:dyDescent="0.2">
      <c r="A209" s="1">
        <v>45545</v>
      </c>
      <c r="B209" t="s">
        <v>4</v>
      </c>
      <c r="C209" s="3">
        <v>5</v>
      </c>
      <c r="D209" t="s">
        <v>12</v>
      </c>
      <c r="E209" s="3">
        <v>9</v>
      </c>
      <c r="F209" s="3">
        <v>10</v>
      </c>
    </row>
    <row r="210" spans="1:6" x14ac:dyDescent="0.2">
      <c r="A210" s="1">
        <v>45545</v>
      </c>
      <c r="B210" t="s">
        <v>4</v>
      </c>
      <c r="C210" s="3">
        <v>5</v>
      </c>
      <c r="D210" t="s">
        <v>12</v>
      </c>
      <c r="E210" s="3">
        <v>9</v>
      </c>
      <c r="F210" s="3">
        <v>12</v>
      </c>
    </row>
    <row r="211" spans="1:6" x14ac:dyDescent="0.2">
      <c r="A211" s="1">
        <v>45545</v>
      </c>
      <c r="B211" t="s">
        <v>4</v>
      </c>
      <c r="C211" s="3">
        <v>5</v>
      </c>
      <c r="D211" t="s">
        <v>12</v>
      </c>
      <c r="E211" s="3">
        <v>9</v>
      </c>
      <c r="F211" s="3">
        <v>8</v>
      </c>
    </row>
    <row r="212" spans="1:6" x14ac:dyDescent="0.2">
      <c r="A212" s="1">
        <v>45545</v>
      </c>
      <c r="B212" t="s">
        <v>4</v>
      </c>
      <c r="C212" s="3">
        <v>5</v>
      </c>
      <c r="D212" t="s">
        <v>12</v>
      </c>
      <c r="E212" s="3">
        <v>9</v>
      </c>
      <c r="F212" s="3">
        <v>8</v>
      </c>
    </row>
    <row r="213" spans="1:6" x14ac:dyDescent="0.2">
      <c r="A213" s="1">
        <v>45545</v>
      </c>
      <c r="B213" t="s">
        <v>4</v>
      </c>
      <c r="C213" s="3">
        <v>5</v>
      </c>
      <c r="D213" t="s">
        <v>12</v>
      </c>
      <c r="E213" s="3">
        <v>9</v>
      </c>
      <c r="F213" s="3">
        <v>8</v>
      </c>
    </row>
    <row r="214" spans="1:6" x14ac:dyDescent="0.2">
      <c r="A214" s="1">
        <v>45545</v>
      </c>
      <c r="B214" t="s">
        <v>4</v>
      </c>
      <c r="C214" s="3">
        <v>5</v>
      </c>
      <c r="D214" t="s">
        <v>12</v>
      </c>
      <c r="E214" s="3">
        <v>9</v>
      </c>
      <c r="F214" s="3">
        <v>10</v>
      </c>
    </row>
    <row r="215" spans="1:6" x14ac:dyDescent="0.2">
      <c r="A215" s="1">
        <v>45545</v>
      </c>
      <c r="B215" t="s">
        <v>4</v>
      </c>
      <c r="C215" s="3">
        <v>5</v>
      </c>
      <c r="D215" t="s">
        <v>12</v>
      </c>
      <c r="E215" s="3">
        <v>9</v>
      </c>
      <c r="F215" s="3">
        <v>10</v>
      </c>
    </row>
    <row r="216" spans="1:6" x14ac:dyDescent="0.2">
      <c r="A216" s="1">
        <v>45545</v>
      </c>
      <c r="B216" t="s">
        <v>4</v>
      </c>
      <c r="C216" s="3">
        <v>5</v>
      </c>
      <c r="D216" t="s">
        <v>12</v>
      </c>
      <c r="E216" s="3">
        <v>9</v>
      </c>
      <c r="F216" s="3">
        <v>10</v>
      </c>
    </row>
    <row r="217" spans="1:6" x14ac:dyDescent="0.2">
      <c r="A217" s="1">
        <v>45545</v>
      </c>
      <c r="B217" t="s">
        <v>4</v>
      </c>
      <c r="C217" s="3">
        <v>5</v>
      </c>
      <c r="D217" t="s">
        <v>12</v>
      </c>
      <c r="E217" s="3">
        <v>9</v>
      </c>
      <c r="F217" s="3">
        <v>10</v>
      </c>
    </row>
    <row r="218" spans="1:6" x14ac:dyDescent="0.2">
      <c r="A218" s="1">
        <v>45545</v>
      </c>
      <c r="B218" t="s">
        <v>4</v>
      </c>
      <c r="C218" s="3">
        <v>5</v>
      </c>
      <c r="D218" t="s">
        <v>12</v>
      </c>
      <c r="E218" s="3">
        <v>9</v>
      </c>
      <c r="F218" s="3">
        <v>8</v>
      </c>
    </row>
    <row r="219" spans="1:6" x14ac:dyDescent="0.2">
      <c r="A219" s="1">
        <v>45545</v>
      </c>
      <c r="B219" t="s">
        <v>4</v>
      </c>
      <c r="C219" s="3">
        <v>5</v>
      </c>
      <c r="D219" t="s">
        <v>12</v>
      </c>
      <c r="E219" s="3">
        <v>9</v>
      </c>
      <c r="F219" s="3">
        <v>10</v>
      </c>
    </row>
    <row r="220" spans="1:6" x14ac:dyDescent="0.2">
      <c r="A220" s="1">
        <v>45545</v>
      </c>
      <c r="B220" t="s">
        <v>4</v>
      </c>
      <c r="C220" s="3">
        <v>5</v>
      </c>
      <c r="D220" t="s">
        <v>12</v>
      </c>
      <c r="E220" s="3">
        <v>9</v>
      </c>
      <c r="F220" s="3">
        <v>8</v>
      </c>
    </row>
    <row r="221" spans="1:6" x14ac:dyDescent="0.2">
      <c r="A221" s="1">
        <v>45545</v>
      </c>
      <c r="B221" t="s">
        <v>4</v>
      </c>
      <c r="C221" s="3">
        <v>5</v>
      </c>
      <c r="D221" t="s">
        <v>12</v>
      </c>
      <c r="E221" s="3">
        <v>9</v>
      </c>
      <c r="F221" s="3">
        <v>8</v>
      </c>
    </row>
    <row r="222" spans="1:6" x14ac:dyDescent="0.2">
      <c r="A222" s="1">
        <v>45545</v>
      </c>
      <c r="B222" t="s">
        <v>4</v>
      </c>
      <c r="C222" s="3">
        <v>5</v>
      </c>
      <c r="D222" t="s">
        <v>12</v>
      </c>
      <c r="E222" s="3">
        <v>9</v>
      </c>
      <c r="F222" s="3">
        <v>8</v>
      </c>
    </row>
    <row r="223" spans="1:6" x14ac:dyDescent="0.2">
      <c r="A223" s="1">
        <v>45545</v>
      </c>
      <c r="B223" t="s">
        <v>4</v>
      </c>
      <c r="C223" s="3">
        <v>8</v>
      </c>
      <c r="D223" t="s">
        <v>12</v>
      </c>
      <c r="E223" s="3">
        <v>9</v>
      </c>
      <c r="F223" s="3">
        <v>8</v>
      </c>
    </row>
    <row r="224" spans="1:6" x14ac:dyDescent="0.2">
      <c r="A224" s="1">
        <v>45545</v>
      </c>
      <c r="B224" t="s">
        <v>4</v>
      </c>
      <c r="C224" s="3">
        <v>8</v>
      </c>
      <c r="D224" t="s">
        <v>12</v>
      </c>
      <c r="E224" s="3">
        <v>9</v>
      </c>
      <c r="F224" s="3">
        <v>12</v>
      </c>
    </row>
    <row r="225" spans="1:6" x14ac:dyDescent="0.2">
      <c r="A225" s="1">
        <v>45545</v>
      </c>
      <c r="B225" t="s">
        <v>4</v>
      </c>
      <c r="C225" s="3">
        <v>8</v>
      </c>
      <c r="D225" t="s">
        <v>12</v>
      </c>
      <c r="E225" s="3">
        <v>9</v>
      </c>
      <c r="F225" s="3">
        <v>8</v>
      </c>
    </row>
    <row r="226" spans="1:6" x14ac:dyDescent="0.2">
      <c r="A226" s="1">
        <v>45545</v>
      </c>
      <c r="B226" t="s">
        <v>4</v>
      </c>
      <c r="C226" s="3">
        <v>8</v>
      </c>
      <c r="D226" t="s">
        <v>12</v>
      </c>
      <c r="E226" s="3">
        <v>9</v>
      </c>
      <c r="F226" s="3">
        <v>8</v>
      </c>
    </row>
    <row r="227" spans="1:6" x14ac:dyDescent="0.2">
      <c r="A227" s="1">
        <v>45545</v>
      </c>
      <c r="B227" t="s">
        <v>4</v>
      </c>
      <c r="C227" s="3">
        <v>8</v>
      </c>
      <c r="D227" t="s">
        <v>12</v>
      </c>
      <c r="E227" s="3">
        <v>9</v>
      </c>
      <c r="F227" s="3">
        <v>8</v>
      </c>
    </row>
    <row r="228" spans="1:6" x14ac:dyDescent="0.2">
      <c r="A228" s="1">
        <v>45545</v>
      </c>
      <c r="B228" t="s">
        <v>4</v>
      </c>
      <c r="C228" s="3">
        <v>8</v>
      </c>
      <c r="D228" t="s">
        <v>12</v>
      </c>
      <c r="E228" s="3">
        <v>9</v>
      </c>
      <c r="F228" s="3">
        <v>8</v>
      </c>
    </row>
    <row r="229" spans="1:6" x14ac:dyDescent="0.2">
      <c r="A229" s="1">
        <v>45545</v>
      </c>
      <c r="B229" t="s">
        <v>4</v>
      </c>
      <c r="C229" s="3">
        <v>8</v>
      </c>
      <c r="D229" t="s">
        <v>12</v>
      </c>
      <c r="E229" s="3">
        <v>9</v>
      </c>
      <c r="F229" s="3">
        <v>8</v>
      </c>
    </row>
    <row r="230" spans="1:6" x14ac:dyDescent="0.2">
      <c r="A230" s="1">
        <v>45545</v>
      </c>
      <c r="B230" t="s">
        <v>4</v>
      </c>
      <c r="C230" s="3">
        <v>8</v>
      </c>
      <c r="D230" t="s">
        <v>12</v>
      </c>
      <c r="E230" s="3">
        <v>9</v>
      </c>
      <c r="F230" s="3">
        <v>10</v>
      </c>
    </row>
    <row r="231" spans="1:6" x14ac:dyDescent="0.2">
      <c r="A231" s="1">
        <v>45545</v>
      </c>
      <c r="B231" t="s">
        <v>4</v>
      </c>
      <c r="C231" s="3">
        <v>8</v>
      </c>
      <c r="D231" t="s">
        <v>12</v>
      </c>
      <c r="E231" s="3">
        <v>9</v>
      </c>
      <c r="F231" s="3">
        <v>8</v>
      </c>
    </row>
    <row r="232" spans="1:6" x14ac:dyDescent="0.2">
      <c r="A232" s="1">
        <v>45545</v>
      </c>
      <c r="B232" t="s">
        <v>4</v>
      </c>
      <c r="C232" s="3">
        <v>4</v>
      </c>
      <c r="D232" t="s">
        <v>12</v>
      </c>
      <c r="E232" s="3">
        <v>9</v>
      </c>
      <c r="F232" s="3">
        <v>7.5</v>
      </c>
    </row>
    <row r="233" spans="1:6" x14ac:dyDescent="0.2">
      <c r="A233" s="1">
        <v>45545</v>
      </c>
      <c r="B233" t="s">
        <v>4</v>
      </c>
      <c r="C233" s="3">
        <v>4</v>
      </c>
      <c r="D233" t="s">
        <v>12</v>
      </c>
      <c r="E233" s="3">
        <v>9</v>
      </c>
      <c r="F233" s="3">
        <v>8</v>
      </c>
    </row>
    <row r="234" spans="1:6" x14ac:dyDescent="0.2">
      <c r="A234" s="1">
        <v>45545</v>
      </c>
      <c r="B234" t="s">
        <v>4</v>
      </c>
      <c r="C234" s="3">
        <v>4</v>
      </c>
      <c r="D234" t="s">
        <v>12</v>
      </c>
      <c r="E234" s="3">
        <v>9</v>
      </c>
      <c r="F234" s="3">
        <v>8.5</v>
      </c>
    </row>
    <row r="235" spans="1:6" x14ac:dyDescent="0.2">
      <c r="A235" s="1">
        <v>45545</v>
      </c>
      <c r="B235" t="s">
        <v>4</v>
      </c>
      <c r="C235" s="3">
        <v>4</v>
      </c>
      <c r="D235" t="s">
        <v>12</v>
      </c>
      <c r="E235" s="3">
        <v>9</v>
      </c>
      <c r="F235" s="3">
        <v>7.5</v>
      </c>
    </row>
    <row r="236" spans="1:6" x14ac:dyDescent="0.2">
      <c r="A236" s="1">
        <v>45545</v>
      </c>
      <c r="B236" t="s">
        <v>4</v>
      </c>
      <c r="C236" s="3">
        <v>4</v>
      </c>
      <c r="D236" t="s">
        <v>12</v>
      </c>
      <c r="E236" s="3">
        <v>9</v>
      </c>
      <c r="F236" s="3">
        <v>6.5</v>
      </c>
    </row>
    <row r="237" spans="1:6" x14ac:dyDescent="0.2">
      <c r="A237" s="1">
        <v>45545</v>
      </c>
      <c r="B237" t="s">
        <v>4</v>
      </c>
      <c r="C237" s="3">
        <v>4</v>
      </c>
      <c r="D237" t="s">
        <v>12</v>
      </c>
      <c r="E237" s="3">
        <v>9</v>
      </c>
      <c r="F237" s="3">
        <v>8.5</v>
      </c>
    </row>
    <row r="238" spans="1:6" x14ac:dyDescent="0.2">
      <c r="A238" s="1">
        <v>45545</v>
      </c>
      <c r="B238" t="s">
        <v>4</v>
      </c>
      <c r="C238" s="3">
        <v>4</v>
      </c>
      <c r="D238" t="s">
        <v>12</v>
      </c>
      <c r="E238" s="3">
        <v>9</v>
      </c>
      <c r="F238" s="3">
        <v>7.5</v>
      </c>
    </row>
    <row r="239" spans="1:6" x14ac:dyDescent="0.2">
      <c r="A239" s="1">
        <v>45545</v>
      </c>
      <c r="B239" t="s">
        <v>4</v>
      </c>
      <c r="C239" s="3">
        <v>4</v>
      </c>
      <c r="D239" t="s">
        <v>12</v>
      </c>
      <c r="E239" s="3">
        <v>9</v>
      </c>
      <c r="F239" s="3">
        <v>6</v>
      </c>
    </row>
    <row r="240" spans="1:6" x14ac:dyDescent="0.2">
      <c r="A240" s="1">
        <v>45545</v>
      </c>
      <c r="B240" t="s">
        <v>4</v>
      </c>
      <c r="C240" s="3">
        <v>4</v>
      </c>
      <c r="D240" t="s">
        <v>12</v>
      </c>
      <c r="E240" s="3">
        <v>9</v>
      </c>
      <c r="F240" s="3">
        <v>8</v>
      </c>
    </row>
    <row r="241" spans="1:6" x14ac:dyDescent="0.2">
      <c r="A241" s="1">
        <v>45545</v>
      </c>
      <c r="B241" t="s">
        <v>4</v>
      </c>
      <c r="C241" s="3">
        <v>4</v>
      </c>
      <c r="D241" t="s">
        <v>12</v>
      </c>
      <c r="E241" s="3">
        <v>9</v>
      </c>
      <c r="F241" s="3">
        <v>8</v>
      </c>
    </row>
    <row r="242" spans="1:6" x14ac:dyDescent="0.2">
      <c r="A242" s="1">
        <v>45545</v>
      </c>
      <c r="B242" t="s">
        <v>4</v>
      </c>
      <c r="C242" s="3">
        <v>12</v>
      </c>
      <c r="D242" t="s">
        <v>12</v>
      </c>
      <c r="E242" s="3">
        <v>9</v>
      </c>
      <c r="F242" s="3">
        <v>6.5</v>
      </c>
    </row>
    <row r="243" spans="1:6" x14ac:dyDescent="0.2">
      <c r="A243" s="1">
        <v>45545</v>
      </c>
      <c r="B243" t="s">
        <v>4</v>
      </c>
      <c r="C243" s="3">
        <v>12</v>
      </c>
      <c r="D243" t="s">
        <v>12</v>
      </c>
      <c r="E243" s="3">
        <v>9</v>
      </c>
      <c r="F243" s="3">
        <v>8</v>
      </c>
    </row>
    <row r="244" spans="1:6" x14ac:dyDescent="0.2">
      <c r="A244" s="1">
        <v>45545</v>
      </c>
      <c r="B244" t="s">
        <v>4</v>
      </c>
      <c r="C244" s="3">
        <v>7</v>
      </c>
      <c r="D244" t="s">
        <v>12</v>
      </c>
      <c r="E244" s="3">
        <v>9</v>
      </c>
      <c r="F244" s="3">
        <v>7.5</v>
      </c>
    </row>
    <row r="245" spans="1:6" x14ac:dyDescent="0.2">
      <c r="A245" s="1">
        <v>45545</v>
      </c>
      <c r="B245" t="s">
        <v>4</v>
      </c>
      <c r="C245" s="3">
        <v>7</v>
      </c>
      <c r="D245" t="s">
        <v>12</v>
      </c>
      <c r="E245" s="3">
        <v>9</v>
      </c>
      <c r="F245" s="3">
        <v>8</v>
      </c>
    </row>
    <row r="246" spans="1:6" x14ac:dyDescent="0.2">
      <c r="A246" s="1">
        <v>45545</v>
      </c>
      <c r="B246" t="s">
        <v>4</v>
      </c>
      <c r="C246" s="3">
        <v>6</v>
      </c>
      <c r="D246" t="s">
        <v>12</v>
      </c>
      <c r="E246" s="3">
        <v>9</v>
      </c>
      <c r="F246" s="3">
        <v>7.5</v>
      </c>
    </row>
    <row r="247" spans="1:6" x14ac:dyDescent="0.2">
      <c r="A247" s="1">
        <v>45545</v>
      </c>
      <c r="B247" t="s">
        <v>4</v>
      </c>
      <c r="C247" s="3">
        <v>6</v>
      </c>
      <c r="D247" t="s">
        <v>12</v>
      </c>
      <c r="E247" s="3">
        <v>9</v>
      </c>
      <c r="F247" s="3">
        <v>9</v>
      </c>
    </row>
    <row r="248" spans="1:6" x14ac:dyDescent="0.2">
      <c r="A248" s="1">
        <v>45545</v>
      </c>
      <c r="B248" t="s">
        <v>4</v>
      </c>
      <c r="C248" s="3">
        <v>6</v>
      </c>
      <c r="D248" t="s">
        <v>12</v>
      </c>
      <c r="E248" s="3">
        <v>9</v>
      </c>
      <c r="F248" s="3">
        <v>9.5</v>
      </c>
    </row>
    <row r="249" spans="1:6" x14ac:dyDescent="0.2">
      <c r="A249" s="1">
        <v>45545</v>
      </c>
      <c r="B249" t="s">
        <v>4</v>
      </c>
      <c r="C249" s="3">
        <v>6</v>
      </c>
      <c r="D249" t="s">
        <v>12</v>
      </c>
      <c r="E249" s="3">
        <v>9</v>
      </c>
      <c r="F249" s="3">
        <v>6</v>
      </c>
    </row>
    <row r="250" spans="1:6" x14ac:dyDescent="0.2">
      <c r="A250" s="1">
        <v>45545</v>
      </c>
      <c r="B250" t="s">
        <v>4</v>
      </c>
      <c r="C250" s="3">
        <v>6</v>
      </c>
      <c r="D250" t="s">
        <v>12</v>
      </c>
      <c r="E250" s="3">
        <v>9</v>
      </c>
      <c r="F250" s="3">
        <v>7</v>
      </c>
    </row>
    <row r="251" spans="1:6" x14ac:dyDescent="0.2">
      <c r="A251" s="1">
        <v>45545</v>
      </c>
      <c r="B251" t="s">
        <v>4</v>
      </c>
      <c r="C251" s="3">
        <v>9</v>
      </c>
      <c r="D251" t="s">
        <v>12</v>
      </c>
      <c r="E251" s="3">
        <v>9</v>
      </c>
      <c r="F251" s="3">
        <v>8.5</v>
      </c>
    </row>
    <row r="252" spans="1:6" x14ac:dyDescent="0.2">
      <c r="A252" s="1">
        <v>45545</v>
      </c>
      <c r="B252" t="s">
        <v>4</v>
      </c>
      <c r="C252" s="3">
        <v>9</v>
      </c>
      <c r="D252" t="s">
        <v>12</v>
      </c>
      <c r="E252" s="3">
        <v>9</v>
      </c>
      <c r="F252" s="3">
        <v>9.5</v>
      </c>
    </row>
    <row r="253" spans="1:6" x14ac:dyDescent="0.2">
      <c r="A253" s="1">
        <v>45545</v>
      </c>
      <c r="B253" t="s">
        <v>4</v>
      </c>
      <c r="C253" s="3">
        <v>9</v>
      </c>
      <c r="D253" t="s">
        <v>12</v>
      </c>
      <c r="E253" s="3">
        <v>9</v>
      </c>
      <c r="F253" s="3">
        <v>8.5</v>
      </c>
    </row>
    <row r="254" spans="1:6" x14ac:dyDescent="0.2">
      <c r="A254" s="1">
        <v>45545</v>
      </c>
      <c r="B254" t="s">
        <v>4</v>
      </c>
      <c r="C254" s="3">
        <v>11</v>
      </c>
      <c r="D254" t="s">
        <v>12</v>
      </c>
      <c r="E254" s="3">
        <v>9</v>
      </c>
      <c r="F254" s="3">
        <v>9.5</v>
      </c>
    </row>
    <row r="255" spans="1:6" x14ac:dyDescent="0.2">
      <c r="A255" s="1">
        <v>45545</v>
      </c>
      <c r="B255" t="s">
        <v>4</v>
      </c>
      <c r="C255" s="3">
        <v>3</v>
      </c>
      <c r="D255" t="s">
        <v>12</v>
      </c>
      <c r="E255" s="3">
        <v>9</v>
      </c>
      <c r="F255" s="3">
        <v>9.5</v>
      </c>
    </row>
    <row r="256" spans="1:6" x14ac:dyDescent="0.2">
      <c r="A256" s="1">
        <v>45545</v>
      </c>
      <c r="B256" t="s">
        <v>4</v>
      </c>
      <c r="C256" s="3">
        <v>3</v>
      </c>
      <c r="D256" t="s">
        <v>12</v>
      </c>
      <c r="E256" s="3">
        <v>9</v>
      </c>
      <c r="F256" s="3">
        <v>8.5</v>
      </c>
    </row>
    <row r="257" spans="1:6" x14ac:dyDescent="0.2">
      <c r="A257" s="1">
        <v>45545</v>
      </c>
      <c r="B257" t="s">
        <v>4</v>
      </c>
      <c r="C257" s="3">
        <v>10</v>
      </c>
      <c r="D257" t="s">
        <v>12</v>
      </c>
      <c r="E257" s="3">
        <v>9.5</v>
      </c>
      <c r="F257" s="3">
        <v>10</v>
      </c>
    </row>
    <row r="258" spans="1:6" x14ac:dyDescent="0.2">
      <c r="A258" s="1">
        <v>45545</v>
      </c>
      <c r="B258" t="s">
        <v>4</v>
      </c>
      <c r="C258" s="3">
        <v>5</v>
      </c>
      <c r="D258" t="s">
        <v>12</v>
      </c>
      <c r="E258" s="3">
        <v>9.5</v>
      </c>
      <c r="F258" s="3">
        <v>12</v>
      </c>
    </row>
    <row r="259" spans="1:6" x14ac:dyDescent="0.2">
      <c r="A259" s="1">
        <v>45545</v>
      </c>
      <c r="B259" t="s">
        <v>4</v>
      </c>
      <c r="C259" s="3">
        <v>5</v>
      </c>
      <c r="D259" t="s">
        <v>12</v>
      </c>
      <c r="E259" s="3">
        <v>9.5</v>
      </c>
      <c r="F259" s="3">
        <v>14</v>
      </c>
    </row>
    <row r="260" spans="1:6" x14ac:dyDescent="0.2">
      <c r="A260" s="1">
        <v>45545</v>
      </c>
      <c r="B260" t="s">
        <v>4</v>
      </c>
      <c r="C260" s="3">
        <v>5</v>
      </c>
      <c r="D260" t="s">
        <v>12</v>
      </c>
      <c r="E260" s="3">
        <v>9.5</v>
      </c>
      <c r="F260" s="3">
        <v>12</v>
      </c>
    </row>
    <row r="261" spans="1:6" x14ac:dyDescent="0.2">
      <c r="A261" s="1">
        <v>45545</v>
      </c>
      <c r="B261" t="s">
        <v>4</v>
      </c>
      <c r="C261" s="3">
        <v>5</v>
      </c>
      <c r="D261" t="s">
        <v>12</v>
      </c>
      <c r="E261" s="3">
        <v>9.5</v>
      </c>
      <c r="F261" s="3">
        <v>14</v>
      </c>
    </row>
    <row r="262" spans="1:6" x14ac:dyDescent="0.2">
      <c r="A262" s="1">
        <v>45545</v>
      </c>
      <c r="B262" t="s">
        <v>4</v>
      </c>
      <c r="C262" s="3">
        <v>5</v>
      </c>
      <c r="D262" t="s">
        <v>12</v>
      </c>
      <c r="E262" s="3">
        <v>9.5</v>
      </c>
      <c r="F262" s="3">
        <v>10</v>
      </c>
    </row>
    <row r="263" spans="1:6" x14ac:dyDescent="0.2">
      <c r="A263" s="1">
        <v>45545</v>
      </c>
      <c r="B263" t="s">
        <v>4</v>
      </c>
      <c r="C263" s="3">
        <v>5</v>
      </c>
      <c r="D263" t="s">
        <v>12</v>
      </c>
      <c r="E263" s="3">
        <v>9.5</v>
      </c>
      <c r="F263" s="3">
        <v>10</v>
      </c>
    </row>
    <row r="264" spans="1:6" x14ac:dyDescent="0.2">
      <c r="A264" s="1">
        <v>45545</v>
      </c>
      <c r="B264" t="s">
        <v>4</v>
      </c>
      <c r="C264" s="3">
        <v>5</v>
      </c>
      <c r="D264" t="s">
        <v>12</v>
      </c>
      <c r="E264" s="3">
        <v>9.5</v>
      </c>
      <c r="F264" s="3">
        <v>8</v>
      </c>
    </row>
    <row r="265" spans="1:6" x14ac:dyDescent="0.2">
      <c r="A265" s="1">
        <v>45545</v>
      </c>
      <c r="B265" t="s">
        <v>4</v>
      </c>
      <c r="C265" s="3">
        <v>5</v>
      </c>
      <c r="D265" t="s">
        <v>12</v>
      </c>
      <c r="E265" s="3">
        <v>9.5</v>
      </c>
      <c r="F265" s="3">
        <v>14</v>
      </c>
    </row>
    <row r="266" spans="1:6" x14ac:dyDescent="0.2">
      <c r="A266" s="1">
        <v>45545</v>
      </c>
      <c r="B266" t="s">
        <v>4</v>
      </c>
      <c r="C266" s="3">
        <v>5</v>
      </c>
      <c r="D266" t="s">
        <v>12</v>
      </c>
      <c r="E266" s="3">
        <v>9.5</v>
      </c>
      <c r="F266" s="3">
        <v>12</v>
      </c>
    </row>
    <row r="267" spans="1:6" x14ac:dyDescent="0.2">
      <c r="A267" s="1">
        <v>45545</v>
      </c>
      <c r="B267" t="s">
        <v>4</v>
      </c>
      <c r="C267" s="3">
        <v>5</v>
      </c>
      <c r="D267" t="s">
        <v>12</v>
      </c>
      <c r="E267" s="3">
        <v>9.5</v>
      </c>
      <c r="F267" s="3">
        <v>10</v>
      </c>
    </row>
    <row r="268" spans="1:6" x14ac:dyDescent="0.2">
      <c r="A268" s="1">
        <v>45545</v>
      </c>
      <c r="B268" t="s">
        <v>4</v>
      </c>
      <c r="C268" s="3">
        <v>5</v>
      </c>
      <c r="D268" t="s">
        <v>12</v>
      </c>
      <c r="E268" s="3">
        <v>9.5</v>
      </c>
      <c r="F268" s="3">
        <v>12</v>
      </c>
    </row>
    <row r="269" spans="1:6" x14ac:dyDescent="0.2">
      <c r="A269" s="1">
        <v>45545</v>
      </c>
      <c r="B269" t="s">
        <v>4</v>
      </c>
      <c r="C269" s="3">
        <v>5</v>
      </c>
      <c r="D269" t="s">
        <v>12</v>
      </c>
      <c r="E269" s="3">
        <v>9.5</v>
      </c>
      <c r="F269" s="3">
        <v>10</v>
      </c>
    </row>
    <row r="270" spans="1:6" x14ac:dyDescent="0.2">
      <c r="A270" s="1">
        <v>45545</v>
      </c>
      <c r="B270" t="s">
        <v>4</v>
      </c>
      <c r="C270" s="3">
        <v>5</v>
      </c>
      <c r="D270" t="s">
        <v>12</v>
      </c>
      <c r="E270" s="3">
        <v>9.5</v>
      </c>
      <c r="F270" s="3">
        <v>10</v>
      </c>
    </row>
    <row r="271" spans="1:6" x14ac:dyDescent="0.2">
      <c r="A271" s="1">
        <v>45545</v>
      </c>
      <c r="B271" t="s">
        <v>4</v>
      </c>
      <c r="C271" s="3">
        <v>5</v>
      </c>
      <c r="D271" t="s">
        <v>12</v>
      </c>
      <c r="E271" s="3">
        <v>9.5</v>
      </c>
      <c r="F271" s="3">
        <v>8</v>
      </c>
    </row>
    <row r="272" spans="1:6" x14ac:dyDescent="0.2">
      <c r="A272" s="1">
        <v>45545</v>
      </c>
      <c r="B272" t="s">
        <v>4</v>
      </c>
      <c r="C272" s="3">
        <v>5</v>
      </c>
      <c r="D272" t="s">
        <v>12</v>
      </c>
      <c r="E272" s="3">
        <v>9.5</v>
      </c>
      <c r="F272" s="3">
        <v>12</v>
      </c>
    </row>
    <row r="273" spans="1:6" x14ac:dyDescent="0.2">
      <c r="A273" s="1">
        <v>45545</v>
      </c>
      <c r="B273" t="s">
        <v>4</v>
      </c>
      <c r="C273" s="3">
        <v>5</v>
      </c>
      <c r="D273" t="s">
        <v>12</v>
      </c>
      <c r="E273" s="3">
        <v>9.5</v>
      </c>
      <c r="F273" s="3">
        <v>12</v>
      </c>
    </row>
    <row r="274" spans="1:6" x14ac:dyDescent="0.2">
      <c r="A274" s="1">
        <v>45545</v>
      </c>
      <c r="B274" t="s">
        <v>4</v>
      </c>
      <c r="C274" s="3">
        <v>5</v>
      </c>
      <c r="D274" t="s">
        <v>12</v>
      </c>
      <c r="E274" s="3">
        <v>9.5</v>
      </c>
      <c r="F274" s="3">
        <v>12</v>
      </c>
    </row>
    <row r="275" spans="1:6" x14ac:dyDescent="0.2">
      <c r="A275" s="1">
        <v>45545</v>
      </c>
      <c r="B275" t="s">
        <v>4</v>
      </c>
      <c r="C275" s="3">
        <v>5</v>
      </c>
      <c r="D275" t="s">
        <v>12</v>
      </c>
      <c r="E275" s="3">
        <v>9.5</v>
      </c>
      <c r="F275" s="3">
        <v>10</v>
      </c>
    </row>
    <row r="276" spans="1:6" x14ac:dyDescent="0.2">
      <c r="A276" s="1">
        <v>45545</v>
      </c>
      <c r="B276" t="s">
        <v>4</v>
      </c>
      <c r="C276" s="3">
        <v>8</v>
      </c>
      <c r="D276" t="s">
        <v>12</v>
      </c>
      <c r="E276" s="3">
        <v>9.5</v>
      </c>
      <c r="F276" s="3">
        <v>10</v>
      </c>
    </row>
    <row r="277" spans="1:6" x14ac:dyDescent="0.2">
      <c r="A277" s="1">
        <v>45545</v>
      </c>
      <c r="B277" t="s">
        <v>4</v>
      </c>
      <c r="C277" s="3">
        <v>8</v>
      </c>
      <c r="D277" t="s">
        <v>12</v>
      </c>
      <c r="E277" s="3">
        <v>9.5</v>
      </c>
      <c r="F277" s="3">
        <v>10</v>
      </c>
    </row>
    <row r="278" spans="1:6" x14ac:dyDescent="0.2">
      <c r="A278" s="1">
        <v>45545</v>
      </c>
      <c r="B278" t="s">
        <v>4</v>
      </c>
      <c r="C278" s="3">
        <v>8</v>
      </c>
      <c r="D278" t="s">
        <v>12</v>
      </c>
      <c r="E278" s="3">
        <v>9.5</v>
      </c>
      <c r="F278" s="3">
        <v>8</v>
      </c>
    </row>
    <row r="279" spans="1:6" x14ac:dyDescent="0.2">
      <c r="A279" s="1">
        <v>45545</v>
      </c>
      <c r="B279" t="s">
        <v>4</v>
      </c>
      <c r="C279" s="3">
        <v>8</v>
      </c>
      <c r="D279" t="s">
        <v>12</v>
      </c>
      <c r="E279" s="3">
        <v>9.5</v>
      </c>
      <c r="F279" s="3">
        <v>12</v>
      </c>
    </row>
    <row r="280" spans="1:6" x14ac:dyDescent="0.2">
      <c r="A280" s="1">
        <v>45545</v>
      </c>
      <c r="B280" t="s">
        <v>4</v>
      </c>
      <c r="C280" s="3">
        <v>8</v>
      </c>
      <c r="D280" t="s">
        <v>12</v>
      </c>
      <c r="E280" s="3">
        <v>9.5</v>
      </c>
      <c r="F280" s="3">
        <v>12</v>
      </c>
    </row>
    <row r="281" spans="1:6" x14ac:dyDescent="0.2">
      <c r="A281" s="1">
        <v>45545</v>
      </c>
      <c r="B281" t="s">
        <v>4</v>
      </c>
      <c r="C281" s="3">
        <v>8</v>
      </c>
      <c r="D281" t="s">
        <v>12</v>
      </c>
      <c r="E281" s="3">
        <v>9.5</v>
      </c>
      <c r="F281" s="3">
        <v>12</v>
      </c>
    </row>
    <row r="282" spans="1:6" x14ac:dyDescent="0.2">
      <c r="A282" s="1">
        <v>45545</v>
      </c>
      <c r="B282" t="s">
        <v>4</v>
      </c>
      <c r="C282" s="3">
        <v>4</v>
      </c>
      <c r="D282" t="s">
        <v>12</v>
      </c>
      <c r="E282" s="3">
        <v>9.5</v>
      </c>
      <c r="F282" s="3">
        <v>8.5</v>
      </c>
    </row>
    <row r="283" spans="1:6" x14ac:dyDescent="0.2">
      <c r="A283" s="1">
        <v>45545</v>
      </c>
      <c r="B283" t="s">
        <v>4</v>
      </c>
      <c r="C283" s="3">
        <v>4</v>
      </c>
      <c r="D283" t="s">
        <v>12</v>
      </c>
      <c r="E283" s="3">
        <v>9.5</v>
      </c>
      <c r="F283" s="3">
        <v>9</v>
      </c>
    </row>
    <row r="284" spans="1:6" x14ac:dyDescent="0.2">
      <c r="A284" s="1">
        <v>45545</v>
      </c>
      <c r="B284" t="s">
        <v>4</v>
      </c>
      <c r="C284" s="3">
        <v>12</v>
      </c>
      <c r="D284" t="s">
        <v>12</v>
      </c>
      <c r="E284" s="3">
        <v>9.5</v>
      </c>
      <c r="F284" s="3">
        <v>8</v>
      </c>
    </row>
    <row r="285" spans="1:6" x14ac:dyDescent="0.2">
      <c r="A285" s="1">
        <v>45545</v>
      </c>
      <c r="B285" t="s">
        <v>4</v>
      </c>
      <c r="C285" s="3">
        <v>6</v>
      </c>
      <c r="D285" t="s">
        <v>12</v>
      </c>
      <c r="E285" s="3">
        <v>9.5</v>
      </c>
      <c r="F285" s="3">
        <v>9.5</v>
      </c>
    </row>
    <row r="286" spans="1:6" x14ac:dyDescent="0.2">
      <c r="A286" s="1">
        <v>45545</v>
      </c>
      <c r="B286" t="s">
        <v>4</v>
      </c>
      <c r="C286" s="3">
        <v>6</v>
      </c>
      <c r="D286" t="s">
        <v>12</v>
      </c>
      <c r="E286" s="3">
        <v>9.5</v>
      </c>
      <c r="F286" s="3">
        <v>10.5</v>
      </c>
    </row>
    <row r="287" spans="1:6" x14ac:dyDescent="0.2">
      <c r="A287" s="1">
        <v>45545</v>
      </c>
      <c r="B287" t="s">
        <v>4</v>
      </c>
      <c r="C287" s="3">
        <v>6</v>
      </c>
      <c r="D287" t="s">
        <v>12</v>
      </c>
      <c r="E287" s="3">
        <v>9.5</v>
      </c>
      <c r="F287" s="3">
        <v>8</v>
      </c>
    </row>
    <row r="288" spans="1:6" x14ac:dyDescent="0.2">
      <c r="A288" s="1">
        <v>45545</v>
      </c>
      <c r="B288" t="s">
        <v>4</v>
      </c>
      <c r="C288" s="3">
        <v>6</v>
      </c>
      <c r="D288" t="s">
        <v>12</v>
      </c>
      <c r="E288" s="3">
        <v>9.5</v>
      </c>
      <c r="F288" s="3">
        <v>10</v>
      </c>
    </row>
    <row r="289" spans="1:6" x14ac:dyDescent="0.2">
      <c r="A289" s="1">
        <v>45545</v>
      </c>
      <c r="B289" t="s">
        <v>4</v>
      </c>
      <c r="C289" s="3">
        <v>6</v>
      </c>
      <c r="D289" t="s">
        <v>12</v>
      </c>
      <c r="E289" s="3">
        <v>9.5</v>
      </c>
      <c r="F289" s="3">
        <v>8.5</v>
      </c>
    </row>
    <row r="290" spans="1:6" x14ac:dyDescent="0.2">
      <c r="A290" s="1">
        <v>45545</v>
      </c>
      <c r="B290" t="s">
        <v>4</v>
      </c>
      <c r="C290" s="3">
        <v>6</v>
      </c>
      <c r="D290" t="s">
        <v>12</v>
      </c>
      <c r="E290" s="3">
        <v>9.5</v>
      </c>
      <c r="F290" s="3">
        <v>10</v>
      </c>
    </row>
    <row r="291" spans="1:6" x14ac:dyDescent="0.2">
      <c r="A291" s="1">
        <v>45545</v>
      </c>
      <c r="B291" t="s">
        <v>4</v>
      </c>
      <c r="C291" s="3">
        <v>11</v>
      </c>
      <c r="D291" t="s">
        <v>12</v>
      </c>
      <c r="E291" s="3">
        <v>9.5</v>
      </c>
      <c r="F291" s="3">
        <v>9</v>
      </c>
    </row>
    <row r="292" spans="1:6" x14ac:dyDescent="0.2">
      <c r="A292" s="1">
        <v>45545</v>
      </c>
      <c r="B292" t="s">
        <v>4</v>
      </c>
      <c r="C292" s="3">
        <v>9</v>
      </c>
      <c r="D292" t="s">
        <v>12</v>
      </c>
      <c r="E292" s="3">
        <v>9.5</v>
      </c>
      <c r="F292" s="3">
        <v>10.5</v>
      </c>
    </row>
    <row r="293" spans="1:6" x14ac:dyDescent="0.2">
      <c r="A293" s="1">
        <v>45545</v>
      </c>
      <c r="B293" t="s">
        <v>4</v>
      </c>
      <c r="C293" s="3">
        <v>5</v>
      </c>
      <c r="D293" t="s">
        <v>12</v>
      </c>
      <c r="E293" s="3">
        <v>10</v>
      </c>
      <c r="F293" s="3">
        <v>14</v>
      </c>
    </row>
    <row r="294" spans="1:6" x14ac:dyDescent="0.2">
      <c r="A294" s="1">
        <v>45545</v>
      </c>
      <c r="B294" t="s">
        <v>4</v>
      </c>
      <c r="C294" s="3">
        <v>5</v>
      </c>
      <c r="D294" t="s">
        <v>12</v>
      </c>
      <c r="E294" s="3">
        <v>10</v>
      </c>
      <c r="F294" s="3">
        <v>14</v>
      </c>
    </row>
    <row r="295" spans="1:6" x14ac:dyDescent="0.2">
      <c r="A295" s="1">
        <v>45545</v>
      </c>
      <c r="B295" t="s">
        <v>4</v>
      </c>
      <c r="C295" s="3">
        <v>5</v>
      </c>
      <c r="D295" t="s">
        <v>12</v>
      </c>
      <c r="E295" s="3">
        <v>10</v>
      </c>
      <c r="F295" s="3">
        <v>14</v>
      </c>
    </row>
    <row r="296" spans="1:6" x14ac:dyDescent="0.2">
      <c r="A296" s="1">
        <v>45545</v>
      </c>
      <c r="B296" t="s">
        <v>4</v>
      </c>
      <c r="C296" s="3">
        <v>5</v>
      </c>
      <c r="D296" t="s">
        <v>12</v>
      </c>
      <c r="E296" s="3">
        <v>10</v>
      </c>
      <c r="F296" s="3">
        <v>12</v>
      </c>
    </row>
    <row r="297" spans="1:6" x14ac:dyDescent="0.2">
      <c r="A297" s="1">
        <v>45545</v>
      </c>
      <c r="B297" t="s">
        <v>4</v>
      </c>
      <c r="C297" s="3">
        <v>5</v>
      </c>
      <c r="D297" t="s">
        <v>12</v>
      </c>
      <c r="E297" s="3">
        <v>10</v>
      </c>
      <c r="F297" s="3">
        <v>12</v>
      </c>
    </row>
    <row r="298" spans="1:6" x14ac:dyDescent="0.2">
      <c r="A298" s="1">
        <v>45545</v>
      </c>
      <c r="B298" t="s">
        <v>4</v>
      </c>
      <c r="C298" s="3">
        <v>5</v>
      </c>
      <c r="D298" t="s">
        <v>12</v>
      </c>
      <c r="E298" s="3">
        <v>10</v>
      </c>
      <c r="F298" s="3">
        <v>14</v>
      </c>
    </row>
    <row r="299" spans="1:6" x14ac:dyDescent="0.2">
      <c r="A299" s="1">
        <v>45545</v>
      </c>
      <c r="B299" t="s">
        <v>4</v>
      </c>
      <c r="C299" s="3">
        <v>5</v>
      </c>
      <c r="D299" t="s">
        <v>12</v>
      </c>
      <c r="E299" s="3">
        <v>10</v>
      </c>
      <c r="F299" s="3">
        <v>12</v>
      </c>
    </row>
    <row r="300" spans="1:6" x14ac:dyDescent="0.2">
      <c r="A300" s="1">
        <v>45545</v>
      </c>
      <c r="B300" t="s">
        <v>4</v>
      </c>
      <c r="C300" s="3">
        <v>5</v>
      </c>
      <c r="D300" t="s">
        <v>12</v>
      </c>
      <c r="E300" s="3">
        <v>10</v>
      </c>
      <c r="F300" s="3">
        <v>12</v>
      </c>
    </row>
    <row r="301" spans="1:6" x14ac:dyDescent="0.2">
      <c r="A301" s="1">
        <v>45545</v>
      </c>
      <c r="B301" t="s">
        <v>4</v>
      </c>
      <c r="C301" s="3">
        <v>5</v>
      </c>
      <c r="D301" t="s">
        <v>12</v>
      </c>
      <c r="E301" s="3">
        <v>10</v>
      </c>
      <c r="F301" s="3">
        <v>14</v>
      </c>
    </row>
    <row r="302" spans="1:6" x14ac:dyDescent="0.2">
      <c r="A302" s="1">
        <v>45545</v>
      </c>
      <c r="B302" t="s">
        <v>4</v>
      </c>
      <c r="C302" s="3">
        <v>5</v>
      </c>
      <c r="D302" t="s">
        <v>12</v>
      </c>
      <c r="E302" s="3">
        <v>10</v>
      </c>
      <c r="F302" s="3">
        <v>10</v>
      </c>
    </row>
    <row r="303" spans="1:6" x14ac:dyDescent="0.2">
      <c r="A303" s="1">
        <v>45545</v>
      </c>
      <c r="B303" t="s">
        <v>4</v>
      </c>
      <c r="C303" s="3">
        <v>5</v>
      </c>
      <c r="D303" t="s">
        <v>12</v>
      </c>
      <c r="E303" s="3">
        <v>10</v>
      </c>
      <c r="F303" s="3">
        <v>12</v>
      </c>
    </row>
    <row r="304" spans="1:6" x14ac:dyDescent="0.2">
      <c r="A304" s="1">
        <v>45545</v>
      </c>
      <c r="B304" t="s">
        <v>4</v>
      </c>
      <c r="C304" s="3">
        <v>5</v>
      </c>
      <c r="D304" t="s">
        <v>12</v>
      </c>
      <c r="E304" s="3">
        <v>10</v>
      </c>
      <c r="F304" s="3">
        <v>12</v>
      </c>
    </row>
    <row r="305" spans="1:6" x14ac:dyDescent="0.2">
      <c r="A305" s="1">
        <v>45545</v>
      </c>
      <c r="B305" t="s">
        <v>4</v>
      </c>
      <c r="C305" s="3">
        <v>5</v>
      </c>
      <c r="D305" t="s">
        <v>12</v>
      </c>
      <c r="E305" s="3">
        <v>10</v>
      </c>
      <c r="F305" s="3">
        <v>12</v>
      </c>
    </row>
    <row r="306" spans="1:6" x14ac:dyDescent="0.2">
      <c r="A306" s="1">
        <v>45545</v>
      </c>
      <c r="B306" t="s">
        <v>4</v>
      </c>
      <c r="C306" s="3">
        <v>5</v>
      </c>
      <c r="D306" t="s">
        <v>12</v>
      </c>
      <c r="E306" s="3">
        <v>10</v>
      </c>
      <c r="F306" s="3">
        <v>14</v>
      </c>
    </row>
    <row r="307" spans="1:6" x14ac:dyDescent="0.2">
      <c r="A307" s="1">
        <v>45545</v>
      </c>
      <c r="B307" t="s">
        <v>4</v>
      </c>
      <c r="C307" s="3">
        <v>5</v>
      </c>
      <c r="D307" t="s">
        <v>12</v>
      </c>
      <c r="E307" s="3">
        <v>10</v>
      </c>
      <c r="F307" s="3">
        <v>12</v>
      </c>
    </row>
    <row r="308" spans="1:6" x14ac:dyDescent="0.2">
      <c r="A308" s="1">
        <v>45545</v>
      </c>
      <c r="B308" t="s">
        <v>4</v>
      </c>
      <c r="C308" s="3">
        <v>8</v>
      </c>
      <c r="D308" t="s">
        <v>12</v>
      </c>
      <c r="E308" s="3">
        <v>10</v>
      </c>
      <c r="F308" s="3">
        <v>12</v>
      </c>
    </row>
    <row r="309" spans="1:6" x14ac:dyDescent="0.2">
      <c r="A309" s="1">
        <v>45545</v>
      </c>
      <c r="B309" t="s">
        <v>4</v>
      </c>
      <c r="C309" s="3">
        <v>8</v>
      </c>
      <c r="D309" t="s">
        <v>12</v>
      </c>
      <c r="E309" s="3">
        <v>10</v>
      </c>
      <c r="F309" s="3">
        <v>10</v>
      </c>
    </row>
    <row r="310" spans="1:6" x14ac:dyDescent="0.2">
      <c r="A310" s="1">
        <v>45545</v>
      </c>
      <c r="B310" t="s">
        <v>4</v>
      </c>
      <c r="C310" s="3">
        <v>8</v>
      </c>
      <c r="D310" t="s">
        <v>12</v>
      </c>
      <c r="E310" s="3">
        <v>10</v>
      </c>
      <c r="F310" s="3">
        <v>10</v>
      </c>
    </row>
    <row r="311" spans="1:6" x14ac:dyDescent="0.2">
      <c r="A311" s="1">
        <v>45545</v>
      </c>
      <c r="B311" t="s">
        <v>4</v>
      </c>
      <c r="C311" s="3">
        <v>8</v>
      </c>
      <c r="D311" t="s">
        <v>12</v>
      </c>
      <c r="E311" s="3">
        <v>10</v>
      </c>
      <c r="F311" s="3">
        <v>12</v>
      </c>
    </row>
    <row r="312" spans="1:6" x14ac:dyDescent="0.2">
      <c r="A312" s="1">
        <v>45545</v>
      </c>
      <c r="B312" t="s">
        <v>4</v>
      </c>
      <c r="C312" s="3">
        <v>6</v>
      </c>
      <c r="D312" t="s">
        <v>12</v>
      </c>
      <c r="E312" s="3">
        <v>10</v>
      </c>
      <c r="F312" s="3">
        <v>12</v>
      </c>
    </row>
    <row r="313" spans="1:6" x14ac:dyDescent="0.2">
      <c r="A313" s="1">
        <v>45545</v>
      </c>
      <c r="B313" t="s">
        <v>4</v>
      </c>
      <c r="C313" s="3">
        <v>6</v>
      </c>
      <c r="D313" t="s">
        <v>12</v>
      </c>
      <c r="E313" s="3">
        <v>10</v>
      </c>
      <c r="F313" s="3">
        <v>8.5</v>
      </c>
    </row>
    <row r="314" spans="1:6" x14ac:dyDescent="0.2">
      <c r="A314" s="1">
        <v>45545</v>
      </c>
      <c r="B314" t="s">
        <v>4</v>
      </c>
      <c r="C314" s="3">
        <v>6</v>
      </c>
      <c r="D314" t="s">
        <v>12</v>
      </c>
      <c r="E314" s="3">
        <v>10</v>
      </c>
      <c r="F314" s="3">
        <v>10</v>
      </c>
    </row>
    <row r="315" spans="1:6" x14ac:dyDescent="0.2">
      <c r="A315" s="1">
        <v>45545</v>
      </c>
      <c r="B315" t="s">
        <v>4</v>
      </c>
      <c r="C315" s="3">
        <v>6</v>
      </c>
      <c r="D315" t="s">
        <v>12</v>
      </c>
      <c r="E315" s="3">
        <v>10</v>
      </c>
      <c r="F315" s="3">
        <v>10.5</v>
      </c>
    </row>
    <row r="316" spans="1:6" x14ac:dyDescent="0.2">
      <c r="A316" s="1">
        <v>45545</v>
      </c>
      <c r="B316" t="s">
        <v>4</v>
      </c>
      <c r="C316" s="3">
        <v>6</v>
      </c>
      <c r="D316" t="s">
        <v>12</v>
      </c>
      <c r="E316" s="3">
        <v>10</v>
      </c>
      <c r="F316" s="3">
        <v>12</v>
      </c>
    </row>
    <row r="317" spans="1:6" x14ac:dyDescent="0.2">
      <c r="A317" s="1">
        <v>45545</v>
      </c>
      <c r="B317" t="s">
        <v>4</v>
      </c>
      <c r="C317" s="3">
        <v>9</v>
      </c>
      <c r="D317" t="s">
        <v>12</v>
      </c>
      <c r="E317" s="3">
        <v>10</v>
      </c>
      <c r="F317" s="3">
        <v>12.5</v>
      </c>
    </row>
    <row r="318" spans="1:6" x14ac:dyDescent="0.2">
      <c r="A318" s="1">
        <v>45545</v>
      </c>
      <c r="B318" t="s">
        <v>4</v>
      </c>
      <c r="C318" s="3">
        <v>5</v>
      </c>
      <c r="D318" t="s">
        <v>12</v>
      </c>
      <c r="E318" s="3">
        <v>10.5</v>
      </c>
      <c r="F318" s="3">
        <v>14</v>
      </c>
    </row>
    <row r="319" spans="1:6" x14ac:dyDescent="0.2">
      <c r="A319" s="1">
        <v>45545</v>
      </c>
      <c r="B319" t="s">
        <v>4</v>
      </c>
      <c r="C319" s="3">
        <v>5</v>
      </c>
      <c r="D319" t="s">
        <v>12</v>
      </c>
      <c r="E319" s="3">
        <v>10.5</v>
      </c>
      <c r="F319" s="3">
        <v>14</v>
      </c>
    </row>
    <row r="320" spans="1:6" x14ac:dyDescent="0.2">
      <c r="A320" s="1">
        <v>45545</v>
      </c>
      <c r="B320" t="s">
        <v>4</v>
      </c>
      <c r="C320" s="3">
        <v>5</v>
      </c>
      <c r="D320" t="s">
        <v>12</v>
      </c>
      <c r="E320" s="3">
        <v>10.5</v>
      </c>
      <c r="F320" s="3">
        <v>14</v>
      </c>
    </row>
    <row r="321" spans="1:6" x14ac:dyDescent="0.2">
      <c r="A321" s="1">
        <v>45545</v>
      </c>
      <c r="B321" t="s">
        <v>4</v>
      </c>
      <c r="C321" s="3">
        <v>8</v>
      </c>
      <c r="D321" t="s">
        <v>12</v>
      </c>
      <c r="E321" s="3">
        <v>10.5</v>
      </c>
      <c r="F321" s="3">
        <v>14</v>
      </c>
    </row>
    <row r="322" spans="1:6" x14ac:dyDescent="0.2">
      <c r="A322" s="1">
        <v>45545</v>
      </c>
      <c r="B322" t="s">
        <v>4</v>
      </c>
      <c r="C322" s="3">
        <v>8</v>
      </c>
      <c r="D322" t="s">
        <v>12</v>
      </c>
      <c r="E322" s="3">
        <v>10.5</v>
      </c>
      <c r="F322" s="3">
        <v>14</v>
      </c>
    </row>
    <row r="323" spans="1:6" x14ac:dyDescent="0.2">
      <c r="A323" s="1">
        <v>45545</v>
      </c>
      <c r="B323" t="s">
        <v>4</v>
      </c>
      <c r="C323" s="3">
        <v>6</v>
      </c>
      <c r="D323" t="s">
        <v>12</v>
      </c>
      <c r="E323" s="3">
        <v>10.5</v>
      </c>
      <c r="F323" s="3">
        <v>12</v>
      </c>
    </row>
    <row r="324" spans="1:6" x14ac:dyDescent="0.2">
      <c r="A324" s="1">
        <v>45545</v>
      </c>
      <c r="B324" t="s">
        <v>4</v>
      </c>
      <c r="C324" s="3">
        <v>6</v>
      </c>
      <c r="D324" t="s">
        <v>12</v>
      </c>
      <c r="E324" s="3">
        <v>10.5</v>
      </c>
      <c r="F324" s="3">
        <v>12</v>
      </c>
    </row>
    <row r="325" spans="1:6" x14ac:dyDescent="0.2">
      <c r="A325" s="1">
        <v>45545</v>
      </c>
      <c r="B325" t="s">
        <v>4</v>
      </c>
      <c r="C325" s="3">
        <v>5</v>
      </c>
      <c r="D325" t="s">
        <v>12</v>
      </c>
      <c r="E325" s="3">
        <v>11.5</v>
      </c>
      <c r="F325" s="3">
        <v>18</v>
      </c>
    </row>
    <row r="326" spans="1:6" x14ac:dyDescent="0.2">
      <c r="A326" s="1">
        <v>45545</v>
      </c>
      <c r="B326" t="s">
        <v>4</v>
      </c>
      <c r="C326" s="3">
        <v>5</v>
      </c>
      <c r="D326" t="s">
        <v>12</v>
      </c>
      <c r="E326" s="3">
        <v>13.5</v>
      </c>
      <c r="F326" s="3">
        <v>32</v>
      </c>
    </row>
    <row r="327" spans="1:6" x14ac:dyDescent="0.2">
      <c r="A327" s="1">
        <v>45545</v>
      </c>
      <c r="B327" t="s">
        <v>4</v>
      </c>
      <c r="C327" s="3">
        <v>1</v>
      </c>
      <c r="D327" t="s">
        <v>12</v>
      </c>
      <c r="E327" s="3">
        <v>14</v>
      </c>
      <c r="F327" s="3">
        <v>34</v>
      </c>
    </row>
    <row r="328" spans="1:6" x14ac:dyDescent="0.2">
      <c r="A328" s="1">
        <v>45545</v>
      </c>
      <c r="B328" t="s">
        <v>4</v>
      </c>
      <c r="C328" s="3">
        <v>5</v>
      </c>
      <c r="D328" t="s">
        <v>12</v>
      </c>
      <c r="E328" s="3">
        <v>14.5</v>
      </c>
      <c r="F328" s="3">
        <v>38</v>
      </c>
    </row>
    <row r="329" spans="1:6" x14ac:dyDescent="0.2">
      <c r="A329" s="1">
        <v>45545</v>
      </c>
      <c r="B329" t="s">
        <v>4</v>
      </c>
      <c r="C329" s="3">
        <v>3</v>
      </c>
      <c r="D329" t="s">
        <v>12</v>
      </c>
      <c r="E329" s="3">
        <v>14.5</v>
      </c>
      <c r="F329" s="3">
        <v>35</v>
      </c>
    </row>
    <row r="330" spans="1:6" x14ac:dyDescent="0.2">
      <c r="A330" s="1">
        <v>45545</v>
      </c>
      <c r="B330" t="s">
        <v>4</v>
      </c>
      <c r="C330" s="3">
        <v>9</v>
      </c>
      <c r="D330" t="s">
        <v>12</v>
      </c>
      <c r="E330" s="3">
        <v>14.5</v>
      </c>
      <c r="F330" s="3">
        <v>37.5</v>
      </c>
    </row>
    <row r="331" spans="1:6" x14ac:dyDescent="0.2">
      <c r="A331" s="1">
        <v>45545</v>
      </c>
      <c r="B331" t="s">
        <v>4</v>
      </c>
      <c r="C331" s="3">
        <v>1</v>
      </c>
      <c r="D331" t="s">
        <v>12</v>
      </c>
      <c r="E331" s="3">
        <v>14.5</v>
      </c>
      <c r="F331" s="3">
        <v>42</v>
      </c>
    </row>
    <row r="332" spans="1:6" x14ac:dyDescent="0.2">
      <c r="A332" s="1">
        <v>45545</v>
      </c>
      <c r="B332" t="s">
        <v>4</v>
      </c>
      <c r="C332" s="3">
        <v>5</v>
      </c>
      <c r="D332" t="s">
        <v>12</v>
      </c>
      <c r="E332" s="3">
        <v>15</v>
      </c>
      <c r="F332" s="3">
        <v>40</v>
      </c>
    </row>
    <row r="333" spans="1:6" x14ac:dyDescent="0.2">
      <c r="A333" s="1">
        <v>45545</v>
      </c>
      <c r="B333" t="s">
        <v>4</v>
      </c>
      <c r="C333" s="3">
        <v>8</v>
      </c>
      <c r="D333" t="s">
        <v>12</v>
      </c>
      <c r="E333" s="3">
        <v>15</v>
      </c>
      <c r="F333" s="3">
        <v>42</v>
      </c>
    </row>
    <row r="334" spans="1:6" x14ac:dyDescent="0.2">
      <c r="A334" s="1">
        <v>45545</v>
      </c>
      <c r="B334" t="s">
        <v>4</v>
      </c>
      <c r="C334" s="3">
        <v>8</v>
      </c>
      <c r="D334" t="s">
        <v>12</v>
      </c>
      <c r="E334" s="3">
        <v>15</v>
      </c>
      <c r="F334" s="3">
        <v>38</v>
      </c>
    </row>
    <row r="335" spans="1:6" x14ac:dyDescent="0.2">
      <c r="A335" s="1">
        <v>45545</v>
      </c>
      <c r="B335" t="s">
        <v>4</v>
      </c>
      <c r="C335" s="3">
        <v>4</v>
      </c>
      <c r="D335" t="s">
        <v>12</v>
      </c>
      <c r="E335" s="3">
        <v>15</v>
      </c>
      <c r="F335" s="3">
        <v>31.5</v>
      </c>
    </row>
    <row r="336" spans="1:6" x14ac:dyDescent="0.2">
      <c r="A336" s="1">
        <v>45545</v>
      </c>
      <c r="B336" t="s">
        <v>4</v>
      </c>
      <c r="C336" s="3">
        <v>7</v>
      </c>
      <c r="D336" t="s">
        <v>12</v>
      </c>
      <c r="E336" s="3">
        <v>15</v>
      </c>
      <c r="F336" s="3">
        <v>37</v>
      </c>
    </row>
    <row r="337" spans="1:6" x14ac:dyDescent="0.2">
      <c r="A337" s="1">
        <v>45545</v>
      </c>
      <c r="B337" t="s">
        <v>4</v>
      </c>
      <c r="C337" s="3">
        <v>7</v>
      </c>
      <c r="D337" t="s">
        <v>12</v>
      </c>
      <c r="E337" s="3">
        <v>15</v>
      </c>
      <c r="F337" s="3">
        <v>37</v>
      </c>
    </row>
    <row r="338" spans="1:6" x14ac:dyDescent="0.2">
      <c r="A338" s="1">
        <v>45545</v>
      </c>
      <c r="B338" t="s">
        <v>4</v>
      </c>
      <c r="C338" s="3">
        <v>9</v>
      </c>
      <c r="D338" t="s">
        <v>12</v>
      </c>
      <c r="E338" s="3">
        <v>15</v>
      </c>
      <c r="F338" s="3">
        <v>38.5</v>
      </c>
    </row>
    <row r="339" spans="1:6" x14ac:dyDescent="0.2">
      <c r="A339" s="1">
        <v>45545</v>
      </c>
      <c r="B339" t="s">
        <v>4</v>
      </c>
      <c r="C339" s="3">
        <v>9</v>
      </c>
      <c r="D339" t="s">
        <v>12</v>
      </c>
      <c r="E339" s="3">
        <v>15</v>
      </c>
      <c r="F339" s="3">
        <v>43</v>
      </c>
    </row>
    <row r="340" spans="1:6" x14ac:dyDescent="0.2">
      <c r="A340" s="1">
        <v>45545</v>
      </c>
      <c r="B340" t="s">
        <v>4</v>
      </c>
      <c r="C340" s="3">
        <v>9</v>
      </c>
      <c r="D340" t="s">
        <v>12</v>
      </c>
      <c r="E340" s="3">
        <v>15</v>
      </c>
      <c r="F340" s="3">
        <v>40.5</v>
      </c>
    </row>
    <row r="341" spans="1:6" x14ac:dyDescent="0.2">
      <c r="A341" s="1">
        <v>45545</v>
      </c>
      <c r="B341" t="s">
        <v>4</v>
      </c>
      <c r="C341" s="3">
        <v>1</v>
      </c>
      <c r="D341" t="s">
        <v>12</v>
      </c>
      <c r="E341" s="3">
        <v>15</v>
      </c>
      <c r="F341" s="3">
        <v>38.5</v>
      </c>
    </row>
    <row r="342" spans="1:6" x14ac:dyDescent="0.2">
      <c r="A342" s="1">
        <v>45545</v>
      </c>
      <c r="B342" t="s">
        <v>4</v>
      </c>
      <c r="C342" s="3">
        <v>1</v>
      </c>
      <c r="D342" t="s">
        <v>12</v>
      </c>
      <c r="E342" s="3">
        <v>15</v>
      </c>
      <c r="F342" s="3">
        <v>40.5</v>
      </c>
    </row>
    <row r="343" spans="1:6" x14ac:dyDescent="0.2">
      <c r="A343" s="1">
        <v>45545</v>
      </c>
      <c r="B343" t="s">
        <v>4</v>
      </c>
      <c r="C343" s="3">
        <v>5</v>
      </c>
      <c r="D343" t="s">
        <v>12</v>
      </c>
      <c r="E343" s="3">
        <v>15.5</v>
      </c>
      <c r="F343" s="3">
        <v>42</v>
      </c>
    </row>
    <row r="344" spans="1:6" x14ac:dyDescent="0.2">
      <c r="A344" s="1">
        <v>45545</v>
      </c>
      <c r="B344" t="s">
        <v>4</v>
      </c>
      <c r="C344" s="3">
        <v>5</v>
      </c>
      <c r="D344" t="s">
        <v>12</v>
      </c>
      <c r="E344" s="3">
        <v>15.5</v>
      </c>
      <c r="F344" s="3">
        <v>42</v>
      </c>
    </row>
    <row r="345" spans="1:6" x14ac:dyDescent="0.2">
      <c r="A345" s="1">
        <v>45545</v>
      </c>
      <c r="B345" t="s">
        <v>4</v>
      </c>
      <c r="C345" s="3">
        <v>8</v>
      </c>
      <c r="D345" t="s">
        <v>12</v>
      </c>
      <c r="E345" s="3">
        <v>15.5</v>
      </c>
      <c r="F345" s="3">
        <v>42</v>
      </c>
    </row>
    <row r="346" spans="1:6" x14ac:dyDescent="0.2">
      <c r="A346" s="1">
        <v>45545</v>
      </c>
      <c r="B346" t="s">
        <v>4</v>
      </c>
      <c r="C346" s="3">
        <v>8</v>
      </c>
      <c r="D346" t="s">
        <v>12</v>
      </c>
      <c r="E346" s="3">
        <v>15.5</v>
      </c>
      <c r="F346" s="3">
        <v>46</v>
      </c>
    </row>
    <row r="347" spans="1:6" x14ac:dyDescent="0.2">
      <c r="A347" s="1">
        <v>45545</v>
      </c>
      <c r="B347" t="s">
        <v>4</v>
      </c>
      <c r="C347" s="3">
        <v>6</v>
      </c>
      <c r="D347" t="s">
        <v>12</v>
      </c>
      <c r="E347" s="3">
        <v>15.5</v>
      </c>
      <c r="F347" s="3">
        <v>45</v>
      </c>
    </row>
    <row r="348" spans="1:6" x14ac:dyDescent="0.2">
      <c r="A348" s="1">
        <v>45545</v>
      </c>
      <c r="B348" t="s">
        <v>4</v>
      </c>
      <c r="C348" s="3">
        <v>9</v>
      </c>
      <c r="D348" t="s">
        <v>12</v>
      </c>
      <c r="E348" s="3">
        <v>15.5</v>
      </c>
      <c r="F348" s="3">
        <v>44</v>
      </c>
    </row>
    <row r="349" spans="1:6" x14ac:dyDescent="0.2">
      <c r="A349" s="1">
        <v>45545</v>
      </c>
      <c r="B349" t="s">
        <v>4</v>
      </c>
      <c r="C349" s="3">
        <v>1</v>
      </c>
      <c r="D349" t="s">
        <v>12</v>
      </c>
      <c r="E349" s="3">
        <v>15.5</v>
      </c>
      <c r="F349" s="3">
        <v>44</v>
      </c>
    </row>
    <row r="350" spans="1:6" x14ac:dyDescent="0.2">
      <c r="A350" s="1">
        <v>45545</v>
      </c>
      <c r="B350" t="s">
        <v>4</v>
      </c>
      <c r="C350" s="3">
        <v>1</v>
      </c>
      <c r="D350" t="s">
        <v>12</v>
      </c>
      <c r="E350" s="3">
        <v>15.5</v>
      </c>
      <c r="F350" s="3">
        <v>45.5</v>
      </c>
    </row>
    <row r="351" spans="1:6" x14ac:dyDescent="0.2">
      <c r="A351" s="1">
        <v>45545</v>
      </c>
      <c r="B351" t="s">
        <v>4</v>
      </c>
      <c r="C351" s="3">
        <v>1</v>
      </c>
      <c r="D351" t="s">
        <v>12</v>
      </c>
      <c r="E351" s="3">
        <v>15.5</v>
      </c>
      <c r="F351" s="3">
        <v>42</v>
      </c>
    </row>
    <row r="352" spans="1:6" x14ac:dyDescent="0.2">
      <c r="A352" s="1">
        <v>45545</v>
      </c>
      <c r="B352" t="s">
        <v>4</v>
      </c>
      <c r="C352" s="3">
        <v>10</v>
      </c>
      <c r="D352" t="s">
        <v>12</v>
      </c>
      <c r="E352" s="3">
        <v>16</v>
      </c>
      <c r="F352" s="3">
        <v>54</v>
      </c>
    </row>
    <row r="353" spans="1:6" x14ac:dyDescent="0.2">
      <c r="A353" s="1">
        <v>45545</v>
      </c>
      <c r="B353" t="s">
        <v>4</v>
      </c>
      <c r="C353" s="3">
        <v>10</v>
      </c>
      <c r="D353" t="s">
        <v>12</v>
      </c>
      <c r="E353" s="3">
        <v>16</v>
      </c>
      <c r="F353" s="3">
        <v>52</v>
      </c>
    </row>
    <row r="354" spans="1:6" x14ac:dyDescent="0.2">
      <c r="A354" s="1">
        <v>45545</v>
      </c>
      <c r="B354" t="s">
        <v>4</v>
      </c>
      <c r="C354" s="3">
        <v>10</v>
      </c>
      <c r="D354" t="s">
        <v>12</v>
      </c>
      <c r="E354" s="3">
        <v>16</v>
      </c>
      <c r="F354" s="3">
        <v>50</v>
      </c>
    </row>
    <row r="355" spans="1:6" x14ac:dyDescent="0.2">
      <c r="A355" s="1">
        <v>45545</v>
      </c>
      <c r="B355" t="s">
        <v>4</v>
      </c>
      <c r="C355" s="3">
        <v>5</v>
      </c>
      <c r="D355" t="s">
        <v>12</v>
      </c>
      <c r="E355" s="3">
        <v>16</v>
      </c>
      <c r="F355" s="3">
        <v>46</v>
      </c>
    </row>
    <row r="356" spans="1:6" x14ac:dyDescent="0.2">
      <c r="A356" s="1">
        <v>45545</v>
      </c>
      <c r="B356" t="s">
        <v>4</v>
      </c>
      <c r="C356" s="3">
        <v>5</v>
      </c>
      <c r="D356" t="s">
        <v>12</v>
      </c>
      <c r="E356" s="3">
        <v>16</v>
      </c>
      <c r="F356" s="3">
        <v>48</v>
      </c>
    </row>
    <row r="357" spans="1:6" x14ac:dyDescent="0.2">
      <c r="A357" s="1">
        <v>45545</v>
      </c>
      <c r="B357" t="s">
        <v>4</v>
      </c>
      <c r="C357" s="3">
        <v>8</v>
      </c>
      <c r="D357" t="s">
        <v>12</v>
      </c>
      <c r="E357" s="3">
        <v>16</v>
      </c>
      <c r="F357" s="3">
        <v>54</v>
      </c>
    </row>
    <row r="358" spans="1:6" x14ac:dyDescent="0.2">
      <c r="A358" s="1">
        <v>45545</v>
      </c>
      <c r="B358" t="s">
        <v>4</v>
      </c>
      <c r="C358" s="3">
        <v>8</v>
      </c>
      <c r="D358" t="s">
        <v>12</v>
      </c>
      <c r="E358" s="3">
        <v>16</v>
      </c>
      <c r="F358" s="3">
        <v>46</v>
      </c>
    </row>
    <row r="359" spans="1:6" x14ac:dyDescent="0.2">
      <c r="A359" s="1">
        <v>45545</v>
      </c>
      <c r="B359" t="s">
        <v>4</v>
      </c>
      <c r="C359" s="3">
        <v>4</v>
      </c>
      <c r="D359" t="s">
        <v>12</v>
      </c>
      <c r="E359" s="3">
        <v>16</v>
      </c>
      <c r="F359" s="3">
        <v>44</v>
      </c>
    </row>
    <row r="360" spans="1:6" x14ac:dyDescent="0.2">
      <c r="A360" s="1">
        <v>45545</v>
      </c>
      <c r="B360" t="s">
        <v>4</v>
      </c>
      <c r="C360" s="3">
        <v>12</v>
      </c>
      <c r="D360" t="s">
        <v>12</v>
      </c>
      <c r="E360" s="3">
        <v>16</v>
      </c>
      <c r="F360" s="3">
        <v>45</v>
      </c>
    </row>
    <row r="361" spans="1:6" x14ac:dyDescent="0.2">
      <c r="A361" s="1">
        <v>45545</v>
      </c>
      <c r="B361" t="s">
        <v>4</v>
      </c>
      <c r="C361" s="3">
        <v>7</v>
      </c>
      <c r="D361" t="s">
        <v>12</v>
      </c>
      <c r="E361" s="3">
        <v>16</v>
      </c>
      <c r="F361" s="3">
        <v>47.5</v>
      </c>
    </row>
    <row r="362" spans="1:6" x14ac:dyDescent="0.2">
      <c r="A362" s="1">
        <v>45545</v>
      </c>
      <c r="B362" t="s">
        <v>4</v>
      </c>
      <c r="C362" s="3">
        <v>7</v>
      </c>
      <c r="D362" t="s">
        <v>12</v>
      </c>
      <c r="E362" s="3">
        <v>16</v>
      </c>
      <c r="F362" s="3">
        <v>46.5</v>
      </c>
    </row>
    <row r="363" spans="1:6" x14ac:dyDescent="0.2">
      <c r="A363" s="1">
        <v>45545</v>
      </c>
      <c r="B363" t="s">
        <v>4</v>
      </c>
      <c r="C363" s="3">
        <v>6</v>
      </c>
      <c r="D363" t="s">
        <v>12</v>
      </c>
      <c r="E363" s="3">
        <v>16</v>
      </c>
      <c r="F363" s="3">
        <v>44</v>
      </c>
    </row>
    <row r="364" spans="1:6" x14ac:dyDescent="0.2">
      <c r="A364" s="1">
        <v>45545</v>
      </c>
      <c r="B364" t="s">
        <v>4</v>
      </c>
      <c r="C364" s="3">
        <v>9</v>
      </c>
      <c r="D364" t="s">
        <v>12</v>
      </c>
      <c r="E364" s="3">
        <v>16</v>
      </c>
      <c r="F364" s="3">
        <v>47</v>
      </c>
    </row>
    <row r="365" spans="1:6" x14ac:dyDescent="0.2">
      <c r="A365" s="1">
        <v>45545</v>
      </c>
      <c r="B365" t="s">
        <v>4</v>
      </c>
      <c r="C365" s="3">
        <v>11</v>
      </c>
      <c r="D365" t="s">
        <v>12</v>
      </c>
      <c r="E365" s="3">
        <v>16</v>
      </c>
      <c r="F365" s="3">
        <v>43</v>
      </c>
    </row>
    <row r="366" spans="1:6" x14ac:dyDescent="0.2">
      <c r="A366" s="1">
        <v>45545</v>
      </c>
      <c r="B366" t="s">
        <v>4</v>
      </c>
      <c r="C366" s="3">
        <v>3</v>
      </c>
      <c r="D366" t="s">
        <v>12</v>
      </c>
      <c r="E366" s="3">
        <v>16</v>
      </c>
      <c r="F366" s="3">
        <v>49</v>
      </c>
    </row>
    <row r="367" spans="1:6" x14ac:dyDescent="0.2">
      <c r="A367" s="1">
        <v>45545</v>
      </c>
      <c r="B367" t="s">
        <v>4</v>
      </c>
      <c r="C367" s="3">
        <v>3</v>
      </c>
      <c r="D367" t="s">
        <v>12</v>
      </c>
      <c r="E367" s="3">
        <v>16</v>
      </c>
      <c r="F367" s="3">
        <v>52.5</v>
      </c>
    </row>
    <row r="368" spans="1:6" x14ac:dyDescent="0.2">
      <c r="A368" s="1">
        <v>45545</v>
      </c>
      <c r="B368" t="s">
        <v>4</v>
      </c>
      <c r="C368" s="3">
        <v>3</v>
      </c>
      <c r="D368" t="s">
        <v>12</v>
      </c>
      <c r="E368" s="3">
        <v>16</v>
      </c>
      <c r="F368" s="3">
        <v>54</v>
      </c>
    </row>
    <row r="369" spans="1:6" x14ac:dyDescent="0.2">
      <c r="A369" s="1">
        <v>45545</v>
      </c>
      <c r="B369" t="s">
        <v>4</v>
      </c>
      <c r="C369" s="3">
        <v>9</v>
      </c>
      <c r="D369" t="s">
        <v>12</v>
      </c>
      <c r="E369" s="3">
        <v>16</v>
      </c>
      <c r="F369" s="3">
        <v>45</v>
      </c>
    </row>
    <row r="370" spans="1:6" x14ac:dyDescent="0.2">
      <c r="A370" s="1">
        <v>45545</v>
      </c>
      <c r="B370" t="s">
        <v>4</v>
      </c>
      <c r="C370" s="3">
        <v>9</v>
      </c>
      <c r="D370" t="s">
        <v>12</v>
      </c>
      <c r="E370" s="3">
        <v>16</v>
      </c>
      <c r="F370" s="3">
        <v>52</v>
      </c>
    </row>
    <row r="371" spans="1:6" x14ac:dyDescent="0.2">
      <c r="A371" s="1">
        <v>45545</v>
      </c>
      <c r="B371" t="s">
        <v>4</v>
      </c>
      <c r="C371" s="3">
        <v>9</v>
      </c>
      <c r="D371" t="s">
        <v>12</v>
      </c>
      <c r="E371" s="3">
        <v>16</v>
      </c>
      <c r="F371" s="3">
        <v>56</v>
      </c>
    </row>
    <row r="372" spans="1:6" x14ac:dyDescent="0.2">
      <c r="A372" s="1">
        <v>45545</v>
      </c>
      <c r="B372" t="s">
        <v>4</v>
      </c>
      <c r="C372" s="3">
        <v>9</v>
      </c>
      <c r="D372" t="s">
        <v>12</v>
      </c>
      <c r="E372" s="3">
        <v>16</v>
      </c>
      <c r="F372" s="3">
        <v>50</v>
      </c>
    </row>
    <row r="373" spans="1:6" x14ac:dyDescent="0.2">
      <c r="A373" s="1">
        <v>45545</v>
      </c>
      <c r="B373" t="s">
        <v>4</v>
      </c>
      <c r="C373" s="3">
        <v>9</v>
      </c>
      <c r="D373" t="s">
        <v>12</v>
      </c>
      <c r="E373" s="3">
        <v>16</v>
      </c>
      <c r="F373" s="3">
        <v>47.5</v>
      </c>
    </row>
    <row r="374" spans="1:6" x14ac:dyDescent="0.2">
      <c r="A374" s="1">
        <v>45545</v>
      </c>
      <c r="B374" t="s">
        <v>4</v>
      </c>
      <c r="C374" s="3">
        <v>10</v>
      </c>
      <c r="D374" t="s">
        <v>12</v>
      </c>
      <c r="E374" s="3">
        <v>16.5</v>
      </c>
      <c r="F374" s="3">
        <v>46</v>
      </c>
    </row>
    <row r="375" spans="1:6" x14ac:dyDescent="0.2">
      <c r="A375" s="1">
        <v>45545</v>
      </c>
      <c r="B375" t="s">
        <v>4</v>
      </c>
      <c r="C375" s="3">
        <v>5</v>
      </c>
      <c r="D375" t="s">
        <v>12</v>
      </c>
      <c r="E375" s="3">
        <v>16.5</v>
      </c>
      <c r="F375" s="3">
        <v>50</v>
      </c>
    </row>
    <row r="376" spans="1:6" x14ac:dyDescent="0.2">
      <c r="A376" s="1">
        <v>45545</v>
      </c>
      <c r="B376" t="s">
        <v>4</v>
      </c>
      <c r="C376" s="3">
        <v>5</v>
      </c>
      <c r="D376" t="s">
        <v>12</v>
      </c>
      <c r="E376" s="3">
        <v>16.5</v>
      </c>
      <c r="F376" s="3">
        <v>54</v>
      </c>
    </row>
    <row r="377" spans="1:6" x14ac:dyDescent="0.2">
      <c r="A377" s="1">
        <v>45545</v>
      </c>
      <c r="B377" t="s">
        <v>4</v>
      </c>
      <c r="C377" s="3">
        <v>5</v>
      </c>
      <c r="D377" t="s">
        <v>12</v>
      </c>
      <c r="E377" s="3">
        <v>16.5</v>
      </c>
      <c r="F377" s="3">
        <v>56</v>
      </c>
    </row>
    <row r="378" spans="1:6" x14ac:dyDescent="0.2">
      <c r="A378" s="1">
        <v>45545</v>
      </c>
      <c r="B378" t="s">
        <v>4</v>
      </c>
      <c r="C378" s="3">
        <v>8</v>
      </c>
      <c r="D378" t="s">
        <v>12</v>
      </c>
      <c r="E378" s="3">
        <v>16.5</v>
      </c>
      <c r="F378" s="3">
        <v>54</v>
      </c>
    </row>
    <row r="379" spans="1:6" x14ac:dyDescent="0.2">
      <c r="A379" s="1">
        <v>45545</v>
      </c>
      <c r="B379" t="s">
        <v>4</v>
      </c>
      <c r="C379" s="3">
        <v>8</v>
      </c>
      <c r="D379" t="s">
        <v>12</v>
      </c>
      <c r="E379" s="3">
        <v>16.5</v>
      </c>
      <c r="F379" s="3">
        <v>52</v>
      </c>
    </row>
    <row r="380" spans="1:6" x14ac:dyDescent="0.2">
      <c r="A380" s="1">
        <v>45545</v>
      </c>
      <c r="B380" t="s">
        <v>4</v>
      </c>
      <c r="C380" s="3">
        <v>8</v>
      </c>
      <c r="D380" t="s">
        <v>12</v>
      </c>
      <c r="E380" s="3">
        <v>16.5</v>
      </c>
      <c r="F380" s="3">
        <v>52</v>
      </c>
    </row>
    <row r="381" spans="1:6" x14ac:dyDescent="0.2">
      <c r="A381" s="1">
        <v>45545</v>
      </c>
      <c r="B381" t="s">
        <v>4</v>
      </c>
      <c r="C381" s="3">
        <v>4</v>
      </c>
      <c r="D381" t="s">
        <v>12</v>
      </c>
      <c r="E381" s="3">
        <v>16.5</v>
      </c>
      <c r="F381" s="3">
        <v>52</v>
      </c>
    </row>
    <row r="382" spans="1:6" x14ac:dyDescent="0.2">
      <c r="A382" s="1">
        <v>45545</v>
      </c>
      <c r="B382" t="s">
        <v>4</v>
      </c>
      <c r="C382" s="3">
        <v>12</v>
      </c>
      <c r="D382" t="s">
        <v>12</v>
      </c>
      <c r="E382" s="3">
        <v>16.5</v>
      </c>
      <c r="F382" s="3">
        <v>48</v>
      </c>
    </row>
    <row r="383" spans="1:6" x14ac:dyDescent="0.2">
      <c r="A383" s="1">
        <v>45545</v>
      </c>
      <c r="B383" t="s">
        <v>4</v>
      </c>
      <c r="C383" s="3">
        <v>7</v>
      </c>
      <c r="D383" t="s">
        <v>12</v>
      </c>
      <c r="E383" s="3">
        <v>16.5</v>
      </c>
      <c r="F383" s="3">
        <v>52.5</v>
      </c>
    </row>
    <row r="384" spans="1:6" x14ac:dyDescent="0.2">
      <c r="A384" s="1">
        <v>45545</v>
      </c>
      <c r="B384" t="s">
        <v>4</v>
      </c>
      <c r="C384" s="3">
        <v>6</v>
      </c>
      <c r="D384" t="s">
        <v>12</v>
      </c>
      <c r="E384" s="3">
        <v>16.5</v>
      </c>
      <c r="F384" s="3">
        <v>52</v>
      </c>
    </row>
    <row r="385" spans="1:6" x14ac:dyDescent="0.2">
      <c r="A385" s="1">
        <v>45545</v>
      </c>
      <c r="B385" t="s">
        <v>4</v>
      </c>
      <c r="C385" s="3">
        <v>6</v>
      </c>
      <c r="D385" t="s">
        <v>12</v>
      </c>
      <c r="E385" s="3">
        <v>16.5</v>
      </c>
      <c r="F385" s="3">
        <v>47</v>
      </c>
    </row>
    <row r="386" spans="1:6" x14ac:dyDescent="0.2">
      <c r="A386" s="1">
        <v>45545</v>
      </c>
      <c r="B386" t="s">
        <v>4</v>
      </c>
      <c r="C386" s="3">
        <v>6</v>
      </c>
      <c r="D386" t="s">
        <v>12</v>
      </c>
      <c r="E386" s="3">
        <v>16.5</v>
      </c>
      <c r="F386" s="3">
        <v>47.5</v>
      </c>
    </row>
    <row r="387" spans="1:6" x14ac:dyDescent="0.2">
      <c r="A387" s="1">
        <v>45545</v>
      </c>
      <c r="B387" t="s">
        <v>4</v>
      </c>
      <c r="C387" s="3">
        <v>9</v>
      </c>
      <c r="D387" t="s">
        <v>12</v>
      </c>
      <c r="E387" s="3">
        <v>16.5</v>
      </c>
      <c r="F387" s="3">
        <v>53</v>
      </c>
    </row>
    <row r="388" spans="1:6" x14ac:dyDescent="0.2">
      <c r="A388" s="1">
        <v>45545</v>
      </c>
      <c r="B388" t="s">
        <v>4</v>
      </c>
      <c r="C388" s="3">
        <v>9</v>
      </c>
      <c r="D388" t="s">
        <v>12</v>
      </c>
      <c r="E388" s="3">
        <v>16.5</v>
      </c>
      <c r="F388" s="3">
        <v>59</v>
      </c>
    </row>
    <row r="389" spans="1:6" x14ac:dyDescent="0.2">
      <c r="A389" s="1">
        <v>45545</v>
      </c>
      <c r="B389" t="s">
        <v>4</v>
      </c>
      <c r="C389" s="3">
        <v>11</v>
      </c>
      <c r="D389" t="s">
        <v>12</v>
      </c>
      <c r="E389" s="3">
        <v>16.5</v>
      </c>
      <c r="F389" s="3">
        <v>52.5</v>
      </c>
    </row>
    <row r="390" spans="1:6" x14ac:dyDescent="0.2">
      <c r="A390" s="1">
        <v>45545</v>
      </c>
      <c r="B390" t="s">
        <v>4</v>
      </c>
      <c r="C390" s="3">
        <v>11</v>
      </c>
      <c r="D390" t="s">
        <v>12</v>
      </c>
      <c r="E390" s="3">
        <v>16.5</v>
      </c>
      <c r="F390" s="3">
        <v>59</v>
      </c>
    </row>
    <row r="391" spans="1:6" x14ac:dyDescent="0.2">
      <c r="A391" s="1">
        <v>45545</v>
      </c>
      <c r="B391" t="s">
        <v>4</v>
      </c>
      <c r="C391" s="3">
        <v>11</v>
      </c>
      <c r="D391" t="s">
        <v>12</v>
      </c>
      <c r="E391" s="3">
        <v>16.5</v>
      </c>
      <c r="F391" s="3">
        <v>56</v>
      </c>
    </row>
    <row r="392" spans="1:6" x14ac:dyDescent="0.2">
      <c r="A392" s="1">
        <v>45545</v>
      </c>
      <c r="B392" t="s">
        <v>4</v>
      </c>
      <c r="C392" s="3">
        <v>3</v>
      </c>
      <c r="D392" t="s">
        <v>12</v>
      </c>
      <c r="E392" s="3">
        <v>16.5</v>
      </c>
      <c r="F392" s="3">
        <v>49.5</v>
      </c>
    </row>
    <row r="393" spans="1:6" x14ac:dyDescent="0.2">
      <c r="A393" s="1">
        <v>45545</v>
      </c>
      <c r="B393" t="s">
        <v>4</v>
      </c>
      <c r="C393" s="3">
        <v>3</v>
      </c>
      <c r="D393" t="s">
        <v>12</v>
      </c>
      <c r="E393" s="3">
        <v>16.5</v>
      </c>
      <c r="F393" s="3">
        <v>58</v>
      </c>
    </row>
    <row r="394" spans="1:6" x14ac:dyDescent="0.2">
      <c r="A394" s="1">
        <v>45545</v>
      </c>
      <c r="B394" t="s">
        <v>4</v>
      </c>
      <c r="C394" s="3">
        <v>3</v>
      </c>
      <c r="D394" t="s">
        <v>12</v>
      </c>
      <c r="E394" s="3">
        <v>16.5</v>
      </c>
      <c r="F394" s="3">
        <v>57</v>
      </c>
    </row>
    <row r="395" spans="1:6" x14ac:dyDescent="0.2">
      <c r="A395" s="1">
        <v>45545</v>
      </c>
      <c r="B395" t="s">
        <v>4</v>
      </c>
      <c r="C395" s="3">
        <v>9</v>
      </c>
      <c r="D395" t="s">
        <v>12</v>
      </c>
      <c r="E395" s="3">
        <v>16.5</v>
      </c>
      <c r="F395" s="3">
        <v>57</v>
      </c>
    </row>
    <row r="396" spans="1:6" x14ac:dyDescent="0.2">
      <c r="A396" s="1">
        <v>45545</v>
      </c>
      <c r="B396" t="s">
        <v>4</v>
      </c>
      <c r="C396" s="3">
        <v>9</v>
      </c>
      <c r="D396" t="s">
        <v>12</v>
      </c>
      <c r="E396" s="3">
        <v>16.5</v>
      </c>
      <c r="F396" s="3">
        <v>57</v>
      </c>
    </row>
    <row r="397" spans="1:6" x14ac:dyDescent="0.2">
      <c r="A397" s="1">
        <v>45545</v>
      </c>
      <c r="B397" t="s">
        <v>4</v>
      </c>
      <c r="C397" s="3">
        <v>9</v>
      </c>
      <c r="D397" t="s">
        <v>12</v>
      </c>
      <c r="E397" s="3">
        <v>16.5</v>
      </c>
      <c r="F397" s="3">
        <v>57</v>
      </c>
    </row>
    <row r="398" spans="1:6" x14ac:dyDescent="0.2">
      <c r="A398" s="1">
        <v>45545</v>
      </c>
      <c r="B398" t="s">
        <v>4</v>
      </c>
      <c r="C398" s="3">
        <v>9</v>
      </c>
      <c r="D398" t="s">
        <v>12</v>
      </c>
      <c r="E398" s="3">
        <v>16.5</v>
      </c>
      <c r="F398" s="3">
        <v>61.5</v>
      </c>
    </row>
    <row r="399" spans="1:6" x14ac:dyDescent="0.2">
      <c r="A399" s="1">
        <v>45545</v>
      </c>
      <c r="B399" t="s">
        <v>4</v>
      </c>
      <c r="C399" s="3">
        <v>9</v>
      </c>
      <c r="D399" t="s">
        <v>12</v>
      </c>
      <c r="E399" s="3">
        <v>16.5</v>
      </c>
      <c r="F399" s="3">
        <v>51</v>
      </c>
    </row>
    <row r="400" spans="1:6" x14ac:dyDescent="0.2">
      <c r="A400" s="1">
        <v>45545</v>
      </c>
      <c r="B400" t="s">
        <v>4</v>
      </c>
      <c r="C400" s="3">
        <v>1</v>
      </c>
      <c r="D400" t="s">
        <v>12</v>
      </c>
      <c r="E400" s="3">
        <v>16.5</v>
      </c>
      <c r="F400" s="3">
        <v>62</v>
      </c>
    </row>
    <row r="401" spans="1:6" x14ac:dyDescent="0.2">
      <c r="A401" s="1">
        <v>45545</v>
      </c>
      <c r="B401" t="s">
        <v>4</v>
      </c>
      <c r="C401" s="3">
        <v>1</v>
      </c>
      <c r="D401" t="s">
        <v>12</v>
      </c>
      <c r="E401" s="3">
        <v>16.5</v>
      </c>
      <c r="F401" s="3">
        <v>55.5</v>
      </c>
    </row>
    <row r="402" spans="1:6" x14ac:dyDescent="0.2">
      <c r="A402" s="1">
        <v>45545</v>
      </c>
      <c r="B402" t="s">
        <v>4</v>
      </c>
      <c r="C402" s="3">
        <v>1</v>
      </c>
      <c r="D402" t="s">
        <v>12</v>
      </c>
      <c r="E402" s="3">
        <v>16.5</v>
      </c>
      <c r="F402" s="3">
        <v>55.5</v>
      </c>
    </row>
    <row r="403" spans="1:6" x14ac:dyDescent="0.2">
      <c r="A403" s="1">
        <v>45545</v>
      </c>
      <c r="B403" t="s">
        <v>4</v>
      </c>
      <c r="C403" s="3">
        <v>10</v>
      </c>
      <c r="D403" t="s">
        <v>12</v>
      </c>
      <c r="E403" s="3">
        <v>17</v>
      </c>
      <c r="F403" s="3">
        <v>56</v>
      </c>
    </row>
    <row r="404" spans="1:6" x14ac:dyDescent="0.2">
      <c r="A404" s="1">
        <v>45545</v>
      </c>
      <c r="B404" t="s">
        <v>4</v>
      </c>
      <c r="C404" s="3">
        <v>10</v>
      </c>
      <c r="D404" t="s">
        <v>12</v>
      </c>
      <c r="E404" s="3">
        <v>17</v>
      </c>
      <c r="F404" s="3">
        <v>62</v>
      </c>
    </row>
    <row r="405" spans="1:6" x14ac:dyDescent="0.2">
      <c r="A405" s="1">
        <v>45545</v>
      </c>
      <c r="B405" t="s">
        <v>4</v>
      </c>
      <c r="C405" s="3">
        <v>10</v>
      </c>
      <c r="D405" t="s">
        <v>12</v>
      </c>
      <c r="E405" s="3">
        <v>17</v>
      </c>
      <c r="F405" s="3">
        <v>60</v>
      </c>
    </row>
    <row r="406" spans="1:6" x14ac:dyDescent="0.2">
      <c r="A406" s="1">
        <v>45545</v>
      </c>
      <c r="B406" t="s">
        <v>4</v>
      </c>
      <c r="C406" s="3">
        <v>10</v>
      </c>
      <c r="D406" t="s">
        <v>12</v>
      </c>
      <c r="E406" s="3">
        <v>17</v>
      </c>
      <c r="F406" s="3">
        <v>50</v>
      </c>
    </row>
    <row r="407" spans="1:6" x14ac:dyDescent="0.2">
      <c r="A407" s="1">
        <v>45545</v>
      </c>
      <c r="B407" t="s">
        <v>4</v>
      </c>
      <c r="C407" s="3">
        <v>5</v>
      </c>
      <c r="D407" t="s">
        <v>12</v>
      </c>
      <c r="E407" s="3">
        <v>17</v>
      </c>
      <c r="F407" s="3">
        <v>56</v>
      </c>
    </row>
    <row r="408" spans="1:6" x14ac:dyDescent="0.2">
      <c r="A408" s="1">
        <v>45545</v>
      </c>
      <c r="B408" t="s">
        <v>4</v>
      </c>
      <c r="C408" s="3">
        <v>8</v>
      </c>
      <c r="D408" t="s">
        <v>12</v>
      </c>
      <c r="E408" s="3">
        <v>17</v>
      </c>
      <c r="F408" s="3">
        <v>56</v>
      </c>
    </row>
    <row r="409" spans="1:6" x14ac:dyDescent="0.2">
      <c r="A409" s="1">
        <v>45545</v>
      </c>
      <c r="B409" t="s">
        <v>4</v>
      </c>
      <c r="C409" s="3">
        <v>8</v>
      </c>
      <c r="D409" t="s">
        <v>12</v>
      </c>
      <c r="E409" s="3">
        <v>17</v>
      </c>
      <c r="F409" s="3">
        <v>60</v>
      </c>
    </row>
    <row r="410" spans="1:6" x14ac:dyDescent="0.2">
      <c r="A410" s="1">
        <v>45545</v>
      </c>
      <c r="B410" t="s">
        <v>4</v>
      </c>
      <c r="C410" s="3">
        <v>8</v>
      </c>
      <c r="D410" t="s">
        <v>12</v>
      </c>
      <c r="E410" s="3">
        <v>17</v>
      </c>
      <c r="F410" s="3">
        <v>62</v>
      </c>
    </row>
    <row r="411" spans="1:6" x14ac:dyDescent="0.2">
      <c r="A411" s="1">
        <v>45545</v>
      </c>
      <c r="B411" t="s">
        <v>4</v>
      </c>
      <c r="C411" s="3">
        <v>8</v>
      </c>
      <c r="D411" t="s">
        <v>12</v>
      </c>
      <c r="E411" s="3">
        <v>17</v>
      </c>
      <c r="F411" s="3">
        <v>58</v>
      </c>
    </row>
    <row r="412" spans="1:6" x14ac:dyDescent="0.2">
      <c r="A412" s="1">
        <v>45545</v>
      </c>
      <c r="B412" t="s">
        <v>4</v>
      </c>
      <c r="C412" s="3">
        <v>8</v>
      </c>
      <c r="D412" t="s">
        <v>12</v>
      </c>
      <c r="E412" s="3">
        <v>17</v>
      </c>
      <c r="F412" s="3">
        <v>58</v>
      </c>
    </row>
    <row r="413" spans="1:6" x14ac:dyDescent="0.2">
      <c r="A413" s="1">
        <v>45545</v>
      </c>
      <c r="B413" t="s">
        <v>4</v>
      </c>
      <c r="C413" s="3">
        <v>8</v>
      </c>
      <c r="D413" t="s">
        <v>12</v>
      </c>
      <c r="E413" s="3">
        <v>17</v>
      </c>
      <c r="F413" s="3">
        <v>56</v>
      </c>
    </row>
    <row r="414" spans="1:6" x14ac:dyDescent="0.2">
      <c r="A414" s="1">
        <v>45545</v>
      </c>
      <c r="B414" t="s">
        <v>4</v>
      </c>
      <c r="C414" s="3">
        <v>8</v>
      </c>
      <c r="D414" t="s">
        <v>12</v>
      </c>
      <c r="E414" s="3">
        <v>17</v>
      </c>
      <c r="F414" s="3">
        <v>54</v>
      </c>
    </row>
    <row r="415" spans="1:6" x14ac:dyDescent="0.2">
      <c r="A415" s="1">
        <v>45545</v>
      </c>
      <c r="B415" t="s">
        <v>4</v>
      </c>
      <c r="C415" s="3">
        <v>8</v>
      </c>
      <c r="D415" t="s">
        <v>12</v>
      </c>
      <c r="E415" s="3">
        <v>17</v>
      </c>
      <c r="F415" s="3">
        <v>58</v>
      </c>
    </row>
    <row r="416" spans="1:6" x14ac:dyDescent="0.2">
      <c r="A416" s="1">
        <v>45545</v>
      </c>
      <c r="B416" t="s">
        <v>4</v>
      </c>
      <c r="C416" s="3">
        <v>4</v>
      </c>
      <c r="D416" t="s">
        <v>12</v>
      </c>
      <c r="E416" s="3">
        <v>17</v>
      </c>
      <c r="F416" s="3">
        <v>49.5</v>
      </c>
    </row>
    <row r="417" spans="1:6" x14ac:dyDescent="0.2">
      <c r="A417" s="1">
        <v>45545</v>
      </c>
      <c r="B417" t="s">
        <v>4</v>
      </c>
      <c r="C417" s="3">
        <v>4</v>
      </c>
      <c r="D417" t="s">
        <v>12</v>
      </c>
      <c r="E417" s="3">
        <v>17</v>
      </c>
      <c r="F417" s="3">
        <v>52</v>
      </c>
    </row>
    <row r="418" spans="1:6" x14ac:dyDescent="0.2">
      <c r="A418" s="1">
        <v>45545</v>
      </c>
      <c r="B418" t="s">
        <v>4</v>
      </c>
      <c r="C418" s="3">
        <v>12</v>
      </c>
      <c r="D418" t="s">
        <v>12</v>
      </c>
      <c r="E418" s="3">
        <v>17</v>
      </c>
      <c r="F418" s="3">
        <v>46</v>
      </c>
    </row>
    <row r="419" spans="1:6" x14ac:dyDescent="0.2">
      <c r="A419" s="1">
        <v>45545</v>
      </c>
      <c r="B419" t="s">
        <v>4</v>
      </c>
      <c r="C419" s="3">
        <v>12</v>
      </c>
      <c r="D419" t="s">
        <v>12</v>
      </c>
      <c r="E419" s="3">
        <v>17</v>
      </c>
      <c r="F419" s="3">
        <v>55</v>
      </c>
    </row>
    <row r="420" spans="1:6" x14ac:dyDescent="0.2">
      <c r="A420" s="1">
        <v>45545</v>
      </c>
      <c r="B420" t="s">
        <v>4</v>
      </c>
      <c r="C420" s="3">
        <v>12</v>
      </c>
      <c r="D420" t="s">
        <v>12</v>
      </c>
      <c r="E420" s="3">
        <v>17</v>
      </c>
      <c r="F420" s="3">
        <v>55.5</v>
      </c>
    </row>
    <row r="421" spans="1:6" x14ac:dyDescent="0.2">
      <c r="A421" s="1">
        <v>45545</v>
      </c>
      <c r="B421" t="s">
        <v>4</v>
      </c>
      <c r="C421" s="3">
        <v>12</v>
      </c>
      <c r="D421" t="s">
        <v>12</v>
      </c>
      <c r="E421" s="3">
        <v>17</v>
      </c>
      <c r="F421" s="3">
        <v>51.5</v>
      </c>
    </row>
    <row r="422" spans="1:6" x14ac:dyDescent="0.2">
      <c r="A422" s="1">
        <v>45545</v>
      </c>
      <c r="B422" t="s">
        <v>4</v>
      </c>
      <c r="C422" s="3">
        <v>7</v>
      </c>
      <c r="D422" t="s">
        <v>12</v>
      </c>
      <c r="E422" s="3">
        <v>17</v>
      </c>
      <c r="F422" s="3">
        <v>59.5</v>
      </c>
    </row>
    <row r="423" spans="1:6" x14ac:dyDescent="0.2">
      <c r="A423" s="1">
        <v>45545</v>
      </c>
      <c r="B423" t="s">
        <v>4</v>
      </c>
      <c r="C423" s="3">
        <v>7</v>
      </c>
      <c r="D423" t="s">
        <v>12</v>
      </c>
      <c r="E423" s="3">
        <v>17</v>
      </c>
      <c r="F423" s="3">
        <v>54</v>
      </c>
    </row>
    <row r="424" spans="1:6" x14ac:dyDescent="0.2">
      <c r="A424" s="1">
        <v>45545</v>
      </c>
      <c r="B424" t="s">
        <v>4</v>
      </c>
      <c r="C424" s="3">
        <v>7</v>
      </c>
      <c r="D424" t="s">
        <v>12</v>
      </c>
      <c r="E424" s="3">
        <v>17</v>
      </c>
      <c r="F424" s="3">
        <v>55.5</v>
      </c>
    </row>
    <row r="425" spans="1:6" x14ac:dyDescent="0.2">
      <c r="A425" s="1">
        <v>45545</v>
      </c>
      <c r="B425" t="s">
        <v>4</v>
      </c>
      <c r="C425" s="3">
        <v>6</v>
      </c>
      <c r="D425" t="s">
        <v>12</v>
      </c>
      <c r="E425" s="3">
        <v>17</v>
      </c>
      <c r="F425" s="3">
        <v>50.5</v>
      </c>
    </row>
    <row r="426" spans="1:6" x14ac:dyDescent="0.2">
      <c r="A426" s="1">
        <v>45545</v>
      </c>
      <c r="B426" t="s">
        <v>4</v>
      </c>
      <c r="C426" s="3">
        <v>6</v>
      </c>
      <c r="D426" t="s">
        <v>12</v>
      </c>
      <c r="E426" s="3">
        <v>17</v>
      </c>
      <c r="F426" s="3">
        <v>67</v>
      </c>
    </row>
    <row r="427" spans="1:6" x14ac:dyDescent="0.2">
      <c r="A427" s="1">
        <v>45545</v>
      </c>
      <c r="B427" t="s">
        <v>4</v>
      </c>
      <c r="C427" s="3">
        <v>6</v>
      </c>
      <c r="D427" t="s">
        <v>12</v>
      </c>
      <c r="E427" s="3">
        <v>17</v>
      </c>
      <c r="F427" s="3">
        <v>55</v>
      </c>
    </row>
    <row r="428" spans="1:6" x14ac:dyDescent="0.2">
      <c r="A428" s="1">
        <v>45545</v>
      </c>
      <c r="B428" t="s">
        <v>4</v>
      </c>
      <c r="C428" s="3">
        <v>9</v>
      </c>
      <c r="D428" t="s">
        <v>12</v>
      </c>
      <c r="E428" s="3">
        <v>17</v>
      </c>
      <c r="F428" s="3">
        <v>49.5</v>
      </c>
    </row>
    <row r="429" spans="1:6" x14ac:dyDescent="0.2">
      <c r="A429" s="1">
        <v>45545</v>
      </c>
      <c r="B429" t="s">
        <v>4</v>
      </c>
      <c r="C429" s="3">
        <v>9</v>
      </c>
      <c r="D429" t="s">
        <v>12</v>
      </c>
      <c r="E429" s="3">
        <v>17</v>
      </c>
      <c r="F429" s="3">
        <v>55.5</v>
      </c>
    </row>
    <row r="430" spans="1:6" x14ac:dyDescent="0.2">
      <c r="A430" s="1">
        <v>45545</v>
      </c>
      <c r="B430" t="s">
        <v>4</v>
      </c>
      <c r="C430" s="3">
        <v>9</v>
      </c>
      <c r="D430" t="s">
        <v>12</v>
      </c>
      <c r="E430" s="3">
        <v>17</v>
      </c>
      <c r="F430" s="3">
        <v>65.5</v>
      </c>
    </row>
    <row r="431" spans="1:6" x14ac:dyDescent="0.2">
      <c r="A431" s="1">
        <v>45545</v>
      </c>
      <c r="B431" t="s">
        <v>4</v>
      </c>
      <c r="C431" s="3">
        <v>9</v>
      </c>
      <c r="D431" t="s">
        <v>12</v>
      </c>
      <c r="E431" s="3">
        <v>17</v>
      </c>
      <c r="F431" s="3">
        <v>53.5</v>
      </c>
    </row>
    <row r="432" spans="1:6" x14ac:dyDescent="0.2">
      <c r="A432" s="1">
        <v>45545</v>
      </c>
      <c r="B432" t="s">
        <v>4</v>
      </c>
      <c r="C432" s="3">
        <v>9</v>
      </c>
      <c r="D432" t="s">
        <v>12</v>
      </c>
      <c r="E432" s="3">
        <v>17</v>
      </c>
      <c r="F432" s="3">
        <v>57.5</v>
      </c>
    </row>
    <row r="433" spans="1:6" x14ac:dyDescent="0.2">
      <c r="A433" s="1">
        <v>45545</v>
      </c>
      <c r="B433" t="s">
        <v>4</v>
      </c>
      <c r="C433" s="3">
        <v>9</v>
      </c>
      <c r="D433" t="s">
        <v>12</v>
      </c>
      <c r="E433" s="3">
        <v>17</v>
      </c>
      <c r="F433" s="3">
        <v>56</v>
      </c>
    </row>
    <row r="434" spans="1:6" x14ac:dyDescent="0.2">
      <c r="A434" s="1">
        <v>45545</v>
      </c>
      <c r="B434" t="s">
        <v>4</v>
      </c>
      <c r="C434" s="3">
        <v>11</v>
      </c>
      <c r="D434" t="s">
        <v>12</v>
      </c>
      <c r="E434" s="3">
        <v>17</v>
      </c>
      <c r="F434" s="3">
        <v>70</v>
      </c>
    </row>
    <row r="435" spans="1:6" x14ac:dyDescent="0.2">
      <c r="A435" s="1">
        <v>45545</v>
      </c>
      <c r="B435" t="s">
        <v>4</v>
      </c>
      <c r="C435" s="3">
        <v>11</v>
      </c>
      <c r="D435" t="s">
        <v>12</v>
      </c>
      <c r="E435" s="3">
        <v>17</v>
      </c>
      <c r="F435" s="3">
        <v>59</v>
      </c>
    </row>
    <row r="436" spans="1:6" x14ac:dyDescent="0.2">
      <c r="A436" s="1">
        <v>45545</v>
      </c>
      <c r="B436" t="s">
        <v>4</v>
      </c>
      <c r="C436" s="3">
        <v>3</v>
      </c>
      <c r="D436" t="s">
        <v>12</v>
      </c>
      <c r="E436" s="3">
        <v>17</v>
      </c>
      <c r="F436" s="3">
        <v>56.5</v>
      </c>
    </row>
    <row r="437" spans="1:6" x14ac:dyDescent="0.2">
      <c r="A437" s="1">
        <v>45545</v>
      </c>
      <c r="B437" t="s">
        <v>4</v>
      </c>
      <c r="C437" s="3">
        <v>3</v>
      </c>
      <c r="D437" t="s">
        <v>12</v>
      </c>
      <c r="E437" s="3">
        <v>17</v>
      </c>
      <c r="F437" s="3">
        <v>56</v>
      </c>
    </row>
    <row r="438" spans="1:6" x14ac:dyDescent="0.2">
      <c r="A438" s="1">
        <v>45545</v>
      </c>
      <c r="B438" t="s">
        <v>4</v>
      </c>
      <c r="C438" s="3">
        <v>3</v>
      </c>
      <c r="D438" t="s">
        <v>12</v>
      </c>
      <c r="E438" s="3">
        <v>17</v>
      </c>
      <c r="F438" s="3">
        <v>59.5</v>
      </c>
    </row>
    <row r="439" spans="1:6" x14ac:dyDescent="0.2">
      <c r="A439" s="1">
        <v>45545</v>
      </c>
      <c r="B439" t="s">
        <v>4</v>
      </c>
      <c r="C439" s="3">
        <v>3</v>
      </c>
      <c r="D439" t="s">
        <v>12</v>
      </c>
      <c r="E439" s="3">
        <v>17</v>
      </c>
      <c r="F439" s="3">
        <v>59</v>
      </c>
    </row>
    <row r="440" spans="1:6" x14ac:dyDescent="0.2">
      <c r="A440" s="1">
        <v>45545</v>
      </c>
      <c r="B440" t="s">
        <v>4</v>
      </c>
      <c r="C440" s="3">
        <v>9</v>
      </c>
      <c r="D440" t="s">
        <v>12</v>
      </c>
      <c r="E440" s="3">
        <v>17</v>
      </c>
      <c r="F440" s="3">
        <v>64</v>
      </c>
    </row>
    <row r="441" spans="1:6" x14ac:dyDescent="0.2">
      <c r="A441" s="1">
        <v>45545</v>
      </c>
      <c r="B441" t="s">
        <v>4</v>
      </c>
      <c r="C441" s="3">
        <v>9</v>
      </c>
      <c r="D441" t="s">
        <v>12</v>
      </c>
      <c r="E441" s="3">
        <v>17</v>
      </c>
      <c r="F441" s="3">
        <v>58.5</v>
      </c>
    </row>
    <row r="442" spans="1:6" x14ac:dyDescent="0.2">
      <c r="A442" s="1">
        <v>45545</v>
      </c>
      <c r="B442" t="s">
        <v>4</v>
      </c>
      <c r="C442" s="3">
        <v>9</v>
      </c>
      <c r="D442" t="s">
        <v>12</v>
      </c>
      <c r="E442" s="3">
        <v>17</v>
      </c>
      <c r="F442" s="3">
        <v>66</v>
      </c>
    </row>
    <row r="443" spans="1:6" x14ac:dyDescent="0.2">
      <c r="A443" s="1">
        <v>45545</v>
      </c>
      <c r="B443" t="s">
        <v>4</v>
      </c>
      <c r="C443" s="3">
        <v>9</v>
      </c>
      <c r="D443" t="s">
        <v>12</v>
      </c>
      <c r="E443" s="3">
        <v>17</v>
      </c>
      <c r="F443" s="3">
        <v>64</v>
      </c>
    </row>
    <row r="444" spans="1:6" x14ac:dyDescent="0.2">
      <c r="A444" s="1">
        <v>45545</v>
      </c>
      <c r="B444" t="s">
        <v>4</v>
      </c>
      <c r="C444" s="3">
        <v>9</v>
      </c>
      <c r="D444" t="s">
        <v>12</v>
      </c>
      <c r="E444" s="3">
        <v>17</v>
      </c>
      <c r="F444" s="3">
        <v>60</v>
      </c>
    </row>
    <row r="445" spans="1:6" x14ac:dyDescent="0.2">
      <c r="A445" s="1">
        <v>45545</v>
      </c>
      <c r="B445" t="s">
        <v>4</v>
      </c>
      <c r="C445" s="3">
        <v>9</v>
      </c>
      <c r="D445" t="s">
        <v>12</v>
      </c>
      <c r="E445" s="3">
        <v>17</v>
      </c>
      <c r="F445" s="3">
        <v>61</v>
      </c>
    </row>
    <row r="446" spans="1:6" x14ac:dyDescent="0.2">
      <c r="A446" s="1">
        <v>45545</v>
      </c>
      <c r="B446" t="s">
        <v>4</v>
      </c>
      <c r="C446" s="3">
        <v>9</v>
      </c>
      <c r="D446" t="s">
        <v>12</v>
      </c>
      <c r="E446" s="3">
        <v>17</v>
      </c>
      <c r="F446" s="3">
        <v>58.5</v>
      </c>
    </row>
    <row r="447" spans="1:6" x14ac:dyDescent="0.2">
      <c r="A447" s="1">
        <v>45545</v>
      </c>
      <c r="B447" t="s">
        <v>4</v>
      </c>
      <c r="C447" s="3">
        <v>1</v>
      </c>
      <c r="D447" t="s">
        <v>12</v>
      </c>
      <c r="E447" s="3">
        <v>17</v>
      </c>
      <c r="F447" s="3">
        <v>59.5</v>
      </c>
    </row>
    <row r="448" spans="1:6" x14ac:dyDescent="0.2">
      <c r="A448" s="1">
        <v>45545</v>
      </c>
      <c r="B448" t="s">
        <v>4</v>
      </c>
      <c r="C448" s="3">
        <v>1</v>
      </c>
      <c r="D448" t="s">
        <v>12</v>
      </c>
      <c r="E448" s="3">
        <v>17</v>
      </c>
      <c r="F448" s="3">
        <v>60</v>
      </c>
    </row>
    <row r="449" spans="1:6" x14ac:dyDescent="0.2">
      <c r="A449" s="1">
        <v>45545</v>
      </c>
      <c r="B449" t="s">
        <v>4</v>
      </c>
      <c r="C449" s="3">
        <v>10</v>
      </c>
      <c r="D449" t="s">
        <v>12</v>
      </c>
      <c r="E449" s="3">
        <v>17.5</v>
      </c>
      <c r="F449" s="3">
        <v>60</v>
      </c>
    </row>
    <row r="450" spans="1:6" x14ac:dyDescent="0.2">
      <c r="A450" s="1">
        <v>45545</v>
      </c>
      <c r="B450" t="s">
        <v>4</v>
      </c>
      <c r="C450" s="3">
        <v>10</v>
      </c>
      <c r="D450" t="s">
        <v>12</v>
      </c>
      <c r="E450" s="3">
        <v>17.5</v>
      </c>
      <c r="F450" s="3">
        <v>58</v>
      </c>
    </row>
    <row r="451" spans="1:6" x14ac:dyDescent="0.2">
      <c r="A451" s="1">
        <v>45545</v>
      </c>
      <c r="B451" t="s">
        <v>4</v>
      </c>
      <c r="C451" s="3">
        <v>10</v>
      </c>
      <c r="D451" t="s">
        <v>12</v>
      </c>
      <c r="E451" s="3">
        <v>17.5</v>
      </c>
      <c r="F451" s="3">
        <v>66</v>
      </c>
    </row>
    <row r="452" spans="1:6" x14ac:dyDescent="0.2">
      <c r="A452" s="1">
        <v>45545</v>
      </c>
      <c r="B452" t="s">
        <v>4</v>
      </c>
      <c r="C452" s="3">
        <v>5</v>
      </c>
      <c r="D452" t="s">
        <v>12</v>
      </c>
      <c r="E452" s="3">
        <v>17.5</v>
      </c>
      <c r="F452" s="3">
        <v>78</v>
      </c>
    </row>
    <row r="453" spans="1:6" x14ac:dyDescent="0.2">
      <c r="A453" s="1">
        <v>45545</v>
      </c>
      <c r="B453" t="s">
        <v>4</v>
      </c>
      <c r="C453" s="3">
        <v>5</v>
      </c>
      <c r="D453" t="s">
        <v>12</v>
      </c>
      <c r="E453" s="3">
        <v>17.5</v>
      </c>
      <c r="F453" s="3">
        <v>70</v>
      </c>
    </row>
    <row r="454" spans="1:6" x14ac:dyDescent="0.2">
      <c r="A454" s="1">
        <v>45545</v>
      </c>
      <c r="B454" t="s">
        <v>4</v>
      </c>
      <c r="C454" s="3">
        <v>5</v>
      </c>
      <c r="D454" t="s">
        <v>12</v>
      </c>
      <c r="E454" s="3">
        <v>17.5</v>
      </c>
      <c r="F454" s="3">
        <v>68</v>
      </c>
    </row>
    <row r="455" spans="1:6" x14ac:dyDescent="0.2">
      <c r="A455" s="1">
        <v>45545</v>
      </c>
      <c r="B455" t="s">
        <v>4</v>
      </c>
      <c r="C455" s="3">
        <v>5</v>
      </c>
      <c r="D455" t="s">
        <v>12</v>
      </c>
      <c r="E455" s="3">
        <v>17.5</v>
      </c>
      <c r="F455" s="3">
        <v>70</v>
      </c>
    </row>
    <row r="456" spans="1:6" x14ac:dyDescent="0.2">
      <c r="A456" s="1">
        <v>45545</v>
      </c>
      <c r="B456" t="s">
        <v>4</v>
      </c>
      <c r="C456" s="3">
        <v>8</v>
      </c>
      <c r="D456" t="s">
        <v>12</v>
      </c>
      <c r="E456" s="3">
        <v>17.5</v>
      </c>
      <c r="F456" s="3">
        <v>66</v>
      </c>
    </row>
    <row r="457" spans="1:6" x14ac:dyDescent="0.2">
      <c r="A457" s="1">
        <v>45545</v>
      </c>
      <c r="B457" t="s">
        <v>4</v>
      </c>
      <c r="C457" s="3">
        <v>8</v>
      </c>
      <c r="D457" t="s">
        <v>12</v>
      </c>
      <c r="E457" s="3">
        <v>17.5</v>
      </c>
      <c r="F457" s="3">
        <v>64</v>
      </c>
    </row>
    <row r="458" spans="1:6" x14ac:dyDescent="0.2">
      <c r="A458" s="1">
        <v>45545</v>
      </c>
      <c r="B458" t="s">
        <v>4</v>
      </c>
      <c r="C458" s="3">
        <v>8</v>
      </c>
      <c r="D458" t="s">
        <v>12</v>
      </c>
      <c r="E458" s="3">
        <v>17.5</v>
      </c>
      <c r="F458" s="3">
        <v>68</v>
      </c>
    </row>
    <row r="459" spans="1:6" x14ac:dyDescent="0.2">
      <c r="A459" s="1">
        <v>45545</v>
      </c>
      <c r="B459" t="s">
        <v>4</v>
      </c>
      <c r="C459" s="3">
        <v>8</v>
      </c>
      <c r="D459" t="s">
        <v>12</v>
      </c>
      <c r="E459" s="3">
        <v>17.5</v>
      </c>
      <c r="F459" s="3">
        <v>68</v>
      </c>
    </row>
    <row r="460" spans="1:6" x14ac:dyDescent="0.2">
      <c r="A460" s="1">
        <v>45545</v>
      </c>
      <c r="B460" t="s">
        <v>4</v>
      </c>
      <c r="C460" s="3">
        <v>8</v>
      </c>
      <c r="D460" t="s">
        <v>12</v>
      </c>
      <c r="E460" s="3">
        <v>17.5</v>
      </c>
      <c r="F460" s="3">
        <v>66</v>
      </c>
    </row>
    <row r="461" spans="1:6" x14ac:dyDescent="0.2">
      <c r="A461" s="1">
        <v>45545</v>
      </c>
      <c r="B461" t="s">
        <v>4</v>
      </c>
      <c r="C461" s="3">
        <v>8</v>
      </c>
      <c r="D461" t="s">
        <v>12</v>
      </c>
      <c r="E461" s="3">
        <v>17.5</v>
      </c>
      <c r="F461" s="3">
        <v>68</v>
      </c>
    </row>
    <row r="462" spans="1:6" x14ac:dyDescent="0.2">
      <c r="A462" s="1">
        <v>45545</v>
      </c>
      <c r="B462" t="s">
        <v>4</v>
      </c>
      <c r="C462" s="3">
        <v>8</v>
      </c>
      <c r="D462" t="s">
        <v>12</v>
      </c>
      <c r="E462" s="3">
        <v>17.5</v>
      </c>
      <c r="F462" s="3">
        <v>64</v>
      </c>
    </row>
    <row r="463" spans="1:6" x14ac:dyDescent="0.2">
      <c r="A463" s="1">
        <v>45545</v>
      </c>
      <c r="B463" t="s">
        <v>4</v>
      </c>
      <c r="C463" s="3">
        <v>4</v>
      </c>
      <c r="D463" t="s">
        <v>12</v>
      </c>
      <c r="E463" s="3">
        <v>17.5</v>
      </c>
      <c r="F463" s="3">
        <v>59.5</v>
      </c>
    </row>
    <row r="464" spans="1:6" x14ac:dyDescent="0.2">
      <c r="A464" s="1">
        <v>45545</v>
      </c>
      <c r="B464" t="s">
        <v>4</v>
      </c>
      <c r="C464" s="3">
        <v>4</v>
      </c>
      <c r="D464" t="s">
        <v>12</v>
      </c>
      <c r="E464" s="3">
        <v>17.5</v>
      </c>
      <c r="F464" s="3">
        <v>56</v>
      </c>
    </row>
    <row r="465" spans="1:6" x14ac:dyDescent="0.2">
      <c r="A465" s="1">
        <v>45545</v>
      </c>
      <c r="B465" t="s">
        <v>4</v>
      </c>
      <c r="C465" s="3">
        <v>12</v>
      </c>
      <c r="D465" t="s">
        <v>12</v>
      </c>
      <c r="E465" s="3">
        <v>17.5</v>
      </c>
      <c r="F465" s="3">
        <v>56.5</v>
      </c>
    </row>
    <row r="466" spans="1:6" x14ac:dyDescent="0.2">
      <c r="A466" s="1">
        <v>45545</v>
      </c>
      <c r="B466" t="s">
        <v>4</v>
      </c>
      <c r="C466" s="3">
        <v>12</v>
      </c>
      <c r="D466" t="s">
        <v>12</v>
      </c>
      <c r="E466" s="3">
        <v>17.5</v>
      </c>
      <c r="F466" s="3">
        <v>56.5</v>
      </c>
    </row>
    <row r="467" spans="1:6" x14ac:dyDescent="0.2">
      <c r="A467" s="1">
        <v>45545</v>
      </c>
      <c r="B467" t="s">
        <v>4</v>
      </c>
      <c r="C467" s="3">
        <v>12</v>
      </c>
      <c r="D467" t="s">
        <v>12</v>
      </c>
      <c r="E467" s="3">
        <v>17.5</v>
      </c>
      <c r="F467" s="3">
        <v>62.5</v>
      </c>
    </row>
    <row r="468" spans="1:6" x14ac:dyDescent="0.2">
      <c r="A468" s="1">
        <v>45545</v>
      </c>
      <c r="B468" t="s">
        <v>4</v>
      </c>
      <c r="C468" s="3">
        <v>7</v>
      </c>
      <c r="D468" t="s">
        <v>12</v>
      </c>
      <c r="E468" s="3">
        <v>17.5</v>
      </c>
      <c r="F468" s="3">
        <v>53</v>
      </c>
    </row>
    <row r="469" spans="1:6" x14ac:dyDescent="0.2">
      <c r="A469" s="1">
        <v>45545</v>
      </c>
      <c r="B469" t="s">
        <v>4</v>
      </c>
      <c r="C469" s="3">
        <v>7</v>
      </c>
      <c r="D469" t="s">
        <v>12</v>
      </c>
      <c r="E469" s="3">
        <v>17.5</v>
      </c>
      <c r="F469" s="3">
        <v>57</v>
      </c>
    </row>
    <row r="470" spans="1:6" x14ac:dyDescent="0.2">
      <c r="A470" s="1">
        <v>45545</v>
      </c>
      <c r="B470" t="s">
        <v>4</v>
      </c>
      <c r="C470" s="3">
        <v>7</v>
      </c>
      <c r="D470" t="s">
        <v>12</v>
      </c>
      <c r="E470" s="3">
        <v>17.5</v>
      </c>
      <c r="F470" s="3">
        <v>58</v>
      </c>
    </row>
    <row r="471" spans="1:6" x14ac:dyDescent="0.2">
      <c r="A471" s="1">
        <v>45545</v>
      </c>
      <c r="B471" t="s">
        <v>4</v>
      </c>
      <c r="C471" s="3">
        <v>7</v>
      </c>
      <c r="D471" t="s">
        <v>12</v>
      </c>
      <c r="E471" s="3">
        <v>17.5</v>
      </c>
      <c r="F471" s="3">
        <v>61</v>
      </c>
    </row>
    <row r="472" spans="1:6" x14ac:dyDescent="0.2">
      <c r="A472" s="1">
        <v>45545</v>
      </c>
      <c r="B472" t="s">
        <v>4</v>
      </c>
      <c r="C472" s="3">
        <v>7</v>
      </c>
      <c r="D472" t="s">
        <v>12</v>
      </c>
      <c r="E472" s="3">
        <v>17.5</v>
      </c>
      <c r="F472" s="3">
        <v>63</v>
      </c>
    </row>
    <row r="473" spans="1:6" x14ac:dyDescent="0.2">
      <c r="A473" s="1">
        <v>45545</v>
      </c>
      <c r="B473" t="s">
        <v>4</v>
      </c>
      <c r="C473" s="3">
        <v>6</v>
      </c>
      <c r="D473" t="s">
        <v>12</v>
      </c>
      <c r="E473" s="3">
        <v>17.5</v>
      </c>
      <c r="F473" s="3">
        <v>59</v>
      </c>
    </row>
    <row r="474" spans="1:6" x14ac:dyDescent="0.2">
      <c r="A474" s="1">
        <v>45545</v>
      </c>
      <c r="B474" t="s">
        <v>4</v>
      </c>
      <c r="C474" s="3">
        <v>6</v>
      </c>
      <c r="D474" t="s">
        <v>12</v>
      </c>
      <c r="E474" s="3">
        <v>17.5</v>
      </c>
      <c r="F474" s="3">
        <v>63</v>
      </c>
    </row>
    <row r="475" spans="1:6" x14ac:dyDescent="0.2">
      <c r="A475" s="1">
        <v>45545</v>
      </c>
      <c r="B475" t="s">
        <v>4</v>
      </c>
      <c r="C475" s="3">
        <v>6</v>
      </c>
      <c r="D475" t="s">
        <v>12</v>
      </c>
      <c r="E475" s="3">
        <v>17.5</v>
      </c>
      <c r="F475" s="3">
        <v>58</v>
      </c>
    </row>
    <row r="476" spans="1:6" x14ac:dyDescent="0.2">
      <c r="A476" s="1">
        <v>45545</v>
      </c>
      <c r="B476" t="s">
        <v>4</v>
      </c>
      <c r="C476" s="3">
        <v>9</v>
      </c>
      <c r="D476" t="s">
        <v>12</v>
      </c>
      <c r="E476" s="3">
        <v>17.5</v>
      </c>
      <c r="F476" s="3">
        <v>66</v>
      </c>
    </row>
    <row r="477" spans="1:6" x14ac:dyDescent="0.2">
      <c r="A477" s="1">
        <v>45545</v>
      </c>
      <c r="B477" t="s">
        <v>4</v>
      </c>
      <c r="C477" s="3">
        <v>9</v>
      </c>
      <c r="D477" t="s">
        <v>12</v>
      </c>
      <c r="E477" s="3">
        <v>17.5</v>
      </c>
      <c r="F477" s="3">
        <v>55</v>
      </c>
    </row>
    <row r="478" spans="1:6" x14ac:dyDescent="0.2">
      <c r="A478" s="1">
        <v>45545</v>
      </c>
      <c r="B478" t="s">
        <v>4</v>
      </c>
      <c r="C478" s="3">
        <v>11</v>
      </c>
      <c r="D478" t="s">
        <v>12</v>
      </c>
      <c r="E478" s="3">
        <v>17.5</v>
      </c>
      <c r="F478" s="3">
        <v>71.5</v>
      </c>
    </row>
    <row r="479" spans="1:6" x14ac:dyDescent="0.2">
      <c r="A479" s="1">
        <v>45545</v>
      </c>
      <c r="B479" t="s">
        <v>4</v>
      </c>
      <c r="C479" s="3">
        <v>3</v>
      </c>
      <c r="D479" t="s">
        <v>12</v>
      </c>
      <c r="E479" s="3">
        <v>17.5</v>
      </c>
      <c r="F479" s="3">
        <v>62</v>
      </c>
    </row>
    <row r="480" spans="1:6" x14ac:dyDescent="0.2">
      <c r="A480" s="1">
        <v>45545</v>
      </c>
      <c r="B480" t="s">
        <v>4</v>
      </c>
      <c r="C480" s="3">
        <v>3</v>
      </c>
      <c r="D480" t="s">
        <v>12</v>
      </c>
      <c r="E480" s="3">
        <v>17.5</v>
      </c>
      <c r="F480" s="3">
        <v>65</v>
      </c>
    </row>
    <row r="481" spans="1:6" x14ac:dyDescent="0.2">
      <c r="A481" s="1">
        <v>45545</v>
      </c>
      <c r="B481" t="s">
        <v>4</v>
      </c>
      <c r="C481" s="3">
        <v>3</v>
      </c>
      <c r="D481" t="s">
        <v>12</v>
      </c>
      <c r="E481" s="3">
        <v>17.5</v>
      </c>
      <c r="F481" s="3">
        <v>70</v>
      </c>
    </row>
    <row r="482" spans="1:6" x14ac:dyDescent="0.2">
      <c r="A482" s="1">
        <v>45545</v>
      </c>
      <c r="B482" t="s">
        <v>4</v>
      </c>
      <c r="C482" s="3">
        <v>3</v>
      </c>
      <c r="D482" t="s">
        <v>12</v>
      </c>
      <c r="E482" s="3">
        <v>17.5</v>
      </c>
      <c r="F482" s="3">
        <v>57</v>
      </c>
    </row>
    <row r="483" spans="1:6" x14ac:dyDescent="0.2">
      <c r="A483" s="1">
        <v>45545</v>
      </c>
      <c r="B483" t="s">
        <v>4</v>
      </c>
      <c r="C483" s="3">
        <v>9</v>
      </c>
      <c r="D483" t="s">
        <v>12</v>
      </c>
      <c r="E483" s="3">
        <v>17.5</v>
      </c>
      <c r="F483" s="3">
        <v>65</v>
      </c>
    </row>
    <row r="484" spans="1:6" x14ac:dyDescent="0.2">
      <c r="A484" s="1">
        <v>45545</v>
      </c>
      <c r="B484" t="s">
        <v>4</v>
      </c>
      <c r="C484" s="3">
        <v>9</v>
      </c>
      <c r="D484" t="s">
        <v>12</v>
      </c>
      <c r="E484" s="3">
        <v>17.5</v>
      </c>
      <c r="F484" s="3">
        <v>69</v>
      </c>
    </row>
    <row r="485" spans="1:6" x14ac:dyDescent="0.2">
      <c r="A485" s="1">
        <v>45545</v>
      </c>
      <c r="B485" t="s">
        <v>4</v>
      </c>
      <c r="C485" s="3">
        <v>9</v>
      </c>
      <c r="D485" t="s">
        <v>12</v>
      </c>
      <c r="E485" s="3">
        <v>17.5</v>
      </c>
      <c r="F485" s="3">
        <v>75</v>
      </c>
    </row>
    <row r="486" spans="1:6" x14ac:dyDescent="0.2">
      <c r="A486" s="1">
        <v>45545</v>
      </c>
      <c r="B486" t="s">
        <v>4</v>
      </c>
      <c r="C486" s="3">
        <v>9</v>
      </c>
      <c r="D486" t="s">
        <v>12</v>
      </c>
      <c r="E486" s="3">
        <v>17.5</v>
      </c>
      <c r="F486" s="3">
        <v>70</v>
      </c>
    </row>
    <row r="487" spans="1:6" x14ac:dyDescent="0.2">
      <c r="A487" s="1">
        <v>45545</v>
      </c>
      <c r="B487" t="s">
        <v>4</v>
      </c>
      <c r="C487" s="3">
        <v>9</v>
      </c>
      <c r="D487" t="s">
        <v>12</v>
      </c>
      <c r="E487" s="3">
        <v>17.5</v>
      </c>
      <c r="F487" s="3">
        <v>56.5</v>
      </c>
    </row>
    <row r="488" spans="1:6" x14ac:dyDescent="0.2">
      <c r="A488" s="1">
        <v>45545</v>
      </c>
      <c r="B488" t="s">
        <v>4</v>
      </c>
      <c r="C488" s="3">
        <v>1</v>
      </c>
      <c r="D488" t="s">
        <v>12</v>
      </c>
      <c r="E488" s="3">
        <v>17.5</v>
      </c>
      <c r="F488" s="3">
        <v>77</v>
      </c>
    </row>
    <row r="489" spans="1:6" x14ac:dyDescent="0.2">
      <c r="A489" s="1">
        <v>45545</v>
      </c>
      <c r="B489" t="s">
        <v>4</v>
      </c>
      <c r="C489" s="3">
        <v>10</v>
      </c>
      <c r="D489" t="s">
        <v>12</v>
      </c>
      <c r="E489" s="3">
        <v>18</v>
      </c>
      <c r="F489" s="3">
        <v>68</v>
      </c>
    </row>
    <row r="490" spans="1:6" x14ac:dyDescent="0.2">
      <c r="A490" s="1">
        <v>45545</v>
      </c>
      <c r="B490" t="s">
        <v>4</v>
      </c>
      <c r="C490" s="3">
        <v>10</v>
      </c>
      <c r="D490" t="s">
        <v>12</v>
      </c>
      <c r="E490" s="3">
        <v>18</v>
      </c>
      <c r="F490" s="3">
        <v>66</v>
      </c>
    </row>
    <row r="491" spans="1:6" x14ac:dyDescent="0.2">
      <c r="A491" s="1">
        <v>45545</v>
      </c>
      <c r="B491" t="s">
        <v>4</v>
      </c>
      <c r="C491" s="3">
        <v>10</v>
      </c>
      <c r="D491" t="s">
        <v>12</v>
      </c>
      <c r="E491" s="3">
        <v>18</v>
      </c>
      <c r="F491" s="3">
        <v>66</v>
      </c>
    </row>
    <row r="492" spans="1:6" x14ac:dyDescent="0.2">
      <c r="A492" s="1">
        <v>45545</v>
      </c>
      <c r="B492" t="s">
        <v>4</v>
      </c>
      <c r="C492" s="3">
        <v>10</v>
      </c>
      <c r="D492" t="s">
        <v>12</v>
      </c>
      <c r="E492" s="3">
        <v>18</v>
      </c>
      <c r="F492" s="3">
        <v>66</v>
      </c>
    </row>
    <row r="493" spans="1:6" x14ac:dyDescent="0.2">
      <c r="A493" s="1">
        <v>45545</v>
      </c>
      <c r="B493" t="s">
        <v>4</v>
      </c>
      <c r="C493" s="3">
        <v>10</v>
      </c>
      <c r="D493" t="s">
        <v>12</v>
      </c>
      <c r="E493" s="3">
        <v>18</v>
      </c>
      <c r="F493" s="3">
        <v>78</v>
      </c>
    </row>
    <row r="494" spans="1:6" x14ac:dyDescent="0.2">
      <c r="A494" s="1">
        <v>45545</v>
      </c>
      <c r="B494" t="s">
        <v>4</v>
      </c>
      <c r="C494" s="3">
        <v>10</v>
      </c>
      <c r="D494" t="s">
        <v>12</v>
      </c>
      <c r="E494" s="3">
        <v>18</v>
      </c>
      <c r="F494" s="3">
        <v>66</v>
      </c>
    </row>
    <row r="495" spans="1:6" x14ac:dyDescent="0.2">
      <c r="A495" s="1">
        <v>45545</v>
      </c>
      <c r="B495" t="s">
        <v>4</v>
      </c>
      <c r="C495" s="3">
        <v>5</v>
      </c>
      <c r="D495" t="s">
        <v>12</v>
      </c>
      <c r="E495" s="3">
        <v>18</v>
      </c>
      <c r="F495" s="3">
        <v>68</v>
      </c>
    </row>
    <row r="496" spans="1:6" x14ac:dyDescent="0.2">
      <c r="A496" s="1">
        <v>45545</v>
      </c>
      <c r="B496" t="s">
        <v>4</v>
      </c>
      <c r="C496" s="3">
        <v>5</v>
      </c>
      <c r="D496" t="s">
        <v>12</v>
      </c>
      <c r="E496" s="3">
        <v>18</v>
      </c>
      <c r="F496" s="3">
        <v>70</v>
      </c>
    </row>
    <row r="497" spans="1:6" x14ac:dyDescent="0.2">
      <c r="A497" s="1">
        <v>45545</v>
      </c>
      <c r="B497" t="s">
        <v>4</v>
      </c>
      <c r="C497" s="3">
        <v>5</v>
      </c>
      <c r="D497" t="s">
        <v>12</v>
      </c>
      <c r="E497" s="3">
        <v>18</v>
      </c>
      <c r="F497" s="3">
        <v>68</v>
      </c>
    </row>
    <row r="498" spans="1:6" x14ac:dyDescent="0.2">
      <c r="A498" s="1">
        <v>45545</v>
      </c>
      <c r="B498" t="s">
        <v>4</v>
      </c>
      <c r="C498" s="3">
        <v>5</v>
      </c>
      <c r="D498" t="s">
        <v>12</v>
      </c>
      <c r="E498" s="3">
        <v>18</v>
      </c>
      <c r="F498" s="3">
        <v>68</v>
      </c>
    </row>
    <row r="499" spans="1:6" x14ac:dyDescent="0.2">
      <c r="A499" s="1">
        <v>45545</v>
      </c>
      <c r="B499" t="s">
        <v>4</v>
      </c>
      <c r="C499" s="3">
        <v>8</v>
      </c>
      <c r="D499" t="s">
        <v>12</v>
      </c>
      <c r="E499" s="3">
        <v>18</v>
      </c>
      <c r="F499" s="3">
        <v>64</v>
      </c>
    </row>
    <row r="500" spans="1:6" x14ac:dyDescent="0.2">
      <c r="A500" s="1">
        <v>45545</v>
      </c>
      <c r="B500" t="s">
        <v>4</v>
      </c>
      <c r="C500" s="3">
        <v>8</v>
      </c>
      <c r="D500" t="s">
        <v>12</v>
      </c>
      <c r="E500" s="3">
        <v>18</v>
      </c>
      <c r="F500" s="3">
        <v>68</v>
      </c>
    </row>
    <row r="501" spans="1:6" x14ac:dyDescent="0.2">
      <c r="A501" s="1">
        <v>45545</v>
      </c>
      <c r="B501" t="s">
        <v>4</v>
      </c>
      <c r="C501" s="3">
        <v>8</v>
      </c>
      <c r="D501" t="s">
        <v>12</v>
      </c>
      <c r="E501" s="3">
        <v>18</v>
      </c>
      <c r="F501" s="3">
        <v>68</v>
      </c>
    </row>
    <row r="502" spans="1:6" x14ac:dyDescent="0.2">
      <c r="A502" s="1">
        <v>45545</v>
      </c>
      <c r="B502" t="s">
        <v>4</v>
      </c>
      <c r="C502" s="3">
        <v>8</v>
      </c>
      <c r="D502" t="s">
        <v>12</v>
      </c>
      <c r="E502" s="3">
        <v>18</v>
      </c>
      <c r="F502" s="3">
        <v>72</v>
      </c>
    </row>
    <row r="503" spans="1:6" x14ac:dyDescent="0.2">
      <c r="A503" s="1">
        <v>45545</v>
      </c>
      <c r="B503" t="s">
        <v>4</v>
      </c>
      <c r="C503" s="3">
        <v>8</v>
      </c>
      <c r="D503" t="s">
        <v>12</v>
      </c>
      <c r="E503" s="3">
        <v>18</v>
      </c>
      <c r="F503" s="3">
        <v>66</v>
      </c>
    </row>
    <row r="504" spans="1:6" x14ac:dyDescent="0.2">
      <c r="A504" s="1">
        <v>45545</v>
      </c>
      <c r="B504" t="s">
        <v>4</v>
      </c>
      <c r="C504" s="3">
        <v>4</v>
      </c>
      <c r="D504" t="s">
        <v>12</v>
      </c>
      <c r="E504" s="3">
        <v>18</v>
      </c>
      <c r="F504" s="3">
        <v>63.5</v>
      </c>
    </row>
    <row r="505" spans="1:6" x14ac:dyDescent="0.2">
      <c r="A505" s="1">
        <v>45545</v>
      </c>
      <c r="B505" t="s">
        <v>4</v>
      </c>
      <c r="C505" s="3">
        <v>4</v>
      </c>
      <c r="D505" t="s">
        <v>12</v>
      </c>
      <c r="E505" s="3">
        <v>18</v>
      </c>
      <c r="F505" s="3">
        <v>62</v>
      </c>
    </row>
    <row r="506" spans="1:6" x14ac:dyDescent="0.2">
      <c r="A506" s="1">
        <v>45545</v>
      </c>
      <c r="B506" t="s">
        <v>4</v>
      </c>
      <c r="C506" s="3">
        <v>4</v>
      </c>
      <c r="D506" t="s">
        <v>12</v>
      </c>
      <c r="E506" s="3">
        <v>18</v>
      </c>
      <c r="F506" s="3">
        <v>67.5</v>
      </c>
    </row>
    <row r="507" spans="1:6" x14ac:dyDescent="0.2">
      <c r="A507" s="1">
        <v>45545</v>
      </c>
      <c r="B507" t="s">
        <v>4</v>
      </c>
      <c r="C507" s="3">
        <v>4</v>
      </c>
      <c r="D507" t="s">
        <v>12</v>
      </c>
      <c r="E507" s="3">
        <v>18</v>
      </c>
      <c r="F507" s="3">
        <v>63</v>
      </c>
    </row>
    <row r="508" spans="1:6" x14ac:dyDescent="0.2">
      <c r="A508" s="1">
        <v>45545</v>
      </c>
      <c r="B508" t="s">
        <v>4</v>
      </c>
      <c r="C508" s="3">
        <v>4</v>
      </c>
      <c r="D508" t="s">
        <v>12</v>
      </c>
      <c r="E508" s="3">
        <v>18</v>
      </c>
      <c r="F508" s="3">
        <v>60</v>
      </c>
    </row>
    <row r="509" spans="1:6" x14ac:dyDescent="0.2">
      <c r="A509" s="1">
        <v>45545</v>
      </c>
      <c r="B509" t="s">
        <v>4</v>
      </c>
      <c r="C509" s="3">
        <v>4</v>
      </c>
      <c r="D509" t="s">
        <v>12</v>
      </c>
      <c r="E509" s="3">
        <v>18</v>
      </c>
      <c r="F509" s="3">
        <v>65.5</v>
      </c>
    </row>
    <row r="510" spans="1:6" x14ac:dyDescent="0.2">
      <c r="A510" s="1">
        <v>45545</v>
      </c>
      <c r="B510" t="s">
        <v>4</v>
      </c>
      <c r="C510" s="3">
        <v>12</v>
      </c>
      <c r="D510" t="s">
        <v>12</v>
      </c>
      <c r="E510" s="3">
        <v>18</v>
      </c>
      <c r="F510" s="3">
        <v>63</v>
      </c>
    </row>
    <row r="511" spans="1:6" x14ac:dyDescent="0.2">
      <c r="A511" s="1">
        <v>45545</v>
      </c>
      <c r="B511" t="s">
        <v>4</v>
      </c>
      <c r="C511" s="3">
        <v>12</v>
      </c>
      <c r="D511" t="s">
        <v>12</v>
      </c>
      <c r="E511" s="3">
        <v>18</v>
      </c>
      <c r="F511" s="3">
        <v>65</v>
      </c>
    </row>
    <row r="512" spans="1:6" x14ac:dyDescent="0.2">
      <c r="A512" s="1">
        <v>45545</v>
      </c>
      <c r="B512" t="s">
        <v>4</v>
      </c>
      <c r="C512" s="3">
        <v>12</v>
      </c>
      <c r="D512" t="s">
        <v>12</v>
      </c>
      <c r="E512" s="3">
        <v>18</v>
      </c>
      <c r="F512" s="3">
        <v>60</v>
      </c>
    </row>
    <row r="513" spans="1:6" x14ac:dyDescent="0.2">
      <c r="A513" s="1">
        <v>45545</v>
      </c>
      <c r="B513" t="s">
        <v>4</v>
      </c>
      <c r="C513" s="3">
        <v>12</v>
      </c>
      <c r="D513" t="s">
        <v>12</v>
      </c>
      <c r="E513" s="3">
        <v>18</v>
      </c>
      <c r="F513" s="3">
        <v>71.5</v>
      </c>
    </row>
    <row r="514" spans="1:6" x14ac:dyDescent="0.2">
      <c r="A514" s="1">
        <v>45545</v>
      </c>
      <c r="B514" t="s">
        <v>4</v>
      </c>
      <c r="C514" s="3">
        <v>7</v>
      </c>
      <c r="D514" t="s">
        <v>12</v>
      </c>
      <c r="E514" s="3">
        <v>18</v>
      </c>
      <c r="F514" s="3">
        <v>65.5</v>
      </c>
    </row>
    <row r="515" spans="1:6" x14ac:dyDescent="0.2">
      <c r="A515" s="1">
        <v>45545</v>
      </c>
      <c r="B515" t="s">
        <v>4</v>
      </c>
      <c r="C515" s="3">
        <v>7</v>
      </c>
      <c r="D515" t="s">
        <v>12</v>
      </c>
      <c r="E515" s="3">
        <v>18</v>
      </c>
      <c r="F515" s="3">
        <v>67</v>
      </c>
    </row>
    <row r="516" spans="1:6" x14ac:dyDescent="0.2">
      <c r="A516" s="1">
        <v>45545</v>
      </c>
      <c r="B516" t="s">
        <v>4</v>
      </c>
      <c r="C516" s="3">
        <v>7</v>
      </c>
      <c r="D516" t="s">
        <v>12</v>
      </c>
      <c r="E516" s="3">
        <v>18</v>
      </c>
      <c r="F516" s="3">
        <v>62</v>
      </c>
    </row>
    <row r="517" spans="1:6" x14ac:dyDescent="0.2">
      <c r="A517" s="1">
        <v>45545</v>
      </c>
      <c r="B517" t="s">
        <v>4</v>
      </c>
      <c r="C517" s="3">
        <v>7</v>
      </c>
      <c r="D517" t="s">
        <v>12</v>
      </c>
      <c r="E517" s="3">
        <v>18</v>
      </c>
      <c r="F517" s="3">
        <v>65</v>
      </c>
    </row>
    <row r="518" spans="1:6" x14ac:dyDescent="0.2">
      <c r="A518" s="1">
        <v>45545</v>
      </c>
      <c r="B518" t="s">
        <v>4</v>
      </c>
      <c r="C518" s="3">
        <v>7</v>
      </c>
      <c r="D518" t="s">
        <v>12</v>
      </c>
      <c r="E518" s="3">
        <v>18</v>
      </c>
      <c r="F518" s="3">
        <v>59</v>
      </c>
    </row>
    <row r="519" spans="1:6" x14ac:dyDescent="0.2">
      <c r="A519" s="1">
        <v>45545</v>
      </c>
      <c r="B519" t="s">
        <v>4</v>
      </c>
      <c r="C519" s="3">
        <v>7</v>
      </c>
      <c r="D519" t="s">
        <v>12</v>
      </c>
      <c r="E519" s="3">
        <v>18</v>
      </c>
      <c r="F519" s="3">
        <v>70</v>
      </c>
    </row>
    <row r="520" spans="1:6" x14ac:dyDescent="0.2">
      <c r="A520" s="1">
        <v>45545</v>
      </c>
      <c r="B520" t="s">
        <v>4</v>
      </c>
      <c r="C520" s="3">
        <v>7</v>
      </c>
      <c r="D520" t="s">
        <v>12</v>
      </c>
      <c r="E520" s="3">
        <v>18</v>
      </c>
      <c r="F520" s="3">
        <v>74</v>
      </c>
    </row>
    <row r="521" spans="1:6" x14ac:dyDescent="0.2">
      <c r="A521" s="1">
        <v>45545</v>
      </c>
      <c r="B521" t="s">
        <v>4</v>
      </c>
      <c r="C521" s="3">
        <v>7</v>
      </c>
      <c r="D521" t="s">
        <v>12</v>
      </c>
      <c r="E521" s="3">
        <v>18</v>
      </c>
      <c r="F521" s="3">
        <v>71.5</v>
      </c>
    </row>
    <row r="522" spans="1:6" x14ac:dyDescent="0.2">
      <c r="A522" s="1">
        <v>45545</v>
      </c>
      <c r="B522" t="s">
        <v>4</v>
      </c>
      <c r="C522" s="3">
        <v>7</v>
      </c>
      <c r="D522" t="s">
        <v>12</v>
      </c>
      <c r="E522" s="3">
        <v>18</v>
      </c>
      <c r="F522" s="3">
        <v>64.5</v>
      </c>
    </row>
    <row r="523" spans="1:6" x14ac:dyDescent="0.2">
      <c r="A523" s="1">
        <v>45545</v>
      </c>
      <c r="B523" t="s">
        <v>4</v>
      </c>
      <c r="C523" s="3">
        <v>6</v>
      </c>
      <c r="D523" t="s">
        <v>12</v>
      </c>
      <c r="E523" s="3">
        <v>18</v>
      </c>
      <c r="F523" s="3">
        <v>65</v>
      </c>
    </row>
    <row r="524" spans="1:6" x14ac:dyDescent="0.2">
      <c r="A524" s="1">
        <v>45545</v>
      </c>
      <c r="B524" t="s">
        <v>4</v>
      </c>
      <c r="C524" s="3">
        <v>6</v>
      </c>
      <c r="D524" t="s">
        <v>12</v>
      </c>
      <c r="E524" s="3">
        <v>18</v>
      </c>
      <c r="F524" s="3">
        <v>63</v>
      </c>
    </row>
    <row r="525" spans="1:6" x14ac:dyDescent="0.2">
      <c r="A525" s="1">
        <v>45545</v>
      </c>
      <c r="B525" t="s">
        <v>4</v>
      </c>
      <c r="C525" s="3">
        <v>6</v>
      </c>
      <c r="D525" t="s">
        <v>12</v>
      </c>
      <c r="E525" s="3">
        <v>18</v>
      </c>
      <c r="F525" s="3">
        <v>59</v>
      </c>
    </row>
    <row r="526" spans="1:6" x14ac:dyDescent="0.2">
      <c r="A526" s="1">
        <v>45545</v>
      </c>
      <c r="B526" t="s">
        <v>4</v>
      </c>
      <c r="C526" s="3">
        <v>9</v>
      </c>
      <c r="D526" t="s">
        <v>12</v>
      </c>
      <c r="E526" s="3">
        <v>18</v>
      </c>
      <c r="F526" s="3">
        <v>67.5</v>
      </c>
    </row>
    <row r="527" spans="1:6" x14ac:dyDescent="0.2">
      <c r="A527" s="1">
        <v>45545</v>
      </c>
      <c r="B527" t="s">
        <v>4</v>
      </c>
      <c r="C527" s="3">
        <v>9</v>
      </c>
      <c r="D527" t="s">
        <v>12</v>
      </c>
      <c r="E527" s="3">
        <v>18</v>
      </c>
      <c r="F527" s="3">
        <v>65.5</v>
      </c>
    </row>
    <row r="528" spans="1:6" x14ac:dyDescent="0.2">
      <c r="A528" s="1">
        <v>45545</v>
      </c>
      <c r="B528" t="s">
        <v>4</v>
      </c>
      <c r="C528" s="3">
        <v>9</v>
      </c>
      <c r="D528" t="s">
        <v>12</v>
      </c>
      <c r="E528" s="3">
        <v>18</v>
      </c>
      <c r="F528" s="3">
        <v>68.5</v>
      </c>
    </row>
    <row r="529" spans="1:6" x14ac:dyDescent="0.2">
      <c r="A529" s="1">
        <v>45545</v>
      </c>
      <c r="B529" t="s">
        <v>4</v>
      </c>
      <c r="C529" s="3">
        <v>9</v>
      </c>
      <c r="D529" t="s">
        <v>12</v>
      </c>
      <c r="E529" s="3">
        <v>18</v>
      </c>
      <c r="F529" s="3">
        <v>77</v>
      </c>
    </row>
    <row r="530" spans="1:6" x14ac:dyDescent="0.2">
      <c r="A530" s="1">
        <v>45545</v>
      </c>
      <c r="B530" t="s">
        <v>4</v>
      </c>
      <c r="C530" s="3">
        <v>9</v>
      </c>
      <c r="D530" t="s">
        <v>12</v>
      </c>
      <c r="E530" s="3">
        <v>18</v>
      </c>
      <c r="F530" s="3">
        <v>64</v>
      </c>
    </row>
    <row r="531" spans="1:6" x14ac:dyDescent="0.2">
      <c r="A531" s="1">
        <v>45545</v>
      </c>
      <c r="B531" t="s">
        <v>4</v>
      </c>
      <c r="C531" s="3">
        <v>3</v>
      </c>
      <c r="D531" t="s">
        <v>12</v>
      </c>
      <c r="E531" s="3">
        <v>18</v>
      </c>
      <c r="F531" s="3">
        <v>75</v>
      </c>
    </row>
    <row r="532" spans="1:6" x14ac:dyDescent="0.2">
      <c r="A532" s="1">
        <v>45545</v>
      </c>
      <c r="B532" t="s">
        <v>4</v>
      </c>
      <c r="C532" s="3">
        <v>3</v>
      </c>
      <c r="D532" t="s">
        <v>12</v>
      </c>
      <c r="E532" s="3">
        <v>18</v>
      </c>
      <c r="F532" s="3">
        <v>77</v>
      </c>
    </row>
    <row r="533" spans="1:6" x14ac:dyDescent="0.2">
      <c r="A533" s="1">
        <v>45545</v>
      </c>
      <c r="B533" t="s">
        <v>4</v>
      </c>
      <c r="C533" s="3">
        <v>9</v>
      </c>
      <c r="D533" t="s">
        <v>12</v>
      </c>
      <c r="E533" s="3">
        <v>18</v>
      </c>
      <c r="F533" s="3">
        <v>66</v>
      </c>
    </row>
    <row r="534" spans="1:6" x14ac:dyDescent="0.2">
      <c r="A534" s="1">
        <v>45545</v>
      </c>
      <c r="B534" t="s">
        <v>4</v>
      </c>
      <c r="C534" s="3">
        <v>9</v>
      </c>
      <c r="D534" t="s">
        <v>12</v>
      </c>
      <c r="E534" s="3">
        <v>18</v>
      </c>
      <c r="F534" s="3">
        <v>75</v>
      </c>
    </row>
    <row r="535" spans="1:6" x14ac:dyDescent="0.2">
      <c r="A535" s="1">
        <v>45545</v>
      </c>
      <c r="B535" t="s">
        <v>4</v>
      </c>
      <c r="C535" s="3">
        <v>9</v>
      </c>
      <c r="D535" t="s">
        <v>12</v>
      </c>
      <c r="E535" s="3">
        <v>18</v>
      </c>
      <c r="F535" s="3">
        <v>70.5</v>
      </c>
    </row>
    <row r="536" spans="1:6" x14ac:dyDescent="0.2">
      <c r="A536" s="1">
        <v>45545</v>
      </c>
      <c r="B536" t="s">
        <v>4</v>
      </c>
      <c r="C536" s="3">
        <v>9</v>
      </c>
      <c r="D536" t="s">
        <v>12</v>
      </c>
      <c r="E536" s="3">
        <v>18</v>
      </c>
      <c r="F536" s="3">
        <v>72.5</v>
      </c>
    </row>
    <row r="537" spans="1:6" x14ac:dyDescent="0.2">
      <c r="A537" s="1">
        <v>45545</v>
      </c>
      <c r="B537" t="s">
        <v>4</v>
      </c>
      <c r="C537" s="3">
        <v>10</v>
      </c>
      <c r="D537" t="s">
        <v>12</v>
      </c>
      <c r="E537" s="3">
        <v>18.5</v>
      </c>
      <c r="F537" s="3">
        <v>70</v>
      </c>
    </row>
    <row r="538" spans="1:6" x14ac:dyDescent="0.2">
      <c r="A538" s="1">
        <v>45545</v>
      </c>
      <c r="B538" t="s">
        <v>4</v>
      </c>
      <c r="C538" s="3">
        <v>10</v>
      </c>
      <c r="D538" t="s">
        <v>12</v>
      </c>
      <c r="E538" s="3">
        <v>18.5</v>
      </c>
      <c r="F538" s="3">
        <v>68</v>
      </c>
    </row>
    <row r="539" spans="1:6" x14ac:dyDescent="0.2">
      <c r="A539" s="1">
        <v>45545</v>
      </c>
      <c r="B539" t="s">
        <v>4</v>
      </c>
      <c r="C539" s="3">
        <v>10</v>
      </c>
      <c r="D539" t="s">
        <v>12</v>
      </c>
      <c r="E539" s="3">
        <v>18.5</v>
      </c>
      <c r="F539" s="3">
        <v>72</v>
      </c>
    </row>
    <row r="540" spans="1:6" x14ac:dyDescent="0.2">
      <c r="A540" s="1">
        <v>45545</v>
      </c>
      <c r="B540" t="s">
        <v>4</v>
      </c>
      <c r="C540" s="3">
        <v>5</v>
      </c>
      <c r="D540" t="s">
        <v>12</v>
      </c>
      <c r="E540" s="3">
        <v>18.5</v>
      </c>
      <c r="F540" s="3">
        <v>84</v>
      </c>
    </row>
    <row r="541" spans="1:6" x14ac:dyDescent="0.2">
      <c r="A541" s="1">
        <v>45545</v>
      </c>
      <c r="B541" t="s">
        <v>4</v>
      </c>
      <c r="C541" s="3">
        <v>5</v>
      </c>
      <c r="D541" t="s">
        <v>12</v>
      </c>
      <c r="E541" s="3">
        <v>18.5</v>
      </c>
      <c r="F541" s="3">
        <v>80</v>
      </c>
    </row>
    <row r="542" spans="1:6" x14ac:dyDescent="0.2">
      <c r="A542" s="1">
        <v>45545</v>
      </c>
      <c r="B542" t="s">
        <v>4</v>
      </c>
      <c r="C542" s="3">
        <v>5</v>
      </c>
      <c r="D542" t="s">
        <v>12</v>
      </c>
      <c r="E542" s="3">
        <v>18.5</v>
      </c>
      <c r="F542" s="3">
        <v>82</v>
      </c>
    </row>
    <row r="543" spans="1:6" x14ac:dyDescent="0.2">
      <c r="A543" s="1">
        <v>45545</v>
      </c>
      <c r="B543" t="s">
        <v>4</v>
      </c>
      <c r="C543" s="3">
        <v>5</v>
      </c>
      <c r="D543" t="s">
        <v>12</v>
      </c>
      <c r="E543" s="3">
        <v>18.5</v>
      </c>
      <c r="F543" s="3">
        <v>86</v>
      </c>
    </row>
    <row r="544" spans="1:6" x14ac:dyDescent="0.2">
      <c r="A544" s="1">
        <v>45545</v>
      </c>
      <c r="B544" t="s">
        <v>4</v>
      </c>
      <c r="C544" s="3">
        <v>5</v>
      </c>
      <c r="D544" t="s">
        <v>12</v>
      </c>
      <c r="E544" s="3">
        <v>18.5</v>
      </c>
      <c r="F544" s="3">
        <v>74</v>
      </c>
    </row>
    <row r="545" spans="1:6" x14ac:dyDescent="0.2">
      <c r="A545" s="1">
        <v>45545</v>
      </c>
      <c r="B545" t="s">
        <v>4</v>
      </c>
      <c r="C545" s="3">
        <v>8</v>
      </c>
      <c r="D545" t="s">
        <v>12</v>
      </c>
      <c r="E545" s="3">
        <v>18.5</v>
      </c>
      <c r="F545" s="3">
        <v>74</v>
      </c>
    </row>
    <row r="546" spans="1:6" x14ac:dyDescent="0.2">
      <c r="A546" s="1">
        <v>45545</v>
      </c>
      <c r="B546" t="s">
        <v>4</v>
      </c>
      <c r="C546" s="3">
        <v>8</v>
      </c>
      <c r="D546" t="s">
        <v>12</v>
      </c>
      <c r="E546" s="3">
        <v>18.5</v>
      </c>
      <c r="F546" s="3">
        <v>78</v>
      </c>
    </row>
    <row r="547" spans="1:6" x14ac:dyDescent="0.2">
      <c r="A547" s="1">
        <v>45545</v>
      </c>
      <c r="B547" t="s">
        <v>4</v>
      </c>
      <c r="C547" s="3">
        <v>4</v>
      </c>
      <c r="D547" t="s">
        <v>12</v>
      </c>
      <c r="E547" s="3">
        <v>18.5</v>
      </c>
      <c r="F547" s="3">
        <v>70</v>
      </c>
    </row>
    <row r="548" spans="1:6" x14ac:dyDescent="0.2">
      <c r="A548" s="1">
        <v>45545</v>
      </c>
      <c r="B548" t="s">
        <v>4</v>
      </c>
      <c r="C548" s="3">
        <v>4</v>
      </c>
      <c r="D548" t="s">
        <v>12</v>
      </c>
      <c r="E548" s="3">
        <v>18.5</v>
      </c>
      <c r="F548" s="3">
        <v>70</v>
      </c>
    </row>
    <row r="549" spans="1:6" x14ac:dyDescent="0.2">
      <c r="A549" s="1">
        <v>45545</v>
      </c>
      <c r="B549" t="s">
        <v>4</v>
      </c>
      <c r="C549" s="3">
        <v>4</v>
      </c>
      <c r="D549" t="s">
        <v>12</v>
      </c>
      <c r="E549" s="3">
        <v>18.5</v>
      </c>
      <c r="F549" s="3">
        <v>70.5</v>
      </c>
    </row>
    <row r="550" spans="1:6" x14ac:dyDescent="0.2">
      <c r="A550" s="1">
        <v>45545</v>
      </c>
      <c r="B550" t="s">
        <v>4</v>
      </c>
      <c r="C550" s="3">
        <v>12</v>
      </c>
      <c r="D550" t="s">
        <v>12</v>
      </c>
      <c r="E550" s="3">
        <v>18.5</v>
      </c>
      <c r="F550" s="3">
        <v>72</v>
      </c>
    </row>
    <row r="551" spans="1:6" x14ac:dyDescent="0.2">
      <c r="A551" s="1">
        <v>45545</v>
      </c>
      <c r="B551" t="s">
        <v>4</v>
      </c>
      <c r="C551" s="3">
        <v>6</v>
      </c>
      <c r="D551" t="s">
        <v>12</v>
      </c>
      <c r="E551" s="3">
        <v>18.5</v>
      </c>
      <c r="F551" s="3">
        <v>79</v>
      </c>
    </row>
    <row r="552" spans="1:6" x14ac:dyDescent="0.2">
      <c r="A552" s="1">
        <v>45545</v>
      </c>
      <c r="B552" t="s">
        <v>4</v>
      </c>
      <c r="C552" s="3">
        <v>6</v>
      </c>
      <c r="D552" t="s">
        <v>12</v>
      </c>
      <c r="E552" s="3">
        <v>18.5</v>
      </c>
      <c r="F552" s="3">
        <v>70</v>
      </c>
    </row>
    <row r="553" spans="1:6" x14ac:dyDescent="0.2">
      <c r="A553" s="1">
        <v>45545</v>
      </c>
      <c r="B553" t="s">
        <v>4</v>
      </c>
      <c r="C553" s="3">
        <v>3</v>
      </c>
      <c r="D553" t="s">
        <v>12</v>
      </c>
      <c r="E553" s="3">
        <v>18.5</v>
      </c>
      <c r="F553" s="3">
        <v>82.5</v>
      </c>
    </row>
    <row r="554" spans="1:6" x14ac:dyDescent="0.2">
      <c r="A554" s="1">
        <v>45545</v>
      </c>
      <c r="B554" t="s">
        <v>4</v>
      </c>
      <c r="C554" s="3">
        <v>3</v>
      </c>
      <c r="D554" t="s">
        <v>12</v>
      </c>
      <c r="E554" s="3">
        <v>18.5</v>
      </c>
      <c r="F554" s="3">
        <v>74</v>
      </c>
    </row>
    <row r="555" spans="1:6" x14ac:dyDescent="0.2">
      <c r="A555" s="1">
        <v>45545</v>
      </c>
      <c r="B555" t="s">
        <v>4</v>
      </c>
      <c r="C555" s="3">
        <v>9</v>
      </c>
      <c r="D555" t="s">
        <v>12</v>
      </c>
      <c r="E555" s="3">
        <v>18.5</v>
      </c>
      <c r="F555" s="3">
        <v>82</v>
      </c>
    </row>
    <row r="556" spans="1:6" x14ac:dyDescent="0.2">
      <c r="A556" s="1">
        <v>45545</v>
      </c>
      <c r="B556" t="s">
        <v>4</v>
      </c>
      <c r="C556" s="3">
        <v>1</v>
      </c>
      <c r="D556" t="s">
        <v>12</v>
      </c>
      <c r="E556" s="3">
        <v>18.5</v>
      </c>
      <c r="F556" s="3">
        <v>81</v>
      </c>
    </row>
    <row r="557" spans="1:6" x14ac:dyDescent="0.2">
      <c r="A557" s="1">
        <v>45545</v>
      </c>
      <c r="B557" t="s">
        <v>4</v>
      </c>
      <c r="C557" s="3">
        <v>1</v>
      </c>
      <c r="D557" t="s">
        <v>12</v>
      </c>
      <c r="E557" s="3">
        <v>18.5</v>
      </c>
      <c r="F557" s="3">
        <v>80.5</v>
      </c>
    </row>
    <row r="558" spans="1:6" x14ac:dyDescent="0.2">
      <c r="A558" s="1">
        <v>45545</v>
      </c>
      <c r="B558" t="s">
        <v>4</v>
      </c>
      <c r="C558" s="3">
        <v>10</v>
      </c>
      <c r="D558" t="s">
        <v>12</v>
      </c>
      <c r="E558" s="3">
        <v>19</v>
      </c>
      <c r="F558" s="3">
        <v>82</v>
      </c>
    </row>
    <row r="559" spans="1:6" x14ac:dyDescent="0.2">
      <c r="A559" s="1">
        <v>45545</v>
      </c>
      <c r="B559" t="s">
        <v>4</v>
      </c>
      <c r="C559" s="3">
        <v>10</v>
      </c>
      <c r="D559" t="s">
        <v>12</v>
      </c>
      <c r="E559" s="3">
        <v>19</v>
      </c>
      <c r="F559" s="3">
        <v>84</v>
      </c>
    </row>
    <row r="560" spans="1:6" x14ac:dyDescent="0.2">
      <c r="A560" s="1">
        <v>45545</v>
      </c>
      <c r="B560" t="s">
        <v>4</v>
      </c>
      <c r="C560" s="3">
        <v>10</v>
      </c>
      <c r="D560" t="s">
        <v>12</v>
      </c>
      <c r="E560" s="3">
        <v>19</v>
      </c>
      <c r="F560" s="3">
        <v>86</v>
      </c>
    </row>
    <row r="561" spans="1:6" x14ac:dyDescent="0.2">
      <c r="A561" s="1">
        <v>45545</v>
      </c>
      <c r="B561" t="s">
        <v>4</v>
      </c>
      <c r="C561" s="3">
        <v>10</v>
      </c>
      <c r="D561" t="s">
        <v>12</v>
      </c>
      <c r="E561" s="3">
        <v>19</v>
      </c>
      <c r="F561" s="3">
        <v>86</v>
      </c>
    </row>
    <row r="562" spans="1:6" x14ac:dyDescent="0.2">
      <c r="A562" s="1">
        <v>45545</v>
      </c>
      <c r="B562" t="s">
        <v>4</v>
      </c>
      <c r="C562" s="3">
        <v>10</v>
      </c>
      <c r="D562" t="s">
        <v>12</v>
      </c>
      <c r="E562" s="3">
        <v>19</v>
      </c>
      <c r="F562" s="3">
        <v>78</v>
      </c>
    </row>
    <row r="563" spans="1:6" x14ac:dyDescent="0.2">
      <c r="A563" s="1">
        <v>45545</v>
      </c>
      <c r="B563" t="s">
        <v>4</v>
      </c>
      <c r="C563" s="3">
        <v>10</v>
      </c>
      <c r="D563" t="s">
        <v>12</v>
      </c>
      <c r="E563" s="3">
        <v>19</v>
      </c>
      <c r="F563" s="3">
        <v>86</v>
      </c>
    </row>
    <row r="564" spans="1:6" x14ac:dyDescent="0.2">
      <c r="A564" s="1">
        <v>45545</v>
      </c>
      <c r="B564" t="s">
        <v>4</v>
      </c>
      <c r="C564" s="3">
        <v>10</v>
      </c>
      <c r="D564" t="s">
        <v>12</v>
      </c>
      <c r="E564" s="3">
        <v>19</v>
      </c>
      <c r="F564" s="3">
        <v>78</v>
      </c>
    </row>
    <row r="565" spans="1:6" x14ac:dyDescent="0.2">
      <c r="A565" s="1">
        <v>45545</v>
      </c>
      <c r="B565" t="s">
        <v>4</v>
      </c>
      <c r="C565" s="3">
        <v>5</v>
      </c>
      <c r="D565" t="s">
        <v>12</v>
      </c>
      <c r="E565" s="3">
        <v>19</v>
      </c>
      <c r="F565" s="3">
        <v>88</v>
      </c>
    </row>
    <row r="566" spans="1:6" x14ac:dyDescent="0.2">
      <c r="A566" s="1">
        <v>45545</v>
      </c>
      <c r="B566" t="s">
        <v>4</v>
      </c>
      <c r="C566" s="3">
        <v>5</v>
      </c>
      <c r="D566" t="s">
        <v>12</v>
      </c>
      <c r="E566" s="3">
        <v>19</v>
      </c>
      <c r="F566" s="3">
        <v>88</v>
      </c>
    </row>
    <row r="567" spans="1:6" x14ac:dyDescent="0.2">
      <c r="A567" s="1">
        <v>45545</v>
      </c>
      <c r="B567" t="s">
        <v>4</v>
      </c>
      <c r="C567" s="3">
        <v>5</v>
      </c>
      <c r="D567" t="s">
        <v>12</v>
      </c>
      <c r="E567" s="3">
        <v>19</v>
      </c>
      <c r="F567" s="3">
        <v>78</v>
      </c>
    </row>
    <row r="568" spans="1:6" x14ac:dyDescent="0.2">
      <c r="A568" s="1">
        <v>45545</v>
      </c>
      <c r="B568" t="s">
        <v>4</v>
      </c>
      <c r="C568" s="3">
        <v>8</v>
      </c>
      <c r="D568" t="s">
        <v>12</v>
      </c>
      <c r="E568" s="3">
        <v>19</v>
      </c>
      <c r="F568" s="3">
        <v>78</v>
      </c>
    </row>
    <row r="569" spans="1:6" x14ac:dyDescent="0.2">
      <c r="A569" s="1">
        <v>45545</v>
      </c>
      <c r="B569" t="s">
        <v>4</v>
      </c>
      <c r="C569" s="3">
        <v>8</v>
      </c>
      <c r="D569" t="s">
        <v>12</v>
      </c>
      <c r="E569" s="3">
        <v>19</v>
      </c>
      <c r="F569" s="3">
        <v>76</v>
      </c>
    </row>
    <row r="570" spans="1:6" x14ac:dyDescent="0.2">
      <c r="A570" s="1">
        <v>45545</v>
      </c>
      <c r="B570" t="s">
        <v>4</v>
      </c>
      <c r="C570" s="3">
        <v>4</v>
      </c>
      <c r="D570" t="s">
        <v>12</v>
      </c>
      <c r="E570" s="3">
        <v>19</v>
      </c>
      <c r="F570" s="3">
        <v>81</v>
      </c>
    </row>
    <row r="571" spans="1:6" x14ac:dyDescent="0.2">
      <c r="A571" s="1">
        <v>45545</v>
      </c>
      <c r="B571" t="s">
        <v>4</v>
      </c>
      <c r="C571" s="3">
        <v>4</v>
      </c>
      <c r="D571" t="s">
        <v>12</v>
      </c>
      <c r="E571" s="3">
        <v>19</v>
      </c>
      <c r="F571" s="3">
        <v>93.5</v>
      </c>
    </row>
    <row r="572" spans="1:6" x14ac:dyDescent="0.2">
      <c r="A572" s="1">
        <v>45545</v>
      </c>
      <c r="B572" t="s">
        <v>4</v>
      </c>
      <c r="C572" s="3">
        <v>12</v>
      </c>
      <c r="D572" t="s">
        <v>12</v>
      </c>
      <c r="E572" s="3">
        <v>19</v>
      </c>
      <c r="F572" s="3">
        <v>75</v>
      </c>
    </row>
    <row r="573" spans="1:6" x14ac:dyDescent="0.2">
      <c r="A573" s="1">
        <v>45545</v>
      </c>
      <c r="B573" t="s">
        <v>4</v>
      </c>
      <c r="C573" s="3">
        <v>7</v>
      </c>
      <c r="D573" t="s">
        <v>12</v>
      </c>
      <c r="E573" s="3">
        <v>19</v>
      </c>
      <c r="F573" s="3">
        <v>79</v>
      </c>
    </row>
    <row r="574" spans="1:6" x14ac:dyDescent="0.2">
      <c r="A574" s="1">
        <v>45545</v>
      </c>
      <c r="B574" t="s">
        <v>4</v>
      </c>
      <c r="C574" s="3">
        <v>6</v>
      </c>
      <c r="D574" t="s">
        <v>12</v>
      </c>
      <c r="E574" s="3">
        <v>19</v>
      </c>
      <c r="F574" s="3">
        <v>76</v>
      </c>
    </row>
    <row r="575" spans="1:6" x14ac:dyDescent="0.2">
      <c r="A575" s="1">
        <v>45545</v>
      </c>
      <c r="B575" t="s">
        <v>4</v>
      </c>
      <c r="C575" s="3">
        <v>6</v>
      </c>
      <c r="D575" t="s">
        <v>12</v>
      </c>
      <c r="E575" s="3">
        <v>19</v>
      </c>
      <c r="F575" s="3">
        <v>79.5</v>
      </c>
    </row>
    <row r="576" spans="1:6" x14ac:dyDescent="0.2">
      <c r="A576" s="1">
        <v>45545</v>
      </c>
      <c r="B576" t="s">
        <v>4</v>
      </c>
      <c r="C576" s="3">
        <v>9</v>
      </c>
      <c r="D576" t="s">
        <v>12</v>
      </c>
      <c r="E576" s="3">
        <v>19</v>
      </c>
      <c r="F576" s="3">
        <v>84</v>
      </c>
    </row>
    <row r="577" spans="1:6" x14ac:dyDescent="0.2">
      <c r="A577" s="1">
        <v>45545</v>
      </c>
      <c r="B577" t="s">
        <v>4</v>
      </c>
      <c r="C577" s="3">
        <v>9</v>
      </c>
      <c r="D577" t="s">
        <v>12</v>
      </c>
      <c r="E577" s="3">
        <v>19</v>
      </c>
      <c r="F577" s="3">
        <v>75</v>
      </c>
    </row>
    <row r="578" spans="1:6" x14ac:dyDescent="0.2">
      <c r="A578" s="1">
        <v>45545</v>
      </c>
      <c r="B578" t="s">
        <v>4</v>
      </c>
      <c r="C578" s="3">
        <v>11</v>
      </c>
      <c r="D578" t="s">
        <v>12</v>
      </c>
      <c r="E578" s="3">
        <v>19</v>
      </c>
      <c r="F578" s="3">
        <v>86</v>
      </c>
    </row>
    <row r="579" spans="1:6" x14ac:dyDescent="0.2">
      <c r="A579" s="1">
        <v>45545</v>
      </c>
      <c r="B579" t="s">
        <v>4</v>
      </c>
      <c r="C579" s="3">
        <v>3</v>
      </c>
      <c r="D579" t="s">
        <v>12</v>
      </c>
      <c r="E579" s="3">
        <v>19</v>
      </c>
      <c r="F579" s="3">
        <v>94</v>
      </c>
    </row>
    <row r="580" spans="1:6" x14ac:dyDescent="0.2">
      <c r="A580" s="1">
        <v>45545</v>
      </c>
      <c r="B580" t="s">
        <v>4</v>
      </c>
      <c r="C580" s="3">
        <v>9</v>
      </c>
      <c r="D580" t="s">
        <v>12</v>
      </c>
      <c r="E580" s="3">
        <v>19</v>
      </c>
      <c r="F580" s="3">
        <v>92</v>
      </c>
    </row>
    <row r="581" spans="1:6" x14ac:dyDescent="0.2">
      <c r="A581" s="1">
        <v>45545</v>
      </c>
      <c r="B581" t="s">
        <v>4</v>
      </c>
      <c r="C581" s="3">
        <v>5</v>
      </c>
      <c r="D581" t="s">
        <v>12</v>
      </c>
      <c r="E581" s="3">
        <v>19.5</v>
      </c>
      <c r="F581" s="3">
        <v>88</v>
      </c>
    </row>
    <row r="582" spans="1:6" x14ac:dyDescent="0.2">
      <c r="A582" s="1">
        <v>45545</v>
      </c>
      <c r="B582" t="s">
        <v>4</v>
      </c>
      <c r="C582" s="3">
        <v>8</v>
      </c>
      <c r="D582" t="s">
        <v>12</v>
      </c>
      <c r="E582" s="3">
        <v>19.5</v>
      </c>
      <c r="F582" s="3">
        <v>86</v>
      </c>
    </row>
    <row r="583" spans="1:6" x14ac:dyDescent="0.2">
      <c r="A583" s="1">
        <v>45545</v>
      </c>
      <c r="B583" t="s">
        <v>4</v>
      </c>
      <c r="C583" s="3">
        <v>4</v>
      </c>
      <c r="D583" t="s">
        <v>12</v>
      </c>
      <c r="E583" s="3">
        <v>19.5</v>
      </c>
      <c r="F583" s="3">
        <v>100</v>
      </c>
    </row>
    <row r="584" spans="1:6" x14ac:dyDescent="0.2">
      <c r="A584" s="1">
        <v>45545</v>
      </c>
      <c r="B584" t="s">
        <v>4</v>
      </c>
      <c r="C584" s="3">
        <v>4</v>
      </c>
      <c r="D584" t="s">
        <v>12</v>
      </c>
      <c r="E584" s="3">
        <v>19.5</v>
      </c>
      <c r="F584" s="3">
        <v>86</v>
      </c>
    </row>
    <row r="585" spans="1:6" x14ac:dyDescent="0.2">
      <c r="A585" s="1">
        <v>45545</v>
      </c>
      <c r="B585" t="s">
        <v>4</v>
      </c>
      <c r="C585" s="3">
        <v>6</v>
      </c>
      <c r="D585" t="s">
        <v>12</v>
      </c>
      <c r="E585" s="3">
        <v>19.5</v>
      </c>
      <c r="F585" s="3">
        <v>83</v>
      </c>
    </row>
    <row r="586" spans="1:6" x14ac:dyDescent="0.2">
      <c r="A586" s="1">
        <v>45545</v>
      </c>
      <c r="B586" t="s">
        <v>4</v>
      </c>
      <c r="C586" s="3">
        <v>9</v>
      </c>
      <c r="D586" t="s">
        <v>12</v>
      </c>
      <c r="E586" s="3">
        <v>19.5</v>
      </c>
      <c r="F586" s="3">
        <v>92.5</v>
      </c>
    </row>
    <row r="587" spans="1:6" x14ac:dyDescent="0.2">
      <c r="A587" s="1">
        <v>45545</v>
      </c>
      <c r="B587" t="s">
        <v>4</v>
      </c>
      <c r="C587" s="3">
        <v>9</v>
      </c>
      <c r="D587" t="s">
        <v>12</v>
      </c>
      <c r="E587" s="3">
        <v>19.5</v>
      </c>
      <c r="F587" s="3">
        <v>104</v>
      </c>
    </row>
    <row r="588" spans="1:6" x14ac:dyDescent="0.2">
      <c r="A588" s="1">
        <v>45545</v>
      </c>
      <c r="B588" t="s">
        <v>4</v>
      </c>
      <c r="C588" s="3">
        <v>5</v>
      </c>
      <c r="D588" t="s">
        <v>12</v>
      </c>
      <c r="E588" s="3">
        <v>20</v>
      </c>
      <c r="F588" s="3">
        <v>98</v>
      </c>
    </row>
    <row r="589" spans="1:6" x14ac:dyDescent="0.2">
      <c r="A589" s="1">
        <v>45545</v>
      </c>
      <c r="B589" t="s">
        <v>4</v>
      </c>
      <c r="C589" s="3">
        <v>5</v>
      </c>
      <c r="D589" t="s">
        <v>12</v>
      </c>
      <c r="E589" s="3">
        <v>20</v>
      </c>
      <c r="F589" s="3">
        <v>100</v>
      </c>
    </row>
    <row r="590" spans="1:6" x14ac:dyDescent="0.2">
      <c r="A590" s="1">
        <v>45545</v>
      </c>
      <c r="B590" t="s">
        <v>4</v>
      </c>
      <c r="C590" s="3">
        <v>5</v>
      </c>
      <c r="D590" t="s">
        <v>12</v>
      </c>
      <c r="E590" s="3">
        <v>20</v>
      </c>
      <c r="F590" s="3">
        <v>96</v>
      </c>
    </row>
    <row r="591" spans="1:6" x14ac:dyDescent="0.2">
      <c r="A591" s="1">
        <v>45545</v>
      </c>
      <c r="B591" t="s">
        <v>4</v>
      </c>
      <c r="C591" s="3">
        <v>5</v>
      </c>
      <c r="D591" t="s">
        <v>12</v>
      </c>
      <c r="E591" s="3">
        <v>20</v>
      </c>
      <c r="F591" s="3">
        <v>110</v>
      </c>
    </row>
    <row r="592" spans="1:6" x14ac:dyDescent="0.2">
      <c r="A592" s="1">
        <v>45545</v>
      </c>
      <c r="B592" t="s">
        <v>4</v>
      </c>
      <c r="C592" s="3">
        <v>8</v>
      </c>
      <c r="D592" t="s">
        <v>12</v>
      </c>
      <c r="E592" s="3">
        <v>20</v>
      </c>
      <c r="F592" s="3">
        <v>90</v>
      </c>
    </row>
    <row r="593" spans="1:6" x14ac:dyDescent="0.2">
      <c r="A593" s="1">
        <v>45545</v>
      </c>
      <c r="B593" t="s">
        <v>4</v>
      </c>
      <c r="C593" s="3">
        <v>8</v>
      </c>
      <c r="D593" t="s">
        <v>12</v>
      </c>
      <c r="E593" s="3">
        <v>20</v>
      </c>
      <c r="F593" s="3">
        <v>106</v>
      </c>
    </row>
    <row r="594" spans="1:6" x14ac:dyDescent="0.2">
      <c r="A594" s="1">
        <v>45545</v>
      </c>
      <c r="B594" t="s">
        <v>4</v>
      </c>
      <c r="C594" s="3">
        <v>12</v>
      </c>
      <c r="D594" t="s">
        <v>12</v>
      </c>
      <c r="E594" s="3">
        <v>20</v>
      </c>
      <c r="F594" s="3">
        <v>102</v>
      </c>
    </row>
    <row r="595" spans="1:6" x14ac:dyDescent="0.2">
      <c r="A595" s="1">
        <v>45545</v>
      </c>
      <c r="B595" t="s">
        <v>4</v>
      </c>
      <c r="C595" s="3">
        <v>12</v>
      </c>
      <c r="D595" t="s">
        <v>12</v>
      </c>
      <c r="E595" s="3">
        <v>20</v>
      </c>
      <c r="F595" s="3">
        <v>102</v>
      </c>
    </row>
    <row r="596" spans="1:6" x14ac:dyDescent="0.2">
      <c r="A596" s="1">
        <v>45545</v>
      </c>
      <c r="B596" t="s">
        <v>4</v>
      </c>
      <c r="C596" s="3">
        <v>6</v>
      </c>
      <c r="D596" t="s">
        <v>12</v>
      </c>
      <c r="E596" s="3">
        <v>20</v>
      </c>
      <c r="F596" s="3">
        <v>103</v>
      </c>
    </row>
    <row r="597" spans="1:6" x14ac:dyDescent="0.2">
      <c r="A597" s="1">
        <v>45545</v>
      </c>
      <c r="B597" t="s">
        <v>4</v>
      </c>
      <c r="C597" s="3">
        <v>6</v>
      </c>
      <c r="D597" t="s">
        <v>12</v>
      </c>
      <c r="E597" s="3">
        <v>20</v>
      </c>
      <c r="F597" s="3">
        <v>104.5</v>
      </c>
    </row>
    <row r="598" spans="1:6" x14ac:dyDescent="0.2">
      <c r="A598" s="1">
        <v>45545</v>
      </c>
      <c r="B598" t="s">
        <v>4</v>
      </c>
      <c r="C598" s="3">
        <v>9</v>
      </c>
      <c r="D598" t="s">
        <v>12</v>
      </c>
      <c r="E598" s="3">
        <v>20</v>
      </c>
      <c r="F598" s="3">
        <v>114</v>
      </c>
    </row>
    <row r="599" spans="1:6" x14ac:dyDescent="0.2">
      <c r="A599" s="1">
        <v>45545</v>
      </c>
      <c r="B599" t="s">
        <v>4</v>
      </c>
      <c r="C599" s="3">
        <v>9</v>
      </c>
      <c r="D599" t="s">
        <v>12</v>
      </c>
      <c r="E599" s="3">
        <v>20</v>
      </c>
      <c r="F599" s="3">
        <v>109</v>
      </c>
    </row>
    <row r="600" spans="1:6" x14ac:dyDescent="0.2">
      <c r="A600" s="1">
        <v>45545</v>
      </c>
      <c r="B600" t="s">
        <v>4</v>
      </c>
      <c r="C600" s="3">
        <v>5</v>
      </c>
      <c r="D600" t="s">
        <v>12</v>
      </c>
      <c r="E600" s="3">
        <v>20.5</v>
      </c>
      <c r="F600" s="3">
        <v>110</v>
      </c>
    </row>
    <row r="601" spans="1:6" x14ac:dyDescent="0.2">
      <c r="A601" s="1">
        <v>45545</v>
      </c>
      <c r="B601" t="s">
        <v>4</v>
      </c>
      <c r="C601" s="3">
        <v>8</v>
      </c>
      <c r="D601" t="s">
        <v>12</v>
      </c>
      <c r="E601" s="3">
        <v>20.5</v>
      </c>
      <c r="F601" s="3">
        <v>92</v>
      </c>
    </row>
    <row r="602" spans="1:6" x14ac:dyDescent="0.2">
      <c r="A602" s="1">
        <v>45545</v>
      </c>
      <c r="B602" t="s">
        <v>4</v>
      </c>
      <c r="C602" s="3">
        <v>10</v>
      </c>
      <c r="D602" t="s">
        <v>12</v>
      </c>
      <c r="E602" s="3">
        <v>21</v>
      </c>
      <c r="F602" s="3">
        <v>108</v>
      </c>
    </row>
    <row r="603" spans="1:6" x14ac:dyDescent="0.2">
      <c r="A603" s="1">
        <v>45545</v>
      </c>
      <c r="B603" t="s">
        <v>4</v>
      </c>
      <c r="C603" s="3">
        <v>5</v>
      </c>
      <c r="D603" t="s">
        <v>12</v>
      </c>
      <c r="E603" s="3">
        <v>21</v>
      </c>
      <c r="F603" s="3">
        <v>122</v>
      </c>
    </row>
    <row r="604" spans="1:6" x14ac:dyDescent="0.2">
      <c r="A604" s="1">
        <v>45545</v>
      </c>
      <c r="B604" t="s">
        <v>4</v>
      </c>
      <c r="C604" s="3">
        <v>9</v>
      </c>
      <c r="D604" t="s">
        <v>12</v>
      </c>
      <c r="E604" s="3">
        <v>21</v>
      </c>
      <c r="F604" s="3">
        <v>117.5</v>
      </c>
    </row>
    <row r="605" spans="1:6" x14ac:dyDescent="0.2">
      <c r="A605" s="1">
        <v>45545</v>
      </c>
      <c r="B605" t="s">
        <v>4</v>
      </c>
      <c r="C605" s="3">
        <v>8</v>
      </c>
      <c r="D605" t="s">
        <v>12</v>
      </c>
      <c r="E605" s="3">
        <v>22</v>
      </c>
      <c r="F605" s="3">
        <v>136</v>
      </c>
    </row>
    <row r="606" spans="1:6" x14ac:dyDescent="0.2">
      <c r="A606" s="1">
        <v>45545</v>
      </c>
      <c r="B606" t="s">
        <v>4</v>
      </c>
      <c r="C606" s="3">
        <v>4</v>
      </c>
      <c r="D606" t="s">
        <v>12</v>
      </c>
      <c r="E606" s="3">
        <v>22.5</v>
      </c>
      <c r="F606" s="3">
        <v>135.5</v>
      </c>
    </row>
    <row r="607" spans="1:6" x14ac:dyDescent="0.2">
      <c r="A607" s="1">
        <v>45545</v>
      </c>
      <c r="B607" t="s">
        <v>4</v>
      </c>
      <c r="C607" s="3">
        <v>8</v>
      </c>
      <c r="D607" t="s">
        <v>12</v>
      </c>
      <c r="E607" s="3">
        <v>23</v>
      </c>
      <c r="F607" s="3">
        <v>152</v>
      </c>
    </row>
    <row r="608" spans="1:6" x14ac:dyDescent="0.2">
      <c r="A608" s="1">
        <v>45545</v>
      </c>
      <c r="B608" t="s">
        <v>4</v>
      </c>
      <c r="C608" s="3">
        <v>10</v>
      </c>
      <c r="D608" t="s">
        <v>12</v>
      </c>
      <c r="E608" s="3">
        <v>23.5</v>
      </c>
      <c r="F608" s="3">
        <v>160</v>
      </c>
    </row>
    <row r="609" spans="1:6" x14ac:dyDescent="0.2">
      <c r="A609" s="1">
        <v>45545</v>
      </c>
      <c r="B609" t="s">
        <v>4</v>
      </c>
      <c r="C609" s="3">
        <v>10</v>
      </c>
      <c r="D609" t="s">
        <v>12</v>
      </c>
      <c r="E609" s="3">
        <v>24.5</v>
      </c>
      <c r="F609" s="3">
        <v>198</v>
      </c>
    </row>
    <row r="610" spans="1:6" x14ac:dyDescent="0.2">
      <c r="A610" s="1">
        <v>45545</v>
      </c>
      <c r="B610" t="s">
        <v>4</v>
      </c>
      <c r="C610" s="3">
        <v>7</v>
      </c>
      <c r="D610" t="s">
        <v>12</v>
      </c>
      <c r="E610" s="3">
        <v>25</v>
      </c>
      <c r="F610" s="3">
        <v>193</v>
      </c>
    </row>
    <row r="611" spans="1:6" x14ac:dyDescent="0.2">
      <c r="A611" s="1">
        <v>45545</v>
      </c>
      <c r="B611" t="s">
        <v>4</v>
      </c>
      <c r="C611" s="3">
        <v>11</v>
      </c>
      <c r="D611" t="s">
        <v>12</v>
      </c>
      <c r="E611" s="3">
        <v>25</v>
      </c>
      <c r="F611" s="3">
        <v>217</v>
      </c>
    </row>
    <row r="612" spans="1:6" x14ac:dyDescent="0.2">
      <c r="A612" s="1">
        <v>45545</v>
      </c>
      <c r="B612" t="s">
        <v>4</v>
      </c>
      <c r="C612" s="3">
        <v>9</v>
      </c>
      <c r="D612" t="s">
        <v>12</v>
      </c>
      <c r="E612" s="3">
        <v>25</v>
      </c>
      <c r="F612" s="3">
        <v>217</v>
      </c>
    </row>
    <row r="613" spans="1:6" x14ac:dyDescent="0.2">
      <c r="A613" s="1">
        <v>45545</v>
      </c>
      <c r="B613" t="s">
        <v>4</v>
      </c>
      <c r="C613" s="3">
        <v>11</v>
      </c>
      <c r="D613" t="s">
        <v>12</v>
      </c>
      <c r="E613" s="3">
        <v>25.5</v>
      </c>
      <c r="F613" s="3">
        <v>206.5</v>
      </c>
    </row>
    <row r="614" spans="1:6" x14ac:dyDescent="0.2">
      <c r="A614" s="1">
        <v>45545</v>
      </c>
      <c r="B614" t="s">
        <v>4</v>
      </c>
      <c r="C614" s="3">
        <v>9</v>
      </c>
      <c r="D614" t="s">
        <v>12</v>
      </c>
      <c r="E614" s="3">
        <v>25.5</v>
      </c>
      <c r="F614" s="3">
        <v>218.5</v>
      </c>
    </row>
    <row r="615" spans="1:6" x14ac:dyDescent="0.2">
      <c r="A615" s="1">
        <v>45545</v>
      </c>
      <c r="B615" t="s">
        <v>4</v>
      </c>
      <c r="C615" s="3">
        <v>6</v>
      </c>
      <c r="D615" t="s">
        <v>12</v>
      </c>
      <c r="E615" s="3">
        <v>26</v>
      </c>
      <c r="F615" s="3">
        <v>242.5</v>
      </c>
    </row>
    <row r="616" spans="1:6" x14ac:dyDescent="0.2">
      <c r="A616" s="1">
        <v>45545</v>
      </c>
      <c r="B616" t="s">
        <v>4</v>
      </c>
      <c r="C616" s="3">
        <v>9</v>
      </c>
      <c r="D616" t="s">
        <v>12</v>
      </c>
      <c r="E616" s="3">
        <v>26</v>
      </c>
      <c r="F616" s="3">
        <v>235</v>
      </c>
    </row>
    <row r="617" spans="1:6" x14ac:dyDescent="0.2">
      <c r="A617" s="1">
        <v>45545</v>
      </c>
      <c r="B617" t="s">
        <v>4</v>
      </c>
      <c r="C617" s="3">
        <v>5</v>
      </c>
      <c r="D617" t="s">
        <v>12</v>
      </c>
      <c r="E617" s="3">
        <v>26.5</v>
      </c>
      <c r="F617" s="3">
        <v>210</v>
      </c>
    </row>
    <row r="618" spans="1:6" x14ac:dyDescent="0.2">
      <c r="A618" s="1">
        <v>45545</v>
      </c>
      <c r="B618" t="s">
        <v>4</v>
      </c>
      <c r="C618" s="3">
        <v>11</v>
      </c>
      <c r="D618" t="s">
        <v>12</v>
      </c>
      <c r="E618" s="3">
        <v>26.5</v>
      </c>
      <c r="F618" s="3">
        <v>270.5</v>
      </c>
    </row>
    <row r="619" spans="1:6" x14ac:dyDescent="0.2">
      <c r="A619" s="1">
        <v>45545</v>
      </c>
      <c r="B619" t="s">
        <v>4</v>
      </c>
      <c r="C619" s="3">
        <v>11</v>
      </c>
      <c r="D619" t="s">
        <v>12</v>
      </c>
      <c r="E619" s="3">
        <v>26.5</v>
      </c>
      <c r="F619" s="3">
        <v>235</v>
      </c>
    </row>
    <row r="620" spans="1:6" x14ac:dyDescent="0.2">
      <c r="A620" s="1">
        <v>45545</v>
      </c>
      <c r="B620" t="s">
        <v>4</v>
      </c>
      <c r="C620" s="3">
        <v>5</v>
      </c>
      <c r="D620" t="s">
        <v>12</v>
      </c>
      <c r="E620" s="3">
        <v>27</v>
      </c>
      <c r="F620" s="3">
        <v>276</v>
      </c>
    </row>
    <row r="621" spans="1:6" x14ac:dyDescent="0.2">
      <c r="A621" s="1">
        <v>45545</v>
      </c>
      <c r="B621" t="s">
        <v>4</v>
      </c>
      <c r="C621" s="3">
        <v>12</v>
      </c>
      <c r="D621" t="s">
        <v>12</v>
      </c>
      <c r="E621" s="3">
        <v>27</v>
      </c>
      <c r="F621" s="3">
        <v>258</v>
      </c>
    </row>
    <row r="622" spans="1:6" x14ac:dyDescent="0.2">
      <c r="A622" s="1">
        <v>45545</v>
      </c>
      <c r="B622" t="s">
        <v>4</v>
      </c>
      <c r="C622" s="3">
        <v>6</v>
      </c>
      <c r="D622" t="s">
        <v>12</v>
      </c>
      <c r="E622" s="3">
        <v>27</v>
      </c>
      <c r="F622" s="3">
        <v>261</v>
      </c>
    </row>
    <row r="623" spans="1:6" x14ac:dyDescent="0.2">
      <c r="A623" s="1">
        <v>45545</v>
      </c>
      <c r="B623" t="s">
        <v>4</v>
      </c>
      <c r="C623" s="3">
        <v>9</v>
      </c>
      <c r="D623" t="s">
        <v>12</v>
      </c>
      <c r="E623" s="3">
        <v>27.5</v>
      </c>
      <c r="F623" s="3">
        <v>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B57C-739C-7D41-87CC-B17CF4E8BB43}">
  <dimension ref="A1:AA64"/>
  <sheetViews>
    <sheetView zoomScale="114" workbookViewId="0">
      <selection activeCell="F11" sqref="F11"/>
    </sheetView>
  </sheetViews>
  <sheetFormatPr baseColWidth="10" defaultRowHeight="15" x14ac:dyDescent="0.2"/>
  <sheetData>
    <row r="1" spans="1:27" x14ac:dyDescent="0.2">
      <c r="A1" s="86" t="s">
        <v>0</v>
      </c>
      <c r="B1" s="86" t="s">
        <v>1</v>
      </c>
      <c r="C1" s="77" t="s">
        <v>2</v>
      </c>
      <c r="D1" s="86" t="s">
        <v>6</v>
      </c>
      <c r="E1" s="77" t="s">
        <v>5</v>
      </c>
      <c r="F1" s="77" t="s">
        <v>3</v>
      </c>
      <c r="H1" s="86" t="s">
        <v>44</v>
      </c>
      <c r="I1" s="98" t="s">
        <v>45</v>
      </c>
      <c r="J1" s="98" t="s">
        <v>14</v>
      </c>
    </row>
    <row r="2" spans="1:27" x14ac:dyDescent="0.2">
      <c r="A2" s="1">
        <v>45545</v>
      </c>
      <c r="B2" t="s">
        <v>4</v>
      </c>
      <c r="C2" s="3">
        <v>12</v>
      </c>
      <c r="D2" t="s">
        <v>7</v>
      </c>
      <c r="E2" s="3">
        <v>4</v>
      </c>
      <c r="F2" s="3">
        <v>0.5</v>
      </c>
      <c r="H2" s="98">
        <v>1</v>
      </c>
      <c r="J2">
        <f>I2/12</f>
        <v>0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</row>
    <row r="3" spans="1:27" x14ac:dyDescent="0.2">
      <c r="A3" s="1">
        <v>45545</v>
      </c>
      <c r="B3" t="s">
        <v>4</v>
      </c>
      <c r="C3" s="3">
        <v>12</v>
      </c>
      <c r="D3" t="s">
        <v>7</v>
      </c>
      <c r="E3" s="3">
        <v>4</v>
      </c>
      <c r="F3" s="3">
        <v>0.5</v>
      </c>
      <c r="H3" s="98">
        <v>2</v>
      </c>
      <c r="J3">
        <f t="shared" ref="J3:J64" si="0">I3/12</f>
        <v>0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x14ac:dyDescent="0.2">
      <c r="A4" s="1">
        <v>45545</v>
      </c>
      <c r="B4" t="s">
        <v>4</v>
      </c>
      <c r="C4" s="3">
        <v>12</v>
      </c>
      <c r="D4" t="s">
        <v>7</v>
      </c>
      <c r="E4" s="3">
        <v>4</v>
      </c>
      <c r="F4" s="3">
        <v>1</v>
      </c>
      <c r="H4" s="98">
        <v>3</v>
      </c>
      <c r="J4">
        <f t="shared" si="0"/>
        <v>0</v>
      </c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x14ac:dyDescent="0.2">
      <c r="A5" s="1">
        <v>45545</v>
      </c>
      <c r="B5" t="s">
        <v>4</v>
      </c>
      <c r="C5" s="3">
        <v>3</v>
      </c>
      <c r="D5" t="s">
        <v>7</v>
      </c>
      <c r="E5" s="3">
        <v>4</v>
      </c>
      <c r="F5" s="3">
        <v>1.5</v>
      </c>
      <c r="H5" s="98">
        <v>4</v>
      </c>
      <c r="J5">
        <f t="shared" si="0"/>
        <v>0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</row>
    <row r="6" spans="1:27" x14ac:dyDescent="0.2">
      <c r="A6" s="1">
        <v>45545</v>
      </c>
      <c r="B6" t="s">
        <v>4</v>
      </c>
      <c r="C6" s="3">
        <v>10</v>
      </c>
      <c r="D6" t="s">
        <v>7</v>
      </c>
      <c r="E6" s="3">
        <v>4.5</v>
      </c>
      <c r="F6" s="3">
        <v>2</v>
      </c>
      <c r="H6" s="98">
        <v>5</v>
      </c>
      <c r="I6">
        <f>COUNT(E2:E7)</f>
        <v>6</v>
      </c>
      <c r="J6">
        <f t="shared" si="0"/>
        <v>0.5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</row>
    <row r="7" spans="1:27" x14ac:dyDescent="0.2">
      <c r="A7" s="1">
        <v>45545</v>
      </c>
      <c r="B7" t="s">
        <v>4</v>
      </c>
      <c r="C7" s="3">
        <v>2</v>
      </c>
      <c r="D7" t="s">
        <v>7</v>
      </c>
      <c r="E7" s="3">
        <v>4.5</v>
      </c>
      <c r="F7" s="3">
        <v>1.5</v>
      </c>
      <c r="H7" s="98">
        <v>6</v>
      </c>
      <c r="I7">
        <f>COUNT(E8:E10)</f>
        <v>3</v>
      </c>
      <c r="J7">
        <f t="shared" si="0"/>
        <v>0.25</v>
      </c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</row>
    <row r="8" spans="1:27" x14ac:dyDescent="0.2">
      <c r="A8" s="1">
        <v>45545</v>
      </c>
      <c r="B8" t="s">
        <v>4</v>
      </c>
      <c r="C8" s="3">
        <v>12</v>
      </c>
      <c r="D8" t="s">
        <v>7</v>
      </c>
      <c r="E8" s="3">
        <v>5</v>
      </c>
      <c r="F8" s="3">
        <v>2.5</v>
      </c>
      <c r="H8" s="98">
        <v>7</v>
      </c>
      <c r="I8">
        <f>COUNT(E11:E14)</f>
        <v>4</v>
      </c>
      <c r="J8">
        <f t="shared" si="0"/>
        <v>0.33333333333333331</v>
      </c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</row>
    <row r="9" spans="1:27" x14ac:dyDescent="0.2">
      <c r="A9" s="1">
        <v>45545</v>
      </c>
      <c r="B9" t="s">
        <v>4</v>
      </c>
      <c r="C9" s="3">
        <v>3</v>
      </c>
      <c r="D9" t="s">
        <v>7</v>
      </c>
      <c r="E9" s="3">
        <v>5</v>
      </c>
      <c r="F9" s="3">
        <v>2</v>
      </c>
      <c r="H9" s="98">
        <v>8</v>
      </c>
      <c r="J9">
        <f t="shared" si="0"/>
        <v>0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 spans="1:27" x14ac:dyDescent="0.2">
      <c r="A10" s="1">
        <v>45545</v>
      </c>
      <c r="B10" t="s">
        <v>4</v>
      </c>
      <c r="C10" s="3">
        <v>7</v>
      </c>
      <c r="D10" t="s">
        <v>7</v>
      </c>
      <c r="E10" s="3">
        <v>5.5</v>
      </c>
      <c r="F10" s="3">
        <v>2</v>
      </c>
      <c r="H10" s="98">
        <v>9</v>
      </c>
      <c r="J10">
        <f t="shared" si="0"/>
        <v>0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</row>
    <row r="11" spans="1:27" x14ac:dyDescent="0.2">
      <c r="A11" s="1">
        <v>45545</v>
      </c>
      <c r="B11" t="s">
        <v>4</v>
      </c>
      <c r="C11" s="3">
        <v>7</v>
      </c>
      <c r="D11" t="s">
        <v>7</v>
      </c>
      <c r="E11" s="3">
        <v>6</v>
      </c>
      <c r="F11" s="3">
        <v>2.5</v>
      </c>
      <c r="H11" s="98">
        <v>10</v>
      </c>
      <c r="J11">
        <f t="shared" si="0"/>
        <v>0</v>
      </c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</row>
    <row r="12" spans="1:27" x14ac:dyDescent="0.2">
      <c r="A12" s="1">
        <v>45545</v>
      </c>
      <c r="B12" t="s">
        <v>4</v>
      </c>
      <c r="C12" s="3">
        <v>8</v>
      </c>
      <c r="D12" t="s">
        <v>7</v>
      </c>
      <c r="E12" s="3">
        <v>6.5</v>
      </c>
      <c r="F12" s="3">
        <v>2</v>
      </c>
      <c r="H12" s="98">
        <v>11</v>
      </c>
      <c r="J12">
        <f t="shared" si="0"/>
        <v>0</v>
      </c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</row>
    <row r="13" spans="1:27" x14ac:dyDescent="0.2">
      <c r="A13" s="1">
        <v>45545</v>
      </c>
      <c r="B13" t="s">
        <v>4</v>
      </c>
      <c r="C13" s="3">
        <v>7</v>
      </c>
      <c r="D13" t="s">
        <v>7</v>
      </c>
      <c r="E13" s="3">
        <v>6.5</v>
      </c>
      <c r="F13" s="3">
        <v>3.5</v>
      </c>
      <c r="H13" s="98">
        <v>12</v>
      </c>
      <c r="J13">
        <f t="shared" si="0"/>
        <v>0</v>
      </c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</row>
    <row r="14" spans="1:27" x14ac:dyDescent="0.2">
      <c r="A14" s="1">
        <v>45545</v>
      </c>
      <c r="B14" t="s">
        <v>4</v>
      </c>
      <c r="C14" s="3">
        <v>7</v>
      </c>
      <c r="D14" t="s">
        <v>7</v>
      </c>
      <c r="E14" s="3">
        <v>6.5</v>
      </c>
      <c r="F14" s="3">
        <v>2.5</v>
      </c>
      <c r="H14" s="98">
        <v>13</v>
      </c>
      <c r="J14">
        <f t="shared" si="0"/>
        <v>0</v>
      </c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</row>
    <row r="15" spans="1:27" x14ac:dyDescent="0.2">
      <c r="A15" s="1">
        <v>45545</v>
      </c>
      <c r="B15" t="s">
        <v>4</v>
      </c>
      <c r="C15" s="3">
        <v>2</v>
      </c>
      <c r="D15" t="s">
        <v>7</v>
      </c>
      <c r="E15" s="3">
        <v>24</v>
      </c>
      <c r="F15" s="3">
        <v>247.5</v>
      </c>
      <c r="H15" s="98">
        <v>14</v>
      </c>
      <c r="J15">
        <f t="shared" si="0"/>
        <v>0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</row>
    <row r="16" spans="1:27" x14ac:dyDescent="0.2">
      <c r="A16" s="1">
        <v>45545</v>
      </c>
      <c r="B16" t="s">
        <v>4</v>
      </c>
      <c r="C16" s="3">
        <v>8</v>
      </c>
      <c r="D16" t="s">
        <v>7</v>
      </c>
      <c r="E16" s="3">
        <v>28</v>
      </c>
      <c r="F16" s="3">
        <v>376</v>
      </c>
      <c r="H16" s="98">
        <v>15</v>
      </c>
      <c r="J16">
        <f t="shared" si="0"/>
        <v>0</v>
      </c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</row>
    <row r="17" spans="1:27" x14ac:dyDescent="0.2">
      <c r="A17" s="1">
        <v>45545</v>
      </c>
      <c r="B17" t="s">
        <v>4</v>
      </c>
      <c r="C17" s="3">
        <v>3</v>
      </c>
      <c r="D17" t="s">
        <v>7</v>
      </c>
      <c r="E17" s="3">
        <v>29</v>
      </c>
      <c r="F17" s="3">
        <v>390</v>
      </c>
      <c r="H17" s="98">
        <v>16</v>
      </c>
      <c r="J17">
        <f t="shared" si="0"/>
        <v>0</v>
      </c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</row>
    <row r="18" spans="1:27" x14ac:dyDescent="0.2">
      <c r="A18" s="1">
        <v>45545</v>
      </c>
      <c r="B18" t="s">
        <v>4</v>
      </c>
      <c r="C18" s="3">
        <v>1</v>
      </c>
      <c r="D18" t="s">
        <v>7</v>
      </c>
      <c r="E18" s="3">
        <v>30.5</v>
      </c>
      <c r="F18" s="3">
        <v>556</v>
      </c>
      <c r="H18" s="98">
        <v>17</v>
      </c>
      <c r="J18">
        <f t="shared" si="0"/>
        <v>0</v>
      </c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</row>
    <row r="19" spans="1:27" x14ac:dyDescent="0.2">
      <c r="A19" s="1">
        <v>45545</v>
      </c>
      <c r="B19" t="s">
        <v>4</v>
      </c>
      <c r="C19" s="3">
        <v>11</v>
      </c>
      <c r="D19" t="s">
        <v>7</v>
      </c>
      <c r="E19" s="3">
        <v>32.5</v>
      </c>
      <c r="F19" s="3">
        <v>547.5</v>
      </c>
      <c r="H19" s="98">
        <v>18</v>
      </c>
      <c r="J19">
        <f t="shared" si="0"/>
        <v>0</v>
      </c>
    </row>
    <row r="20" spans="1:27" x14ac:dyDescent="0.2">
      <c r="A20" s="1">
        <v>45545</v>
      </c>
      <c r="B20" t="s">
        <v>4</v>
      </c>
      <c r="C20" s="3">
        <v>5</v>
      </c>
      <c r="D20" t="s">
        <v>7</v>
      </c>
      <c r="E20" s="3">
        <v>45.5</v>
      </c>
      <c r="F20" s="3">
        <v>1640</v>
      </c>
      <c r="H20" s="98">
        <v>19</v>
      </c>
      <c r="J20">
        <f t="shared" si="0"/>
        <v>0</v>
      </c>
    </row>
    <row r="21" spans="1:27" x14ac:dyDescent="0.2">
      <c r="A21" s="1">
        <v>45545</v>
      </c>
      <c r="B21" t="s">
        <v>4</v>
      </c>
      <c r="C21" s="3">
        <v>10</v>
      </c>
      <c r="D21" t="s">
        <v>7</v>
      </c>
      <c r="E21" s="3">
        <v>46</v>
      </c>
      <c r="F21" s="3">
        <v>1570</v>
      </c>
      <c r="H21" s="98">
        <v>20</v>
      </c>
      <c r="J21">
        <f t="shared" si="0"/>
        <v>0</v>
      </c>
    </row>
    <row r="22" spans="1:27" x14ac:dyDescent="0.2">
      <c r="A22" s="1">
        <v>45545</v>
      </c>
      <c r="B22" t="s">
        <v>4</v>
      </c>
      <c r="C22" s="3">
        <v>12</v>
      </c>
      <c r="D22" t="s">
        <v>7</v>
      </c>
      <c r="E22" s="3">
        <v>52</v>
      </c>
      <c r="F22" s="3">
        <v>1917</v>
      </c>
      <c r="H22" s="98">
        <v>21</v>
      </c>
      <c r="J22">
        <f t="shared" si="0"/>
        <v>0</v>
      </c>
    </row>
    <row r="23" spans="1:27" x14ac:dyDescent="0.2">
      <c r="A23" s="1">
        <v>45545</v>
      </c>
      <c r="B23" t="s">
        <v>4</v>
      </c>
      <c r="C23" s="3">
        <v>10</v>
      </c>
      <c r="D23" t="s">
        <v>7</v>
      </c>
      <c r="E23" s="3">
        <v>53</v>
      </c>
      <c r="F23" s="3">
        <v>2065</v>
      </c>
      <c r="H23" s="98">
        <v>22</v>
      </c>
      <c r="J23">
        <f t="shared" si="0"/>
        <v>0</v>
      </c>
    </row>
    <row r="24" spans="1:27" x14ac:dyDescent="0.2">
      <c r="A24" s="1">
        <v>45545</v>
      </c>
      <c r="B24" t="s">
        <v>4</v>
      </c>
      <c r="C24" s="3">
        <v>3</v>
      </c>
      <c r="D24" t="s">
        <v>7</v>
      </c>
      <c r="E24" s="3">
        <v>53</v>
      </c>
      <c r="F24" s="3">
        <v>1980</v>
      </c>
      <c r="H24" s="98">
        <v>23</v>
      </c>
      <c r="J24">
        <f t="shared" si="0"/>
        <v>0</v>
      </c>
    </row>
    <row r="25" spans="1:27" x14ac:dyDescent="0.2">
      <c r="A25" s="1">
        <v>45545</v>
      </c>
      <c r="B25" t="s">
        <v>4</v>
      </c>
      <c r="C25" s="3">
        <v>8</v>
      </c>
      <c r="D25" t="s">
        <v>7</v>
      </c>
      <c r="E25" s="3">
        <v>60.5</v>
      </c>
      <c r="F25" s="3">
        <v>3585</v>
      </c>
      <c r="H25" s="98">
        <v>24</v>
      </c>
      <c r="I25">
        <f>COUNT(E15)</f>
        <v>1</v>
      </c>
      <c r="J25">
        <f t="shared" si="0"/>
        <v>8.3333333333333329E-2</v>
      </c>
    </row>
    <row r="26" spans="1:27" x14ac:dyDescent="0.2">
      <c r="H26" s="98">
        <v>25</v>
      </c>
      <c r="J26">
        <f t="shared" si="0"/>
        <v>0</v>
      </c>
    </row>
    <row r="27" spans="1:27" x14ac:dyDescent="0.2">
      <c r="H27" s="98">
        <v>26</v>
      </c>
      <c r="J27">
        <f t="shared" si="0"/>
        <v>0</v>
      </c>
    </row>
    <row r="28" spans="1:27" x14ac:dyDescent="0.2">
      <c r="H28" s="98">
        <v>27</v>
      </c>
      <c r="J28">
        <f t="shared" si="0"/>
        <v>0</v>
      </c>
    </row>
    <row r="29" spans="1:27" x14ac:dyDescent="0.2">
      <c r="H29" s="98">
        <v>28</v>
      </c>
      <c r="J29">
        <f t="shared" si="0"/>
        <v>0</v>
      </c>
    </row>
    <row r="30" spans="1:27" x14ac:dyDescent="0.2">
      <c r="H30" s="98">
        <v>29</v>
      </c>
      <c r="I30">
        <f>COUNT(E16)</f>
        <v>1</v>
      </c>
      <c r="J30">
        <f t="shared" si="0"/>
        <v>8.3333333333333329E-2</v>
      </c>
    </row>
    <row r="31" spans="1:27" x14ac:dyDescent="0.2">
      <c r="H31" s="98">
        <v>30</v>
      </c>
      <c r="I31">
        <f t="shared" ref="I31:I32" si="1">COUNT(E17)</f>
        <v>1</v>
      </c>
      <c r="J31">
        <f t="shared" si="0"/>
        <v>8.3333333333333329E-2</v>
      </c>
    </row>
    <row r="32" spans="1:27" x14ac:dyDescent="0.2">
      <c r="H32" s="98">
        <v>31</v>
      </c>
      <c r="I32">
        <f t="shared" si="1"/>
        <v>1</v>
      </c>
      <c r="J32">
        <f t="shared" si="0"/>
        <v>8.3333333333333329E-2</v>
      </c>
    </row>
    <row r="33" spans="8:10" x14ac:dyDescent="0.2">
      <c r="H33" s="98">
        <v>32</v>
      </c>
      <c r="J33">
        <f t="shared" si="0"/>
        <v>0</v>
      </c>
    </row>
    <row r="34" spans="8:10" x14ac:dyDescent="0.2">
      <c r="H34" s="98">
        <v>33</v>
      </c>
      <c r="I34">
        <f>COUNT(E19)</f>
        <v>1</v>
      </c>
      <c r="J34">
        <f t="shared" si="0"/>
        <v>8.3333333333333329E-2</v>
      </c>
    </row>
    <row r="35" spans="8:10" x14ac:dyDescent="0.2">
      <c r="H35" s="98">
        <v>34</v>
      </c>
      <c r="J35">
        <f t="shared" si="0"/>
        <v>0</v>
      </c>
    </row>
    <row r="36" spans="8:10" x14ac:dyDescent="0.2">
      <c r="H36" s="98">
        <v>35</v>
      </c>
      <c r="J36">
        <f t="shared" si="0"/>
        <v>0</v>
      </c>
    </row>
    <row r="37" spans="8:10" x14ac:dyDescent="0.2">
      <c r="H37" s="98">
        <v>36</v>
      </c>
      <c r="J37">
        <f t="shared" si="0"/>
        <v>0</v>
      </c>
    </row>
    <row r="38" spans="8:10" x14ac:dyDescent="0.2">
      <c r="H38" s="98">
        <v>37</v>
      </c>
      <c r="J38">
        <f t="shared" si="0"/>
        <v>0</v>
      </c>
    </row>
    <row r="39" spans="8:10" x14ac:dyDescent="0.2">
      <c r="H39" s="98">
        <v>38</v>
      </c>
      <c r="J39">
        <f t="shared" si="0"/>
        <v>0</v>
      </c>
    </row>
    <row r="40" spans="8:10" x14ac:dyDescent="0.2">
      <c r="H40" s="98">
        <v>39</v>
      </c>
      <c r="J40">
        <f t="shared" si="0"/>
        <v>0</v>
      </c>
    </row>
    <row r="41" spans="8:10" x14ac:dyDescent="0.2">
      <c r="H41" s="98">
        <v>40</v>
      </c>
      <c r="J41">
        <f t="shared" si="0"/>
        <v>0</v>
      </c>
    </row>
    <row r="42" spans="8:10" x14ac:dyDescent="0.2">
      <c r="H42" s="98">
        <v>41</v>
      </c>
      <c r="J42">
        <f t="shared" si="0"/>
        <v>0</v>
      </c>
    </row>
    <row r="43" spans="8:10" x14ac:dyDescent="0.2">
      <c r="H43" s="98">
        <v>42</v>
      </c>
      <c r="J43">
        <f t="shared" si="0"/>
        <v>0</v>
      </c>
    </row>
    <row r="44" spans="8:10" x14ac:dyDescent="0.2">
      <c r="H44" s="98">
        <v>43</v>
      </c>
      <c r="J44">
        <f t="shared" si="0"/>
        <v>0</v>
      </c>
    </row>
    <row r="45" spans="8:10" x14ac:dyDescent="0.2">
      <c r="H45" s="98">
        <v>44</v>
      </c>
      <c r="J45">
        <f t="shared" si="0"/>
        <v>0</v>
      </c>
    </row>
    <row r="46" spans="8:10" x14ac:dyDescent="0.2">
      <c r="H46" s="98">
        <v>45</v>
      </c>
      <c r="J46">
        <f t="shared" si="0"/>
        <v>0</v>
      </c>
    </row>
    <row r="47" spans="8:10" x14ac:dyDescent="0.2">
      <c r="H47" s="98">
        <v>46</v>
      </c>
      <c r="I47">
        <f>COUNT(E20)</f>
        <v>1</v>
      </c>
      <c r="J47">
        <f t="shared" si="0"/>
        <v>8.3333333333333329E-2</v>
      </c>
    </row>
    <row r="48" spans="8:10" x14ac:dyDescent="0.2">
      <c r="H48" s="98">
        <v>47</v>
      </c>
      <c r="I48">
        <f>COUNT(E21)</f>
        <v>1</v>
      </c>
      <c r="J48">
        <f t="shared" si="0"/>
        <v>8.3333333333333329E-2</v>
      </c>
    </row>
    <row r="49" spans="8:10" x14ac:dyDescent="0.2">
      <c r="H49" s="98">
        <v>48</v>
      </c>
      <c r="J49">
        <f t="shared" si="0"/>
        <v>0</v>
      </c>
    </row>
    <row r="50" spans="8:10" x14ac:dyDescent="0.2">
      <c r="H50" s="98">
        <v>49</v>
      </c>
      <c r="J50">
        <f t="shared" si="0"/>
        <v>0</v>
      </c>
    </row>
    <row r="51" spans="8:10" x14ac:dyDescent="0.2">
      <c r="H51" s="98">
        <v>50</v>
      </c>
      <c r="J51">
        <f t="shared" si="0"/>
        <v>0</v>
      </c>
    </row>
    <row r="52" spans="8:10" x14ac:dyDescent="0.2">
      <c r="H52" s="98">
        <v>51</v>
      </c>
      <c r="J52">
        <f t="shared" si="0"/>
        <v>0</v>
      </c>
    </row>
    <row r="53" spans="8:10" x14ac:dyDescent="0.2">
      <c r="H53" s="98">
        <v>52</v>
      </c>
      <c r="J53">
        <f t="shared" si="0"/>
        <v>0</v>
      </c>
    </row>
    <row r="54" spans="8:10" x14ac:dyDescent="0.2">
      <c r="H54" s="98">
        <v>53</v>
      </c>
      <c r="I54">
        <f>COUNT(E22)</f>
        <v>1</v>
      </c>
      <c r="J54">
        <f t="shared" si="0"/>
        <v>8.3333333333333329E-2</v>
      </c>
    </row>
    <row r="55" spans="8:10" x14ac:dyDescent="0.2">
      <c r="H55" s="98">
        <v>54</v>
      </c>
      <c r="I55">
        <f>COUNT(E23:E24)</f>
        <v>2</v>
      </c>
      <c r="J55">
        <f t="shared" si="0"/>
        <v>0.16666666666666666</v>
      </c>
    </row>
    <row r="56" spans="8:10" x14ac:dyDescent="0.2">
      <c r="H56" s="98">
        <v>55</v>
      </c>
      <c r="J56">
        <f t="shared" si="0"/>
        <v>0</v>
      </c>
    </row>
    <row r="57" spans="8:10" x14ac:dyDescent="0.2">
      <c r="H57" s="98">
        <v>56</v>
      </c>
      <c r="J57">
        <f t="shared" si="0"/>
        <v>0</v>
      </c>
    </row>
    <row r="58" spans="8:10" x14ac:dyDescent="0.2">
      <c r="H58" s="98">
        <v>57</v>
      </c>
      <c r="J58">
        <f t="shared" si="0"/>
        <v>0</v>
      </c>
    </row>
    <row r="59" spans="8:10" x14ac:dyDescent="0.2">
      <c r="H59" s="98">
        <v>58</v>
      </c>
      <c r="J59">
        <f t="shared" si="0"/>
        <v>0</v>
      </c>
    </row>
    <row r="60" spans="8:10" x14ac:dyDescent="0.2">
      <c r="H60" s="98">
        <v>59</v>
      </c>
      <c r="J60">
        <f t="shared" si="0"/>
        <v>0</v>
      </c>
    </row>
    <row r="61" spans="8:10" x14ac:dyDescent="0.2">
      <c r="H61" s="98">
        <v>60</v>
      </c>
      <c r="J61">
        <f t="shared" si="0"/>
        <v>0</v>
      </c>
    </row>
    <row r="62" spans="8:10" x14ac:dyDescent="0.2">
      <c r="H62" s="98">
        <v>61</v>
      </c>
      <c r="I62">
        <f>COUNT(E25)</f>
        <v>1</v>
      </c>
      <c r="J62">
        <f t="shared" si="0"/>
        <v>8.3333333333333329E-2</v>
      </c>
    </row>
    <row r="63" spans="8:10" x14ac:dyDescent="0.2">
      <c r="H63" s="98">
        <v>62</v>
      </c>
      <c r="J63">
        <f t="shared" si="0"/>
        <v>0</v>
      </c>
    </row>
    <row r="64" spans="8:10" x14ac:dyDescent="0.2">
      <c r="H64" s="98">
        <v>63</v>
      </c>
      <c r="J64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5344-56EA-C540-9558-89BF0A5BCC67}">
  <dimension ref="A1:U623"/>
  <sheetViews>
    <sheetView zoomScale="133" workbookViewId="0">
      <selection activeCell="H1" sqref="H1:H1048576"/>
    </sheetView>
  </sheetViews>
  <sheetFormatPr baseColWidth="10" defaultRowHeight="15" x14ac:dyDescent="0.2"/>
  <sheetData>
    <row r="1" spans="1:21" x14ac:dyDescent="0.2">
      <c r="A1" s="86" t="s">
        <v>0</v>
      </c>
      <c r="B1" s="86" t="s">
        <v>1</v>
      </c>
      <c r="C1" s="77" t="s">
        <v>2</v>
      </c>
      <c r="D1" s="86" t="s">
        <v>6</v>
      </c>
      <c r="E1" s="77" t="s">
        <v>5</v>
      </c>
      <c r="F1" s="77" t="s">
        <v>3</v>
      </c>
      <c r="H1" s="86" t="s">
        <v>44</v>
      </c>
      <c r="I1" s="98" t="s">
        <v>45</v>
      </c>
      <c r="J1" s="98" t="s">
        <v>14</v>
      </c>
    </row>
    <row r="2" spans="1:21" x14ac:dyDescent="0.2">
      <c r="A2" s="1">
        <v>45545</v>
      </c>
      <c r="B2" t="s">
        <v>4</v>
      </c>
      <c r="C2" s="3">
        <v>5</v>
      </c>
      <c r="D2" t="s">
        <v>8</v>
      </c>
      <c r="E2" s="3">
        <v>11.5</v>
      </c>
      <c r="F2" s="3">
        <v>20</v>
      </c>
      <c r="H2" s="98">
        <v>1</v>
      </c>
      <c r="I2">
        <v>0</v>
      </c>
      <c r="J2">
        <f>I2/12</f>
        <v>0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21" x14ac:dyDescent="0.2">
      <c r="A3" s="1">
        <v>45545</v>
      </c>
      <c r="B3" t="s">
        <v>4</v>
      </c>
      <c r="C3" s="3">
        <v>12</v>
      </c>
      <c r="D3" t="s">
        <v>8</v>
      </c>
      <c r="E3" s="3">
        <v>11.5</v>
      </c>
      <c r="F3" s="3">
        <v>15</v>
      </c>
      <c r="H3" s="98">
        <v>2</v>
      </c>
      <c r="I3">
        <v>0</v>
      </c>
      <c r="J3">
        <f t="shared" ref="J3:J31" si="0">I3/12</f>
        <v>0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</row>
    <row r="4" spans="1:21" x14ac:dyDescent="0.2">
      <c r="A4" s="1">
        <v>45545</v>
      </c>
      <c r="B4" t="s">
        <v>4</v>
      </c>
      <c r="C4" s="3"/>
      <c r="D4" t="s">
        <v>8</v>
      </c>
      <c r="E4" s="3">
        <v>11.5</v>
      </c>
      <c r="F4" s="3">
        <v>18.5</v>
      </c>
      <c r="H4" s="98">
        <v>3</v>
      </c>
      <c r="I4">
        <v>0</v>
      </c>
      <c r="J4">
        <f t="shared" si="0"/>
        <v>0</v>
      </c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</row>
    <row r="5" spans="1:21" x14ac:dyDescent="0.2">
      <c r="A5" s="1">
        <v>45545</v>
      </c>
      <c r="B5" t="s">
        <v>4</v>
      </c>
      <c r="C5" s="3">
        <v>10</v>
      </c>
      <c r="D5" t="s">
        <v>8</v>
      </c>
      <c r="E5" s="3">
        <v>12</v>
      </c>
      <c r="F5" s="3">
        <v>24</v>
      </c>
      <c r="H5" s="98">
        <v>4</v>
      </c>
      <c r="I5">
        <v>0</v>
      </c>
      <c r="J5">
        <f t="shared" si="0"/>
        <v>0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</row>
    <row r="6" spans="1:21" x14ac:dyDescent="0.2">
      <c r="A6" s="1">
        <v>45545</v>
      </c>
      <c r="B6" t="s">
        <v>4</v>
      </c>
      <c r="C6" s="3">
        <v>10</v>
      </c>
      <c r="D6" t="s">
        <v>8</v>
      </c>
      <c r="E6" s="3">
        <v>12</v>
      </c>
      <c r="F6" s="3">
        <v>20</v>
      </c>
      <c r="H6" s="98">
        <v>5</v>
      </c>
      <c r="I6">
        <v>0</v>
      </c>
      <c r="J6">
        <f t="shared" si="0"/>
        <v>0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21" x14ac:dyDescent="0.2">
      <c r="A7" s="1">
        <v>45545</v>
      </c>
      <c r="B7" t="s">
        <v>4</v>
      </c>
      <c r="C7" s="3">
        <v>10</v>
      </c>
      <c r="D7" t="s">
        <v>8</v>
      </c>
      <c r="E7" s="3">
        <v>12</v>
      </c>
      <c r="F7" s="3">
        <v>20</v>
      </c>
      <c r="H7" s="98">
        <v>6</v>
      </c>
      <c r="I7">
        <v>0</v>
      </c>
      <c r="J7">
        <f t="shared" si="0"/>
        <v>0</v>
      </c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21" x14ac:dyDescent="0.2">
      <c r="A8" s="1">
        <v>45545</v>
      </c>
      <c r="B8" t="s">
        <v>4</v>
      </c>
      <c r="C8" s="3">
        <v>5</v>
      </c>
      <c r="D8" t="s">
        <v>8</v>
      </c>
      <c r="E8" s="3">
        <v>12</v>
      </c>
      <c r="F8" s="3">
        <v>20</v>
      </c>
      <c r="H8" s="98">
        <v>7</v>
      </c>
      <c r="I8">
        <v>0</v>
      </c>
      <c r="J8">
        <f t="shared" si="0"/>
        <v>0</v>
      </c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</row>
    <row r="9" spans="1:21" x14ac:dyDescent="0.2">
      <c r="A9" s="1">
        <v>45545</v>
      </c>
      <c r="B9" t="s">
        <v>4</v>
      </c>
      <c r="C9" s="3">
        <v>6</v>
      </c>
      <c r="D9" t="s">
        <v>8</v>
      </c>
      <c r="E9" s="3">
        <v>12</v>
      </c>
      <c r="F9" s="3">
        <v>19</v>
      </c>
      <c r="H9" s="98">
        <v>8</v>
      </c>
      <c r="I9">
        <v>0</v>
      </c>
      <c r="J9">
        <f t="shared" si="0"/>
        <v>0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</row>
    <row r="10" spans="1:21" x14ac:dyDescent="0.2">
      <c r="A10" s="1">
        <v>45545</v>
      </c>
      <c r="B10" t="s">
        <v>4</v>
      </c>
      <c r="C10" s="3">
        <v>2</v>
      </c>
      <c r="D10" t="s">
        <v>8</v>
      </c>
      <c r="E10" s="3">
        <v>12</v>
      </c>
      <c r="F10" s="3">
        <v>22</v>
      </c>
      <c r="H10" s="98">
        <v>9</v>
      </c>
      <c r="I10">
        <v>0</v>
      </c>
      <c r="J10">
        <f t="shared" si="0"/>
        <v>0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</row>
    <row r="11" spans="1:21" x14ac:dyDescent="0.2">
      <c r="A11" s="1">
        <v>45545</v>
      </c>
      <c r="B11" t="s">
        <v>4</v>
      </c>
      <c r="C11" s="3">
        <v>3</v>
      </c>
      <c r="D11" t="s">
        <v>8</v>
      </c>
      <c r="E11" s="3">
        <v>12</v>
      </c>
      <c r="F11" s="3">
        <v>21</v>
      </c>
      <c r="H11" s="98">
        <v>10</v>
      </c>
      <c r="I11">
        <v>0</v>
      </c>
      <c r="J11">
        <f t="shared" si="0"/>
        <v>0</v>
      </c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21" x14ac:dyDescent="0.2">
      <c r="A12" s="1">
        <v>45545</v>
      </c>
      <c r="B12" t="s">
        <v>4</v>
      </c>
      <c r="C12" s="3">
        <v>9</v>
      </c>
      <c r="D12" t="s">
        <v>8</v>
      </c>
      <c r="E12" s="3">
        <v>12</v>
      </c>
      <c r="F12" s="3">
        <v>23.5</v>
      </c>
      <c r="H12" s="98">
        <v>11</v>
      </c>
      <c r="I12">
        <v>0</v>
      </c>
      <c r="J12">
        <f t="shared" si="0"/>
        <v>0</v>
      </c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</row>
    <row r="13" spans="1:21" x14ac:dyDescent="0.2">
      <c r="A13" s="1">
        <v>45545</v>
      </c>
      <c r="B13" t="s">
        <v>4</v>
      </c>
      <c r="C13" s="3">
        <v>10</v>
      </c>
      <c r="D13" t="s">
        <v>8</v>
      </c>
      <c r="E13" s="3">
        <v>12.5</v>
      </c>
      <c r="F13" s="3">
        <v>28</v>
      </c>
      <c r="H13" s="98">
        <v>12</v>
      </c>
      <c r="I13">
        <f>COUNT(E2:E4)</f>
        <v>3</v>
      </c>
      <c r="J13">
        <f t="shared" si="0"/>
        <v>0.25</v>
      </c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</row>
    <row r="14" spans="1:21" x14ac:dyDescent="0.2">
      <c r="A14" s="1">
        <v>45545</v>
      </c>
      <c r="B14" t="s">
        <v>4</v>
      </c>
      <c r="C14" s="3">
        <v>12</v>
      </c>
      <c r="D14" t="s">
        <v>8</v>
      </c>
      <c r="E14" s="3">
        <v>12.5</v>
      </c>
      <c r="F14" s="3">
        <v>25</v>
      </c>
      <c r="H14" s="98">
        <v>13</v>
      </c>
      <c r="I14">
        <f>COUNT(E5:E15)</f>
        <v>11</v>
      </c>
      <c r="J14">
        <f t="shared" si="0"/>
        <v>0.91666666666666663</v>
      </c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</row>
    <row r="15" spans="1:21" x14ac:dyDescent="0.2">
      <c r="A15" s="1">
        <v>45545</v>
      </c>
      <c r="B15" t="s">
        <v>4</v>
      </c>
      <c r="C15" s="3"/>
      <c r="D15" t="s">
        <v>8</v>
      </c>
      <c r="E15" s="3">
        <v>12.5</v>
      </c>
      <c r="F15" s="3">
        <v>25</v>
      </c>
      <c r="H15" s="98">
        <v>14</v>
      </c>
      <c r="I15">
        <f>COUNT(E16:E31)</f>
        <v>16</v>
      </c>
      <c r="J15">
        <f t="shared" si="0"/>
        <v>1.3333333333333333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1:21" x14ac:dyDescent="0.2">
      <c r="A16" s="1">
        <v>45545</v>
      </c>
      <c r="B16" t="s">
        <v>4</v>
      </c>
      <c r="C16" s="3">
        <v>5</v>
      </c>
      <c r="D16" t="s">
        <v>8</v>
      </c>
      <c r="E16" s="3">
        <v>13</v>
      </c>
      <c r="F16" s="3">
        <v>30</v>
      </c>
      <c r="H16" s="98">
        <v>15</v>
      </c>
      <c r="I16">
        <f>COUNT(E32:E46)</f>
        <v>15</v>
      </c>
      <c r="J16">
        <f t="shared" si="0"/>
        <v>1.25</v>
      </c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1:21" x14ac:dyDescent="0.2">
      <c r="A17" s="1">
        <v>45545</v>
      </c>
      <c r="B17" t="s">
        <v>4</v>
      </c>
      <c r="C17" s="3">
        <v>5</v>
      </c>
      <c r="D17" t="s">
        <v>8</v>
      </c>
      <c r="E17" s="3">
        <v>13</v>
      </c>
      <c r="F17" s="3">
        <v>24</v>
      </c>
      <c r="H17" s="98">
        <v>16</v>
      </c>
      <c r="I17">
        <f>COUNT(E47:E65)</f>
        <v>19</v>
      </c>
      <c r="J17">
        <f t="shared" si="0"/>
        <v>1.5833333333333333</v>
      </c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</row>
    <row r="18" spans="1:21" x14ac:dyDescent="0.2">
      <c r="A18" s="1">
        <v>45545</v>
      </c>
      <c r="B18" t="s">
        <v>4</v>
      </c>
      <c r="C18" s="3">
        <v>4</v>
      </c>
      <c r="D18" t="s">
        <v>8</v>
      </c>
      <c r="E18" s="3">
        <v>13</v>
      </c>
      <c r="F18" s="3">
        <v>23</v>
      </c>
      <c r="H18" s="98">
        <v>17</v>
      </c>
      <c r="I18">
        <f>COUNT(E66:E71)</f>
        <v>6</v>
      </c>
      <c r="J18">
        <f t="shared" si="0"/>
        <v>0.5</v>
      </c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</row>
    <row r="19" spans="1:21" x14ac:dyDescent="0.2">
      <c r="A19" s="1">
        <v>45545</v>
      </c>
      <c r="B19" t="s">
        <v>4</v>
      </c>
      <c r="C19" s="3">
        <v>12</v>
      </c>
      <c r="D19" t="s">
        <v>8</v>
      </c>
      <c r="E19" s="3">
        <v>13</v>
      </c>
      <c r="F19" s="3">
        <v>25</v>
      </c>
      <c r="H19" s="98">
        <v>18</v>
      </c>
      <c r="I19">
        <f>COUNT(E72:E77)</f>
        <v>6</v>
      </c>
      <c r="J19">
        <f t="shared" si="0"/>
        <v>0.5</v>
      </c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</row>
    <row r="20" spans="1:21" x14ac:dyDescent="0.2">
      <c r="A20" s="1">
        <v>45545</v>
      </c>
      <c r="B20" t="s">
        <v>4</v>
      </c>
      <c r="C20" s="3">
        <v>7</v>
      </c>
      <c r="D20" t="s">
        <v>8</v>
      </c>
      <c r="E20" s="3">
        <v>13</v>
      </c>
      <c r="F20" s="3">
        <v>25.5</v>
      </c>
      <c r="H20" s="98">
        <v>19</v>
      </c>
      <c r="I20">
        <f>COUNT(E78:E87)</f>
        <v>10</v>
      </c>
      <c r="J20">
        <f t="shared" si="0"/>
        <v>0.83333333333333337</v>
      </c>
    </row>
    <row r="21" spans="1:21" x14ac:dyDescent="0.2">
      <c r="A21" s="1">
        <v>45545</v>
      </c>
      <c r="B21" t="s">
        <v>4</v>
      </c>
      <c r="C21" s="3">
        <v>6</v>
      </c>
      <c r="D21" t="s">
        <v>8</v>
      </c>
      <c r="E21" s="3">
        <v>13</v>
      </c>
      <c r="F21" s="3">
        <v>22</v>
      </c>
      <c r="H21" s="98">
        <v>20</v>
      </c>
      <c r="I21">
        <f>COUNT(E88:E99)</f>
        <v>12</v>
      </c>
      <c r="J21">
        <f t="shared" si="0"/>
        <v>1</v>
      </c>
    </row>
    <row r="22" spans="1:21" x14ac:dyDescent="0.2">
      <c r="A22" s="1">
        <v>45545</v>
      </c>
      <c r="B22" t="s">
        <v>4</v>
      </c>
      <c r="C22" s="3">
        <v>3</v>
      </c>
      <c r="D22" t="s">
        <v>8</v>
      </c>
      <c r="E22" s="3">
        <v>13</v>
      </c>
      <c r="F22" s="3">
        <v>27</v>
      </c>
      <c r="H22" s="98">
        <v>21</v>
      </c>
      <c r="I22">
        <f>COUNT(E100:E108)</f>
        <v>9</v>
      </c>
      <c r="J22">
        <f t="shared" si="0"/>
        <v>0.75</v>
      </c>
    </row>
    <row r="23" spans="1:21" x14ac:dyDescent="0.2">
      <c r="A23" s="1">
        <v>45545</v>
      </c>
      <c r="B23" t="s">
        <v>4</v>
      </c>
      <c r="C23" s="3">
        <v>3</v>
      </c>
      <c r="D23" t="s">
        <v>8</v>
      </c>
      <c r="E23" s="3">
        <v>13</v>
      </c>
      <c r="F23" s="3">
        <v>25</v>
      </c>
      <c r="H23" s="98">
        <v>22</v>
      </c>
      <c r="I23">
        <f>COUNT(E109:E139)</f>
        <v>31</v>
      </c>
      <c r="J23">
        <f t="shared" si="0"/>
        <v>2.5833333333333335</v>
      </c>
    </row>
    <row r="24" spans="1:21" x14ac:dyDescent="0.2">
      <c r="A24" s="1">
        <v>45545</v>
      </c>
      <c r="B24" t="s">
        <v>4</v>
      </c>
      <c r="C24" s="3">
        <v>9</v>
      </c>
      <c r="D24" t="s">
        <v>8</v>
      </c>
      <c r="E24" s="3">
        <v>13</v>
      </c>
      <c r="F24" s="3">
        <v>28.5</v>
      </c>
      <c r="H24" s="98">
        <v>23</v>
      </c>
      <c r="I24">
        <f>COUNT(E140:E164)</f>
        <v>25</v>
      </c>
      <c r="J24">
        <f t="shared" si="0"/>
        <v>2.0833333333333335</v>
      </c>
    </row>
    <row r="25" spans="1:21" x14ac:dyDescent="0.2">
      <c r="A25" s="1">
        <v>45545</v>
      </c>
      <c r="B25" t="s">
        <v>4</v>
      </c>
      <c r="C25" s="3">
        <v>1</v>
      </c>
      <c r="D25" t="s">
        <v>8</v>
      </c>
      <c r="E25" s="3">
        <v>13</v>
      </c>
      <c r="F25" s="3">
        <v>30.5</v>
      </c>
      <c r="H25" s="98">
        <v>24</v>
      </c>
      <c r="I25">
        <f>COUNT(E165:E171)</f>
        <v>7</v>
      </c>
      <c r="J25">
        <f t="shared" si="0"/>
        <v>0.58333333333333337</v>
      </c>
    </row>
    <row r="26" spans="1:21" x14ac:dyDescent="0.2">
      <c r="A26" s="1">
        <v>45545</v>
      </c>
      <c r="B26" t="s">
        <v>4</v>
      </c>
      <c r="C26" s="3">
        <v>10</v>
      </c>
      <c r="D26" t="s">
        <v>8</v>
      </c>
      <c r="E26" s="3">
        <v>13.5</v>
      </c>
      <c r="F26" s="3">
        <v>28</v>
      </c>
      <c r="H26" s="98">
        <v>25</v>
      </c>
      <c r="I26">
        <f>COUNT(E172:E176)</f>
        <v>5</v>
      </c>
      <c r="J26">
        <f t="shared" si="0"/>
        <v>0.41666666666666669</v>
      </c>
    </row>
    <row r="27" spans="1:21" x14ac:dyDescent="0.2">
      <c r="A27" s="1">
        <v>45545</v>
      </c>
      <c r="B27" t="s">
        <v>4</v>
      </c>
      <c r="C27" s="3">
        <v>10</v>
      </c>
      <c r="D27" t="s">
        <v>8</v>
      </c>
      <c r="E27" s="3">
        <v>13.5</v>
      </c>
      <c r="F27" s="3">
        <v>32</v>
      </c>
      <c r="H27" s="98">
        <v>26</v>
      </c>
      <c r="I27">
        <v>0</v>
      </c>
      <c r="J27">
        <f t="shared" si="0"/>
        <v>0</v>
      </c>
      <c r="P27" s="3"/>
    </row>
    <row r="28" spans="1:21" x14ac:dyDescent="0.2">
      <c r="A28" s="1">
        <v>45545</v>
      </c>
      <c r="B28" t="s">
        <v>4</v>
      </c>
      <c r="C28" s="3">
        <v>10</v>
      </c>
      <c r="D28" t="s">
        <v>8</v>
      </c>
      <c r="E28" s="3">
        <v>13.5</v>
      </c>
      <c r="F28" s="3">
        <v>28</v>
      </c>
      <c r="H28" s="98">
        <v>27</v>
      </c>
      <c r="I28">
        <v>0</v>
      </c>
      <c r="J28">
        <f t="shared" si="0"/>
        <v>0</v>
      </c>
    </row>
    <row r="29" spans="1:21" x14ac:dyDescent="0.2">
      <c r="A29" s="1">
        <v>45545</v>
      </c>
      <c r="B29" t="s">
        <v>4</v>
      </c>
      <c r="C29" s="3">
        <v>6</v>
      </c>
      <c r="D29" t="s">
        <v>8</v>
      </c>
      <c r="E29" s="3">
        <v>13.5</v>
      </c>
      <c r="F29" s="3">
        <v>30</v>
      </c>
      <c r="H29" s="98">
        <v>28</v>
      </c>
      <c r="I29">
        <v>0</v>
      </c>
      <c r="J29">
        <f t="shared" si="0"/>
        <v>0</v>
      </c>
    </row>
    <row r="30" spans="1:21" x14ac:dyDescent="0.2">
      <c r="A30" s="1">
        <v>45545</v>
      </c>
      <c r="B30" t="s">
        <v>4</v>
      </c>
      <c r="C30" s="3">
        <v>2</v>
      </c>
      <c r="D30" t="s">
        <v>8</v>
      </c>
      <c r="E30" s="3">
        <v>13.5</v>
      </c>
      <c r="F30" s="3">
        <v>29</v>
      </c>
      <c r="H30" s="98">
        <v>29</v>
      </c>
      <c r="I30">
        <v>0</v>
      </c>
      <c r="J30">
        <f t="shared" si="0"/>
        <v>0</v>
      </c>
    </row>
    <row r="31" spans="1:21" x14ac:dyDescent="0.2">
      <c r="A31" s="1">
        <v>45545</v>
      </c>
      <c r="B31" t="s">
        <v>4</v>
      </c>
      <c r="C31" s="3">
        <v>3</v>
      </c>
      <c r="D31" t="s">
        <v>8</v>
      </c>
      <c r="E31" s="3">
        <v>13.5</v>
      </c>
      <c r="F31" s="3">
        <v>29</v>
      </c>
      <c r="H31" s="98">
        <v>30</v>
      </c>
      <c r="I31">
        <v>0</v>
      </c>
      <c r="J31">
        <f t="shared" si="0"/>
        <v>0</v>
      </c>
    </row>
    <row r="32" spans="1:21" x14ac:dyDescent="0.2">
      <c r="A32" s="1">
        <v>45545</v>
      </c>
      <c r="B32" t="s">
        <v>4</v>
      </c>
      <c r="C32" s="3">
        <v>10</v>
      </c>
      <c r="D32" t="s">
        <v>8</v>
      </c>
      <c r="E32" s="3">
        <v>14</v>
      </c>
      <c r="F32" s="3">
        <v>32</v>
      </c>
    </row>
    <row r="33" spans="1:6" x14ac:dyDescent="0.2">
      <c r="A33" s="1">
        <v>45545</v>
      </c>
      <c r="B33" t="s">
        <v>4</v>
      </c>
      <c r="C33" s="3">
        <v>10</v>
      </c>
      <c r="D33" t="s">
        <v>8</v>
      </c>
      <c r="E33" s="3">
        <v>14</v>
      </c>
      <c r="F33" s="3">
        <v>32</v>
      </c>
    </row>
    <row r="34" spans="1:6" x14ac:dyDescent="0.2">
      <c r="A34" s="1">
        <v>45545</v>
      </c>
      <c r="B34" t="s">
        <v>4</v>
      </c>
      <c r="C34" s="3">
        <v>12</v>
      </c>
      <c r="D34" t="s">
        <v>8</v>
      </c>
      <c r="E34" s="3">
        <v>14</v>
      </c>
      <c r="F34" s="3">
        <v>29.5</v>
      </c>
    </row>
    <row r="35" spans="1:6" x14ac:dyDescent="0.2">
      <c r="A35" s="1">
        <v>45545</v>
      </c>
      <c r="B35" t="s">
        <v>4</v>
      </c>
      <c r="C35" s="3">
        <v>12</v>
      </c>
      <c r="D35" t="s">
        <v>8</v>
      </c>
      <c r="E35" s="3">
        <v>14</v>
      </c>
      <c r="F35" s="3">
        <v>27.5</v>
      </c>
    </row>
    <row r="36" spans="1:6" x14ac:dyDescent="0.2">
      <c r="A36" s="1">
        <v>45545</v>
      </c>
      <c r="B36" t="s">
        <v>4</v>
      </c>
      <c r="C36" s="3">
        <v>6</v>
      </c>
      <c r="D36" t="s">
        <v>8</v>
      </c>
      <c r="E36" s="3">
        <v>14</v>
      </c>
      <c r="F36" s="3">
        <v>30.5</v>
      </c>
    </row>
    <row r="37" spans="1:6" x14ac:dyDescent="0.2">
      <c r="A37" s="1">
        <v>45545</v>
      </c>
      <c r="B37" t="s">
        <v>4</v>
      </c>
      <c r="C37" s="3">
        <v>3</v>
      </c>
      <c r="D37" t="s">
        <v>8</v>
      </c>
      <c r="E37" s="3">
        <v>14</v>
      </c>
      <c r="F37" s="3">
        <v>41.5</v>
      </c>
    </row>
    <row r="38" spans="1:6" x14ac:dyDescent="0.2">
      <c r="A38" s="1">
        <v>45545</v>
      </c>
      <c r="B38" t="s">
        <v>4</v>
      </c>
      <c r="C38" s="3">
        <v>3</v>
      </c>
      <c r="D38" t="s">
        <v>8</v>
      </c>
      <c r="E38" s="3">
        <v>14</v>
      </c>
      <c r="F38" s="3">
        <v>43</v>
      </c>
    </row>
    <row r="39" spans="1:6" x14ac:dyDescent="0.2">
      <c r="A39" s="1">
        <v>45545</v>
      </c>
      <c r="B39" t="s">
        <v>4</v>
      </c>
      <c r="C39" s="3">
        <v>3</v>
      </c>
      <c r="D39" t="s">
        <v>8</v>
      </c>
      <c r="E39" s="3">
        <v>14</v>
      </c>
      <c r="F39" s="3">
        <v>32.5</v>
      </c>
    </row>
    <row r="40" spans="1:6" x14ac:dyDescent="0.2">
      <c r="A40" s="1">
        <v>45545</v>
      </c>
      <c r="B40" t="s">
        <v>4</v>
      </c>
      <c r="C40" s="3">
        <v>10</v>
      </c>
      <c r="D40" t="s">
        <v>8</v>
      </c>
      <c r="E40" s="3">
        <v>14.5</v>
      </c>
      <c r="F40" s="3">
        <v>40</v>
      </c>
    </row>
    <row r="41" spans="1:6" x14ac:dyDescent="0.2">
      <c r="A41" s="1">
        <v>45545</v>
      </c>
      <c r="B41" t="s">
        <v>4</v>
      </c>
      <c r="C41" s="3">
        <v>5</v>
      </c>
      <c r="D41" t="s">
        <v>8</v>
      </c>
      <c r="E41" s="3">
        <v>14.5</v>
      </c>
      <c r="F41" s="3">
        <v>40</v>
      </c>
    </row>
    <row r="42" spans="1:6" x14ac:dyDescent="0.2">
      <c r="A42" s="1">
        <v>45545</v>
      </c>
      <c r="B42" t="s">
        <v>4</v>
      </c>
      <c r="C42" s="3">
        <v>4</v>
      </c>
      <c r="D42" t="s">
        <v>8</v>
      </c>
      <c r="E42" s="3">
        <v>14.5</v>
      </c>
      <c r="F42" s="3">
        <v>40</v>
      </c>
    </row>
    <row r="43" spans="1:6" x14ac:dyDescent="0.2">
      <c r="A43" s="1">
        <v>45545</v>
      </c>
      <c r="B43" t="s">
        <v>4</v>
      </c>
      <c r="C43" s="3">
        <v>2</v>
      </c>
      <c r="D43" t="s">
        <v>8</v>
      </c>
      <c r="E43" s="3">
        <v>14.5</v>
      </c>
      <c r="F43" s="3">
        <v>39</v>
      </c>
    </row>
    <row r="44" spans="1:6" x14ac:dyDescent="0.2">
      <c r="A44" s="1">
        <v>45545</v>
      </c>
      <c r="B44" t="s">
        <v>4</v>
      </c>
      <c r="C44" s="3">
        <v>2</v>
      </c>
      <c r="D44" t="s">
        <v>8</v>
      </c>
      <c r="E44" s="3">
        <v>14.5</v>
      </c>
      <c r="F44" s="3">
        <v>40</v>
      </c>
    </row>
    <row r="45" spans="1:6" x14ac:dyDescent="0.2">
      <c r="A45" s="1">
        <v>45545</v>
      </c>
      <c r="B45" t="s">
        <v>4</v>
      </c>
      <c r="C45" s="3">
        <v>2</v>
      </c>
      <c r="D45" t="s">
        <v>8</v>
      </c>
      <c r="E45" s="3">
        <v>14.5</v>
      </c>
      <c r="F45" s="3">
        <v>43.5</v>
      </c>
    </row>
    <row r="46" spans="1:6" x14ac:dyDescent="0.2">
      <c r="A46" s="1">
        <v>45545</v>
      </c>
      <c r="B46" t="s">
        <v>4</v>
      </c>
      <c r="C46" s="3">
        <v>3</v>
      </c>
      <c r="D46" t="s">
        <v>8</v>
      </c>
      <c r="E46" s="3">
        <v>14.5</v>
      </c>
      <c r="F46" s="3">
        <v>40.5</v>
      </c>
    </row>
    <row r="47" spans="1:6" x14ac:dyDescent="0.2">
      <c r="A47" s="1">
        <v>45545</v>
      </c>
      <c r="B47" t="s">
        <v>4</v>
      </c>
      <c r="C47" s="3">
        <v>10</v>
      </c>
      <c r="D47" t="s">
        <v>8</v>
      </c>
      <c r="E47" s="3">
        <v>15</v>
      </c>
      <c r="F47" s="3">
        <v>42</v>
      </c>
    </row>
    <row r="48" spans="1:6" x14ac:dyDescent="0.2">
      <c r="A48" s="1">
        <v>45545</v>
      </c>
      <c r="B48" t="s">
        <v>4</v>
      </c>
      <c r="C48" s="3">
        <v>4</v>
      </c>
      <c r="D48" t="s">
        <v>8</v>
      </c>
      <c r="E48" s="3">
        <v>15</v>
      </c>
      <c r="F48" s="3">
        <v>45</v>
      </c>
    </row>
    <row r="49" spans="1:6" x14ac:dyDescent="0.2">
      <c r="A49" s="1">
        <v>45545</v>
      </c>
      <c r="B49" t="s">
        <v>4</v>
      </c>
      <c r="C49" s="3">
        <v>4</v>
      </c>
      <c r="D49" t="s">
        <v>8</v>
      </c>
      <c r="E49" s="3">
        <v>15</v>
      </c>
      <c r="F49" s="3">
        <v>37.5</v>
      </c>
    </row>
    <row r="50" spans="1:6" x14ac:dyDescent="0.2">
      <c r="A50" s="1">
        <v>45545</v>
      </c>
      <c r="B50" t="s">
        <v>4</v>
      </c>
      <c r="C50" s="3">
        <v>12</v>
      </c>
      <c r="D50" t="s">
        <v>8</v>
      </c>
      <c r="E50" s="3">
        <v>15</v>
      </c>
      <c r="F50" s="3">
        <v>45</v>
      </c>
    </row>
    <row r="51" spans="1:6" x14ac:dyDescent="0.2">
      <c r="A51" s="1">
        <v>45545</v>
      </c>
      <c r="B51" t="s">
        <v>4</v>
      </c>
      <c r="C51" s="3">
        <v>3</v>
      </c>
      <c r="D51" t="s">
        <v>8</v>
      </c>
      <c r="E51" s="3">
        <v>15</v>
      </c>
      <c r="F51" s="3">
        <v>50</v>
      </c>
    </row>
    <row r="52" spans="1:6" x14ac:dyDescent="0.2">
      <c r="A52" s="1">
        <v>45545</v>
      </c>
      <c r="B52" t="s">
        <v>4</v>
      </c>
      <c r="C52" s="3">
        <v>3</v>
      </c>
      <c r="D52" t="s">
        <v>8</v>
      </c>
      <c r="E52" s="3">
        <v>15</v>
      </c>
      <c r="F52" s="3">
        <v>45.5</v>
      </c>
    </row>
    <row r="53" spans="1:6" x14ac:dyDescent="0.2">
      <c r="A53" s="1">
        <v>45545</v>
      </c>
      <c r="B53" t="s">
        <v>4</v>
      </c>
      <c r="C53" s="3">
        <v>3</v>
      </c>
      <c r="D53" t="s">
        <v>8</v>
      </c>
      <c r="E53" s="3">
        <v>15</v>
      </c>
      <c r="F53" s="3">
        <v>42</v>
      </c>
    </row>
    <row r="54" spans="1:6" x14ac:dyDescent="0.2">
      <c r="A54" s="1">
        <v>45545</v>
      </c>
      <c r="B54" t="s">
        <v>4</v>
      </c>
      <c r="C54" s="3">
        <v>3</v>
      </c>
      <c r="D54" t="s">
        <v>8</v>
      </c>
      <c r="E54" s="3">
        <v>15</v>
      </c>
      <c r="F54" s="3">
        <v>38.5</v>
      </c>
    </row>
    <row r="55" spans="1:6" x14ac:dyDescent="0.2">
      <c r="A55" s="1">
        <v>45545</v>
      </c>
      <c r="B55" t="s">
        <v>4</v>
      </c>
      <c r="C55" s="3">
        <v>1</v>
      </c>
      <c r="D55" t="s">
        <v>8</v>
      </c>
      <c r="E55" s="3">
        <v>15</v>
      </c>
      <c r="F55" s="3">
        <v>49</v>
      </c>
    </row>
    <row r="56" spans="1:6" x14ac:dyDescent="0.2">
      <c r="A56" s="1">
        <v>45545</v>
      </c>
      <c r="B56" t="s">
        <v>4</v>
      </c>
      <c r="C56" s="3">
        <v>10</v>
      </c>
      <c r="D56" t="s">
        <v>8</v>
      </c>
      <c r="E56" s="3">
        <v>15.5</v>
      </c>
      <c r="F56" s="3">
        <v>56</v>
      </c>
    </row>
    <row r="57" spans="1:6" x14ac:dyDescent="0.2">
      <c r="A57" s="1">
        <v>45545</v>
      </c>
      <c r="B57" t="s">
        <v>4</v>
      </c>
      <c r="C57" s="3">
        <v>5</v>
      </c>
      <c r="D57" t="s">
        <v>8</v>
      </c>
      <c r="E57" s="3">
        <v>15.5</v>
      </c>
      <c r="F57" s="3">
        <v>50</v>
      </c>
    </row>
    <row r="58" spans="1:6" x14ac:dyDescent="0.2">
      <c r="A58" s="1">
        <v>45545</v>
      </c>
      <c r="B58" t="s">
        <v>4</v>
      </c>
      <c r="C58" s="3">
        <v>5</v>
      </c>
      <c r="D58" t="s">
        <v>8</v>
      </c>
      <c r="E58" s="3">
        <v>15.5</v>
      </c>
      <c r="F58" s="3">
        <v>50</v>
      </c>
    </row>
    <row r="59" spans="1:6" x14ac:dyDescent="0.2">
      <c r="A59" s="1">
        <v>45545</v>
      </c>
      <c r="B59" t="s">
        <v>4</v>
      </c>
      <c r="C59" s="3">
        <v>5</v>
      </c>
      <c r="D59" t="s">
        <v>8</v>
      </c>
      <c r="E59" s="3">
        <v>15.5</v>
      </c>
      <c r="F59" s="3">
        <v>48</v>
      </c>
    </row>
    <row r="60" spans="1:6" x14ac:dyDescent="0.2">
      <c r="A60" s="1">
        <v>45545</v>
      </c>
      <c r="B60" t="s">
        <v>4</v>
      </c>
      <c r="C60" s="3">
        <v>4</v>
      </c>
      <c r="D60" t="s">
        <v>8</v>
      </c>
      <c r="E60" s="3">
        <v>15.5</v>
      </c>
      <c r="F60" s="3">
        <v>47</v>
      </c>
    </row>
    <row r="61" spans="1:6" x14ac:dyDescent="0.2">
      <c r="A61" s="1">
        <v>45545</v>
      </c>
      <c r="B61" t="s">
        <v>4</v>
      </c>
      <c r="C61" s="3">
        <v>12</v>
      </c>
      <c r="D61" t="s">
        <v>8</v>
      </c>
      <c r="E61" s="3">
        <v>15.5</v>
      </c>
      <c r="F61" s="3">
        <v>47</v>
      </c>
    </row>
    <row r="62" spans="1:6" x14ac:dyDescent="0.2">
      <c r="A62" s="1">
        <v>45545</v>
      </c>
      <c r="B62" t="s">
        <v>4</v>
      </c>
      <c r="C62" s="3">
        <v>6</v>
      </c>
      <c r="D62" t="s">
        <v>8</v>
      </c>
      <c r="E62" s="3">
        <v>15.5</v>
      </c>
      <c r="F62" s="3">
        <v>47</v>
      </c>
    </row>
    <row r="63" spans="1:6" x14ac:dyDescent="0.2">
      <c r="A63" s="1">
        <v>45545</v>
      </c>
      <c r="B63" t="s">
        <v>4</v>
      </c>
      <c r="C63" s="3">
        <v>2</v>
      </c>
      <c r="D63" t="s">
        <v>8</v>
      </c>
      <c r="E63" s="3">
        <v>15.5</v>
      </c>
      <c r="F63" s="3">
        <v>49</v>
      </c>
    </row>
    <row r="64" spans="1:6" x14ac:dyDescent="0.2">
      <c r="A64" s="1">
        <v>45545</v>
      </c>
      <c r="B64" t="s">
        <v>4</v>
      </c>
      <c r="C64" s="3">
        <v>3</v>
      </c>
      <c r="D64" t="s">
        <v>8</v>
      </c>
      <c r="E64" s="3">
        <v>15.5</v>
      </c>
      <c r="F64" s="3">
        <v>50.5</v>
      </c>
    </row>
    <row r="65" spans="1:6" x14ac:dyDescent="0.2">
      <c r="A65" s="1">
        <v>45545</v>
      </c>
      <c r="B65" t="s">
        <v>4</v>
      </c>
      <c r="C65" s="3">
        <v>1</v>
      </c>
      <c r="D65" t="s">
        <v>8</v>
      </c>
      <c r="E65" s="3">
        <v>15.5</v>
      </c>
      <c r="F65" s="3">
        <v>50</v>
      </c>
    </row>
    <row r="66" spans="1:6" x14ac:dyDescent="0.2">
      <c r="A66" s="1">
        <v>45545</v>
      </c>
      <c r="B66" t="s">
        <v>4</v>
      </c>
      <c r="C66" s="3">
        <v>10</v>
      </c>
      <c r="D66" t="s">
        <v>8</v>
      </c>
      <c r="E66" s="3">
        <v>16</v>
      </c>
      <c r="F66" s="3">
        <v>54</v>
      </c>
    </row>
    <row r="67" spans="1:6" x14ac:dyDescent="0.2">
      <c r="A67" s="1">
        <v>45545</v>
      </c>
      <c r="B67" t="s">
        <v>4</v>
      </c>
      <c r="C67" s="3">
        <v>12</v>
      </c>
      <c r="D67" t="s">
        <v>8</v>
      </c>
      <c r="E67" s="3">
        <v>16</v>
      </c>
      <c r="F67" s="3">
        <v>44</v>
      </c>
    </row>
    <row r="68" spans="1:6" x14ac:dyDescent="0.2">
      <c r="A68" s="1">
        <v>45545</v>
      </c>
      <c r="B68" t="s">
        <v>4</v>
      </c>
      <c r="C68" s="3">
        <v>6</v>
      </c>
      <c r="D68" t="s">
        <v>8</v>
      </c>
      <c r="E68" s="3">
        <v>16</v>
      </c>
      <c r="F68" s="3">
        <v>55</v>
      </c>
    </row>
    <row r="69" spans="1:6" x14ac:dyDescent="0.2">
      <c r="A69" s="1">
        <v>45545</v>
      </c>
      <c r="B69" t="s">
        <v>4</v>
      </c>
      <c r="C69" s="3">
        <v>6</v>
      </c>
      <c r="D69" t="s">
        <v>8</v>
      </c>
      <c r="E69" s="3">
        <v>16</v>
      </c>
      <c r="F69" s="3">
        <v>54</v>
      </c>
    </row>
    <row r="70" spans="1:6" x14ac:dyDescent="0.2">
      <c r="A70" s="1">
        <v>45545</v>
      </c>
      <c r="B70" t="s">
        <v>4</v>
      </c>
      <c r="C70" s="3">
        <v>1</v>
      </c>
      <c r="D70" t="s">
        <v>8</v>
      </c>
      <c r="E70" s="3">
        <v>16</v>
      </c>
      <c r="F70" s="3">
        <v>46.5</v>
      </c>
    </row>
    <row r="71" spans="1:6" x14ac:dyDescent="0.2">
      <c r="A71" s="1">
        <v>45545</v>
      </c>
      <c r="B71" t="s">
        <v>4</v>
      </c>
      <c r="C71" s="3">
        <v>12</v>
      </c>
      <c r="D71" t="s">
        <v>8</v>
      </c>
      <c r="E71" s="3">
        <v>16.5</v>
      </c>
      <c r="F71" s="3">
        <v>55.5</v>
      </c>
    </row>
    <row r="72" spans="1:6" x14ac:dyDescent="0.2">
      <c r="A72" s="1">
        <v>45545</v>
      </c>
      <c r="B72" t="s">
        <v>4</v>
      </c>
      <c r="C72" s="3">
        <v>10</v>
      </c>
      <c r="D72" t="s">
        <v>8</v>
      </c>
      <c r="E72" s="3">
        <v>17</v>
      </c>
      <c r="F72" s="3">
        <v>62</v>
      </c>
    </row>
    <row r="73" spans="1:6" x14ac:dyDescent="0.2">
      <c r="A73" s="1">
        <v>45545</v>
      </c>
      <c r="B73" t="s">
        <v>4</v>
      </c>
      <c r="C73" s="3">
        <v>2</v>
      </c>
      <c r="D73" t="s">
        <v>8</v>
      </c>
      <c r="E73" s="3">
        <v>17</v>
      </c>
      <c r="F73" s="3">
        <v>73</v>
      </c>
    </row>
    <row r="74" spans="1:6" x14ac:dyDescent="0.2">
      <c r="A74" s="1">
        <v>45545</v>
      </c>
      <c r="B74" t="s">
        <v>4</v>
      </c>
      <c r="C74" s="3">
        <v>10</v>
      </c>
      <c r="D74" t="s">
        <v>8</v>
      </c>
      <c r="E74" s="3">
        <v>17.5</v>
      </c>
      <c r="F74" s="3">
        <v>72</v>
      </c>
    </row>
    <row r="75" spans="1:6" x14ac:dyDescent="0.2">
      <c r="A75" s="1">
        <v>45545</v>
      </c>
      <c r="B75" t="s">
        <v>4</v>
      </c>
      <c r="C75" s="3">
        <v>4</v>
      </c>
      <c r="D75" t="s">
        <v>8</v>
      </c>
      <c r="E75" s="3">
        <v>17.5</v>
      </c>
      <c r="F75" s="3">
        <v>74.5</v>
      </c>
    </row>
    <row r="76" spans="1:6" x14ac:dyDescent="0.2">
      <c r="A76" s="1">
        <v>45545</v>
      </c>
      <c r="B76" t="s">
        <v>4</v>
      </c>
      <c r="C76" s="3">
        <v>6</v>
      </c>
      <c r="D76" t="s">
        <v>8</v>
      </c>
      <c r="E76" s="3">
        <v>17.5</v>
      </c>
      <c r="F76" s="3">
        <v>70.5</v>
      </c>
    </row>
    <row r="77" spans="1:6" x14ac:dyDescent="0.2">
      <c r="A77" s="1">
        <v>45545</v>
      </c>
      <c r="B77" t="s">
        <v>4</v>
      </c>
      <c r="C77" s="3">
        <v>3</v>
      </c>
      <c r="D77" t="s">
        <v>8</v>
      </c>
      <c r="E77" s="3">
        <v>17.5</v>
      </c>
      <c r="F77" s="3">
        <v>75</v>
      </c>
    </row>
    <row r="78" spans="1:6" x14ac:dyDescent="0.2">
      <c r="A78" s="1">
        <v>45545</v>
      </c>
      <c r="B78" t="s">
        <v>4</v>
      </c>
      <c r="C78" s="3">
        <v>10</v>
      </c>
      <c r="D78" t="s">
        <v>8</v>
      </c>
      <c r="E78" s="3">
        <v>18</v>
      </c>
      <c r="F78" s="3">
        <v>86</v>
      </c>
    </row>
    <row r="79" spans="1:6" x14ac:dyDescent="0.2">
      <c r="A79" s="1">
        <v>45545</v>
      </c>
      <c r="B79" t="s">
        <v>4</v>
      </c>
      <c r="C79" s="3">
        <v>10</v>
      </c>
      <c r="D79" t="s">
        <v>8</v>
      </c>
      <c r="E79" s="3">
        <v>18</v>
      </c>
      <c r="F79" s="3">
        <v>82</v>
      </c>
    </row>
    <row r="80" spans="1:6" x14ac:dyDescent="0.2">
      <c r="A80" s="1">
        <v>45545</v>
      </c>
      <c r="B80" t="s">
        <v>4</v>
      </c>
      <c r="C80" s="3">
        <v>7</v>
      </c>
      <c r="D80" t="s">
        <v>8</v>
      </c>
      <c r="E80" s="3">
        <v>18</v>
      </c>
      <c r="F80" s="3">
        <v>80</v>
      </c>
    </row>
    <row r="81" spans="1:6" x14ac:dyDescent="0.2">
      <c r="A81" s="1">
        <v>45545</v>
      </c>
      <c r="B81" t="s">
        <v>4</v>
      </c>
      <c r="C81" s="3"/>
      <c r="D81" t="s">
        <v>8</v>
      </c>
      <c r="E81" s="3">
        <v>18</v>
      </c>
      <c r="F81" s="3">
        <v>92.5</v>
      </c>
    </row>
    <row r="82" spans="1:6" x14ac:dyDescent="0.2">
      <c r="A82" s="1">
        <v>45545</v>
      </c>
      <c r="B82" t="s">
        <v>4</v>
      </c>
      <c r="C82" s="3">
        <v>10</v>
      </c>
      <c r="D82" t="s">
        <v>8</v>
      </c>
      <c r="E82" s="3">
        <v>18.5</v>
      </c>
      <c r="F82" s="3">
        <v>94</v>
      </c>
    </row>
    <row r="83" spans="1:6" x14ac:dyDescent="0.2">
      <c r="A83" s="1">
        <v>45545</v>
      </c>
      <c r="B83" t="s">
        <v>4</v>
      </c>
      <c r="C83" s="3">
        <v>10</v>
      </c>
      <c r="D83" t="s">
        <v>8</v>
      </c>
      <c r="E83" s="3">
        <v>18.5</v>
      </c>
      <c r="F83" s="3">
        <v>90</v>
      </c>
    </row>
    <row r="84" spans="1:6" x14ac:dyDescent="0.2">
      <c r="A84" s="1">
        <v>45545</v>
      </c>
      <c r="B84" t="s">
        <v>4</v>
      </c>
      <c r="C84" s="3">
        <v>10</v>
      </c>
      <c r="D84" t="s">
        <v>8</v>
      </c>
      <c r="E84" s="3">
        <v>18.5</v>
      </c>
      <c r="F84" s="3">
        <v>98</v>
      </c>
    </row>
    <row r="85" spans="1:6" x14ac:dyDescent="0.2">
      <c r="A85" s="1">
        <v>45545</v>
      </c>
      <c r="B85" t="s">
        <v>4</v>
      </c>
      <c r="C85" s="3">
        <v>8</v>
      </c>
      <c r="D85" t="s">
        <v>8</v>
      </c>
      <c r="E85" s="3">
        <v>18.5</v>
      </c>
      <c r="F85" s="3">
        <v>82</v>
      </c>
    </row>
    <row r="86" spans="1:6" x14ac:dyDescent="0.2">
      <c r="A86" s="1">
        <v>45545</v>
      </c>
      <c r="B86" t="s">
        <v>4</v>
      </c>
      <c r="C86" s="3">
        <v>6</v>
      </c>
      <c r="D86" t="s">
        <v>8</v>
      </c>
      <c r="E86" s="3">
        <v>18.5</v>
      </c>
      <c r="F86" s="3">
        <v>82</v>
      </c>
    </row>
    <row r="87" spans="1:6" x14ac:dyDescent="0.2">
      <c r="A87" s="1">
        <v>45545</v>
      </c>
      <c r="B87" t="s">
        <v>4</v>
      </c>
      <c r="C87" s="3">
        <v>3</v>
      </c>
      <c r="D87" t="s">
        <v>8</v>
      </c>
      <c r="E87" s="3">
        <v>18.5</v>
      </c>
      <c r="F87" s="3">
        <v>84</v>
      </c>
    </row>
    <row r="88" spans="1:6" x14ac:dyDescent="0.2">
      <c r="A88" s="1">
        <v>45545</v>
      </c>
      <c r="B88" t="s">
        <v>4</v>
      </c>
      <c r="C88" s="3">
        <v>8</v>
      </c>
      <c r="D88" t="s">
        <v>8</v>
      </c>
      <c r="E88" s="3">
        <v>19</v>
      </c>
      <c r="F88" s="3">
        <v>90</v>
      </c>
    </row>
    <row r="89" spans="1:6" x14ac:dyDescent="0.2">
      <c r="A89" s="1">
        <v>45545</v>
      </c>
      <c r="B89" t="s">
        <v>4</v>
      </c>
      <c r="C89" s="3">
        <v>6</v>
      </c>
      <c r="D89" t="s">
        <v>8</v>
      </c>
      <c r="E89" s="3">
        <v>19</v>
      </c>
      <c r="F89" s="3">
        <v>97</v>
      </c>
    </row>
    <row r="90" spans="1:6" x14ac:dyDescent="0.2">
      <c r="A90" s="1">
        <v>45545</v>
      </c>
      <c r="B90" t="s">
        <v>4</v>
      </c>
      <c r="C90" s="3">
        <v>6</v>
      </c>
      <c r="D90" t="s">
        <v>8</v>
      </c>
      <c r="E90" s="3">
        <v>19</v>
      </c>
      <c r="F90" s="3">
        <v>101</v>
      </c>
    </row>
    <row r="91" spans="1:6" x14ac:dyDescent="0.2">
      <c r="A91" s="1">
        <v>45545</v>
      </c>
      <c r="B91" t="s">
        <v>4</v>
      </c>
      <c r="C91" s="3">
        <v>10</v>
      </c>
      <c r="D91" t="s">
        <v>8</v>
      </c>
      <c r="E91" s="3">
        <v>19.5</v>
      </c>
      <c r="F91" s="3">
        <v>106</v>
      </c>
    </row>
    <row r="92" spans="1:6" x14ac:dyDescent="0.2">
      <c r="A92" s="1">
        <v>45545</v>
      </c>
      <c r="B92" t="s">
        <v>4</v>
      </c>
      <c r="C92" s="3">
        <v>10</v>
      </c>
      <c r="D92" t="s">
        <v>8</v>
      </c>
      <c r="E92" s="3">
        <v>19.5</v>
      </c>
      <c r="F92" s="3">
        <v>108</v>
      </c>
    </row>
    <row r="93" spans="1:6" x14ac:dyDescent="0.2">
      <c r="A93" s="1">
        <v>45545</v>
      </c>
      <c r="B93" t="s">
        <v>4</v>
      </c>
      <c r="C93" s="3">
        <v>10</v>
      </c>
      <c r="D93" t="s">
        <v>8</v>
      </c>
      <c r="E93" s="3">
        <v>19.5</v>
      </c>
      <c r="F93" s="3">
        <v>110</v>
      </c>
    </row>
    <row r="94" spans="1:6" x14ac:dyDescent="0.2">
      <c r="A94" s="1">
        <v>45545</v>
      </c>
      <c r="B94" t="s">
        <v>4</v>
      </c>
      <c r="C94" s="3">
        <v>8</v>
      </c>
      <c r="D94" t="s">
        <v>8</v>
      </c>
      <c r="E94" s="3">
        <v>19.5</v>
      </c>
      <c r="F94" s="3">
        <v>104</v>
      </c>
    </row>
    <row r="95" spans="1:6" x14ac:dyDescent="0.2">
      <c r="A95" s="1">
        <v>45545</v>
      </c>
      <c r="B95" t="s">
        <v>4</v>
      </c>
      <c r="C95" s="3">
        <v>7</v>
      </c>
      <c r="D95" t="s">
        <v>8</v>
      </c>
      <c r="E95" s="3">
        <v>19.5</v>
      </c>
      <c r="F95" s="3">
        <v>107</v>
      </c>
    </row>
    <row r="96" spans="1:6" x14ac:dyDescent="0.2">
      <c r="A96" s="1">
        <v>45545</v>
      </c>
      <c r="B96" t="s">
        <v>4</v>
      </c>
      <c r="C96" s="3">
        <v>6</v>
      </c>
      <c r="D96" t="s">
        <v>8</v>
      </c>
      <c r="E96" s="3">
        <v>19.5</v>
      </c>
      <c r="F96" s="3">
        <v>104.5</v>
      </c>
    </row>
    <row r="97" spans="1:6" x14ac:dyDescent="0.2">
      <c r="A97" s="1">
        <v>45545</v>
      </c>
      <c r="B97" t="s">
        <v>4</v>
      </c>
      <c r="C97" s="3">
        <v>3</v>
      </c>
      <c r="D97" t="s">
        <v>8</v>
      </c>
      <c r="E97" s="3">
        <v>19.5</v>
      </c>
      <c r="F97" s="3">
        <v>119</v>
      </c>
    </row>
    <row r="98" spans="1:6" x14ac:dyDescent="0.2">
      <c r="A98" s="1">
        <v>45545</v>
      </c>
      <c r="B98" t="s">
        <v>4</v>
      </c>
      <c r="C98" s="3">
        <v>1</v>
      </c>
      <c r="D98" t="s">
        <v>8</v>
      </c>
      <c r="E98" s="3">
        <v>19.5</v>
      </c>
      <c r="F98" s="3">
        <v>128.5</v>
      </c>
    </row>
    <row r="99" spans="1:6" x14ac:dyDescent="0.2">
      <c r="A99" s="1">
        <v>45545</v>
      </c>
      <c r="B99" t="s">
        <v>4</v>
      </c>
      <c r="C99" s="3"/>
      <c r="D99" t="s">
        <v>8</v>
      </c>
      <c r="E99" s="3">
        <v>19.5</v>
      </c>
      <c r="F99" s="3">
        <v>112</v>
      </c>
    </row>
    <row r="100" spans="1:6" x14ac:dyDescent="0.2">
      <c r="A100" s="1">
        <v>45545</v>
      </c>
      <c r="B100" t="s">
        <v>4</v>
      </c>
      <c r="C100" s="3">
        <v>8</v>
      </c>
      <c r="D100" t="s">
        <v>8</v>
      </c>
      <c r="E100" s="3">
        <v>20</v>
      </c>
      <c r="F100" s="3">
        <v>106</v>
      </c>
    </row>
    <row r="101" spans="1:6" x14ac:dyDescent="0.2">
      <c r="A101" s="1">
        <v>45545</v>
      </c>
      <c r="B101" t="s">
        <v>4</v>
      </c>
      <c r="C101" s="3">
        <v>8</v>
      </c>
      <c r="D101" t="s">
        <v>8</v>
      </c>
      <c r="E101" s="3">
        <v>20</v>
      </c>
      <c r="F101" s="3">
        <v>102</v>
      </c>
    </row>
    <row r="102" spans="1:6" x14ac:dyDescent="0.2">
      <c r="A102" s="1">
        <v>45545</v>
      </c>
      <c r="B102" t="s">
        <v>4</v>
      </c>
      <c r="C102" s="3">
        <v>4</v>
      </c>
      <c r="D102" t="s">
        <v>8</v>
      </c>
      <c r="E102" s="3">
        <v>20</v>
      </c>
      <c r="F102" s="3">
        <v>104</v>
      </c>
    </row>
    <row r="103" spans="1:6" x14ac:dyDescent="0.2">
      <c r="A103" s="1">
        <v>45545</v>
      </c>
      <c r="B103" t="s">
        <v>4</v>
      </c>
      <c r="C103" s="3">
        <v>2</v>
      </c>
      <c r="D103" t="s">
        <v>8</v>
      </c>
      <c r="E103" s="3">
        <v>20</v>
      </c>
      <c r="F103" s="3">
        <v>105.5</v>
      </c>
    </row>
    <row r="104" spans="1:6" x14ac:dyDescent="0.2">
      <c r="A104" s="1">
        <v>45545</v>
      </c>
      <c r="B104" t="s">
        <v>4</v>
      </c>
      <c r="C104" s="3">
        <v>1</v>
      </c>
      <c r="D104" t="s">
        <v>8</v>
      </c>
      <c r="E104" s="3">
        <v>20</v>
      </c>
      <c r="F104" s="3">
        <v>127</v>
      </c>
    </row>
    <row r="105" spans="1:6" x14ac:dyDescent="0.2">
      <c r="A105" s="1">
        <v>45545</v>
      </c>
      <c r="B105" t="s">
        <v>4</v>
      </c>
      <c r="C105" s="3"/>
      <c r="D105" t="s">
        <v>8</v>
      </c>
      <c r="E105" s="3">
        <v>20</v>
      </c>
      <c r="F105" s="3">
        <v>109</v>
      </c>
    </row>
    <row r="106" spans="1:6" x14ac:dyDescent="0.2">
      <c r="A106" s="1">
        <v>45545</v>
      </c>
      <c r="B106" t="s">
        <v>4</v>
      </c>
      <c r="C106" s="3"/>
      <c r="D106" t="s">
        <v>8</v>
      </c>
      <c r="E106" s="3">
        <v>20</v>
      </c>
      <c r="F106" s="3">
        <v>117.5</v>
      </c>
    </row>
    <row r="107" spans="1:6" x14ac:dyDescent="0.2">
      <c r="A107" s="1">
        <v>45545</v>
      </c>
      <c r="B107" t="s">
        <v>4</v>
      </c>
      <c r="C107" s="3">
        <v>6</v>
      </c>
      <c r="D107" t="s">
        <v>8</v>
      </c>
      <c r="E107" s="3">
        <v>20.5</v>
      </c>
      <c r="F107" s="3">
        <v>133</v>
      </c>
    </row>
    <row r="108" spans="1:6" x14ac:dyDescent="0.2">
      <c r="A108" s="1">
        <v>45545</v>
      </c>
      <c r="B108" t="s">
        <v>4</v>
      </c>
      <c r="C108" s="3">
        <v>3</v>
      </c>
      <c r="D108" t="s">
        <v>8</v>
      </c>
      <c r="E108" s="3">
        <v>20.5</v>
      </c>
      <c r="F108" s="3">
        <v>124.5</v>
      </c>
    </row>
    <row r="109" spans="1:6" x14ac:dyDescent="0.2">
      <c r="A109" s="1">
        <v>45545</v>
      </c>
      <c r="B109" t="s">
        <v>4</v>
      </c>
      <c r="C109" s="3">
        <v>10</v>
      </c>
      <c r="D109" t="s">
        <v>8</v>
      </c>
      <c r="E109" s="3">
        <v>21</v>
      </c>
      <c r="F109" s="3">
        <v>148</v>
      </c>
    </row>
    <row r="110" spans="1:6" x14ac:dyDescent="0.2">
      <c r="A110" s="1">
        <v>45545</v>
      </c>
      <c r="B110" t="s">
        <v>4</v>
      </c>
      <c r="C110" s="3">
        <v>8</v>
      </c>
      <c r="D110" t="s">
        <v>8</v>
      </c>
      <c r="E110" s="3">
        <v>21</v>
      </c>
      <c r="F110" s="3">
        <v>120</v>
      </c>
    </row>
    <row r="111" spans="1:6" x14ac:dyDescent="0.2">
      <c r="A111" s="1">
        <v>45545</v>
      </c>
      <c r="B111" t="s">
        <v>4</v>
      </c>
      <c r="C111" s="3">
        <v>8</v>
      </c>
      <c r="D111" t="s">
        <v>8</v>
      </c>
      <c r="E111" s="3">
        <v>21</v>
      </c>
      <c r="F111" s="3">
        <v>120</v>
      </c>
    </row>
    <row r="112" spans="1:6" x14ac:dyDescent="0.2">
      <c r="A112" s="1">
        <v>45545</v>
      </c>
      <c r="B112" t="s">
        <v>4</v>
      </c>
      <c r="C112" s="3">
        <v>4</v>
      </c>
      <c r="D112" t="s">
        <v>8</v>
      </c>
      <c r="E112" s="3">
        <v>21</v>
      </c>
      <c r="F112" s="3">
        <v>137.5</v>
      </c>
    </row>
    <row r="113" spans="1:6" x14ac:dyDescent="0.2">
      <c r="A113" s="1">
        <v>45545</v>
      </c>
      <c r="B113" t="s">
        <v>4</v>
      </c>
      <c r="C113" s="3">
        <v>6</v>
      </c>
      <c r="D113" t="s">
        <v>8</v>
      </c>
      <c r="E113" s="3">
        <v>21</v>
      </c>
      <c r="F113" s="3">
        <v>133</v>
      </c>
    </row>
    <row r="114" spans="1:6" x14ac:dyDescent="0.2">
      <c r="A114" s="1">
        <v>45545</v>
      </c>
      <c r="B114" t="s">
        <v>4</v>
      </c>
      <c r="C114" s="3">
        <v>6</v>
      </c>
      <c r="D114" t="s">
        <v>8</v>
      </c>
      <c r="E114" s="3">
        <v>21</v>
      </c>
      <c r="F114" s="3">
        <v>142</v>
      </c>
    </row>
    <row r="115" spans="1:6" x14ac:dyDescent="0.2">
      <c r="A115" s="1">
        <v>45545</v>
      </c>
      <c r="B115" t="s">
        <v>4</v>
      </c>
      <c r="C115" s="3">
        <v>3</v>
      </c>
      <c r="D115" t="s">
        <v>8</v>
      </c>
      <c r="E115" s="3">
        <v>21</v>
      </c>
      <c r="F115" s="3">
        <v>153</v>
      </c>
    </row>
    <row r="116" spans="1:6" x14ac:dyDescent="0.2">
      <c r="A116" s="1">
        <v>45545</v>
      </c>
      <c r="B116" t="s">
        <v>4</v>
      </c>
      <c r="C116" s="3">
        <v>3</v>
      </c>
      <c r="D116" t="s">
        <v>8</v>
      </c>
      <c r="E116" s="3">
        <v>21</v>
      </c>
      <c r="F116" s="3">
        <v>135.5</v>
      </c>
    </row>
    <row r="117" spans="1:6" x14ac:dyDescent="0.2">
      <c r="A117" s="1">
        <v>45545</v>
      </c>
      <c r="B117" t="s">
        <v>4</v>
      </c>
      <c r="C117" s="3">
        <v>3</v>
      </c>
      <c r="D117" t="s">
        <v>8</v>
      </c>
      <c r="E117" s="3">
        <v>21</v>
      </c>
      <c r="F117" s="3">
        <v>139.5</v>
      </c>
    </row>
    <row r="118" spans="1:6" x14ac:dyDescent="0.2">
      <c r="A118" s="1">
        <v>45545</v>
      </c>
      <c r="B118" t="s">
        <v>4</v>
      </c>
      <c r="C118" s="3">
        <v>9</v>
      </c>
      <c r="D118" t="s">
        <v>8</v>
      </c>
      <c r="E118" s="3">
        <v>21</v>
      </c>
      <c r="F118" s="3">
        <v>151</v>
      </c>
    </row>
    <row r="119" spans="1:6" x14ac:dyDescent="0.2">
      <c r="A119" s="1">
        <v>45545</v>
      </c>
      <c r="B119" t="s">
        <v>4</v>
      </c>
      <c r="C119" s="3">
        <v>9</v>
      </c>
      <c r="D119" t="s">
        <v>8</v>
      </c>
      <c r="E119" s="3">
        <v>21</v>
      </c>
      <c r="F119" s="3">
        <v>150.5</v>
      </c>
    </row>
    <row r="120" spans="1:6" x14ac:dyDescent="0.2">
      <c r="A120" s="1">
        <v>45545</v>
      </c>
      <c r="B120" t="s">
        <v>4</v>
      </c>
      <c r="C120" s="3">
        <v>1</v>
      </c>
      <c r="D120" t="s">
        <v>8</v>
      </c>
      <c r="E120" s="3">
        <v>21</v>
      </c>
      <c r="F120" s="3">
        <v>156.5</v>
      </c>
    </row>
    <row r="121" spans="1:6" x14ac:dyDescent="0.2">
      <c r="A121" s="1">
        <v>45545</v>
      </c>
      <c r="B121" t="s">
        <v>4</v>
      </c>
      <c r="C121" s="3">
        <v>1</v>
      </c>
      <c r="D121" t="s">
        <v>8</v>
      </c>
      <c r="E121" s="3">
        <v>21</v>
      </c>
      <c r="F121" s="3">
        <v>137</v>
      </c>
    </row>
    <row r="122" spans="1:6" x14ac:dyDescent="0.2">
      <c r="A122" s="1">
        <v>45545</v>
      </c>
      <c r="B122" t="s">
        <v>4</v>
      </c>
      <c r="C122" s="3">
        <v>10</v>
      </c>
      <c r="D122" t="s">
        <v>8</v>
      </c>
      <c r="E122" s="3">
        <v>21.5</v>
      </c>
      <c r="F122" s="3">
        <v>146</v>
      </c>
    </row>
    <row r="123" spans="1:6" x14ac:dyDescent="0.2">
      <c r="A123" s="1">
        <v>45545</v>
      </c>
      <c r="B123" t="s">
        <v>4</v>
      </c>
      <c r="C123" s="3">
        <v>10</v>
      </c>
      <c r="D123" t="s">
        <v>8</v>
      </c>
      <c r="E123" s="3">
        <v>21.5</v>
      </c>
      <c r="F123" s="3">
        <v>148</v>
      </c>
    </row>
    <row r="124" spans="1:6" x14ac:dyDescent="0.2">
      <c r="A124" s="1">
        <v>45545</v>
      </c>
      <c r="B124" t="s">
        <v>4</v>
      </c>
      <c r="C124" s="3">
        <v>10</v>
      </c>
      <c r="D124" t="s">
        <v>8</v>
      </c>
      <c r="E124" s="3">
        <v>21.5</v>
      </c>
      <c r="F124" s="3">
        <v>144</v>
      </c>
    </row>
    <row r="125" spans="1:6" x14ac:dyDescent="0.2">
      <c r="A125" s="1">
        <v>45545</v>
      </c>
      <c r="B125" t="s">
        <v>4</v>
      </c>
      <c r="C125" s="3">
        <v>5</v>
      </c>
      <c r="D125" t="s">
        <v>8</v>
      </c>
      <c r="E125" s="3">
        <v>21.5</v>
      </c>
      <c r="F125" s="3">
        <v>148</v>
      </c>
    </row>
    <row r="126" spans="1:6" x14ac:dyDescent="0.2">
      <c r="A126" s="1">
        <v>45545</v>
      </c>
      <c r="B126" t="s">
        <v>4</v>
      </c>
      <c r="C126" s="3">
        <v>8</v>
      </c>
      <c r="D126" t="s">
        <v>8</v>
      </c>
      <c r="E126" s="3">
        <v>21.5</v>
      </c>
      <c r="F126" s="3">
        <v>144</v>
      </c>
    </row>
    <row r="127" spans="1:6" x14ac:dyDescent="0.2">
      <c r="A127" s="1">
        <v>45545</v>
      </c>
      <c r="B127" t="s">
        <v>4</v>
      </c>
      <c r="C127" s="3">
        <v>8</v>
      </c>
      <c r="D127" t="s">
        <v>8</v>
      </c>
      <c r="E127" s="3">
        <v>21.5</v>
      </c>
      <c r="F127" s="3">
        <v>140</v>
      </c>
    </row>
    <row r="128" spans="1:6" x14ac:dyDescent="0.2">
      <c r="A128" s="1">
        <v>45545</v>
      </c>
      <c r="B128" t="s">
        <v>4</v>
      </c>
      <c r="C128" s="3">
        <v>8</v>
      </c>
      <c r="D128" t="s">
        <v>8</v>
      </c>
      <c r="E128" s="3">
        <v>21.5</v>
      </c>
      <c r="F128" s="3">
        <v>130</v>
      </c>
    </row>
    <row r="129" spans="1:6" x14ac:dyDescent="0.2">
      <c r="A129" s="1">
        <v>45545</v>
      </c>
      <c r="B129" t="s">
        <v>4</v>
      </c>
      <c r="C129" s="3">
        <v>12</v>
      </c>
      <c r="D129" t="s">
        <v>8</v>
      </c>
      <c r="E129" s="3">
        <v>21.5</v>
      </c>
      <c r="F129" s="3">
        <v>154</v>
      </c>
    </row>
    <row r="130" spans="1:6" x14ac:dyDescent="0.2">
      <c r="A130" s="1">
        <v>45545</v>
      </c>
      <c r="B130" t="s">
        <v>4</v>
      </c>
      <c r="C130" s="3">
        <v>7</v>
      </c>
      <c r="D130" t="s">
        <v>8</v>
      </c>
      <c r="E130" s="3">
        <v>21.5</v>
      </c>
      <c r="F130" s="3">
        <v>143</v>
      </c>
    </row>
    <row r="131" spans="1:6" x14ac:dyDescent="0.2">
      <c r="A131" s="1">
        <v>45545</v>
      </c>
      <c r="B131" t="s">
        <v>4</v>
      </c>
      <c r="C131" s="3">
        <v>7</v>
      </c>
      <c r="D131" t="s">
        <v>8</v>
      </c>
      <c r="E131" s="3">
        <v>21.5</v>
      </c>
      <c r="F131" s="3">
        <v>137</v>
      </c>
    </row>
    <row r="132" spans="1:6" x14ac:dyDescent="0.2">
      <c r="A132" s="1">
        <v>45545</v>
      </c>
      <c r="B132" t="s">
        <v>4</v>
      </c>
      <c r="C132" s="3">
        <v>7</v>
      </c>
      <c r="D132" t="s">
        <v>8</v>
      </c>
      <c r="E132" s="3">
        <v>21.5</v>
      </c>
      <c r="F132" s="3">
        <v>121.5</v>
      </c>
    </row>
    <row r="133" spans="1:6" x14ac:dyDescent="0.2">
      <c r="A133" s="1">
        <v>45545</v>
      </c>
      <c r="B133" t="s">
        <v>4</v>
      </c>
      <c r="C133" s="3">
        <v>6</v>
      </c>
      <c r="D133" t="s">
        <v>8</v>
      </c>
      <c r="E133" s="3">
        <v>21.5</v>
      </c>
      <c r="F133" s="3">
        <v>154.5</v>
      </c>
    </row>
    <row r="134" spans="1:6" x14ac:dyDescent="0.2">
      <c r="A134" s="1">
        <v>45545</v>
      </c>
      <c r="B134" t="s">
        <v>4</v>
      </c>
      <c r="C134" s="3">
        <v>2</v>
      </c>
      <c r="D134" t="s">
        <v>8</v>
      </c>
      <c r="E134" s="3">
        <v>21.5</v>
      </c>
      <c r="F134" s="3">
        <v>162</v>
      </c>
    </row>
    <row r="135" spans="1:6" x14ac:dyDescent="0.2">
      <c r="A135" s="1">
        <v>45545</v>
      </c>
      <c r="B135" t="s">
        <v>4</v>
      </c>
      <c r="C135" s="3">
        <v>9</v>
      </c>
      <c r="D135" t="s">
        <v>8</v>
      </c>
      <c r="E135" s="3">
        <v>21.5</v>
      </c>
      <c r="F135" s="3">
        <v>140</v>
      </c>
    </row>
    <row r="136" spans="1:6" x14ac:dyDescent="0.2">
      <c r="A136" s="1">
        <v>45545</v>
      </c>
      <c r="B136" t="s">
        <v>4</v>
      </c>
      <c r="C136" s="3">
        <v>9</v>
      </c>
      <c r="D136" t="s">
        <v>8</v>
      </c>
      <c r="E136" s="3">
        <v>21.5</v>
      </c>
      <c r="F136" s="3">
        <v>146</v>
      </c>
    </row>
    <row r="137" spans="1:6" x14ac:dyDescent="0.2">
      <c r="A137" s="1">
        <v>45545</v>
      </c>
      <c r="B137" t="s">
        <v>4</v>
      </c>
      <c r="C137" s="3">
        <v>1</v>
      </c>
      <c r="D137" t="s">
        <v>8</v>
      </c>
      <c r="E137" s="3">
        <v>21.5</v>
      </c>
      <c r="F137" s="3">
        <v>150.5</v>
      </c>
    </row>
    <row r="138" spans="1:6" x14ac:dyDescent="0.2">
      <c r="A138" s="1">
        <v>45545</v>
      </c>
      <c r="B138" t="s">
        <v>4</v>
      </c>
      <c r="C138" s="3">
        <v>1</v>
      </c>
      <c r="D138" t="s">
        <v>8</v>
      </c>
      <c r="E138" s="3">
        <v>21.5</v>
      </c>
      <c r="F138" s="3">
        <v>172</v>
      </c>
    </row>
    <row r="139" spans="1:6" x14ac:dyDescent="0.2">
      <c r="A139" s="1">
        <v>45545</v>
      </c>
      <c r="B139" t="s">
        <v>4</v>
      </c>
      <c r="C139" s="3">
        <v>11</v>
      </c>
      <c r="D139" t="s">
        <v>8</v>
      </c>
      <c r="E139" s="3">
        <v>21.5</v>
      </c>
      <c r="F139" s="3">
        <v>150</v>
      </c>
    </row>
    <row r="140" spans="1:6" x14ac:dyDescent="0.2">
      <c r="A140" s="1">
        <v>45545</v>
      </c>
      <c r="B140" t="s">
        <v>4</v>
      </c>
      <c r="C140" s="3">
        <v>10</v>
      </c>
      <c r="D140" t="s">
        <v>8</v>
      </c>
      <c r="E140" s="3">
        <v>22</v>
      </c>
      <c r="F140" s="3">
        <v>170</v>
      </c>
    </row>
    <row r="141" spans="1:6" x14ac:dyDescent="0.2">
      <c r="A141" s="1">
        <v>45545</v>
      </c>
      <c r="B141" t="s">
        <v>4</v>
      </c>
      <c r="C141" s="3">
        <v>10</v>
      </c>
      <c r="D141" t="s">
        <v>8</v>
      </c>
      <c r="E141" s="3">
        <v>22</v>
      </c>
      <c r="F141" s="3">
        <v>162</v>
      </c>
    </row>
    <row r="142" spans="1:6" x14ac:dyDescent="0.2">
      <c r="A142" s="1">
        <v>45545</v>
      </c>
      <c r="B142" t="s">
        <v>4</v>
      </c>
      <c r="C142" s="3">
        <v>10</v>
      </c>
      <c r="D142" t="s">
        <v>8</v>
      </c>
      <c r="E142" s="3">
        <v>22</v>
      </c>
      <c r="F142" s="3">
        <v>166</v>
      </c>
    </row>
    <row r="143" spans="1:6" x14ac:dyDescent="0.2">
      <c r="A143" s="1">
        <v>45545</v>
      </c>
      <c r="B143" t="s">
        <v>4</v>
      </c>
      <c r="C143" s="3">
        <v>10</v>
      </c>
      <c r="D143" t="s">
        <v>8</v>
      </c>
      <c r="E143" s="3">
        <v>22</v>
      </c>
      <c r="F143" s="3">
        <v>166</v>
      </c>
    </row>
    <row r="144" spans="1:6" x14ac:dyDescent="0.2">
      <c r="A144" s="1">
        <v>45545</v>
      </c>
      <c r="B144" t="s">
        <v>4</v>
      </c>
      <c r="C144" s="3">
        <v>10</v>
      </c>
      <c r="D144" t="s">
        <v>8</v>
      </c>
      <c r="E144" s="3">
        <v>22</v>
      </c>
      <c r="F144" s="3">
        <v>150</v>
      </c>
    </row>
    <row r="145" spans="1:6" x14ac:dyDescent="0.2">
      <c r="A145" s="1">
        <v>45545</v>
      </c>
      <c r="B145" t="s">
        <v>4</v>
      </c>
      <c r="C145" s="3">
        <v>5</v>
      </c>
      <c r="D145" t="s">
        <v>8</v>
      </c>
      <c r="E145" s="3">
        <v>22</v>
      </c>
      <c r="F145" s="3">
        <v>140</v>
      </c>
    </row>
    <row r="146" spans="1:6" x14ac:dyDescent="0.2">
      <c r="A146" s="1">
        <v>45545</v>
      </c>
      <c r="B146" t="s">
        <v>4</v>
      </c>
      <c r="C146" s="3">
        <v>5</v>
      </c>
      <c r="D146" t="s">
        <v>8</v>
      </c>
      <c r="E146" s="3">
        <v>22</v>
      </c>
      <c r="F146" s="3">
        <v>148</v>
      </c>
    </row>
    <row r="147" spans="1:6" x14ac:dyDescent="0.2">
      <c r="A147" s="1">
        <v>45545</v>
      </c>
      <c r="B147" t="s">
        <v>4</v>
      </c>
      <c r="C147" s="3">
        <v>5</v>
      </c>
      <c r="D147" t="s">
        <v>8</v>
      </c>
      <c r="E147" s="3">
        <v>22</v>
      </c>
      <c r="F147" s="3">
        <v>146</v>
      </c>
    </row>
    <row r="148" spans="1:6" x14ac:dyDescent="0.2">
      <c r="A148" s="1">
        <v>45545</v>
      </c>
      <c r="B148" t="s">
        <v>4</v>
      </c>
      <c r="C148" s="3">
        <v>8</v>
      </c>
      <c r="D148" t="s">
        <v>8</v>
      </c>
      <c r="E148" s="3">
        <v>22</v>
      </c>
      <c r="F148" s="3">
        <v>160</v>
      </c>
    </row>
    <row r="149" spans="1:6" x14ac:dyDescent="0.2">
      <c r="A149" s="1">
        <v>45545</v>
      </c>
      <c r="B149" t="s">
        <v>4</v>
      </c>
      <c r="C149" s="3">
        <v>7</v>
      </c>
      <c r="D149" t="s">
        <v>8</v>
      </c>
      <c r="E149" s="3">
        <v>22</v>
      </c>
      <c r="F149" s="3">
        <v>132</v>
      </c>
    </row>
    <row r="150" spans="1:6" x14ac:dyDescent="0.2">
      <c r="A150" s="1">
        <v>45545</v>
      </c>
      <c r="B150" t="s">
        <v>4</v>
      </c>
      <c r="C150" s="3">
        <v>7</v>
      </c>
      <c r="D150" t="s">
        <v>8</v>
      </c>
      <c r="E150" s="3">
        <v>22</v>
      </c>
      <c r="F150" s="3">
        <v>139</v>
      </c>
    </row>
    <row r="151" spans="1:6" x14ac:dyDescent="0.2">
      <c r="A151" s="1">
        <v>45545</v>
      </c>
      <c r="B151" t="s">
        <v>4</v>
      </c>
      <c r="C151" s="3">
        <v>7</v>
      </c>
      <c r="D151" t="s">
        <v>8</v>
      </c>
      <c r="E151" s="3">
        <v>22</v>
      </c>
      <c r="F151" s="3">
        <v>146</v>
      </c>
    </row>
    <row r="152" spans="1:6" x14ac:dyDescent="0.2">
      <c r="A152" s="1">
        <v>45545</v>
      </c>
      <c r="B152" t="s">
        <v>4</v>
      </c>
      <c r="C152" s="3">
        <v>7</v>
      </c>
      <c r="D152" t="s">
        <v>8</v>
      </c>
      <c r="E152" s="3">
        <v>22</v>
      </c>
      <c r="F152" s="3">
        <v>150</v>
      </c>
    </row>
    <row r="153" spans="1:6" x14ac:dyDescent="0.2">
      <c r="A153" s="1">
        <v>45545</v>
      </c>
      <c r="B153" t="s">
        <v>4</v>
      </c>
      <c r="C153" s="3">
        <v>6</v>
      </c>
      <c r="D153" t="s">
        <v>8</v>
      </c>
      <c r="E153" s="3">
        <v>22</v>
      </c>
      <c r="F153" s="3">
        <v>146</v>
      </c>
    </row>
    <row r="154" spans="1:6" x14ac:dyDescent="0.2">
      <c r="A154" s="1">
        <v>45545</v>
      </c>
      <c r="B154" t="s">
        <v>4</v>
      </c>
      <c r="C154" s="3">
        <v>6</v>
      </c>
      <c r="D154" t="s">
        <v>8</v>
      </c>
      <c r="E154" s="3">
        <v>22</v>
      </c>
      <c r="F154" s="3">
        <v>156</v>
      </c>
    </row>
    <row r="155" spans="1:6" x14ac:dyDescent="0.2">
      <c r="A155" s="1">
        <v>45545</v>
      </c>
      <c r="B155" t="s">
        <v>4</v>
      </c>
      <c r="C155" s="3">
        <v>9</v>
      </c>
      <c r="D155" t="s">
        <v>8</v>
      </c>
      <c r="E155" s="3">
        <v>22</v>
      </c>
      <c r="F155" s="3">
        <v>169</v>
      </c>
    </row>
    <row r="156" spans="1:6" x14ac:dyDescent="0.2">
      <c r="A156" s="1">
        <v>45545</v>
      </c>
      <c r="B156" t="s">
        <v>4</v>
      </c>
      <c r="C156" s="3">
        <v>9</v>
      </c>
      <c r="D156" t="s">
        <v>8</v>
      </c>
      <c r="E156" s="3">
        <v>22</v>
      </c>
      <c r="F156" s="3">
        <v>163.5</v>
      </c>
    </row>
    <row r="157" spans="1:6" x14ac:dyDescent="0.2">
      <c r="A157" s="1">
        <v>45545</v>
      </c>
      <c r="B157" t="s">
        <v>4</v>
      </c>
      <c r="C157" s="3">
        <v>10</v>
      </c>
      <c r="D157" t="s">
        <v>8</v>
      </c>
      <c r="E157" s="3">
        <v>22.5</v>
      </c>
      <c r="F157" s="3">
        <v>166</v>
      </c>
    </row>
    <row r="158" spans="1:6" x14ac:dyDescent="0.2">
      <c r="A158" s="1">
        <v>45545</v>
      </c>
      <c r="B158" t="s">
        <v>4</v>
      </c>
      <c r="C158" s="3">
        <v>10</v>
      </c>
      <c r="D158" t="s">
        <v>8</v>
      </c>
      <c r="E158" s="3">
        <v>22.5</v>
      </c>
      <c r="F158" s="3">
        <v>162</v>
      </c>
    </row>
    <row r="159" spans="1:6" x14ac:dyDescent="0.2">
      <c r="A159" s="1">
        <v>45545</v>
      </c>
      <c r="B159" t="s">
        <v>4</v>
      </c>
      <c r="C159" s="3">
        <v>8</v>
      </c>
      <c r="D159" t="s">
        <v>8</v>
      </c>
      <c r="E159" s="3">
        <v>22.5</v>
      </c>
      <c r="F159" s="3">
        <v>152</v>
      </c>
    </row>
    <row r="160" spans="1:6" x14ac:dyDescent="0.2">
      <c r="A160" s="1">
        <v>45545</v>
      </c>
      <c r="B160" t="s">
        <v>4</v>
      </c>
      <c r="C160" s="3">
        <v>7</v>
      </c>
      <c r="D160" t="s">
        <v>8</v>
      </c>
      <c r="E160" s="3">
        <v>22.5</v>
      </c>
      <c r="F160" s="3">
        <v>159.5</v>
      </c>
    </row>
    <row r="161" spans="1:6" x14ac:dyDescent="0.2">
      <c r="A161" s="1">
        <v>45545</v>
      </c>
      <c r="B161" t="s">
        <v>4</v>
      </c>
      <c r="C161" s="3">
        <v>6</v>
      </c>
      <c r="D161" t="s">
        <v>8</v>
      </c>
      <c r="E161" s="3">
        <v>22.5</v>
      </c>
      <c r="F161" s="3">
        <v>162</v>
      </c>
    </row>
    <row r="162" spans="1:6" x14ac:dyDescent="0.2">
      <c r="A162" s="1">
        <v>45545</v>
      </c>
      <c r="B162" t="s">
        <v>4</v>
      </c>
      <c r="C162" s="3">
        <v>2</v>
      </c>
      <c r="D162" t="s">
        <v>8</v>
      </c>
      <c r="E162" s="3">
        <v>22.5</v>
      </c>
      <c r="F162" s="3">
        <v>166</v>
      </c>
    </row>
    <row r="163" spans="1:6" x14ac:dyDescent="0.2">
      <c r="A163" s="1">
        <v>45545</v>
      </c>
      <c r="B163" t="s">
        <v>4</v>
      </c>
      <c r="C163" s="3">
        <v>2</v>
      </c>
      <c r="D163" t="s">
        <v>8</v>
      </c>
      <c r="E163" s="3">
        <v>22.5</v>
      </c>
      <c r="F163" s="3">
        <v>183.5</v>
      </c>
    </row>
    <row r="164" spans="1:6" x14ac:dyDescent="0.2">
      <c r="A164" s="1">
        <v>45545</v>
      </c>
      <c r="B164" t="s">
        <v>4</v>
      </c>
      <c r="C164" s="3"/>
      <c r="D164" t="s">
        <v>8</v>
      </c>
      <c r="E164" s="3">
        <v>22.5</v>
      </c>
      <c r="F164" s="3">
        <v>179</v>
      </c>
    </row>
    <row r="165" spans="1:6" x14ac:dyDescent="0.2">
      <c r="A165" s="1">
        <v>45545</v>
      </c>
      <c r="B165" t="s">
        <v>4</v>
      </c>
      <c r="C165" s="3">
        <v>10</v>
      </c>
      <c r="D165" t="s">
        <v>8</v>
      </c>
      <c r="E165" s="3">
        <v>23</v>
      </c>
      <c r="F165" s="3">
        <v>180</v>
      </c>
    </row>
    <row r="166" spans="1:6" x14ac:dyDescent="0.2">
      <c r="A166" s="1">
        <v>45545</v>
      </c>
      <c r="B166" t="s">
        <v>4</v>
      </c>
      <c r="C166" s="3">
        <v>5</v>
      </c>
      <c r="D166" t="s">
        <v>8</v>
      </c>
      <c r="E166" s="3">
        <v>23</v>
      </c>
      <c r="F166" s="3">
        <v>186</v>
      </c>
    </row>
    <row r="167" spans="1:6" x14ac:dyDescent="0.2">
      <c r="A167" s="1">
        <v>45545</v>
      </c>
      <c r="B167" t="s">
        <v>4</v>
      </c>
      <c r="C167" s="3">
        <v>5</v>
      </c>
      <c r="D167" t="s">
        <v>8</v>
      </c>
      <c r="E167" s="3">
        <v>23</v>
      </c>
      <c r="F167" s="3">
        <v>170</v>
      </c>
    </row>
    <row r="168" spans="1:6" x14ac:dyDescent="0.2">
      <c r="A168" s="1">
        <v>45545</v>
      </c>
      <c r="B168" t="s">
        <v>4</v>
      </c>
      <c r="C168" s="3">
        <v>7</v>
      </c>
      <c r="D168" t="s">
        <v>8</v>
      </c>
      <c r="E168" s="3">
        <v>23</v>
      </c>
      <c r="F168" s="3">
        <v>162</v>
      </c>
    </row>
    <row r="169" spans="1:6" x14ac:dyDescent="0.2">
      <c r="A169" s="1">
        <v>45545</v>
      </c>
      <c r="B169" t="s">
        <v>4</v>
      </c>
      <c r="C169" s="3">
        <v>6</v>
      </c>
      <c r="D169" t="s">
        <v>8</v>
      </c>
      <c r="E169" s="3">
        <v>23</v>
      </c>
      <c r="F169" s="3">
        <v>157</v>
      </c>
    </row>
    <row r="170" spans="1:6" x14ac:dyDescent="0.2">
      <c r="A170" s="1">
        <v>45545</v>
      </c>
      <c r="B170" t="s">
        <v>4</v>
      </c>
      <c r="C170" s="3">
        <v>2</v>
      </c>
      <c r="D170" t="s">
        <v>8</v>
      </c>
      <c r="E170" s="3">
        <v>23</v>
      </c>
      <c r="F170" s="3">
        <v>170</v>
      </c>
    </row>
    <row r="171" spans="1:6" x14ac:dyDescent="0.2">
      <c r="A171" s="1">
        <v>45545</v>
      </c>
      <c r="B171" t="s">
        <v>4</v>
      </c>
      <c r="C171" s="3">
        <v>7</v>
      </c>
      <c r="D171" t="s">
        <v>8</v>
      </c>
      <c r="E171" s="3">
        <v>23.5</v>
      </c>
      <c r="F171" s="3">
        <v>186.5</v>
      </c>
    </row>
    <row r="172" spans="1:6" x14ac:dyDescent="0.2">
      <c r="A172" s="1">
        <v>45545</v>
      </c>
      <c r="B172" t="s">
        <v>4</v>
      </c>
      <c r="C172" s="3">
        <v>5</v>
      </c>
      <c r="D172" t="s">
        <v>8</v>
      </c>
      <c r="E172" s="3">
        <v>24</v>
      </c>
      <c r="F172" s="3">
        <v>208</v>
      </c>
    </row>
    <row r="173" spans="1:6" x14ac:dyDescent="0.2">
      <c r="A173" s="1">
        <v>45545</v>
      </c>
      <c r="B173" t="s">
        <v>4</v>
      </c>
      <c r="C173" s="3">
        <v>4</v>
      </c>
      <c r="D173" t="s">
        <v>8</v>
      </c>
      <c r="E173" s="3">
        <v>24</v>
      </c>
      <c r="F173" s="3">
        <v>200.5</v>
      </c>
    </row>
    <row r="174" spans="1:6" x14ac:dyDescent="0.2">
      <c r="A174" s="1">
        <v>45545</v>
      </c>
      <c r="B174" t="s">
        <v>4</v>
      </c>
      <c r="C174" s="3">
        <v>6</v>
      </c>
      <c r="D174" t="s">
        <v>8</v>
      </c>
      <c r="E174" s="3">
        <v>24</v>
      </c>
      <c r="F174" s="3">
        <v>224</v>
      </c>
    </row>
    <row r="175" spans="1:6" x14ac:dyDescent="0.2">
      <c r="A175" s="1">
        <v>45545</v>
      </c>
      <c r="B175" t="s">
        <v>4</v>
      </c>
      <c r="C175" s="3">
        <v>5</v>
      </c>
      <c r="D175" t="s">
        <v>8</v>
      </c>
      <c r="E175" s="3">
        <v>24.5</v>
      </c>
      <c r="F175" s="3">
        <v>220</v>
      </c>
    </row>
    <row r="176" spans="1:6" x14ac:dyDescent="0.2">
      <c r="A176" s="1">
        <v>45545</v>
      </c>
      <c r="B176" t="s">
        <v>4</v>
      </c>
      <c r="C176" s="3">
        <v>7</v>
      </c>
      <c r="D176" t="s">
        <v>8</v>
      </c>
      <c r="E176" s="3">
        <v>24.5</v>
      </c>
      <c r="F176" s="3">
        <v>227.5</v>
      </c>
    </row>
    <row r="177" spans="1:6" x14ac:dyDescent="0.2">
      <c r="A177" s="1"/>
      <c r="C177" s="3"/>
      <c r="E177" s="3"/>
      <c r="F177" s="3"/>
    </row>
    <row r="178" spans="1:6" x14ac:dyDescent="0.2">
      <c r="A178" s="1"/>
      <c r="C178" s="3"/>
      <c r="E178" s="3"/>
      <c r="F178" s="3"/>
    </row>
    <row r="179" spans="1:6" x14ac:dyDescent="0.2">
      <c r="A179" s="1"/>
      <c r="C179" s="3"/>
      <c r="E179" s="3"/>
      <c r="F179" s="3"/>
    </row>
    <row r="180" spans="1:6" x14ac:dyDescent="0.2">
      <c r="A180" s="1"/>
      <c r="C180" s="3"/>
      <c r="E180" s="3"/>
      <c r="F180" s="3"/>
    </row>
    <row r="181" spans="1:6" x14ac:dyDescent="0.2">
      <c r="A181" s="1"/>
      <c r="C181" s="3"/>
      <c r="E181" s="3"/>
      <c r="F181" s="3"/>
    </row>
    <row r="182" spans="1:6" x14ac:dyDescent="0.2">
      <c r="A182" s="1"/>
      <c r="C182" s="3"/>
      <c r="E182" s="3"/>
      <c r="F182" s="3"/>
    </row>
    <row r="183" spans="1:6" x14ac:dyDescent="0.2">
      <c r="A183" s="1"/>
      <c r="C183" s="3"/>
      <c r="E183" s="3"/>
      <c r="F183" s="3"/>
    </row>
    <row r="184" spans="1:6" x14ac:dyDescent="0.2">
      <c r="A184" s="1"/>
      <c r="C184" s="3"/>
      <c r="E184" s="3"/>
      <c r="F184" s="3"/>
    </row>
    <row r="185" spans="1:6" x14ac:dyDescent="0.2">
      <c r="A185" s="1"/>
      <c r="C185" s="3"/>
      <c r="E185" s="3"/>
      <c r="F185" s="3"/>
    </row>
    <row r="186" spans="1:6" x14ac:dyDescent="0.2">
      <c r="A186" s="1"/>
      <c r="C186" s="3"/>
      <c r="E186" s="3"/>
      <c r="F186" s="3"/>
    </row>
    <row r="187" spans="1:6" x14ac:dyDescent="0.2">
      <c r="A187" s="1"/>
      <c r="C187" s="3"/>
      <c r="E187" s="3"/>
      <c r="F187" s="3"/>
    </row>
    <row r="188" spans="1:6" x14ac:dyDescent="0.2">
      <c r="A188" s="1"/>
      <c r="C188" s="3"/>
      <c r="E188" s="3"/>
      <c r="F188" s="3"/>
    </row>
    <row r="189" spans="1:6" x14ac:dyDescent="0.2">
      <c r="A189" s="1"/>
      <c r="C189" s="3"/>
      <c r="E189" s="3"/>
      <c r="F189" s="3"/>
    </row>
    <row r="190" spans="1:6" x14ac:dyDescent="0.2">
      <c r="A190" s="1"/>
      <c r="C190" s="3"/>
      <c r="E190" s="3"/>
      <c r="F190" s="3"/>
    </row>
    <row r="191" spans="1:6" x14ac:dyDescent="0.2">
      <c r="A191" s="1"/>
      <c r="C191" s="3"/>
      <c r="E191" s="3"/>
      <c r="F191" s="3"/>
    </row>
    <row r="192" spans="1:6" x14ac:dyDescent="0.2">
      <c r="A192" s="1"/>
      <c r="C192" s="3"/>
      <c r="E192" s="3"/>
      <c r="F192" s="3"/>
    </row>
    <row r="193" spans="1:6" x14ac:dyDescent="0.2">
      <c r="A193" s="1"/>
      <c r="C193" s="3"/>
      <c r="E193" s="3"/>
      <c r="F193" s="3"/>
    </row>
    <row r="194" spans="1:6" x14ac:dyDescent="0.2">
      <c r="A194" s="1"/>
      <c r="C194" s="3"/>
      <c r="E194" s="3"/>
      <c r="F194" s="3"/>
    </row>
    <row r="195" spans="1:6" x14ac:dyDescent="0.2">
      <c r="A195" s="1"/>
      <c r="C195" s="3"/>
      <c r="E195" s="3"/>
      <c r="F195" s="3"/>
    </row>
    <row r="196" spans="1:6" x14ac:dyDescent="0.2">
      <c r="A196" s="1"/>
      <c r="C196" s="3"/>
      <c r="E196" s="3"/>
      <c r="F196" s="3"/>
    </row>
    <row r="197" spans="1:6" x14ac:dyDescent="0.2">
      <c r="A197" s="1"/>
      <c r="C197" s="3"/>
      <c r="E197" s="3"/>
      <c r="F197" s="3"/>
    </row>
    <row r="198" spans="1:6" x14ac:dyDescent="0.2">
      <c r="A198" s="1"/>
      <c r="C198" s="3"/>
      <c r="E198" s="3"/>
      <c r="F198" s="3"/>
    </row>
    <row r="199" spans="1:6" x14ac:dyDescent="0.2">
      <c r="A199" s="1"/>
      <c r="C199" s="3"/>
      <c r="E199" s="3"/>
      <c r="F199" s="3"/>
    </row>
    <row r="200" spans="1:6" x14ac:dyDescent="0.2">
      <c r="A200" s="1"/>
      <c r="C200" s="3"/>
      <c r="E200" s="3"/>
      <c r="F200" s="3"/>
    </row>
    <row r="201" spans="1:6" x14ac:dyDescent="0.2">
      <c r="A201" s="1"/>
      <c r="C201" s="3"/>
      <c r="E201" s="3"/>
      <c r="F201" s="3"/>
    </row>
    <row r="202" spans="1:6" x14ac:dyDescent="0.2">
      <c r="A202" s="1"/>
      <c r="C202" s="3"/>
      <c r="E202" s="3"/>
      <c r="F202" s="3"/>
    </row>
    <row r="203" spans="1:6" x14ac:dyDescent="0.2">
      <c r="A203" s="1"/>
      <c r="C203" s="3"/>
      <c r="E203" s="3"/>
      <c r="F203" s="3"/>
    </row>
    <row r="204" spans="1:6" x14ac:dyDescent="0.2">
      <c r="A204" s="1"/>
      <c r="C204" s="3"/>
      <c r="E204" s="3"/>
      <c r="F204" s="3"/>
    </row>
    <row r="205" spans="1:6" x14ac:dyDescent="0.2">
      <c r="A205" s="1"/>
      <c r="C205" s="3"/>
      <c r="E205" s="3"/>
      <c r="F205" s="3"/>
    </row>
    <row r="206" spans="1:6" x14ac:dyDescent="0.2">
      <c r="A206" s="1"/>
      <c r="C206" s="3"/>
      <c r="E206" s="3"/>
      <c r="F206" s="3"/>
    </row>
    <row r="207" spans="1:6" x14ac:dyDescent="0.2">
      <c r="A207" s="1"/>
      <c r="C207" s="3"/>
      <c r="E207" s="3"/>
      <c r="F207" s="3"/>
    </row>
    <row r="208" spans="1:6" x14ac:dyDescent="0.2">
      <c r="A208" s="1"/>
      <c r="C208" s="3"/>
      <c r="E208" s="3"/>
      <c r="F208" s="3"/>
    </row>
    <row r="209" spans="1:6" x14ac:dyDescent="0.2">
      <c r="A209" s="1"/>
      <c r="C209" s="3"/>
      <c r="E209" s="3"/>
      <c r="F209" s="3"/>
    </row>
    <row r="210" spans="1:6" x14ac:dyDescent="0.2">
      <c r="A210" s="1"/>
      <c r="C210" s="3"/>
      <c r="E210" s="3"/>
      <c r="F210" s="3"/>
    </row>
    <row r="211" spans="1:6" x14ac:dyDescent="0.2">
      <c r="A211" s="1"/>
      <c r="C211" s="3"/>
      <c r="E211" s="3"/>
      <c r="F211" s="3"/>
    </row>
    <row r="212" spans="1:6" x14ac:dyDescent="0.2">
      <c r="A212" s="1"/>
      <c r="C212" s="3"/>
      <c r="E212" s="3"/>
      <c r="F212" s="3"/>
    </row>
    <row r="213" spans="1:6" x14ac:dyDescent="0.2">
      <c r="A213" s="1"/>
      <c r="C213" s="3"/>
      <c r="E213" s="3"/>
      <c r="F213" s="3"/>
    </row>
    <row r="214" spans="1:6" x14ac:dyDescent="0.2">
      <c r="A214" s="1"/>
      <c r="C214" s="3"/>
      <c r="E214" s="3"/>
      <c r="F214" s="3"/>
    </row>
    <row r="215" spans="1:6" x14ac:dyDescent="0.2">
      <c r="A215" s="1"/>
      <c r="C215" s="3"/>
      <c r="E215" s="3"/>
      <c r="F215" s="3"/>
    </row>
    <row r="216" spans="1:6" x14ac:dyDescent="0.2">
      <c r="A216" s="1"/>
      <c r="C216" s="3"/>
      <c r="E216" s="3"/>
      <c r="F216" s="3"/>
    </row>
    <row r="217" spans="1:6" x14ac:dyDescent="0.2">
      <c r="A217" s="1"/>
      <c r="C217" s="3"/>
      <c r="E217" s="3"/>
      <c r="F217" s="3"/>
    </row>
    <row r="218" spans="1:6" x14ac:dyDescent="0.2">
      <c r="A218" s="1"/>
      <c r="C218" s="3"/>
      <c r="E218" s="3"/>
      <c r="F218" s="3"/>
    </row>
    <row r="219" spans="1:6" x14ac:dyDescent="0.2">
      <c r="A219" s="1"/>
      <c r="C219" s="3"/>
      <c r="E219" s="3"/>
      <c r="F219" s="3"/>
    </row>
    <row r="220" spans="1:6" x14ac:dyDescent="0.2">
      <c r="A220" s="1"/>
      <c r="C220" s="3"/>
      <c r="E220" s="3"/>
      <c r="F220" s="3"/>
    </row>
    <row r="221" spans="1:6" x14ac:dyDescent="0.2">
      <c r="A221" s="1"/>
      <c r="C221" s="3"/>
      <c r="E221" s="3"/>
      <c r="F221" s="3"/>
    </row>
    <row r="222" spans="1:6" x14ac:dyDescent="0.2">
      <c r="A222" s="1"/>
      <c r="C222" s="3"/>
      <c r="E222" s="3"/>
      <c r="F222" s="3"/>
    </row>
    <row r="223" spans="1:6" x14ac:dyDescent="0.2">
      <c r="A223" s="1"/>
      <c r="C223" s="3"/>
      <c r="E223" s="3"/>
      <c r="F223" s="3"/>
    </row>
    <row r="224" spans="1:6" x14ac:dyDescent="0.2">
      <c r="A224" s="1"/>
      <c r="C224" s="3"/>
      <c r="E224" s="3"/>
      <c r="F224" s="3"/>
    </row>
    <row r="225" spans="1:6" x14ac:dyDescent="0.2">
      <c r="A225" s="1"/>
      <c r="C225" s="3"/>
      <c r="E225" s="3"/>
      <c r="F225" s="3"/>
    </row>
    <row r="226" spans="1:6" x14ac:dyDescent="0.2">
      <c r="A226" s="1"/>
      <c r="C226" s="3"/>
      <c r="E226" s="3"/>
      <c r="F226" s="3"/>
    </row>
    <row r="227" spans="1:6" x14ac:dyDescent="0.2">
      <c r="A227" s="1"/>
      <c r="C227" s="3"/>
      <c r="E227" s="3"/>
      <c r="F227" s="3"/>
    </row>
    <row r="228" spans="1:6" x14ac:dyDescent="0.2">
      <c r="A228" s="1"/>
      <c r="C228" s="3"/>
      <c r="E228" s="3"/>
      <c r="F228" s="3"/>
    </row>
    <row r="229" spans="1:6" x14ac:dyDescent="0.2">
      <c r="A229" s="1"/>
      <c r="C229" s="3"/>
      <c r="E229" s="3"/>
      <c r="F229" s="3"/>
    </row>
    <row r="230" spans="1:6" x14ac:dyDescent="0.2">
      <c r="A230" s="1"/>
      <c r="C230" s="3"/>
      <c r="E230" s="3"/>
      <c r="F230" s="3"/>
    </row>
    <row r="231" spans="1:6" x14ac:dyDescent="0.2">
      <c r="A231" s="1"/>
      <c r="C231" s="3"/>
      <c r="E231" s="3"/>
      <c r="F231" s="3"/>
    </row>
    <row r="232" spans="1:6" x14ac:dyDescent="0.2">
      <c r="A232" s="1"/>
      <c r="C232" s="3"/>
      <c r="E232" s="3"/>
      <c r="F232" s="3"/>
    </row>
    <row r="233" spans="1:6" x14ac:dyDescent="0.2">
      <c r="A233" s="1"/>
      <c r="C233" s="3"/>
      <c r="E233" s="3"/>
      <c r="F233" s="3"/>
    </row>
    <row r="234" spans="1:6" x14ac:dyDescent="0.2">
      <c r="A234" s="1"/>
      <c r="C234" s="3"/>
      <c r="E234" s="3"/>
      <c r="F234" s="3"/>
    </row>
    <row r="235" spans="1:6" x14ac:dyDescent="0.2">
      <c r="A235" s="1"/>
      <c r="C235" s="3"/>
      <c r="E235" s="3"/>
      <c r="F235" s="3"/>
    </row>
    <row r="236" spans="1:6" x14ac:dyDescent="0.2">
      <c r="A236" s="1"/>
      <c r="C236" s="3"/>
      <c r="E236" s="3"/>
      <c r="F236" s="3"/>
    </row>
    <row r="237" spans="1:6" x14ac:dyDescent="0.2">
      <c r="A237" s="1"/>
      <c r="C237" s="3"/>
      <c r="E237" s="3"/>
      <c r="F237" s="3"/>
    </row>
    <row r="238" spans="1:6" x14ac:dyDescent="0.2">
      <c r="A238" s="1"/>
      <c r="C238" s="3"/>
      <c r="E238" s="3"/>
      <c r="F238" s="3"/>
    </row>
    <row r="239" spans="1:6" x14ac:dyDescent="0.2">
      <c r="A239" s="1"/>
      <c r="C239" s="3"/>
      <c r="E239" s="3"/>
      <c r="F239" s="3"/>
    </row>
    <row r="240" spans="1:6" x14ac:dyDescent="0.2">
      <c r="A240" s="1"/>
      <c r="C240" s="3"/>
      <c r="E240" s="3"/>
      <c r="F240" s="3"/>
    </row>
    <row r="241" spans="1:6" x14ac:dyDescent="0.2">
      <c r="A241" s="1"/>
      <c r="C241" s="3"/>
      <c r="E241" s="3"/>
      <c r="F241" s="3"/>
    </row>
    <row r="242" spans="1:6" x14ac:dyDescent="0.2">
      <c r="A242" s="1"/>
      <c r="C242" s="3"/>
      <c r="E242" s="3"/>
      <c r="F242" s="3"/>
    </row>
    <row r="243" spans="1:6" x14ac:dyDescent="0.2">
      <c r="A243" s="1"/>
      <c r="C243" s="3"/>
      <c r="E243" s="3"/>
      <c r="F243" s="3"/>
    </row>
    <row r="244" spans="1:6" x14ac:dyDescent="0.2">
      <c r="A244" s="1"/>
      <c r="C244" s="3"/>
      <c r="E244" s="3"/>
      <c r="F244" s="3"/>
    </row>
    <row r="245" spans="1:6" x14ac:dyDescent="0.2">
      <c r="A245" s="1"/>
      <c r="C245" s="3"/>
      <c r="E245" s="3"/>
      <c r="F245" s="3"/>
    </row>
    <row r="246" spans="1:6" x14ac:dyDescent="0.2">
      <c r="A246" s="1"/>
      <c r="C246" s="3"/>
      <c r="E246" s="3"/>
      <c r="F246" s="3"/>
    </row>
    <row r="247" spans="1:6" x14ac:dyDescent="0.2">
      <c r="A247" s="1"/>
      <c r="C247" s="3"/>
      <c r="E247" s="3"/>
      <c r="F247" s="3"/>
    </row>
    <row r="248" spans="1:6" x14ac:dyDescent="0.2">
      <c r="A248" s="1"/>
      <c r="C248" s="3"/>
      <c r="E248" s="3"/>
      <c r="F248" s="3"/>
    </row>
    <row r="249" spans="1:6" x14ac:dyDescent="0.2">
      <c r="A249" s="1"/>
      <c r="C249" s="3"/>
      <c r="E249" s="3"/>
      <c r="F249" s="3"/>
    </row>
    <row r="250" spans="1:6" x14ac:dyDescent="0.2">
      <c r="A250" s="1"/>
      <c r="C250" s="3"/>
      <c r="E250" s="3"/>
      <c r="F250" s="3"/>
    </row>
    <row r="251" spans="1:6" x14ac:dyDescent="0.2">
      <c r="A251" s="1"/>
      <c r="C251" s="3"/>
      <c r="E251" s="3"/>
      <c r="F251" s="3"/>
    </row>
    <row r="252" spans="1:6" x14ac:dyDescent="0.2">
      <c r="A252" s="1"/>
      <c r="C252" s="3"/>
      <c r="E252" s="3"/>
      <c r="F252" s="3"/>
    </row>
    <row r="253" spans="1:6" x14ac:dyDescent="0.2">
      <c r="A253" s="1"/>
      <c r="C253" s="3"/>
      <c r="E253" s="3"/>
      <c r="F253" s="3"/>
    </row>
    <row r="254" spans="1:6" x14ac:dyDescent="0.2">
      <c r="A254" s="1"/>
      <c r="C254" s="3"/>
      <c r="E254" s="3"/>
      <c r="F254" s="3"/>
    </row>
    <row r="255" spans="1:6" x14ac:dyDescent="0.2">
      <c r="A255" s="1"/>
      <c r="C255" s="3"/>
      <c r="E255" s="3"/>
      <c r="F255" s="3"/>
    </row>
    <row r="256" spans="1:6" x14ac:dyDescent="0.2">
      <c r="A256" s="1"/>
      <c r="C256" s="3"/>
      <c r="E256" s="3"/>
      <c r="F256" s="3"/>
    </row>
    <row r="257" spans="1:6" x14ac:dyDescent="0.2">
      <c r="A257" s="1"/>
      <c r="C257" s="3"/>
      <c r="E257" s="3"/>
      <c r="F257" s="3"/>
    </row>
    <row r="258" spans="1:6" x14ac:dyDescent="0.2">
      <c r="A258" s="1"/>
      <c r="C258" s="3"/>
      <c r="E258" s="3"/>
      <c r="F258" s="3"/>
    </row>
    <row r="259" spans="1:6" x14ac:dyDescent="0.2">
      <c r="A259" s="1"/>
      <c r="C259" s="3"/>
      <c r="E259" s="3"/>
      <c r="F259" s="3"/>
    </row>
    <row r="260" spans="1:6" x14ac:dyDescent="0.2">
      <c r="A260" s="1"/>
      <c r="C260" s="3"/>
      <c r="E260" s="3"/>
      <c r="F260" s="3"/>
    </row>
    <row r="261" spans="1:6" x14ac:dyDescent="0.2">
      <c r="A261" s="1"/>
      <c r="C261" s="3"/>
      <c r="E261" s="3"/>
      <c r="F261" s="3"/>
    </row>
    <row r="262" spans="1:6" x14ac:dyDescent="0.2">
      <c r="A262" s="1"/>
      <c r="C262" s="3"/>
      <c r="E262" s="3"/>
      <c r="F262" s="3"/>
    </row>
    <row r="263" spans="1:6" x14ac:dyDescent="0.2">
      <c r="A263" s="1"/>
      <c r="C263" s="3"/>
      <c r="E263" s="3"/>
      <c r="F263" s="3"/>
    </row>
    <row r="264" spans="1:6" x14ac:dyDescent="0.2">
      <c r="A264" s="1"/>
      <c r="C264" s="3"/>
      <c r="E264" s="3"/>
      <c r="F264" s="3"/>
    </row>
    <row r="265" spans="1:6" x14ac:dyDescent="0.2">
      <c r="A265" s="1"/>
      <c r="C265" s="3"/>
      <c r="E265" s="3"/>
      <c r="F265" s="3"/>
    </row>
    <row r="266" spans="1:6" x14ac:dyDescent="0.2">
      <c r="A266" s="1"/>
      <c r="C266" s="3"/>
      <c r="E266" s="3"/>
      <c r="F266" s="3"/>
    </row>
    <row r="267" spans="1:6" x14ac:dyDescent="0.2">
      <c r="A267" s="1"/>
      <c r="C267" s="3"/>
      <c r="E267" s="3"/>
      <c r="F267" s="3"/>
    </row>
    <row r="268" spans="1:6" x14ac:dyDescent="0.2">
      <c r="A268" s="1"/>
      <c r="C268" s="3"/>
      <c r="E268" s="3"/>
      <c r="F268" s="3"/>
    </row>
    <row r="269" spans="1:6" x14ac:dyDescent="0.2">
      <c r="A269" s="1"/>
      <c r="C269" s="3"/>
      <c r="E269" s="3"/>
      <c r="F269" s="3"/>
    </row>
    <row r="270" spans="1:6" x14ac:dyDescent="0.2">
      <c r="A270" s="1"/>
      <c r="C270" s="3"/>
      <c r="E270" s="3"/>
      <c r="F270" s="3"/>
    </row>
    <row r="271" spans="1:6" x14ac:dyDescent="0.2">
      <c r="A271" s="1"/>
      <c r="C271" s="3"/>
      <c r="E271" s="3"/>
      <c r="F271" s="3"/>
    </row>
    <row r="272" spans="1:6" x14ac:dyDescent="0.2">
      <c r="A272" s="1"/>
      <c r="C272" s="3"/>
      <c r="E272" s="3"/>
      <c r="F272" s="3"/>
    </row>
    <row r="273" spans="1:6" x14ac:dyDescent="0.2">
      <c r="A273" s="1"/>
      <c r="C273" s="3"/>
      <c r="E273" s="3"/>
      <c r="F273" s="3"/>
    </row>
    <row r="274" spans="1:6" x14ac:dyDescent="0.2">
      <c r="A274" s="1"/>
      <c r="C274" s="3"/>
      <c r="E274" s="3"/>
      <c r="F274" s="3"/>
    </row>
    <row r="275" spans="1:6" x14ac:dyDescent="0.2">
      <c r="A275" s="1"/>
      <c r="C275" s="3"/>
      <c r="E275" s="3"/>
      <c r="F275" s="3"/>
    </row>
    <row r="276" spans="1:6" x14ac:dyDescent="0.2">
      <c r="A276" s="1"/>
      <c r="C276" s="3"/>
      <c r="E276" s="3"/>
      <c r="F276" s="3"/>
    </row>
    <row r="277" spans="1:6" x14ac:dyDescent="0.2">
      <c r="A277" s="1"/>
      <c r="C277" s="3"/>
      <c r="E277" s="3"/>
      <c r="F277" s="3"/>
    </row>
    <row r="278" spans="1:6" x14ac:dyDescent="0.2">
      <c r="A278" s="1"/>
      <c r="C278" s="3"/>
      <c r="E278" s="3"/>
      <c r="F278" s="3"/>
    </row>
    <row r="279" spans="1:6" x14ac:dyDescent="0.2">
      <c r="A279" s="1"/>
      <c r="C279" s="3"/>
      <c r="E279" s="3"/>
      <c r="F279" s="3"/>
    </row>
    <row r="280" spans="1:6" x14ac:dyDescent="0.2">
      <c r="A280" s="1"/>
      <c r="C280" s="3"/>
      <c r="E280" s="3"/>
      <c r="F280" s="3"/>
    </row>
    <row r="281" spans="1:6" x14ac:dyDescent="0.2">
      <c r="A281" s="1"/>
      <c r="C281" s="3"/>
      <c r="E281" s="3"/>
      <c r="F281" s="3"/>
    </row>
    <row r="282" spans="1:6" x14ac:dyDescent="0.2">
      <c r="A282" s="1"/>
      <c r="C282" s="3"/>
      <c r="E282" s="3"/>
      <c r="F282" s="3"/>
    </row>
    <row r="283" spans="1:6" x14ac:dyDescent="0.2">
      <c r="A283" s="1"/>
      <c r="C283" s="3"/>
      <c r="E283" s="3"/>
      <c r="F283" s="3"/>
    </row>
    <row r="284" spans="1:6" x14ac:dyDescent="0.2">
      <c r="A284" s="1"/>
      <c r="C284" s="3"/>
      <c r="E284" s="3"/>
      <c r="F284" s="3"/>
    </row>
    <row r="285" spans="1:6" x14ac:dyDescent="0.2">
      <c r="A285" s="1"/>
      <c r="C285" s="3"/>
      <c r="E285" s="3"/>
      <c r="F285" s="3"/>
    </row>
    <row r="286" spans="1:6" x14ac:dyDescent="0.2">
      <c r="A286" s="1"/>
      <c r="C286" s="3"/>
      <c r="E286" s="3"/>
      <c r="F286" s="3"/>
    </row>
    <row r="287" spans="1:6" x14ac:dyDescent="0.2">
      <c r="A287" s="1"/>
      <c r="C287" s="3"/>
      <c r="E287" s="3"/>
      <c r="F287" s="3"/>
    </row>
    <row r="288" spans="1:6" x14ac:dyDescent="0.2">
      <c r="A288" s="1"/>
      <c r="C288" s="3"/>
      <c r="E288" s="3"/>
      <c r="F288" s="3"/>
    </row>
    <row r="289" spans="1:6" x14ac:dyDescent="0.2">
      <c r="A289" s="1"/>
      <c r="C289" s="3"/>
      <c r="E289" s="3"/>
      <c r="F289" s="3"/>
    </row>
    <row r="290" spans="1:6" x14ac:dyDescent="0.2">
      <c r="A290" s="1"/>
      <c r="C290" s="3"/>
      <c r="E290" s="3"/>
      <c r="F290" s="3"/>
    </row>
    <row r="291" spans="1:6" x14ac:dyDescent="0.2">
      <c r="A291" s="1"/>
      <c r="C291" s="3"/>
      <c r="E291" s="3"/>
      <c r="F291" s="3"/>
    </row>
    <row r="292" spans="1:6" x14ac:dyDescent="0.2">
      <c r="A292" s="1"/>
      <c r="C292" s="3"/>
      <c r="E292" s="3"/>
      <c r="F292" s="3"/>
    </row>
    <row r="293" spans="1:6" x14ac:dyDescent="0.2">
      <c r="A293" s="1"/>
      <c r="C293" s="3"/>
      <c r="E293" s="3"/>
      <c r="F293" s="3"/>
    </row>
    <row r="294" spans="1:6" x14ac:dyDescent="0.2">
      <c r="A294" s="1"/>
      <c r="C294" s="3"/>
      <c r="E294" s="3"/>
      <c r="F294" s="3"/>
    </row>
    <row r="295" spans="1:6" x14ac:dyDescent="0.2">
      <c r="A295" s="1"/>
      <c r="C295" s="3"/>
      <c r="E295" s="3"/>
      <c r="F295" s="3"/>
    </row>
    <row r="296" spans="1:6" x14ac:dyDescent="0.2">
      <c r="A296" s="1"/>
      <c r="C296" s="3"/>
      <c r="E296" s="3"/>
      <c r="F296" s="3"/>
    </row>
    <row r="297" spans="1:6" x14ac:dyDescent="0.2">
      <c r="A297" s="1"/>
      <c r="C297" s="3"/>
      <c r="E297" s="3"/>
      <c r="F297" s="3"/>
    </row>
    <row r="298" spans="1:6" x14ac:dyDescent="0.2">
      <c r="A298" s="1"/>
      <c r="C298" s="3"/>
      <c r="E298" s="3"/>
      <c r="F298" s="3"/>
    </row>
    <row r="299" spans="1:6" x14ac:dyDescent="0.2">
      <c r="A299" s="1"/>
      <c r="C299" s="3"/>
      <c r="E299" s="3"/>
      <c r="F299" s="3"/>
    </row>
    <row r="300" spans="1:6" x14ac:dyDescent="0.2">
      <c r="A300" s="1"/>
      <c r="C300" s="3"/>
      <c r="E300" s="3"/>
      <c r="F300" s="3"/>
    </row>
    <row r="301" spans="1:6" x14ac:dyDescent="0.2">
      <c r="A301" s="1"/>
      <c r="C301" s="3"/>
      <c r="E301" s="3"/>
      <c r="F301" s="3"/>
    </row>
    <row r="302" spans="1:6" x14ac:dyDescent="0.2">
      <c r="A302" s="1"/>
      <c r="C302" s="3"/>
      <c r="E302" s="3"/>
      <c r="F302" s="3"/>
    </row>
    <row r="303" spans="1:6" x14ac:dyDescent="0.2">
      <c r="A303" s="1"/>
      <c r="C303" s="3"/>
      <c r="E303" s="3"/>
      <c r="F303" s="3"/>
    </row>
    <row r="304" spans="1:6" x14ac:dyDescent="0.2">
      <c r="A304" s="1"/>
      <c r="C304" s="3"/>
      <c r="E304" s="3"/>
      <c r="F304" s="3"/>
    </row>
    <row r="305" spans="1:6" x14ac:dyDescent="0.2">
      <c r="A305" s="1"/>
      <c r="C305" s="3"/>
      <c r="E305" s="3"/>
      <c r="F305" s="3"/>
    </row>
    <row r="306" spans="1:6" x14ac:dyDescent="0.2">
      <c r="A306" s="1"/>
      <c r="C306" s="3"/>
      <c r="E306" s="3"/>
      <c r="F306" s="3"/>
    </row>
    <row r="307" spans="1:6" x14ac:dyDescent="0.2">
      <c r="A307" s="1"/>
      <c r="C307" s="3"/>
      <c r="E307" s="3"/>
      <c r="F307" s="3"/>
    </row>
    <row r="308" spans="1:6" x14ac:dyDescent="0.2">
      <c r="A308" s="1"/>
      <c r="C308" s="3"/>
      <c r="E308" s="3"/>
      <c r="F308" s="3"/>
    </row>
    <row r="309" spans="1:6" x14ac:dyDescent="0.2">
      <c r="A309" s="1"/>
      <c r="C309" s="3"/>
      <c r="E309" s="3"/>
      <c r="F309" s="3"/>
    </row>
    <row r="310" spans="1:6" x14ac:dyDescent="0.2">
      <c r="A310" s="1"/>
      <c r="C310" s="3"/>
      <c r="E310" s="3"/>
      <c r="F310" s="3"/>
    </row>
    <row r="311" spans="1:6" x14ac:dyDescent="0.2">
      <c r="A311" s="1"/>
      <c r="C311" s="3"/>
      <c r="E311" s="3"/>
      <c r="F311" s="3"/>
    </row>
    <row r="312" spans="1:6" x14ac:dyDescent="0.2">
      <c r="A312" s="1"/>
      <c r="C312" s="3"/>
      <c r="E312" s="3"/>
      <c r="F312" s="3"/>
    </row>
    <row r="313" spans="1:6" x14ac:dyDescent="0.2">
      <c r="A313" s="1"/>
      <c r="C313" s="3"/>
      <c r="E313" s="3"/>
      <c r="F313" s="3"/>
    </row>
    <row r="314" spans="1:6" x14ac:dyDescent="0.2">
      <c r="A314" s="1"/>
      <c r="C314" s="3"/>
      <c r="E314" s="3"/>
      <c r="F314" s="3"/>
    </row>
    <row r="315" spans="1:6" x14ac:dyDescent="0.2">
      <c r="A315" s="1"/>
      <c r="C315" s="3"/>
      <c r="E315" s="3"/>
      <c r="F315" s="3"/>
    </row>
    <row r="316" spans="1:6" x14ac:dyDescent="0.2">
      <c r="A316" s="1"/>
      <c r="C316" s="3"/>
      <c r="E316" s="3"/>
      <c r="F316" s="3"/>
    </row>
    <row r="317" spans="1:6" x14ac:dyDescent="0.2">
      <c r="A317" s="1"/>
      <c r="C317" s="3"/>
      <c r="E317" s="3"/>
      <c r="F317" s="3"/>
    </row>
    <row r="318" spans="1:6" x14ac:dyDescent="0.2">
      <c r="A318" s="1"/>
      <c r="C318" s="3"/>
      <c r="E318" s="3"/>
      <c r="F318" s="3"/>
    </row>
    <row r="319" spans="1:6" x14ac:dyDescent="0.2">
      <c r="A319" s="1"/>
      <c r="C319" s="3"/>
      <c r="E319" s="3"/>
      <c r="F319" s="3"/>
    </row>
    <row r="320" spans="1:6" x14ac:dyDescent="0.2">
      <c r="A320" s="1"/>
      <c r="C320" s="3"/>
      <c r="E320" s="3"/>
      <c r="F320" s="3"/>
    </row>
    <row r="321" spans="1:6" x14ac:dyDescent="0.2">
      <c r="A321" s="1"/>
      <c r="C321" s="3"/>
      <c r="E321" s="3"/>
      <c r="F321" s="3"/>
    </row>
    <row r="322" spans="1:6" x14ac:dyDescent="0.2">
      <c r="A322" s="1"/>
      <c r="C322" s="3"/>
      <c r="E322" s="3"/>
      <c r="F322" s="3"/>
    </row>
    <row r="323" spans="1:6" x14ac:dyDescent="0.2">
      <c r="A323" s="1"/>
      <c r="C323" s="3"/>
      <c r="E323" s="3"/>
      <c r="F323" s="3"/>
    </row>
    <row r="324" spans="1:6" x14ac:dyDescent="0.2">
      <c r="A324" s="1"/>
      <c r="C324" s="3"/>
      <c r="E324" s="3"/>
      <c r="F324" s="3"/>
    </row>
    <row r="325" spans="1:6" x14ac:dyDescent="0.2">
      <c r="A325" s="1"/>
      <c r="C325" s="3"/>
      <c r="E325" s="3"/>
      <c r="F325" s="3"/>
    </row>
    <row r="326" spans="1:6" x14ac:dyDescent="0.2">
      <c r="A326" s="1"/>
      <c r="C326" s="3"/>
      <c r="E326" s="3"/>
      <c r="F326" s="3"/>
    </row>
    <row r="327" spans="1:6" x14ac:dyDescent="0.2">
      <c r="A327" s="1"/>
      <c r="C327" s="3"/>
      <c r="E327" s="3"/>
      <c r="F327" s="3"/>
    </row>
    <row r="328" spans="1:6" x14ac:dyDescent="0.2">
      <c r="A328" s="1"/>
      <c r="C328" s="3"/>
      <c r="E328" s="3"/>
      <c r="F328" s="3"/>
    </row>
    <row r="329" spans="1:6" x14ac:dyDescent="0.2">
      <c r="A329" s="1"/>
      <c r="C329" s="3"/>
      <c r="E329" s="3"/>
      <c r="F329" s="3"/>
    </row>
    <row r="330" spans="1:6" x14ac:dyDescent="0.2">
      <c r="A330" s="1"/>
      <c r="C330" s="3"/>
      <c r="E330" s="3"/>
      <c r="F330" s="3"/>
    </row>
    <row r="331" spans="1:6" x14ac:dyDescent="0.2">
      <c r="A331" s="1"/>
      <c r="C331" s="3"/>
      <c r="E331" s="3"/>
      <c r="F331" s="3"/>
    </row>
    <row r="332" spans="1:6" x14ac:dyDescent="0.2">
      <c r="A332" s="1"/>
      <c r="C332" s="3"/>
      <c r="E332" s="3"/>
      <c r="F332" s="3"/>
    </row>
    <row r="333" spans="1:6" x14ac:dyDescent="0.2">
      <c r="A333" s="1"/>
      <c r="C333" s="3"/>
      <c r="E333" s="3"/>
      <c r="F333" s="3"/>
    </row>
    <row r="334" spans="1:6" x14ac:dyDescent="0.2">
      <c r="A334" s="1"/>
      <c r="C334" s="3"/>
      <c r="E334" s="3"/>
      <c r="F334" s="3"/>
    </row>
    <row r="335" spans="1:6" x14ac:dyDescent="0.2">
      <c r="A335" s="1"/>
      <c r="C335" s="3"/>
      <c r="E335" s="3"/>
      <c r="F335" s="3"/>
    </row>
    <row r="336" spans="1:6" x14ac:dyDescent="0.2">
      <c r="A336" s="1"/>
      <c r="C336" s="3"/>
      <c r="E336" s="3"/>
      <c r="F336" s="3"/>
    </row>
    <row r="337" spans="1:6" x14ac:dyDescent="0.2">
      <c r="A337" s="1"/>
      <c r="C337" s="3"/>
      <c r="E337" s="3"/>
      <c r="F337" s="3"/>
    </row>
    <row r="338" spans="1:6" x14ac:dyDescent="0.2">
      <c r="A338" s="1"/>
      <c r="C338" s="3"/>
      <c r="E338" s="3"/>
      <c r="F338" s="3"/>
    </row>
    <row r="339" spans="1:6" x14ac:dyDescent="0.2">
      <c r="A339" s="1"/>
      <c r="C339" s="3"/>
      <c r="E339" s="3"/>
      <c r="F339" s="3"/>
    </row>
    <row r="340" spans="1:6" x14ac:dyDescent="0.2">
      <c r="A340" s="1"/>
      <c r="C340" s="3"/>
      <c r="E340" s="3"/>
      <c r="F340" s="3"/>
    </row>
    <row r="341" spans="1:6" x14ac:dyDescent="0.2">
      <c r="A341" s="1"/>
      <c r="C341" s="3"/>
      <c r="E341" s="3"/>
      <c r="F341" s="3"/>
    </row>
    <row r="342" spans="1:6" x14ac:dyDescent="0.2">
      <c r="A342" s="1"/>
      <c r="C342" s="3"/>
      <c r="E342" s="3"/>
      <c r="F342" s="3"/>
    </row>
    <row r="343" spans="1:6" x14ac:dyDescent="0.2">
      <c r="A343" s="1"/>
      <c r="C343" s="3"/>
      <c r="E343" s="3"/>
      <c r="F343" s="3"/>
    </row>
    <row r="344" spans="1:6" x14ac:dyDescent="0.2">
      <c r="A344" s="1"/>
      <c r="C344" s="3"/>
      <c r="E344" s="3"/>
      <c r="F344" s="3"/>
    </row>
    <row r="345" spans="1:6" x14ac:dyDescent="0.2">
      <c r="A345" s="1"/>
      <c r="C345" s="3"/>
      <c r="E345" s="3"/>
      <c r="F345" s="3"/>
    </row>
    <row r="346" spans="1:6" x14ac:dyDescent="0.2">
      <c r="A346" s="1"/>
      <c r="C346" s="3"/>
      <c r="E346" s="3"/>
      <c r="F346" s="3"/>
    </row>
    <row r="347" spans="1:6" x14ac:dyDescent="0.2">
      <c r="A347" s="1"/>
      <c r="C347" s="3"/>
      <c r="E347" s="3"/>
      <c r="F347" s="3"/>
    </row>
    <row r="348" spans="1:6" x14ac:dyDescent="0.2">
      <c r="A348" s="1"/>
      <c r="C348" s="3"/>
      <c r="E348" s="3"/>
      <c r="F348" s="3"/>
    </row>
    <row r="349" spans="1:6" x14ac:dyDescent="0.2">
      <c r="A349" s="1"/>
      <c r="C349" s="3"/>
      <c r="E349" s="3"/>
      <c r="F349" s="3"/>
    </row>
    <row r="350" spans="1:6" x14ac:dyDescent="0.2">
      <c r="A350" s="1"/>
      <c r="C350" s="3"/>
      <c r="E350" s="3"/>
      <c r="F350" s="3"/>
    </row>
    <row r="351" spans="1:6" x14ac:dyDescent="0.2">
      <c r="A351" s="1"/>
      <c r="C351" s="3"/>
      <c r="E351" s="3"/>
      <c r="F351" s="3"/>
    </row>
    <row r="352" spans="1:6" x14ac:dyDescent="0.2">
      <c r="A352" s="1"/>
      <c r="C352" s="3"/>
      <c r="E352" s="3"/>
      <c r="F352" s="3"/>
    </row>
    <row r="353" spans="1:6" x14ac:dyDescent="0.2">
      <c r="A353" s="1"/>
      <c r="C353" s="3"/>
      <c r="E353" s="3"/>
      <c r="F353" s="3"/>
    </row>
    <row r="354" spans="1:6" x14ac:dyDescent="0.2">
      <c r="A354" s="1"/>
      <c r="C354" s="3"/>
      <c r="E354" s="3"/>
      <c r="F354" s="3"/>
    </row>
    <row r="355" spans="1:6" x14ac:dyDescent="0.2">
      <c r="A355" s="1"/>
      <c r="C355" s="3"/>
      <c r="E355" s="3"/>
      <c r="F355" s="3"/>
    </row>
    <row r="356" spans="1:6" x14ac:dyDescent="0.2">
      <c r="A356" s="1"/>
      <c r="C356" s="3"/>
      <c r="E356" s="3"/>
      <c r="F356" s="3"/>
    </row>
    <row r="357" spans="1:6" x14ac:dyDescent="0.2">
      <c r="A357" s="1"/>
      <c r="C357" s="3"/>
      <c r="E357" s="3"/>
      <c r="F357" s="3"/>
    </row>
    <row r="358" spans="1:6" x14ac:dyDescent="0.2">
      <c r="A358" s="1"/>
      <c r="C358" s="3"/>
      <c r="E358" s="3"/>
      <c r="F358" s="3"/>
    </row>
    <row r="359" spans="1:6" x14ac:dyDescent="0.2">
      <c r="A359" s="1"/>
      <c r="C359" s="3"/>
      <c r="E359" s="3"/>
      <c r="F359" s="3"/>
    </row>
    <row r="360" spans="1:6" x14ac:dyDescent="0.2">
      <c r="A360" s="1"/>
      <c r="C360" s="3"/>
      <c r="E360" s="3"/>
      <c r="F360" s="3"/>
    </row>
    <row r="361" spans="1:6" x14ac:dyDescent="0.2">
      <c r="A361" s="1"/>
      <c r="C361" s="3"/>
      <c r="E361" s="3"/>
      <c r="F361" s="3"/>
    </row>
    <row r="362" spans="1:6" x14ac:dyDescent="0.2">
      <c r="A362" s="1"/>
      <c r="C362" s="3"/>
      <c r="E362" s="3"/>
      <c r="F362" s="3"/>
    </row>
    <row r="363" spans="1:6" x14ac:dyDescent="0.2">
      <c r="A363" s="1"/>
      <c r="C363" s="3"/>
      <c r="E363" s="3"/>
      <c r="F363" s="3"/>
    </row>
    <row r="364" spans="1:6" x14ac:dyDescent="0.2">
      <c r="A364" s="1"/>
      <c r="C364" s="3"/>
      <c r="E364" s="3"/>
      <c r="F364" s="3"/>
    </row>
    <row r="365" spans="1:6" x14ac:dyDescent="0.2">
      <c r="A365" s="1"/>
      <c r="C365" s="3"/>
      <c r="E365" s="3"/>
      <c r="F365" s="3"/>
    </row>
    <row r="366" spans="1:6" x14ac:dyDescent="0.2">
      <c r="A366" s="1"/>
      <c r="C366" s="3"/>
      <c r="E366" s="3"/>
      <c r="F366" s="3"/>
    </row>
    <row r="367" spans="1:6" x14ac:dyDescent="0.2">
      <c r="A367" s="1"/>
      <c r="C367" s="3"/>
      <c r="E367" s="3"/>
      <c r="F367" s="3"/>
    </row>
    <row r="368" spans="1:6" x14ac:dyDescent="0.2">
      <c r="A368" s="1"/>
      <c r="C368" s="3"/>
      <c r="E368" s="3"/>
      <c r="F368" s="3"/>
    </row>
    <row r="369" spans="1:6" x14ac:dyDescent="0.2">
      <c r="A369" s="1"/>
      <c r="C369" s="3"/>
      <c r="E369" s="3"/>
      <c r="F369" s="3"/>
    </row>
    <row r="370" spans="1:6" x14ac:dyDescent="0.2">
      <c r="A370" s="1"/>
      <c r="C370" s="3"/>
      <c r="E370" s="3"/>
      <c r="F370" s="3"/>
    </row>
    <row r="371" spans="1:6" x14ac:dyDescent="0.2">
      <c r="A371" s="1"/>
      <c r="C371" s="3"/>
      <c r="E371" s="3"/>
      <c r="F371" s="3"/>
    </row>
    <row r="372" spans="1:6" x14ac:dyDescent="0.2">
      <c r="A372" s="1"/>
      <c r="C372" s="3"/>
      <c r="E372" s="3"/>
      <c r="F372" s="3"/>
    </row>
    <row r="373" spans="1:6" x14ac:dyDescent="0.2">
      <c r="A373" s="1"/>
      <c r="C373" s="3"/>
      <c r="E373" s="3"/>
      <c r="F373" s="3"/>
    </row>
    <row r="374" spans="1:6" x14ac:dyDescent="0.2">
      <c r="A374" s="1"/>
      <c r="C374" s="3"/>
      <c r="E374" s="3"/>
      <c r="F374" s="3"/>
    </row>
    <row r="375" spans="1:6" x14ac:dyDescent="0.2">
      <c r="A375" s="1"/>
      <c r="C375" s="3"/>
      <c r="E375" s="3"/>
      <c r="F375" s="3"/>
    </row>
    <row r="376" spans="1:6" x14ac:dyDescent="0.2">
      <c r="A376" s="1"/>
      <c r="C376" s="3"/>
      <c r="E376" s="3"/>
      <c r="F376" s="3"/>
    </row>
    <row r="377" spans="1:6" x14ac:dyDescent="0.2">
      <c r="A377" s="1"/>
      <c r="C377" s="3"/>
      <c r="E377" s="3"/>
      <c r="F377" s="3"/>
    </row>
    <row r="378" spans="1:6" x14ac:dyDescent="0.2">
      <c r="A378" s="1"/>
      <c r="C378" s="3"/>
      <c r="E378" s="3"/>
      <c r="F378" s="3"/>
    </row>
    <row r="379" spans="1:6" x14ac:dyDescent="0.2">
      <c r="A379" s="1"/>
      <c r="C379" s="3"/>
      <c r="E379" s="3"/>
      <c r="F379" s="3"/>
    </row>
    <row r="380" spans="1:6" x14ac:dyDescent="0.2">
      <c r="A380" s="1"/>
      <c r="C380" s="3"/>
      <c r="E380" s="3"/>
      <c r="F380" s="3"/>
    </row>
    <row r="381" spans="1:6" x14ac:dyDescent="0.2">
      <c r="A381" s="1"/>
      <c r="C381" s="3"/>
      <c r="E381" s="3"/>
      <c r="F381" s="3"/>
    </row>
    <row r="382" spans="1:6" x14ac:dyDescent="0.2">
      <c r="A382" s="1"/>
      <c r="C382" s="3"/>
      <c r="E382" s="3"/>
      <c r="F382" s="3"/>
    </row>
    <row r="383" spans="1:6" x14ac:dyDescent="0.2">
      <c r="A383" s="1"/>
      <c r="C383" s="3"/>
      <c r="E383" s="3"/>
      <c r="F383" s="3"/>
    </row>
    <row r="384" spans="1:6" x14ac:dyDescent="0.2">
      <c r="A384" s="1"/>
      <c r="C384" s="3"/>
      <c r="E384" s="3"/>
      <c r="F384" s="3"/>
    </row>
    <row r="385" spans="1:6" x14ac:dyDescent="0.2">
      <c r="A385" s="1"/>
      <c r="C385" s="3"/>
      <c r="E385" s="3"/>
      <c r="F385" s="3"/>
    </row>
    <row r="386" spans="1:6" x14ac:dyDescent="0.2">
      <c r="A386" s="1"/>
      <c r="C386" s="3"/>
      <c r="E386" s="3"/>
      <c r="F386" s="3"/>
    </row>
    <row r="387" spans="1:6" x14ac:dyDescent="0.2">
      <c r="A387" s="1"/>
      <c r="C387" s="3"/>
      <c r="E387" s="3"/>
      <c r="F387" s="3"/>
    </row>
    <row r="388" spans="1:6" x14ac:dyDescent="0.2">
      <c r="A388" s="1"/>
      <c r="C388" s="3"/>
      <c r="E388" s="3"/>
      <c r="F388" s="3"/>
    </row>
    <row r="389" spans="1:6" x14ac:dyDescent="0.2">
      <c r="A389" s="1"/>
      <c r="C389" s="3"/>
      <c r="E389" s="3"/>
      <c r="F389" s="3"/>
    </row>
    <row r="390" spans="1:6" x14ac:dyDescent="0.2">
      <c r="A390" s="1"/>
      <c r="C390" s="3"/>
      <c r="E390" s="3"/>
      <c r="F390" s="3"/>
    </row>
    <row r="391" spans="1:6" x14ac:dyDescent="0.2">
      <c r="A391" s="1"/>
      <c r="C391" s="3"/>
      <c r="E391" s="3"/>
      <c r="F391" s="3"/>
    </row>
    <row r="392" spans="1:6" x14ac:dyDescent="0.2">
      <c r="A392" s="1"/>
      <c r="C392" s="3"/>
      <c r="E392" s="3"/>
      <c r="F392" s="3"/>
    </row>
    <row r="393" spans="1:6" x14ac:dyDescent="0.2">
      <c r="A393" s="1"/>
      <c r="C393" s="3"/>
      <c r="E393" s="3"/>
      <c r="F393" s="3"/>
    </row>
    <row r="394" spans="1:6" x14ac:dyDescent="0.2">
      <c r="A394" s="1"/>
      <c r="C394" s="3"/>
      <c r="E394" s="3"/>
      <c r="F394" s="3"/>
    </row>
    <row r="395" spans="1:6" x14ac:dyDescent="0.2">
      <c r="A395" s="1"/>
      <c r="C395" s="3"/>
      <c r="E395" s="3"/>
      <c r="F395" s="3"/>
    </row>
    <row r="396" spans="1:6" x14ac:dyDescent="0.2">
      <c r="A396" s="1"/>
      <c r="C396" s="3"/>
      <c r="E396" s="3"/>
      <c r="F396" s="3"/>
    </row>
    <row r="397" spans="1:6" x14ac:dyDescent="0.2">
      <c r="A397" s="1"/>
      <c r="C397" s="3"/>
      <c r="E397" s="3"/>
      <c r="F397" s="3"/>
    </row>
    <row r="398" spans="1:6" x14ac:dyDescent="0.2">
      <c r="A398" s="1"/>
      <c r="C398" s="3"/>
      <c r="E398" s="3"/>
      <c r="F398" s="3"/>
    </row>
    <row r="399" spans="1:6" x14ac:dyDescent="0.2">
      <c r="A399" s="1"/>
      <c r="C399" s="3"/>
      <c r="E399" s="3"/>
      <c r="F399" s="3"/>
    </row>
    <row r="400" spans="1:6" x14ac:dyDescent="0.2">
      <c r="A400" s="1"/>
      <c r="C400" s="3"/>
      <c r="E400" s="3"/>
      <c r="F400" s="3"/>
    </row>
    <row r="401" spans="1:6" x14ac:dyDescent="0.2">
      <c r="A401" s="1"/>
      <c r="C401" s="3"/>
      <c r="E401" s="3"/>
      <c r="F401" s="3"/>
    </row>
    <row r="402" spans="1:6" x14ac:dyDescent="0.2">
      <c r="A402" s="1"/>
      <c r="C402" s="3"/>
      <c r="E402" s="3"/>
      <c r="F402" s="3"/>
    </row>
    <row r="403" spans="1:6" x14ac:dyDescent="0.2">
      <c r="A403" s="1"/>
      <c r="C403" s="3"/>
      <c r="E403" s="3"/>
      <c r="F403" s="3"/>
    </row>
    <row r="404" spans="1:6" x14ac:dyDescent="0.2">
      <c r="A404" s="1"/>
      <c r="C404" s="3"/>
      <c r="E404" s="3"/>
      <c r="F404" s="3"/>
    </row>
    <row r="405" spans="1:6" x14ac:dyDescent="0.2">
      <c r="A405" s="1"/>
      <c r="C405" s="3"/>
      <c r="E405" s="3"/>
      <c r="F405" s="3"/>
    </row>
    <row r="406" spans="1:6" x14ac:dyDescent="0.2">
      <c r="A406" s="1"/>
      <c r="C406" s="3"/>
      <c r="E406" s="3"/>
      <c r="F406" s="3"/>
    </row>
    <row r="407" spans="1:6" x14ac:dyDescent="0.2">
      <c r="A407" s="1"/>
      <c r="C407" s="3"/>
      <c r="E407" s="3"/>
      <c r="F407" s="3"/>
    </row>
    <row r="408" spans="1:6" x14ac:dyDescent="0.2">
      <c r="A408" s="1"/>
      <c r="C408" s="3"/>
      <c r="E408" s="3"/>
      <c r="F408" s="3"/>
    </row>
    <row r="409" spans="1:6" x14ac:dyDescent="0.2">
      <c r="A409" s="1"/>
      <c r="C409" s="3"/>
      <c r="E409" s="3"/>
      <c r="F409" s="3"/>
    </row>
    <row r="410" spans="1:6" x14ac:dyDescent="0.2">
      <c r="A410" s="1"/>
      <c r="C410" s="3"/>
      <c r="E410" s="3"/>
      <c r="F410" s="3"/>
    </row>
    <row r="411" spans="1:6" x14ac:dyDescent="0.2">
      <c r="A411" s="1"/>
      <c r="C411" s="3"/>
      <c r="E411" s="3"/>
      <c r="F411" s="3"/>
    </row>
    <row r="412" spans="1:6" x14ac:dyDescent="0.2">
      <c r="A412" s="1"/>
      <c r="C412" s="3"/>
      <c r="E412" s="3"/>
      <c r="F412" s="3"/>
    </row>
    <row r="413" spans="1:6" x14ac:dyDescent="0.2">
      <c r="A413" s="1"/>
      <c r="C413" s="3"/>
      <c r="E413" s="3"/>
      <c r="F413" s="3"/>
    </row>
    <row r="414" spans="1:6" x14ac:dyDescent="0.2">
      <c r="A414" s="1"/>
      <c r="C414" s="3"/>
      <c r="E414" s="3"/>
      <c r="F414" s="3"/>
    </row>
    <row r="415" spans="1:6" x14ac:dyDescent="0.2">
      <c r="A415" s="1"/>
      <c r="C415" s="3"/>
      <c r="E415" s="3"/>
      <c r="F415" s="3"/>
    </row>
    <row r="416" spans="1:6" x14ac:dyDescent="0.2">
      <c r="A416" s="1"/>
      <c r="C416" s="3"/>
      <c r="E416" s="3"/>
      <c r="F416" s="3"/>
    </row>
    <row r="417" spans="1:6" x14ac:dyDescent="0.2">
      <c r="A417" s="1"/>
      <c r="C417" s="3"/>
      <c r="E417" s="3"/>
      <c r="F417" s="3"/>
    </row>
    <row r="418" spans="1:6" x14ac:dyDescent="0.2">
      <c r="A418" s="1"/>
      <c r="C418" s="3"/>
      <c r="E418" s="3"/>
      <c r="F418" s="3"/>
    </row>
    <row r="419" spans="1:6" x14ac:dyDescent="0.2">
      <c r="A419" s="1"/>
      <c r="C419" s="3"/>
      <c r="E419" s="3"/>
      <c r="F419" s="3"/>
    </row>
    <row r="420" spans="1:6" x14ac:dyDescent="0.2">
      <c r="A420" s="1"/>
      <c r="C420" s="3"/>
      <c r="E420" s="3"/>
      <c r="F420" s="3"/>
    </row>
    <row r="421" spans="1:6" x14ac:dyDescent="0.2">
      <c r="A421" s="1"/>
      <c r="C421" s="3"/>
      <c r="E421" s="3"/>
      <c r="F421" s="3"/>
    </row>
    <row r="422" spans="1:6" x14ac:dyDescent="0.2">
      <c r="A422" s="1"/>
      <c r="C422" s="3"/>
      <c r="E422" s="3"/>
      <c r="F422" s="3"/>
    </row>
    <row r="423" spans="1:6" x14ac:dyDescent="0.2">
      <c r="A423" s="1"/>
      <c r="C423" s="3"/>
      <c r="E423" s="3"/>
      <c r="F423" s="3"/>
    </row>
    <row r="424" spans="1:6" x14ac:dyDescent="0.2">
      <c r="A424" s="1"/>
      <c r="C424" s="3"/>
      <c r="E424" s="3"/>
      <c r="F424" s="3"/>
    </row>
    <row r="425" spans="1:6" x14ac:dyDescent="0.2">
      <c r="A425" s="1"/>
      <c r="C425" s="3"/>
      <c r="E425" s="3"/>
      <c r="F425" s="3"/>
    </row>
    <row r="426" spans="1:6" x14ac:dyDescent="0.2">
      <c r="A426" s="1"/>
      <c r="C426" s="3"/>
      <c r="E426" s="3"/>
      <c r="F426" s="3"/>
    </row>
    <row r="427" spans="1:6" x14ac:dyDescent="0.2">
      <c r="A427" s="1"/>
      <c r="C427" s="3"/>
      <c r="E427" s="3"/>
      <c r="F427" s="3"/>
    </row>
    <row r="428" spans="1:6" x14ac:dyDescent="0.2">
      <c r="A428" s="1"/>
      <c r="C428" s="3"/>
      <c r="E428" s="3"/>
      <c r="F428" s="3"/>
    </row>
    <row r="429" spans="1:6" x14ac:dyDescent="0.2">
      <c r="A429" s="1"/>
      <c r="C429" s="3"/>
      <c r="E429" s="3"/>
      <c r="F429" s="3"/>
    </row>
    <row r="430" spans="1:6" x14ac:dyDescent="0.2">
      <c r="A430" s="1"/>
      <c r="C430" s="3"/>
      <c r="E430" s="3"/>
      <c r="F430" s="3"/>
    </row>
    <row r="431" spans="1:6" x14ac:dyDescent="0.2">
      <c r="A431" s="1"/>
      <c r="C431" s="3"/>
      <c r="E431" s="3"/>
      <c r="F431" s="3"/>
    </row>
    <row r="432" spans="1:6" x14ac:dyDescent="0.2">
      <c r="A432" s="1"/>
      <c r="C432" s="3"/>
      <c r="E432" s="3"/>
      <c r="F432" s="3"/>
    </row>
    <row r="433" spans="1:6" x14ac:dyDescent="0.2">
      <c r="A433" s="1"/>
      <c r="C433" s="3"/>
      <c r="E433" s="3"/>
      <c r="F433" s="3"/>
    </row>
    <row r="434" spans="1:6" x14ac:dyDescent="0.2">
      <c r="A434" s="1"/>
      <c r="C434" s="3"/>
      <c r="E434" s="3"/>
      <c r="F434" s="3"/>
    </row>
    <row r="435" spans="1:6" x14ac:dyDescent="0.2">
      <c r="A435" s="1"/>
      <c r="C435" s="3"/>
      <c r="E435" s="3"/>
      <c r="F435" s="3"/>
    </row>
    <row r="436" spans="1:6" x14ac:dyDescent="0.2">
      <c r="A436" s="1"/>
      <c r="C436" s="3"/>
      <c r="E436" s="3"/>
      <c r="F436" s="3"/>
    </row>
    <row r="437" spans="1:6" x14ac:dyDescent="0.2">
      <c r="A437" s="1"/>
      <c r="C437" s="3"/>
      <c r="E437" s="3"/>
      <c r="F437" s="3"/>
    </row>
    <row r="438" spans="1:6" x14ac:dyDescent="0.2">
      <c r="A438" s="1"/>
      <c r="C438" s="3"/>
      <c r="E438" s="3"/>
      <c r="F438" s="3"/>
    </row>
    <row r="439" spans="1:6" x14ac:dyDescent="0.2">
      <c r="A439" s="1"/>
      <c r="C439" s="3"/>
      <c r="E439" s="3"/>
      <c r="F439" s="3"/>
    </row>
    <row r="440" spans="1:6" x14ac:dyDescent="0.2">
      <c r="A440" s="1"/>
      <c r="C440" s="3"/>
      <c r="E440" s="3"/>
      <c r="F440" s="3"/>
    </row>
    <row r="441" spans="1:6" x14ac:dyDescent="0.2">
      <c r="A441" s="1"/>
      <c r="C441" s="3"/>
      <c r="E441" s="3"/>
      <c r="F441" s="3"/>
    </row>
    <row r="442" spans="1:6" x14ac:dyDescent="0.2">
      <c r="A442" s="1"/>
      <c r="C442" s="3"/>
      <c r="E442" s="3"/>
      <c r="F442" s="3"/>
    </row>
    <row r="443" spans="1:6" x14ac:dyDescent="0.2">
      <c r="A443" s="1"/>
      <c r="C443" s="3"/>
      <c r="E443" s="3"/>
      <c r="F443" s="3"/>
    </row>
    <row r="444" spans="1:6" x14ac:dyDescent="0.2">
      <c r="A444" s="1"/>
      <c r="C444" s="3"/>
      <c r="E444" s="3"/>
      <c r="F444" s="3"/>
    </row>
    <row r="445" spans="1:6" x14ac:dyDescent="0.2">
      <c r="A445" s="1"/>
      <c r="C445" s="3"/>
      <c r="E445" s="3"/>
      <c r="F445" s="3"/>
    </row>
    <row r="446" spans="1:6" x14ac:dyDescent="0.2">
      <c r="A446" s="1"/>
      <c r="C446" s="3"/>
      <c r="E446" s="3"/>
      <c r="F446" s="3"/>
    </row>
    <row r="447" spans="1:6" x14ac:dyDescent="0.2">
      <c r="A447" s="1"/>
      <c r="C447" s="3"/>
      <c r="E447" s="3"/>
      <c r="F447" s="3"/>
    </row>
    <row r="448" spans="1:6" x14ac:dyDescent="0.2">
      <c r="A448" s="1"/>
      <c r="C448" s="3"/>
      <c r="E448" s="3"/>
      <c r="F448" s="3"/>
    </row>
    <row r="449" spans="1:6" x14ac:dyDescent="0.2">
      <c r="A449" s="1"/>
      <c r="C449" s="3"/>
      <c r="E449" s="3"/>
      <c r="F449" s="3"/>
    </row>
    <row r="450" spans="1:6" x14ac:dyDescent="0.2">
      <c r="A450" s="1"/>
      <c r="C450" s="3"/>
      <c r="E450" s="3"/>
      <c r="F450" s="3"/>
    </row>
    <row r="451" spans="1:6" x14ac:dyDescent="0.2">
      <c r="A451" s="1"/>
      <c r="C451" s="3"/>
      <c r="E451" s="3"/>
      <c r="F451" s="3"/>
    </row>
    <row r="452" spans="1:6" x14ac:dyDescent="0.2">
      <c r="A452" s="1"/>
      <c r="C452" s="3"/>
      <c r="E452" s="3"/>
      <c r="F452" s="3"/>
    </row>
    <row r="453" spans="1:6" x14ac:dyDescent="0.2">
      <c r="A453" s="1"/>
      <c r="C453" s="3"/>
      <c r="E453" s="3"/>
      <c r="F453" s="3"/>
    </row>
    <row r="454" spans="1:6" x14ac:dyDescent="0.2">
      <c r="A454" s="1"/>
      <c r="C454" s="3"/>
      <c r="E454" s="3"/>
      <c r="F454" s="3"/>
    </row>
    <row r="455" spans="1:6" x14ac:dyDescent="0.2">
      <c r="A455" s="1"/>
      <c r="C455" s="3"/>
      <c r="E455" s="3"/>
      <c r="F455" s="3"/>
    </row>
    <row r="456" spans="1:6" x14ac:dyDescent="0.2">
      <c r="A456" s="1"/>
      <c r="C456" s="3"/>
      <c r="E456" s="3"/>
      <c r="F456" s="3"/>
    </row>
    <row r="457" spans="1:6" x14ac:dyDescent="0.2">
      <c r="A457" s="1"/>
      <c r="C457" s="3"/>
      <c r="E457" s="3"/>
      <c r="F457" s="3"/>
    </row>
    <row r="458" spans="1:6" x14ac:dyDescent="0.2">
      <c r="A458" s="1"/>
      <c r="C458" s="3"/>
      <c r="E458" s="3"/>
      <c r="F458" s="3"/>
    </row>
    <row r="459" spans="1:6" x14ac:dyDescent="0.2">
      <c r="A459" s="1"/>
      <c r="C459" s="3"/>
      <c r="E459" s="3"/>
      <c r="F459" s="3"/>
    </row>
    <row r="460" spans="1:6" x14ac:dyDescent="0.2">
      <c r="A460" s="1"/>
      <c r="C460" s="3"/>
      <c r="E460" s="3"/>
      <c r="F460" s="3"/>
    </row>
    <row r="461" spans="1:6" x14ac:dyDescent="0.2">
      <c r="A461" s="1"/>
      <c r="C461" s="3"/>
      <c r="E461" s="3"/>
      <c r="F461" s="3"/>
    </row>
    <row r="462" spans="1:6" x14ac:dyDescent="0.2">
      <c r="A462" s="1"/>
      <c r="C462" s="3"/>
      <c r="E462" s="3"/>
      <c r="F462" s="3"/>
    </row>
    <row r="463" spans="1:6" x14ac:dyDescent="0.2">
      <c r="A463" s="1"/>
      <c r="C463" s="3"/>
      <c r="E463" s="3"/>
      <c r="F463" s="3"/>
    </row>
    <row r="464" spans="1:6" x14ac:dyDescent="0.2">
      <c r="A464" s="1"/>
      <c r="C464" s="3"/>
      <c r="E464" s="3"/>
      <c r="F464" s="3"/>
    </row>
    <row r="465" spans="1:6" x14ac:dyDescent="0.2">
      <c r="A465" s="1"/>
      <c r="C465" s="3"/>
      <c r="E465" s="3"/>
      <c r="F465" s="3"/>
    </row>
    <row r="466" spans="1:6" x14ac:dyDescent="0.2">
      <c r="A466" s="1"/>
      <c r="C466" s="3"/>
      <c r="E466" s="3"/>
      <c r="F466" s="3"/>
    </row>
    <row r="467" spans="1:6" x14ac:dyDescent="0.2">
      <c r="A467" s="1"/>
      <c r="C467" s="3"/>
      <c r="E467" s="3"/>
      <c r="F467" s="3"/>
    </row>
    <row r="468" spans="1:6" x14ac:dyDescent="0.2">
      <c r="A468" s="1"/>
      <c r="C468" s="3"/>
      <c r="E468" s="3"/>
      <c r="F468" s="3"/>
    </row>
    <row r="469" spans="1:6" x14ac:dyDescent="0.2">
      <c r="A469" s="1"/>
      <c r="C469" s="3"/>
      <c r="E469" s="3"/>
      <c r="F469" s="3"/>
    </row>
    <row r="470" spans="1:6" x14ac:dyDescent="0.2">
      <c r="A470" s="1"/>
      <c r="C470" s="3"/>
      <c r="E470" s="3"/>
      <c r="F470" s="3"/>
    </row>
    <row r="471" spans="1:6" x14ac:dyDescent="0.2">
      <c r="A471" s="1"/>
      <c r="C471" s="3"/>
      <c r="E471" s="3"/>
      <c r="F471" s="3"/>
    </row>
    <row r="472" spans="1:6" x14ac:dyDescent="0.2">
      <c r="A472" s="1"/>
      <c r="C472" s="3"/>
      <c r="E472" s="3"/>
      <c r="F472" s="3"/>
    </row>
    <row r="473" spans="1:6" x14ac:dyDescent="0.2">
      <c r="A473" s="1"/>
      <c r="C473" s="3"/>
      <c r="E473" s="3"/>
      <c r="F473" s="3"/>
    </row>
    <row r="474" spans="1:6" x14ac:dyDescent="0.2">
      <c r="A474" s="1"/>
      <c r="C474" s="3"/>
      <c r="E474" s="3"/>
      <c r="F474" s="3"/>
    </row>
    <row r="475" spans="1:6" x14ac:dyDescent="0.2">
      <c r="A475" s="1"/>
      <c r="C475" s="3"/>
      <c r="E475" s="3"/>
      <c r="F475" s="3"/>
    </row>
    <row r="476" spans="1:6" x14ac:dyDescent="0.2">
      <c r="A476" s="1"/>
      <c r="C476" s="3"/>
      <c r="E476" s="3"/>
      <c r="F476" s="3"/>
    </row>
    <row r="477" spans="1:6" x14ac:dyDescent="0.2">
      <c r="A477" s="1"/>
      <c r="C477" s="3"/>
      <c r="E477" s="3"/>
      <c r="F477" s="3"/>
    </row>
    <row r="478" spans="1:6" x14ac:dyDescent="0.2">
      <c r="A478" s="1"/>
      <c r="C478" s="3"/>
      <c r="E478" s="3"/>
      <c r="F478" s="3"/>
    </row>
    <row r="479" spans="1:6" x14ac:dyDescent="0.2">
      <c r="A479" s="1"/>
      <c r="C479" s="3"/>
      <c r="E479" s="3"/>
      <c r="F479" s="3"/>
    </row>
    <row r="480" spans="1:6" x14ac:dyDescent="0.2">
      <c r="A480" s="1"/>
      <c r="C480" s="3"/>
      <c r="E480" s="3"/>
      <c r="F480" s="3"/>
    </row>
    <row r="481" spans="1:6" x14ac:dyDescent="0.2">
      <c r="A481" s="1"/>
      <c r="C481" s="3"/>
      <c r="E481" s="3"/>
      <c r="F481" s="3"/>
    </row>
    <row r="482" spans="1:6" x14ac:dyDescent="0.2">
      <c r="A482" s="1"/>
      <c r="C482" s="3"/>
      <c r="E482" s="3"/>
      <c r="F482" s="3"/>
    </row>
    <row r="483" spans="1:6" x14ac:dyDescent="0.2">
      <c r="A483" s="1"/>
      <c r="C483" s="3"/>
      <c r="E483" s="3"/>
      <c r="F483" s="3"/>
    </row>
    <row r="484" spans="1:6" x14ac:dyDescent="0.2">
      <c r="A484" s="1"/>
      <c r="C484" s="3"/>
      <c r="E484" s="3"/>
      <c r="F484" s="3"/>
    </row>
    <row r="485" spans="1:6" x14ac:dyDescent="0.2">
      <c r="A485" s="1"/>
      <c r="C485" s="3"/>
      <c r="E485" s="3"/>
      <c r="F485" s="3"/>
    </row>
    <row r="486" spans="1:6" x14ac:dyDescent="0.2">
      <c r="A486" s="1"/>
      <c r="C486" s="3"/>
      <c r="E486" s="3"/>
      <c r="F486" s="3"/>
    </row>
    <row r="487" spans="1:6" x14ac:dyDescent="0.2">
      <c r="A487" s="1"/>
      <c r="C487" s="3"/>
      <c r="E487" s="3"/>
      <c r="F487" s="3"/>
    </row>
    <row r="488" spans="1:6" x14ac:dyDescent="0.2">
      <c r="A488" s="1"/>
      <c r="C488" s="3"/>
      <c r="E488" s="3"/>
      <c r="F488" s="3"/>
    </row>
    <row r="489" spans="1:6" x14ac:dyDescent="0.2">
      <c r="A489" s="1"/>
      <c r="C489" s="3"/>
      <c r="E489" s="3"/>
      <c r="F489" s="3"/>
    </row>
    <row r="490" spans="1:6" x14ac:dyDescent="0.2">
      <c r="A490" s="1"/>
      <c r="C490" s="3"/>
      <c r="E490" s="3"/>
      <c r="F490" s="3"/>
    </row>
    <row r="491" spans="1:6" x14ac:dyDescent="0.2">
      <c r="A491" s="1"/>
      <c r="C491" s="3"/>
      <c r="E491" s="3"/>
      <c r="F491" s="3"/>
    </row>
    <row r="492" spans="1:6" x14ac:dyDescent="0.2">
      <c r="A492" s="1"/>
      <c r="C492" s="3"/>
      <c r="E492" s="3"/>
      <c r="F492" s="3"/>
    </row>
    <row r="493" spans="1:6" x14ac:dyDescent="0.2">
      <c r="A493" s="1"/>
      <c r="C493" s="3"/>
      <c r="E493" s="3"/>
      <c r="F493" s="3"/>
    </row>
    <row r="494" spans="1:6" x14ac:dyDescent="0.2">
      <c r="A494" s="1"/>
      <c r="C494" s="3"/>
      <c r="E494" s="3"/>
      <c r="F494" s="3"/>
    </row>
    <row r="495" spans="1:6" x14ac:dyDescent="0.2">
      <c r="A495" s="1"/>
      <c r="C495" s="3"/>
      <c r="E495" s="3"/>
      <c r="F495" s="3"/>
    </row>
    <row r="496" spans="1:6" x14ac:dyDescent="0.2">
      <c r="A496" s="1"/>
      <c r="C496" s="3"/>
      <c r="E496" s="3"/>
      <c r="F496" s="3"/>
    </row>
    <row r="497" spans="1:6" x14ac:dyDescent="0.2">
      <c r="A497" s="1"/>
      <c r="C497" s="3"/>
      <c r="E497" s="3"/>
      <c r="F497" s="3"/>
    </row>
    <row r="498" spans="1:6" x14ac:dyDescent="0.2">
      <c r="A498" s="1"/>
      <c r="C498" s="3"/>
      <c r="E498" s="3"/>
      <c r="F498" s="3"/>
    </row>
    <row r="499" spans="1:6" x14ac:dyDescent="0.2">
      <c r="A499" s="1"/>
      <c r="C499" s="3"/>
      <c r="E499" s="3"/>
      <c r="F499" s="3"/>
    </row>
    <row r="500" spans="1:6" x14ac:dyDescent="0.2">
      <c r="A500" s="1"/>
      <c r="C500" s="3"/>
      <c r="E500" s="3"/>
      <c r="F500" s="3"/>
    </row>
    <row r="501" spans="1:6" x14ac:dyDescent="0.2">
      <c r="A501" s="1"/>
      <c r="C501" s="3"/>
      <c r="E501" s="3"/>
      <c r="F501" s="3"/>
    </row>
    <row r="502" spans="1:6" x14ac:dyDescent="0.2">
      <c r="A502" s="1"/>
      <c r="C502" s="3"/>
      <c r="E502" s="3"/>
      <c r="F502" s="3"/>
    </row>
    <row r="503" spans="1:6" x14ac:dyDescent="0.2">
      <c r="A503" s="1"/>
      <c r="C503" s="3"/>
      <c r="E503" s="3"/>
      <c r="F503" s="3"/>
    </row>
    <row r="504" spans="1:6" x14ac:dyDescent="0.2">
      <c r="A504" s="1"/>
      <c r="C504" s="3"/>
      <c r="E504" s="3"/>
      <c r="F504" s="3"/>
    </row>
    <row r="505" spans="1:6" x14ac:dyDescent="0.2">
      <c r="A505" s="1"/>
      <c r="C505" s="3"/>
      <c r="E505" s="3"/>
      <c r="F505" s="3"/>
    </row>
    <row r="506" spans="1:6" x14ac:dyDescent="0.2">
      <c r="A506" s="1"/>
      <c r="C506" s="3"/>
      <c r="E506" s="3"/>
      <c r="F506" s="3"/>
    </row>
    <row r="507" spans="1:6" x14ac:dyDescent="0.2">
      <c r="A507" s="1"/>
      <c r="C507" s="3"/>
      <c r="E507" s="3"/>
      <c r="F507" s="3"/>
    </row>
    <row r="508" spans="1:6" x14ac:dyDescent="0.2">
      <c r="A508" s="1"/>
      <c r="C508" s="3"/>
      <c r="E508" s="3"/>
      <c r="F508" s="3"/>
    </row>
    <row r="509" spans="1:6" x14ac:dyDescent="0.2">
      <c r="A509" s="1"/>
      <c r="C509" s="3"/>
      <c r="E509" s="3"/>
      <c r="F509" s="3"/>
    </row>
    <row r="510" spans="1:6" x14ac:dyDescent="0.2">
      <c r="A510" s="1"/>
      <c r="C510" s="3"/>
      <c r="E510" s="3"/>
      <c r="F510" s="3"/>
    </row>
    <row r="511" spans="1:6" x14ac:dyDescent="0.2">
      <c r="A511" s="1"/>
      <c r="C511" s="3"/>
      <c r="E511" s="3"/>
      <c r="F511" s="3"/>
    </row>
    <row r="512" spans="1:6" x14ac:dyDescent="0.2">
      <c r="A512" s="1"/>
      <c r="C512" s="3"/>
      <c r="E512" s="3"/>
      <c r="F512" s="3"/>
    </row>
    <row r="513" spans="1:6" x14ac:dyDescent="0.2">
      <c r="A513" s="1"/>
      <c r="C513" s="3"/>
      <c r="E513" s="3"/>
      <c r="F513" s="3"/>
    </row>
    <row r="514" spans="1:6" x14ac:dyDescent="0.2">
      <c r="A514" s="1"/>
      <c r="C514" s="3"/>
      <c r="E514" s="3"/>
      <c r="F514" s="3"/>
    </row>
    <row r="515" spans="1:6" x14ac:dyDescent="0.2">
      <c r="A515" s="1"/>
      <c r="C515" s="3"/>
      <c r="E515" s="3"/>
      <c r="F515" s="3"/>
    </row>
    <row r="516" spans="1:6" x14ac:dyDescent="0.2">
      <c r="A516" s="1"/>
      <c r="C516" s="3"/>
      <c r="E516" s="3"/>
      <c r="F516" s="3"/>
    </row>
    <row r="517" spans="1:6" x14ac:dyDescent="0.2">
      <c r="A517" s="1"/>
      <c r="C517" s="3"/>
      <c r="E517" s="3"/>
      <c r="F517" s="3"/>
    </row>
    <row r="518" spans="1:6" x14ac:dyDescent="0.2">
      <c r="A518" s="1"/>
      <c r="C518" s="3"/>
      <c r="E518" s="3"/>
      <c r="F518" s="3"/>
    </row>
    <row r="519" spans="1:6" x14ac:dyDescent="0.2">
      <c r="A519" s="1"/>
      <c r="C519" s="3"/>
      <c r="E519" s="3"/>
      <c r="F519" s="3"/>
    </row>
    <row r="520" spans="1:6" x14ac:dyDescent="0.2">
      <c r="A520" s="1"/>
      <c r="C520" s="3"/>
      <c r="E520" s="3"/>
      <c r="F520" s="3"/>
    </row>
    <row r="521" spans="1:6" x14ac:dyDescent="0.2">
      <c r="A521" s="1"/>
      <c r="C521" s="3"/>
      <c r="E521" s="3"/>
      <c r="F521" s="3"/>
    </row>
    <row r="522" spans="1:6" x14ac:dyDescent="0.2">
      <c r="A522" s="1"/>
      <c r="C522" s="3"/>
      <c r="E522" s="3"/>
      <c r="F522" s="3"/>
    </row>
    <row r="523" spans="1:6" x14ac:dyDescent="0.2">
      <c r="A523" s="1"/>
      <c r="C523" s="3"/>
      <c r="E523" s="3"/>
      <c r="F523" s="3"/>
    </row>
    <row r="524" spans="1:6" x14ac:dyDescent="0.2">
      <c r="A524" s="1"/>
      <c r="C524" s="3"/>
      <c r="E524" s="3"/>
      <c r="F524" s="3"/>
    </row>
    <row r="525" spans="1:6" x14ac:dyDescent="0.2">
      <c r="A525" s="1"/>
      <c r="C525" s="3"/>
      <c r="E525" s="3"/>
      <c r="F525" s="3"/>
    </row>
    <row r="526" spans="1:6" x14ac:dyDescent="0.2">
      <c r="A526" s="1"/>
      <c r="C526" s="3"/>
      <c r="E526" s="3"/>
      <c r="F526" s="3"/>
    </row>
    <row r="527" spans="1:6" x14ac:dyDescent="0.2">
      <c r="A527" s="1"/>
      <c r="C527" s="3"/>
      <c r="E527" s="3"/>
      <c r="F527" s="3"/>
    </row>
    <row r="528" spans="1:6" x14ac:dyDescent="0.2">
      <c r="A528" s="1"/>
      <c r="C528" s="3"/>
      <c r="E528" s="3"/>
      <c r="F528" s="3"/>
    </row>
    <row r="529" spans="1:6" x14ac:dyDescent="0.2">
      <c r="A529" s="1"/>
      <c r="C529" s="3"/>
      <c r="E529" s="3"/>
      <c r="F529" s="3"/>
    </row>
    <row r="530" spans="1:6" x14ac:dyDescent="0.2">
      <c r="A530" s="1"/>
      <c r="C530" s="3"/>
      <c r="E530" s="3"/>
      <c r="F530" s="3"/>
    </row>
    <row r="531" spans="1:6" x14ac:dyDescent="0.2">
      <c r="A531" s="1"/>
      <c r="C531" s="3"/>
      <c r="E531" s="3"/>
      <c r="F531" s="3"/>
    </row>
    <row r="532" spans="1:6" x14ac:dyDescent="0.2">
      <c r="A532" s="1"/>
      <c r="C532" s="3"/>
      <c r="E532" s="3"/>
      <c r="F532" s="3"/>
    </row>
    <row r="533" spans="1:6" x14ac:dyDescent="0.2">
      <c r="A533" s="1"/>
      <c r="C533" s="3"/>
      <c r="E533" s="3"/>
      <c r="F533" s="3"/>
    </row>
    <row r="534" spans="1:6" x14ac:dyDescent="0.2">
      <c r="A534" s="1"/>
      <c r="C534" s="3"/>
      <c r="E534" s="3"/>
      <c r="F534" s="3"/>
    </row>
    <row r="535" spans="1:6" x14ac:dyDescent="0.2">
      <c r="A535" s="1"/>
      <c r="C535" s="3"/>
      <c r="E535" s="3"/>
      <c r="F535" s="3"/>
    </row>
    <row r="536" spans="1:6" x14ac:dyDescent="0.2">
      <c r="A536" s="1"/>
      <c r="C536" s="3"/>
      <c r="E536" s="3"/>
      <c r="F536" s="3"/>
    </row>
    <row r="537" spans="1:6" x14ac:dyDescent="0.2">
      <c r="A537" s="1"/>
      <c r="C537" s="3"/>
      <c r="E537" s="3"/>
      <c r="F537" s="3"/>
    </row>
    <row r="538" spans="1:6" x14ac:dyDescent="0.2">
      <c r="A538" s="1"/>
      <c r="C538" s="3"/>
      <c r="E538" s="3"/>
      <c r="F538" s="3"/>
    </row>
    <row r="539" spans="1:6" x14ac:dyDescent="0.2">
      <c r="A539" s="1"/>
      <c r="C539" s="3"/>
      <c r="E539" s="3"/>
      <c r="F539" s="3"/>
    </row>
    <row r="540" spans="1:6" x14ac:dyDescent="0.2">
      <c r="A540" s="1"/>
      <c r="C540" s="3"/>
      <c r="E540" s="3"/>
      <c r="F540" s="3"/>
    </row>
    <row r="541" spans="1:6" x14ac:dyDescent="0.2">
      <c r="A541" s="1"/>
      <c r="C541" s="3"/>
      <c r="E541" s="3"/>
      <c r="F541" s="3"/>
    </row>
    <row r="542" spans="1:6" x14ac:dyDescent="0.2">
      <c r="A542" s="1"/>
      <c r="C542" s="3"/>
      <c r="E542" s="3"/>
      <c r="F542" s="3"/>
    </row>
    <row r="543" spans="1:6" x14ac:dyDescent="0.2">
      <c r="A543" s="1"/>
      <c r="C543" s="3"/>
      <c r="E543" s="3"/>
      <c r="F543" s="3"/>
    </row>
    <row r="544" spans="1:6" x14ac:dyDescent="0.2">
      <c r="A544" s="1"/>
      <c r="C544" s="3"/>
      <c r="E544" s="3"/>
      <c r="F544" s="3"/>
    </row>
    <row r="545" spans="1:6" x14ac:dyDescent="0.2">
      <c r="A545" s="1"/>
      <c r="C545" s="3"/>
      <c r="E545" s="3"/>
      <c r="F545" s="3"/>
    </row>
    <row r="546" spans="1:6" x14ac:dyDescent="0.2">
      <c r="A546" s="1"/>
      <c r="C546" s="3"/>
      <c r="E546" s="3"/>
      <c r="F546" s="3"/>
    </row>
    <row r="547" spans="1:6" x14ac:dyDescent="0.2">
      <c r="A547" s="1"/>
      <c r="C547" s="3"/>
      <c r="E547" s="3"/>
      <c r="F547" s="3"/>
    </row>
    <row r="548" spans="1:6" x14ac:dyDescent="0.2">
      <c r="A548" s="1"/>
      <c r="C548" s="3"/>
      <c r="E548" s="3"/>
      <c r="F548" s="3"/>
    </row>
    <row r="549" spans="1:6" x14ac:dyDescent="0.2">
      <c r="A549" s="1"/>
      <c r="C549" s="3"/>
      <c r="E549" s="3"/>
      <c r="F549" s="3"/>
    </row>
    <row r="550" spans="1:6" x14ac:dyDescent="0.2">
      <c r="A550" s="1"/>
      <c r="C550" s="3"/>
      <c r="E550" s="3"/>
      <c r="F550" s="3"/>
    </row>
    <row r="551" spans="1:6" x14ac:dyDescent="0.2">
      <c r="A551" s="1"/>
      <c r="C551" s="3"/>
      <c r="E551" s="3"/>
      <c r="F551" s="3"/>
    </row>
    <row r="552" spans="1:6" x14ac:dyDescent="0.2">
      <c r="A552" s="1"/>
      <c r="C552" s="3"/>
      <c r="E552" s="3"/>
      <c r="F552" s="3"/>
    </row>
    <row r="553" spans="1:6" x14ac:dyDescent="0.2">
      <c r="A553" s="1"/>
      <c r="C553" s="3"/>
      <c r="E553" s="3"/>
      <c r="F553" s="3"/>
    </row>
    <row r="554" spans="1:6" x14ac:dyDescent="0.2">
      <c r="A554" s="1"/>
      <c r="C554" s="3"/>
      <c r="E554" s="3"/>
      <c r="F554" s="3"/>
    </row>
    <row r="555" spans="1:6" x14ac:dyDescent="0.2">
      <c r="A555" s="1"/>
      <c r="C555" s="3"/>
      <c r="E555" s="3"/>
      <c r="F555" s="3"/>
    </row>
    <row r="556" spans="1:6" x14ac:dyDescent="0.2">
      <c r="A556" s="1"/>
      <c r="C556" s="3"/>
      <c r="E556" s="3"/>
      <c r="F556" s="3"/>
    </row>
    <row r="557" spans="1:6" x14ac:dyDescent="0.2">
      <c r="A557" s="1"/>
      <c r="C557" s="3"/>
      <c r="E557" s="3"/>
      <c r="F557" s="3"/>
    </row>
    <row r="558" spans="1:6" x14ac:dyDescent="0.2">
      <c r="A558" s="1"/>
      <c r="C558" s="3"/>
      <c r="E558" s="3"/>
      <c r="F558" s="3"/>
    </row>
    <row r="559" spans="1:6" x14ac:dyDescent="0.2">
      <c r="A559" s="1"/>
      <c r="C559" s="3"/>
      <c r="E559" s="3"/>
      <c r="F559" s="3"/>
    </row>
    <row r="560" spans="1:6" x14ac:dyDescent="0.2">
      <c r="A560" s="1"/>
      <c r="C560" s="3"/>
      <c r="E560" s="3"/>
      <c r="F560" s="3"/>
    </row>
    <row r="561" spans="1:6" x14ac:dyDescent="0.2">
      <c r="A561" s="1"/>
      <c r="C561" s="3"/>
      <c r="E561" s="3"/>
      <c r="F561" s="3"/>
    </row>
    <row r="562" spans="1:6" x14ac:dyDescent="0.2">
      <c r="A562" s="1"/>
      <c r="C562" s="3"/>
      <c r="E562" s="3"/>
      <c r="F562" s="3"/>
    </row>
    <row r="563" spans="1:6" x14ac:dyDescent="0.2">
      <c r="A563" s="1"/>
      <c r="C563" s="3"/>
      <c r="E563" s="3"/>
      <c r="F563" s="3"/>
    </row>
    <row r="564" spans="1:6" x14ac:dyDescent="0.2">
      <c r="A564" s="1"/>
      <c r="C564" s="3"/>
      <c r="E564" s="3"/>
      <c r="F564" s="3"/>
    </row>
    <row r="565" spans="1:6" x14ac:dyDescent="0.2">
      <c r="A565" s="1"/>
      <c r="C565" s="3"/>
      <c r="E565" s="3"/>
      <c r="F565" s="3"/>
    </row>
    <row r="566" spans="1:6" x14ac:dyDescent="0.2">
      <c r="A566" s="1"/>
      <c r="C566" s="3"/>
      <c r="E566" s="3"/>
      <c r="F566" s="3"/>
    </row>
    <row r="567" spans="1:6" x14ac:dyDescent="0.2">
      <c r="A567" s="1"/>
      <c r="C567" s="3"/>
      <c r="E567" s="3"/>
      <c r="F567" s="3"/>
    </row>
    <row r="568" spans="1:6" x14ac:dyDescent="0.2">
      <c r="A568" s="1"/>
      <c r="C568" s="3"/>
      <c r="E568" s="3"/>
      <c r="F568" s="3"/>
    </row>
    <row r="569" spans="1:6" x14ac:dyDescent="0.2">
      <c r="A569" s="1"/>
      <c r="C569" s="3"/>
      <c r="E569" s="3"/>
      <c r="F569" s="3"/>
    </row>
    <row r="570" spans="1:6" x14ac:dyDescent="0.2">
      <c r="A570" s="1"/>
      <c r="C570" s="3"/>
      <c r="E570" s="3"/>
      <c r="F570" s="3"/>
    </row>
    <row r="571" spans="1:6" x14ac:dyDescent="0.2">
      <c r="A571" s="1"/>
      <c r="C571" s="3"/>
      <c r="E571" s="3"/>
      <c r="F571" s="3"/>
    </row>
    <row r="572" spans="1:6" x14ac:dyDescent="0.2">
      <c r="A572" s="1"/>
      <c r="C572" s="3"/>
      <c r="E572" s="3"/>
      <c r="F572" s="3"/>
    </row>
    <row r="573" spans="1:6" x14ac:dyDescent="0.2">
      <c r="A573" s="1"/>
      <c r="C573" s="3"/>
      <c r="E573" s="3"/>
      <c r="F573" s="3"/>
    </row>
    <row r="574" spans="1:6" x14ac:dyDescent="0.2">
      <c r="A574" s="1"/>
      <c r="C574" s="3"/>
      <c r="E574" s="3"/>
      <c r="F574" s="3"/>
    </row>
    <row r="575" spans="1:6" x14ac:dyDescent="0.2">
      <c r="A575" s="1"/>
      <c r="C575" s="3"/>
      <c r="E575" s="3"/>
      <c r="F575" s="3"/>
    </row>
    <row r="576" spans="1:6" x14ac:dyDescent="0.2">
      <c r="A576" s="1"/>
      <c r="C576" s="3"/>
      <c r="E576" s="3"/>
      <c r="F576" s="3"/>
    </row>
    <row r="577" spans="1:6" x14ac:dyDescent="0.2">
      <c r="A577" s="1"/>
      <c r="C577" s="3"/>
      <c r="E577" s="3"/>
      <c r="F577" s="3"/>
    </row>
    <row r="578" spans="1:6" x14ac:dyDescent="0.2">
      <c r="A578" s="1"/>
      <c r="C578" s="3"/>
      <c r="E578" s="3"/>
      <c r="F578" s="3"/>
    </row>
    <row r="579" spans="1:6" x14ac:dyDescent="0.2">
      <c r="A579" s="1"/>
      <c r="C579" s="3"/>
      <c r="E579" s="3"/>
      <c r="F579" s="3"/>
    </row>
    <row r="580" spans="1:6" x14ac:dyDescent="0.2">
      <c r="A580" s="1"/>
      <c r="C580" s="3"/>
      <c r="E580" s="3"/>
      <c r="F580" s="3"/>
    </row>
    <row r="581" spans="1:6" x14ac:dyDescent="0.2">
      <c r="A581" s="1"/>
      <c r="C581" s="3"/>
      <c r="E581" s="3"/>
      <c r="F581" s="3"/>
    </row>
    <row r="582" spans="1:6" x14ac:dyDescent="0.2">
      <c r="A582" s="1"/>
      <c r="C582" s="3"/>
      <c r="E582" s="3"/>
      <c r="F582" s="3"/>
    </row>
    <row r="583" spans="1:6" x14ac:dyDescent="0.2">
      <c r="A583" s="1"/>
      <c r="C583" s="3"/>
      <c r="E583" s="3"/>
      <c r="F583" s="3"/>
    </row>
    <row r="584" spans="1:6" x14ac:dyDescent="0.2">
      <c r="A584" s="1"/>
      <c r="C584" s="3"/>
      <c r="E584" s="3"/>
      <c r="F584" s="3"/>
    </row>
    <row r="585" spans="1:6" x14ac:dyDescent="0.2">
      <c r="A585" s="1"/>
      <c r="C585" s="3"/>
      <c r="E585" s="3"/>
      <c r="F585" s="3"/>
    </row>
    <row r="586" spans="1:6" x14ac:dyDescent="0.2">
      <c r="A586" s="1"/>
      <c r="C586" s="3"/>
      <c r="E586" s="3"/>
      <c r="F586" s="3"/>
    </row>
    <row r="587" spans="1:6" x14ac:dyDescent="0.2">
      <c r="A587" s="1"/>
      <c r="C587" s="3"/>
      <c r="E587" s="3"/>
      <c r="F587" s="3"/>
    </row>
    <row r="588" spans="1:6" x14ac:dyDescent="0.2">
      <c r="A588" s="1"/>
      <c r="C588" s="3"/>
      <c r="E588" s="3"/>
      <c r="F588" s="3"/>
    </row>
    <row r="589" spans="1:6" x14ac:dyDescent="0.2">
      <c r="A589" s="1"/>
      <c r="C589" s="3"/>
      <c r="E589" s="3"/>
      <c r="F589" s="3"/>
    </row>
    <row r="590" spans="1:6" x14ac:dyDescent="0.2">
      <c r="A590" s="1"/>
      <c r="C590" s="3"/>
      <c r="E590" s="3"/>
      <c r="F590" s="3"/>
    </row>
    <row r="591" spans="1:6" x14ac:dyDescent="0.2">
      <c r="A591" s="1"/>
      <c r="C591" s="3"/>
      <c r="E591" s="3"/>
      <c r="F591" s="3"/>
    </row>
    <row r="592" spans="1:6" x14ac:dyDescent="0.2">
      <c r="A592" s="1"/>
      <c r="C592" s="3"/>
      <c r="E592" s="3"/>
      <c r="F592" s="3"/>
    </row>
    <row r="593" spans="1:6" x14ac:dyDescent="0.2">
      <c r="A593" s="1"/>
      <c r="C593" s="3"/>
      <c r="E593" s="3"/>
      <c r="F593" s="3"/>
    </row>
    <row r="594" spans="1:6" x14ac:dyDescent="0.2">
      <c r="A594" s="1"/>
      <c r="C594" s="3"/>
      <c r="E594" s="3"/>
      <c r="F594" s="3"/>
    </row>
    <row r="595" spans="1:6" x14ac:dyDescent="0.2">
      <c r="A595" s="1"/>
      <c r="C595" s="3"/>
      <c r="E595" s="3"/>
      <c r="F595" s="3"/>
    </row>
    <row r="596" spans="1:6" x14ac:dyDescent="0.2">
      <c r="A596" s="1"/>
      <c r="C596" s="3"/>
      <c r="E596" s="3"/>
      <c r="F596" s="3"/>
    </row>
    <row r="597" spans="1:6" x14ac:dyDescent="0.2">
      <c r="A597" s="1"/>
      <c r="C597" s="3"/>
      <c r="E597" s="3"/>
      <c r="F597" s="3"/>
    </row>
    <row r="598" spans="1:6" x14ac:dyDescent="0.2">
      <c r="A598" s="1"/>
      <c r="C598" s="3"/>
      <c r="E598" s="3"/>
      <c r="F598" s="3"/>
    </row>
    <row r="599" spans="1:6" x14ac:dyDescent="0.2">
      <c r="A599" s="1"/>
      <c r="C599" s="3"/>
      <c r="E599" s="3"/>
      <c r="F599" s="3"/>
    </row>
    <row r="600" spans="1:6" x14ac:dyDescent="0.2">
      <c r="A600" s="1"/>
      <c r="C600" s="3"/>
      <c r="E600" s="3"/>
      <c r="F600" s="3"/>
    </row>
    <row r="601" spans="1:6" x14ac:dyDescent="0.2">
      <c r="A601" s="1"/>
      <c r="C601" s="3"/>
      <c r="E601" s="3"/>
      <c r="F601" s="3"/>
    </row>
    <row r="602" spans="1:6" x14ac:dyDescent="0.2">
      <c r="A602" s="1"/>
      <c r="C602" s="3"/>
      <c r="E602" s="3"/>
      <c r="F602" s="3"/>
    </row>
    <row r="603" spans="1:6" x14ac:dyDescent="0.2">
      <c r="A603" s="1"/>
      <c r="C603" s="3"/>
      <c r="E603" s="3"/>
      <c r="F603" s="3"/>
    </row>
    <row r="604" spans="1:6" x14ac:dyDescent="0.2">
      <c r="A604" s="1"/>
      <c r="C604" s="3"/>
      <c r="E604" s="3"/>
      <c r="F604" s="3"/>
    </row>
    <row r="605" spans="1:6" x14ac:dyDescent="0.2">
      <c r="A605" s="1"/>
      <c r="C605" s="3"/>
      <c r="E605" s="3"/>
      <c r="F605" s="3"/>
    </row>
    <row r="606" spans="1:6" x14ac:dyDescent="0.2">
      <c r="A606" s="1"/>
      <c r="C606" s="3"/>
      <c r="E606" s="3"/>
      <c r="F606" s="3"/>
    </row>
    <row r="607" spans="1:6" x14ac:dyDescent="0.2">
      <c r="A607" s="1"/>
      <c r="C607" s="3"/>
      <c r="E607" s="3"/>
      <c r="F607" s="3"/>
    </row>
    <row r="608" spans="1:6" x14ac:dyDescent="0.2">
      <c r="A608" s="1"/>
      <c r="C608" s="3"/>
      <c r="E608" s="3"/>
      <c r="F608" s="3"/>
    </row>
    <row r="609" spans="1:6" x14ac:dyDescent="0.2">
      <c r="A609" s="1"/>
      <c r="C609" s="3"/>
      <c r="E609" s="3"/>
      <c r="F609" s="3"/>
    </row>
    <row r="610" spans="1:6" x14ac:dyDescent="0.2">
      <c r="A610" s="1"/>
      <c r="C610" s="3"/>
      <c r="E610" s="3"/>
      <c r="F610" s="3"/>
    </row>
    <row r="611" spans="1:6" x14ac:dyDescent="0.2">
      <c r="A611" s="1"/>
      <c r="C611" s="3"/>
      <c r="E611" s="3"/>
      <c r="F611" s="3"/>
    </row>
    <row r="612" spans="1:6" x14ac:dyDescent="0.2">
      <c r="A612" s="1"/>
      <c r="C612" s="3"/>
      <c r="E612" s="3"/>
      <c r="F612" s="3"/>
    </row>
    <row r="613" spans="1:6" x14ac:dyDescent="0.2">
      <c r="A613" s="1"/>
      <c r="C613" s="3"/>
      <c r="E613" s="3"/>
      <c r="F613" s="3"/>
    </row>
    <row r="614" spans="1:6" x14ac:dyDescent="0.2">
      <c r="A614" s="1"/>
      <c r="C614" s="3"/>
      <c r="E614" s="3"/>
      <c r="F614" s="3"/>
    </row>
    <row r="615" spans="1:6" x14ac:dyDescent="0.2">
      <c r="A615" s="1"/>
      <c r="C615" s="3"/>
      <c r="E615" s="3"/>
      <c r="F615" s="3"/>
    </row>
    <row r="616" spans="1:6" x14ac:dyDescent="0.2">
      <c r="A616" s="1"/>
      <c r="C616" s="3"/>
      <c r="E616" s="3"/>
      <c r="F616" s="3"/>
    </row>
    <row r="617" spans="1:6" x14ac:dyDescent="0.2">
      <c r="A617" s="1"/>
      <c r="C617" s="3"/>
      <c r="E617" s="3"/>
      <c r="F617" s="3"/>
    </row>
    <row r="618" spans="1:6" x14ac:dyDescent="0.2">
      <c r="A618" s="1"/>
      <c r="C618" s="3"/>
      <c r="E618" s="3"/>
      <c r="F618" s="3"/>
    </row>
    <row r="619" spans="1:6" x14ac:dyDescent="0.2">
      <c r="A619" s="1"/>
      <c r="C619" s="3"/>
      <c r="E619" s="3"/>
      <c r="F619" s="3"/>
    </row>
    <row r="620" spans="1:6" x14ac:dyDescent="0.2">
      <c r="A620" s="1"/>
      <c r="C620" s="3"/>
      <c r="E620" s="3"/>
      <c r="F620" s="3"/>
    </row>
    <row r="621" spans="1:6" x14ac:dyDescent="0.2">
      <c r="A621" s="1"/>
      <c r="C621" s="3"/>
      <c r="E621" s="3"/>
      <c r="F621" s="3"/>
    </row>
    <row r="622" spans="1:6" x14ac:dyDescent="0.2">
      <c r="A622" s="1"/>
      <c r="C622" s="3"/>
      <c r="E622" s="3"/>
      <c r="F622" s="3"/>
    </row>
    <row r="623" spans="1:6" x14ac:dyDescent="0.2">
      <c r="A623" s="1"/>
      <c r="C623" s="3"/>
      <c r="E623" s="3"/>
      <c r="F623" s="3"/>
    </row>
  </sheetData>
  <sortState xmlns:xlrd2="http://schemas.microsoft.com/office/spreadsheetml/2017/richdata2" ref="A2:F176">
    <sortCondition ref="E2:E17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B904-9255-0C4C-AB60-C414D6EEA5EB}">
  <dimension ref="A1:T942"/>
  <sheetViews>
    <sheetView zoomScale="92" workbookViewId="0">
      <selection activeCell="T20" sqref="T20"/>
    </sheetView>
  </sheetViews>
  <sheetFormatPr baseColWidth="10" defaultRowHeight="15" x14ac:dyDescent="0.2"/>
  <cols>
    <col min="1" max="2" width="10.1640625" bestFit="1" customWidth="1"/>
    <col min="3" max="3" width="8.83203125" style="3"/>
    <col min="4" max="4" width="10.6640625" bestFit="1" customWidth="1"/>
    <col min="5" max="5" width="11.1640625" style="3" bestFit="1" customWidth="1"/>
    <col min="6" max="6" width="8.83203125" style="3"/>
    <col min="10" max="10" width="12" bestFit="1" customWidth="1"/>
    <col min="11" max="11" width="11" bestFit="1" customWidth="1"/>
    <col min="12" max="12" width="12.33203125" bestFit="1" customWidth="1"/>
    <col min="13" max="13" width="11" bestFit="1" customWidth="1"/>
    <col min="17" max="17" width="11.6640625" bestFit="1" customWidth="1"/>
    <col min="18" max="18" width="11.6640625" customWidth="1"/>
    <col min="20" max="20" width="20" customWidth="1"/>
  </cols>
  <sheetData>
    <row r="1" spans="1:20" ht="16" x14ac:dyDescent="0.2">
      <c r="A1" s="86" t="s">
        <v>0</v>
      </c>
      <c r="B1" s="86" t="s">
        <v>1</v>
      </c>
      <c r="C1" s="77" t="s">
        <v>2</v>
      </c>
      <c r="D1" s="86" t="s">
        <v>6</v>
      </c>
      <c r="E1" s="77" t="s">
        <v>5</v>
      </c>
      <c r="F1" s="77" t="s">
        <v>3</v>
      </c>
      <c r="I1" s="13" t="s">
        <v>20</v>
      </c>
      <c r="J1" s="14"/>
    </row>
    <row r="2" spans="1:20" ht="16" thickBot="1" x14ac:dyDescent="0.25">
      <c r="A2" s="1">
        <v>45545</v>
      </c>
      <c r="B2" t="s">
        <v>4</v>
      </c>
      <c r="C2" s="3">
        <v>12</v>
      </c>
      <c r="D2" t="s">
        <v>12</v>
      </c>
      <c r="E2" s="3">
        <v>7</v>
      </c>
      <c r="F2" s="3">
        <v>4</v>
      </c>
    </row>
    <row r="3" spans="1:20" x14ac:dyDescent="0.2">
      <c r="A3" s="1">
        <v>45545</v>
      </c>
      <c r="B3" t="s">
        <v>4</v>
      </c>
      <c r="C3" s="3">
        <v>11</v>
      </c>
      <c r="D3" t="s">
        <v>12</v>
      </c>
      <c r="E3" s="3">
        <v>7</v>
      </c>
      <c r="F3" s="3">
        <v>4.5</v>
      </c>
      <c r="I3" s="15" t="s">
        <v>21</v>
      </c>
      <c r="J3" s="16"/>
      <c r="K3" s="16"/>
      <c r="L3" s="16"/>
      <c r="M3" s="16"/>
      <c r="N3" s="16"/>
      <c r="O3" s="17"/>
    </row>
    <row r="4" spans="1:20" ht="16" thickBot="1" x14ac:dyDescent="0.25">
      <c r="A4" s="1">
        <v>45545</v>
      </c>
      <c r="B4" t="s">
        <v>4</v>
      </c>
      <c r="C4" s="3">
        <v>11</v>
      </c>
      <c r="D4" t="s">
        <v>12</v>
      </c>
      <c r="E4" s="3">
        <v>7</v>
      </c>
      <c r="F4" s="3">
        <v>4.5</v>
      </c>
      <c r="I4" s="18"/>
      <c r="J4" s="19"/>
      <c r="K4" s="19"/>
      <c r="L4" s="19"/>
      <c r="M4" s="19"/>
      <c r="N4" s="19"/>
      <c r="O4" s="20"/>
    </row>
    <row r="5" spans="1:20" ht="16" thickBot="1" x14ac:dyDescent="0.25">
      <c r="A5" s="1">
        <v>45545</v>
      </c>
      <c r="B5" t="s">
        <v>4</v>
      </c>
      <c r="C5" s="3">
        <v>1</v>
      </c>
      <c r="D5" t="s">
        <v>12</v>
      </c>
      <c r="E5" s="3">
        <v>7</v>
      </c>
      <c r="F5" s="3">
        <v>7</v>
      </c>
      <c r="I5" s="18" t="s">
        <v>22</v>
      </c>
      <c r="J5" s="19"/>
      <c r="K5" s="21">
        <f>COUNT(F2:F942)</f>
        <v>941</v>
      </c>
      <c r="L5" s="19"/>
      <c r="M5" s="22">
        <f>K5/K6</f>
        <v>78.416666666666671</v>
      </c>
      <c r="N5" s="23" t="s">
        <v>23</v>
      </c>
      <c r="O5" s="24"/>
      <c r="Q5" s="66" t="s">
        <v>40</v>
      </c>
      <c r="R5" s="65" t="s">
        <v>56</v>
      </c>
      <c r="S5" s="65" t="s">
        <v>41</v>
      </c>
      <c r="T5" s="64"/>
    </row>
    <row r="6" spans="1:20" ht="16" thickTop="1" x14ac:dyDescent="0.2">
      <c r="A6" s="1">
        <v>45545</v>
      </c>
      <c r="B6" t="s">
        <v>4</v>
      </c>
      <c r="C6" s="3">
        <v>10</v>
      </c>
      <c r="D6" t="s">
        <v>12</v>
      </c>
      <c r="E6" s="3">
        <v>7.5</v>
      </c>
      <c r="F6" s="3">
        <v>4</v>
      </c>
      <c r="I6" s="18" t="s">
        <v>24</v>
      </c>
      <c r="J6" s="19"/>
      <c r="K6" s="25">
        <v>12</v>
      </c>
      <c r="L6" s="19"/>
      <c r="M6" s="26"/>
      <c r="N6" s="26"/>
      <c r="O6" s="20"/>
      <c r="Q6" s="67" t="s">
        <v>46</v>
      </c>
      <c r="R6" s="80" t="s">
        <v>57</v>
      </c>
      <c r="S6" s="3">
        <v>2</v>
      </c>
      <c r="T6" s="62"/>
    </row>
    <row r="7" spans="1:20" x14ac:dyDescent="0.2">
      <c r="A7" s="1">
        <v>45545</v>
      </c>
      <c r="B7" t="s">
        <v>4</v>
      </c>
      <c r="C7" s="3">
        <v>10</v>
      </c>
      <c r="D7" t="s">
        <v>12</v>
      </c>
      <c r="E7" s="3">
        <v>7.5</v>
      </c>
      <c r="F7" s="3">
        <v>4</v>
      </c>
      <c r="I7" s="18"/>
      <c r="J7" s="19"/>
      <c r="K7" s="19" t="s">
        <v>25</v>
      </c>
      <c r="L7" s="19"/>
      <c r="M7" s="26"/>
      <c r="N7" s="26"/>
      <c r="O7" s="20"/>
      <c r="Q7" s="67" t="s">
        <v>47</v>
      </c>
      <c r="R7" s="81">
        <v>0.3957</v>
      </c>
      <c r="S7" s="3">
        <v>2</v>
      </c>
      <c r="T7" s="72" t="s">
        <v>51</v>
      </c>
    </row>
    <row r="8" spans="1:20" x14ac:dyDescent="0.2">
      <c r="A8" s="1">
        <v>45545</v>
      </c>
      <c r="B8" t="s">
        <v>4</v>
      </c>
      <c r="C8" s="3">
        <v>10</v>
      </c>
      <c r="D8" t="s">
        <v>12</v>
      </c>
      <c r="E8" s="3">
        <v>7.5</v>
      </c>
      <c r="F8" s="3">
        <v>4</v>
      </c>
      <c r="I8" s="18"/>
      <c r="J8" s="19"/>
      <c r="K8" s="19"/>
      <c r="L8" s="19"/>
      <c r="M8" s="26"/>
      <c r="N8" s="26"/>
      <c r="O8" s="20"/>
      <c r="Q8" s="67" t="s">
        <v>48</v>
      </c>
      <c r="R8" s="81">
        <v>8.0000000000000002E-3</v>
      </c>
      <c r="S8" s="3">
        <v>3</v>
      </c>
      <c r="T8" s="62"/>
    </row>
    <row r="9" spans="1:20" x14ac:dyDescent="0.2">
      <c r="A9" s="1">
        <v>45545</v>
      </c>
      <c r="B9" t="s">
        <v>4</v>
      </c>
      <c r="C9" s="3">
        <v>10</v>
      </c>
      <c r="D9" t="s">
        <v>12</v>
      </c>
      <c r="E9" s="3">
        <v>7.5</v>
      </c>
      <c r="F9" s="3">
        <v>6</v>
      </c>
      <c r="I9" s="18"/>
      <c r="J9" s="19"/>
      <c r="K9" s="19"/>
      <c r="L9" s="19"/>
      <c r="M9" s="19"/>
      <c r="N9" s="19"/>
      <c r="O9" s="20"/>
      <c r="Q9" s="67" t="s">
        <v>49</v>
      </c>
      <c r="R9" s="80" t="s">
        <v>58</v>
      </c>
      <c r="S9" s="3">
        <v>3</v>
      </c>
      <c r="T9" s="62"/>
    </row>
    <row r="10" spans="1:20" ht="17" thickBot="1" x14ac:dyDescent="0.25">
      <c r="A10" s="1">
        <v>45545</v>
      </c>
      <c r="B10" t="s">
        <v>4</v>
      </c>
      <c r="C10" s="3">
        <v>10</v>
      </c>
      <c r="D10" t="s">
        <v>12</v>
      </c>
      <c r="E10" s="3">
        <v>7.5</v>
      </c>
      <c r="F10" s="3">
        <v>6</v>
      </c>
      <c r="I10" s="27"/>
      <c r="J10" s="28"/>
      <c r="K10" s="28"/>
      <c r="L10" s="28"/>
      <c r="M10" s="28"/>
      <c r="N10" s="28"/>
      <c r="O10" s="29"/>
      <c r="Q10" s="70" t="s">
        <v>50</v>
      </c>
      <c r="R10" s="82"/>
      <c r="S10" s="4">
        <f>S6+S7+S8+S9</f>
        <v>10</v>
      </c>
      <c r="T10" s="68" t="s">
        <v>43</v>
      </c>
    </row>
    <row r="11" spans="1:20" ht="17" thickBot="1" x14ac:dyDescent="0.25">
      <c r="A11" s="1">
        <v>45545</v>
      </c>
      <c r="B11" t="s">
        <v>4</v>
      </c>
      <c r="C11" s="3">
        <v>10</v>
      </c>
      <c r="D11" t="s">
        <v>12</v>
      </c>
      <c r="E11" s="3">
        <v>7.5</v>
      </c>
      <c r="F11" s="3">
        <v>4</v>
      </c>
      <c r="Q11" s="71" t="s">
        <v>42</v>
      </c>
      <c r="R11" s="83"/>
      <c r="S11" s="69">
        <f>S10/12</f>
        <v>0.83333333333333337</v>
      </c>
      <c r="T11" s="63" t="s">
        <v>43</v>
      </c>
    </row>
    <row r="12" spans="1:20" x14ac:dyDescent="0.2">
      <c r="A12" s="1">
        <v>45545</v>
      </c>
      <c r="B12" t="s">
        <v>4</v>
      </c>
      <c r="C12" s="3">
        <v>8</v>
      </c>
      <c r="D12" t="s">
        <v>12</v>
      </c>
      <c r="E12" s="3">
        <v>7.5</v>
      </c>
      <c r="F12" s="3">
        <v>6</v>
      </c>
      <c r="I12" s="15" t="s">
        <v>26</v>
      </c>
      <c r="J12" s="30"/>
      <c r="K12" s="30"/>
      <c r="L12" s="16"/>
      <c r="M12" s="17"/>
    </row>
    <row r="13" spans="1:20" x14ac:dyDescent="0.2">
      <c r="A13" s="1">
        <v>45545</v>
      </c>
      <c r="B13" t="s">
        <v>4</v>
      </c>
      <c r="C13" s="3">
        <v>12</v>
      </c>
      <c r="D13" t="s">
        <v>12</v>
      </c>
      <c r="E13" s="3">
        <v>7.5</v>
      </c>
      <c r="F13" s="3">
        <v>4</v>
      </c>
      <c r="I13" s="18" t="s">
        <v>12</v>
      </c>
      <c r="J13" s="19" t="s">
        <v>27</v>
      </c>
      <c r="K13" s="31">
        <f>SUM(F293:F623)</f>
        <v>22562</v>
      </c>
      <c r="L13" s="19"/>
      <c r="M13" s="20"/>
      <c r="N13" s="32"/>
      <c r="O13" s="33"/>
    </row>
    <row r="14" spans="1:20" x14ac:dyDescent="0.2">
      <c r="A14" s="1">
        <v>45545</v>
      </c>
      <c r="B14" t="s">
        <v>4</v>
      </c>
      <c r="C14" s="3">
        <v>12</v>
      </c>
      <c r="D14" t="s">
        <v>12</v>
      </c>
      <c r="E14" s="3">
        <v>7.5</v>
      </c>
      <c r="F14" s="3">
        <v>4</v>
      </c>
      <c r="I14" s="18" t="s">
        <v>12</v>
      </c>
      <c r="J14" s="19" t="s">
        <v>27</v>
      </c>
      <c r="K14" s="21"/>
      <c r="L14" s="19"/>
      <c r="M14" s="20"/>
      <c r="N14" s="33"/>
      <c r="O14" s="33"/>
    </row>
    <row r="15" spans="1:20" x14ac:dyDescent="0.2">
      <c r="A15" s="1">
        <v>45545</v>
      </c>
      <c r="B15" t="s">
        <v>4</v>
      </c>
      <c r="C15" s="3">
        <v>12</v>
      </c>
      <c r="D15" t="s">
        <v>12</v>
      </c>
      <c r="E15" s="3">
        <v>7.5</v>
      </c>
      <c r="F15" s="3">
        <v>4.5</v>
      </c>
      <c r="I15" s="18" t="s">
        <v>12</v>
      </c>
      <c r="J15" s="19" t="s">
        <v>27</v>
      </c>
      <c r="K15" s="21"/>
      <c r="L15" s="19"/>
      <c r="M15" s="20"/>
      <c r="N15" s="33"/>
      <c r="O15" s="33"/>
    </row>
    <row r="16" spans="1:20" x14ac:dyDescent="0.2">
      <c r="A16" s="1">
        <v>45545</v>
      </c>
      <c r="B16" t="s">
        <v>4</v>
      </c>
      <c r="C16" s="3">
        <v>7</v>
      </c>
      <c r="D16" t="s">
        <v>12</v>
      </c>
      <c r="E16" s="3">
        <v>7.5</v>
      </c>
      <c r="F16" s="3">
        <v>5</v>
      </c>
      <c r="I16" s="18" t="s">
        <v>12</v>
      </c>
      <c r="J16" s="19" t="s">
        <v>27</v>
      </c>
      <c r="K16" s="21"/>
      <c r="L16" s="19"/>
      <c r="M16" s="20"/>
      <c r="N16" s="33"/>
      <c r="O16" s="33"/>
    </row>
    <row r="17" spans="1:15" x14ac:dyDescent="0.2">
      <c r="A17" s="1">
        <v>45545</v>
      </c>
      <c r="B17" t="s">
        <v>4</v>
      </c>
      <c r="C17" s="3">
        <v>7</v>
      </c>
      <c r="D17" t="s">
        <v>12</v>
      </c>
      <c r="E17" s="3">
        <v>7.5</v>
      </c>
      <c r="F17" s="3">
        <v>4.5</v>
      </c>
      <c r="I17" s="18" t="s">
        <v>12</v>
      </c>
      <c r="J17" s="19" t="s">
        <v>27</v>
      </c>
      <c r="K17" s="21"/>
      <c r="L17" s="19"/>
      <c r="M17" s="20"/>
      <c r="N17" s="33"/>
      <c r="O17" s="33"/>
    </row>
    <row r="18" spans="1:15" x14ac:dyDescent="0.2">
      <c r="A18" s="1">
        <v>45545</v>
      </c>
      <c r="B18" t="s">
        <v>4</v>
      </c>
      <c r="C18" s="3">
        <v>7</v>
      </c>
      <c r="D18" t="s">
        <v>12</v>
      </c>
      <c r="E18" s="3">
        <v>7.5</v>
      </c>
      <c r="F18" s="3">
        <v>4.5</v>
      </c>
      <c r="I18" s="18" t="s">
        <v>12</v>
      </c>
      <c r="J18" s="19" t="s">
        <v>27</v>
      </c>
      <c r="K18" s="21"/>
      <c r="L18" s="19"/>
      <c r="M18" s="20"/>
      <c r="N18" s="33"/>
      <c r="O18" s="33"/>
    </row>
    <row r="19" spans="1:15" x14ac:dyDescent="0.2">
      <c r="A19" s="1">
        <v>45545</v>
      </c>
      <c r="B19" t="s">
        <v>4</v>
      </c>
      <c r="C19" s="3">
        <v>6</v>
      </c>
      <c r="D19" t="s">
        <v>12</v>
      </c>
      <c r="E19" s="3">
        <v>7.5</v>
      </c>
      <c r="F19" s="3">
        <v>6</v>
      </c>
      <c r="I19" s="18" t="s">
        <v>28</v>
      </c>
      <c r="J19" s="19" t="s">
        <v>27</v>
      </c>
      <c r="K19" s="21"/>
      <c r="L19" s="19"/>
      <c r="M19" s="20"/>
      <c r="N19" s="33"/>
      <c r="O19" s="33"/>
    </row>
    <row r="20" spans="1:15" ht="16" x14ac:dyDescent="0.2">
      <c r="A20" s="1">
        <v>45545</v>
      </c>
      <c r="B20" t="s">
        <v>4</v>
      </c>
      <c r="C20" s="3">
        <v>9</v>
      </c>
      <c r="D20" t="s">
        <v>12</v>
      </c>
      <c r="E20" s="3">
        <v>7.5</v>
      </c>
      <c r="F20" s="3">
        <v>5</v>
      </c>
      <c r="I20" s="18" t="s">
        <v>28</v>
      </c>
      <c r="J20" s="19" t="s">
        <v>27</v>
      </c>
      <c r="K20" s="34"/>
      <c r="L20" s="35"/>
      <c r="M20" s="36"/>
      <c r="N20" s="33"/>
      <c r="O20" s="33"/>
    </row>
    <row r="21" spans="1:15" ht="16" x14ac:dyDescent="0.2">
      <c r="A21" s="1">
        <v>45545</v>
      </c>
      <c r="B21" t="s">
        <v>4</v>
      </c>
      <c r="C21" s="3">
        <v>11</v>
      </c>
      <c r="D21" t="s">
        <v>12</v>
      </c>
      <c r="E21" s="3">
        <v>7.5</v>
      </c>
      <c r="F21" s="3">
        <v>5.5</v>
      </c>
      <c r="I21" s="18" t="s">
        <v>28</v>
      </c>
      <c r="J21" s="19" t="s">
        <v>27</v>
      </c>
      <c r="K21" s="34"/>
      <c r="L21" s="35"/>
      <c r="M21" s="36"/>
      <c r="N21" s="37"/>
      <c r="O21" s="37"/>
    </row>
    <row r="22" spans="1:15" ht="16" x14ac:dyDescent="0.2">
      <c r="A22" s="1">
        <v>45545</v>
      </c>
      <c r="B22" t="s">
        <v>4</v>
      </c>
      <c r="C22" s="3">
        <v>11</v>
      </c>
      <c r="D22" t="s">
        <v>12</v>
      </c>
      <c r="E22" s="3">
        <v>7.5</v>
      </c>
      <c r="F22" s="3">
        <v>5</v>
      </c>
      <c r="I22" s="18" t="s">
        <v>28</v>
      </c>
      <c r="J22" s="19" t="s">
        <v>27</v>
      </c>
      <c r="K22" s="34"/>
      <c r="L22" s="35"/>
      <c r="M22" s="36"/>
      <c r="N22" s="33"/>
      <c r="O22" s="33"/>
    </row>
    <row r="23" spans="1:15" ht="16" x14ac:dyDescent="0.2">
      <c r="A23" s="1">
        <v>45545</v>
      </c>
      <c r="B23" t="s">
        <v>4</v>
      </c>
      <c r="C23" s="3">
        <v>3</v>
      </c>
      <c r="D23" t="s">
        <v>12</v>
      </c>
      <c r="E23" s="3">
        <v>7.5</v>
      </c>
      <c r="F23" s="3">
        <v>5.5</v>
      </c>
      <c r="I23" s="18" t="s">
        <v>28</v>
      </c>
      <c r="J23" s="19" t="s">
        <v>27</v>
      </c>
      <c r="K23" s="34"/>
      <c r="L23" s="35"/>
      <c r="M23" s="36"/>
      <c r="N23" s="37"/>
      <c r="O23" s="37"/>
    </row>
    <row r="24" spans="1:15" ht="16" x14ac:dyDescent="0.2">
      <c r="A24" s="1">
        <v>45545</v>
      </c>
      <c r="B24" t="s">
        <v>4</v>
      </c>
      <c r="C24" s="3">
        <v>3</v>
      </c>
      <c r="D24" t="s">
        <v>12</v>
      </c>
      <c r="E24" s="3">
        <v>7.5</v>
      </c>
      <c r="F24" s="3">
        <v>5.5</v>
      </c>
      <c r="I24" s="18" t="s">
        <v>28</v>
      </c>
      <c r="J24" s="19" t="s">
        <v>27</v>
      </c>
      <c r="K24" s="34"/>
      <c r="L24" s="35"/>
      <c r="M24" s="36"/>
      <c r="N24" s="32"/>
      <c r="O24" s="33"/>
    </row>
    <row r="25" spans="1:15" ht="16" x14ac:dyDescent="0.2">
      <c r="A25" s="1">
        <v>45545</v>
      </c>
      <c r="B25" t="s">
        <v>4</v>
      </c>
      <c r="C25" s="3">
        <v>3</v>
      </c>
      <c r="D25" t="s">
        <v>12</v>
      </c>
      <c r="E25" s="3">
        <v>7.5</v>
      </c>
      <c r="F25" s="3">
        <v>5.5</v>
      </c>
      <c r="I25" s="38"/>
      <c r="J25" s="35"/>
      <c r="K25" s="35"/>
      <c r="L25" s="35"/>
      <c r="M25" s="36"/>
      <c r="N25" s="39"/>
      <c r="O25" s="40"/>
    </row>
    <row r="26" spans="1:15" ht="16" x14ac:dyDescent="0.2">
      <c r="A26" s="1">
        <v>45545</v>
      </c>
      <c r="B26" t="s">
        <v>4</v>
      </c>
      <c r="C26" s="3">
        <v>3</v>
      </c>
      <c r="D26" t="s">
        <v>12</v>
      </c>
      <c r="E26" s="3">
        <v>7.5</v>
      </c>
      <c r="F26" s="3">
        <v>5.5</v>
      </c>
      <c r="I26" s="18"/>
      <c r="J26" s="41" t="s">
        <v>29</v>
      </c>
      <c r="K26" s="42">
        <f>SUM(K13:K19)/1000</f>
        <v>22.562000000000001</v>
      </c>
      <c r="L26" s="43" t="s">
        <v>30</v>
      </c>
      <c r="M26" s="20"/>
    </row>
    <row r="27" spans="1:15" ht="16" x14ac:dyDescent="0.2">
      <c r="A27" s="1">
        <v>45545</v>
      </c>
      <c r="B27" t="s">
        <v>4</v>
      </c>
      <c r="C27" s="3">
        <v>3</v>
      </c>
      <c r="D27" t="s">
        <v>12</v>
      </c>
      <c r="E27" s="3">
        <v>7.5</v>
      </c>
      <c r="F27" s="3">
        <v>5.5</v>
      </c>
      <c r="I27" s="18" t="s">
        <v>31</v>
      </c>
      <c r="J27" s="19"/>
      <c r="K27" s="44"/>
      <c r="L27" s="19"/>
      <c r="M27" s="20"/>
    </row>
    <row r="28" spans="1:15" ht="16" x14ac:dyDescent="0.2">
      <c r="A28" s="1">
        <v>45545</v>
      </c>
      <c r="B28" t="s">
        <v>4</v>
      </c>
      <c r="C28" s="3">
        <v>3</v>
      </c>
      <c r="D28" t="s">
        <v>12</v>
      </c>
      <c r="E28" s="3">
        <v>7.5</v>
      </c>
      <c r="F28" s="3">
        <v>5</v>
      </c>
      <c r="I28" s="18"/>
      <c r="J28" s="41" t="s">
        <v>29</v>
      </c>
      <c r="K28" s="45">
        <f>K43/1000</f>
        <v>57.018000000000001</v>
      </c>
      <c r="L28" s="43" t="s">
        <v>30</v>
      </c>
      <c r="M28" s="20"/>
    </row>
    <row r="29" spans="1:15" x14ac:dyDescent="0.2">
      <c r="A29" s="1">
        <v>45545</v>
      </c>
      <c r="B29" t="s">
        <v>4</v>
      </c>
      <c r="C29" s="3">
        <v>9</v>
      </c>
      <c r="D29" t="s">
        <v>12</v>
      </c>
      <c r="E29" s="3">
        <v>7.5</v>
      </c>
      <c r="F29" s="3">
        <v>6.5</v>
      </c>
      <c r="I29" s="18"/>
      <c r="J29" s="19"/>
      <c r="K29" s="19"/>
      <c r="L29" s="19"/>
      <c r="M29" s="20"/>
    </row>
    <row r="30" spans="1:15" ht="16" thickBot="1" x14ac:dyDescent="0.25">
      <c r="A30" s="1">
        <v>45545</v>
      </c>
      <c r="B30" t="s">
        <v>4</v>
      </c>
      <c r="C30" s="3">
        <v>9</v>
      </c>
      <c r="D30" t="s">
        <v>12</v>
      </c>
      <c r="E30" s="3">
        <v>7.5</v>
      </c>
      <c r="F30" s="3">
        <v>6.5</v>
      </c>
      <c r="I30" s="27"/>
      <c r="J30" s="46">
        <f>(K26/K28)*100</f>
        <v>39.569960363394017</v>
      </c>
      <c r="K30" s="47" t="s">
        <v>32</v>
      </c>
      <c r="L30" s="47"/>
      <c r="M30" s="48"/>
    </row>
    <row r="31" spans="1:15" ht="16" thickBot="1" x14ac:dyDescent="0.25">
      <c r="A31" s="1">
        <v>45545</v>
      </c>
      <c r="B31" t="s">
        <v>4</v>
      </c>
      <c r="C31" s="3">
        <v>1</v>
      </c>
      <c r="D31" t="s">
        <v>12</v>
      </c>
      <c r="E31" s="3">
        <v>7.5</v>
      </c>
      <c r="F31" s="3">
        <v>6</v>
      </c>
    </row>
    <row r="32" spans="1:15" x14ac:dyDescent="0.2">
      <c r="A32" s="1">
        <v>45545</v>
      </c>
      <c r="B32" t="s">
        <v>4</v>
      </c>
      <c r="C32" s="3">
        <v>1</v>
      </c>
      <c r="D32" t="s">
        <v>12</v>
      </c>
      <c r="E32" s="3">
        <v>7.5</v>
      </c>
      <c r="F32" s="3">
        <v>5.5</v>
      </c>
      <c r="I32" s="15" t="s">
        <v>33</v>
      </c>
      <c r="J32" s="49"/>
      <c r="K32" s="16"/>
      <c r="L32" s="16"/>
      <c r="M32" s="16"/>
      <c r="N32" s="16"/>
      <c r="O32" s="16"/>
    </row>
    <row r="33" spans="1:15" x14ac:dyDescent="0.2">
      <c r="A33" s="1">
        <v>45545</v>
      </c>
      <c r="B33" t="s">
        <v>4</v>
      </c>
      <c r="C33" s="3">
        <v>3</v>
      </c>
      <c r="D33" t="s">
        <v>12</v>
      </c>
      <c r="E33" s="3">
        <v>7.5</v>
      </c>
      <c r="F33" s="3">
        <v>5.7179487179487181</v>
      </c>
      <c r="I33" s="18"/>
      <c r="J33" s="26" t="s">
        <v>34</v>
      </c>
      <c r="K33" s="50">
        <f>SUM(F917:F918)</f>
        <v>30</v>
      </c>
      <c r="L33" s="26" t="s">
        <v>35</v>
      </c>
      <c r="M33" s="50">
        <f>SUM(F624:F661)</f>
        <v>398</v>
      </c>
      <c r="N33" s="19"/>
      <c r="O33" s="19"/>
    </row>
    <row r="34" spans="1:15" x14ac:dyDescent="0.2">
      <c r="A34" s="1">
        <v>45545</v>
      </c>
      <c r="B34" t="s">
        <v>4</v>
      </c>
      <c r="C34" s="3">
        <v>3</v>
      </c>
      <c r="D34" t="s">
        <v>12</v>
      </c>
      <c r="E34" s="3">
        <v>7.5</v>
      </c>
      <c r="F34" s="3">
        <v>5.7179487179487181</v>
      </c>
      <c r="I34" s="51" t="s">
        <v>36</v>
      </c>
      <c r="J34" s="26"/>
      <c r="K34" s="52">
        <f>SUM(K33+M33)</f>
        <v>428</v>
      </c>
      <c r="L34" s="19" t="s">
        <v>30</v>
      </c>
      <c r="M34" s="19"/>
      <c r="N34" s="19"/>
      <c r="O34" s="19"/>
    </row>
    <row r="35" spans="1:15" x14ac:dyDescent="0.2">
      <c r="A35" s="1">
        <v>45545</v>
      </c>
      <c r="B35" t="s">
        <v>4</v>
      </c>
      <c r="C35" s="3">
        <v>3</v>
      </c>
      <c r="D35" t="s">
        <v>12</v>
      </c>
      <c r="E35" s="3">
        <v>7.5</v>
      </c>
      <c r="F35" s="3">
        <v>5.7179487179487198</v>
      </c>
      <c r="I35" s="51" t="s">
        <v>31</v>
      </c>
      <c r="J35" s="19"/>
      <c r="K35" s="53"/>
      <c r="L35" s="19"/>
      <c r="M35" s="19"/>
      <c r="N35" s="19"/>
      <c r="O35" s="19"/>
    </row>
    <row r="36" spans="1:15" x14ac:dyDescent="0.2">
      <c r="A36" s="1">
        <v>45545</v>
      </c>
      <c r="B36" t="s">
        <v>4</v>
      </c>
      <c r="C36" s="3">
        <v>3</v>
      </c>
      <c r="D36" t="s">
        <v>12</v>
      </c>
      <c r="E36" s="3">
        <v>7.5</v>
      </c>
      <c r="F36" s="3">
        <v>5.7179487179487198</v>
      </c>
      <c r="I36" s="18"/>
      <c r="J36" s="41" t="s">
        <v>29</v>
      </c>
      <c r="K36" s="58">
        <f>K43</f>
        <v>57018</v>
      </c>
      <c r="L36" s="43" t="s">
        <v>30</v>
      </c>
      <c r="M36" s="54">
        <f>K34/K36*100</f>
        <v>0.75064014872496398</v>
      </c>
      <c r="N36" s="55" t="s">
        <v>37</v>
      </c>
      <c r="O36" s="55"/>
    </row>
    <row r="37" spans="1:15" x14ac:dyDescent="0.2">
      <c r="A37" s="1">
        <v>45545</v>
      </c>
      <c r="B37" t="s">
        <v>4</v>
      </c>
      <c r="C37" s="3">
        <v>3</v>
      </c>
      <c r="D37" t="s">
        <v>12</v>
      </c>
      <c r="E37" s="3">
        <v>7.5</v>
      </c>
      <c r="F37" s="3">
        <v>5.7179487179487198</v>
      </c>
      <c r="I37" s="18"/>
      <c r="J37" s="19"/>
      <c r="K37" s="19"/>
      <c r="L37" s="19"/>
      <c r="M37" s="19"/>
      <c r="N37" s="19"/>
      <c r="O37" s="19"/>
    </row>
    <row r="38" spans="1:15" ht="16" thickBot="1" x14ac:dyDescent="0.25">
      <c r="A38" s="1">
        <v>45545</v>
      </c>
      <c r="B38" t="s">
        <v>4</v>
      </c>
      <c r="C38" s="3">
        <v>3</v>
      </c>
      <c r="D38" t="s">
        <v>12</v>
      </c>
      <c r="E38" s="3">
        <v>7.5</v>
      </c>
      <c r="F38" s="3">
        <v>5.7179487179487198</v>
      </c>
      <c r="I38" s="27"/>
      <c r="J38" s="28"/>
      <c r="K38" s="28"/>
      <c r="L38" s="28"/>
      <c r="M38" s="28"/>
      <c r="N38" s="28"/>
      <c r="O38" s="28"/>
    </row>
    <row r="39" spans="1:15" ht="16" thickBot="1" x14ac:dyDescent="0.25">
      <c r="A39" s="1">
        <v>45545</v>
      </c>
      <c r="B39" t="s">
        <v>4</v>
      </c>
      <c r="C39" s="3">
        <v>3</v>
      </c>
      <c r="D39" t="s">
        <v>12</v>
      </c>
      <c r="E39" s="3">
        <v>7.5</v>
      </c>
      <c r="F39" s="3">
        <v>5.7179487179487198</v>
      </c>
    </row>
    <row r="40" spans="1:15" x14ac:dyDescent="0.2">
      <c r="A40" s="1">
        <v>45545</v>
      </c>
      <c r="B40" t="s">
        <v>4</v>
      </c>
      <c r="C40" s="3">
        <v>3</v>
      </c>
      <c r="D40" t="s">
        <v>12</v>
      </c>
      <c r="E40" s="3">
        <v>7.5</v>
      </c>
      <c r="F40" s="3">
        <v>5.7179487179487198</v>
      </c>
      <c r="I40" s="56" t="s">
        <v>38</v>
      </c>
      <c r="J40" s="57"/>
      <c r="K40" s="16"/>
      <c r="L40" s="16"/>
      <c r="M40" s="16"/>
      <c r="N40" s="16"/>
      <c r="O40" s="17"/>
    </row>
    <row r="41" spans="1:15" x14ac:dyDescent="0.2">
      <c r="A41" s="1">
        <v>45545</v>
      </c>
      <c r="B41" t="s">
        <v>4</v>
      </c>
      <c r="C41" s="3">
        <v>3</v>
      </c>
      <c r="D41" t="s">
        <v>12</v>
      </c>
      <c r="E41" s="3">
        <v>7.5</v>
      </c>
      <c r="F41" s="3">
        <v>5.7179487179487198</v>
      </c>
      <c r="I41" s="18"/>
      <c r="J41" s="19"/>
      <c r="K41" s="19"/>
      <c r="L41" s="19"/>
      <c r="M41" s="19"/>
      <c r="N41" s="19"/>
      <c r="O41" s="20"/>
    </row>
    <row r="42" spans="1:15" x14ac:dyDescent="0.2">
      <c r="A42" s="1">
        <v>45545</v>
      </c>
      <c r="B42" t="s">
        <v>4</v>
      </c>
      <c r="C42" s="3">
        <v>3</v>
      </c>
      <c r="D42" t="s">
        <v>12</v>
      </c>
      <c r="E42" s="3">
        <v>7.5</v>
      </c>
      <c r="F42" s="3">
        <v>5.7179487179487198</v>
      </c>
      <c r="I42" s="18" t="s">
        <v>22</v>
      </c>
      <c r="J42" s="19"/>
      <c r="K42" s="21">
        <f>COUNT(F2:F942)</f>
        <v>941</v>
      </c>
      <c r="M42" s="19"/>
      <c r="N42" s="19"/>
      <c r="O42" s="20"/>
    </row>
    <row r="43" spans="1:15" x14ac:dyDescent="0.2">
      <c r="A43" s="1">
        <v>45545</v>
      </c>
      <c r="B43" t="s">
        <v>4</v>
      </c>
      <c r="C43" s="3">
        <v>3</v>
      </c>
      <c r="D43" t="s">
        <v>12</v>
      </c>
      <c r="E43" s="3">
        <v>7.5</v>
      </c>
      <c r="F43" s="3">
        <v>5.7179487179487198</v>
      </c>
      <c r="I43" s="18" t="s">
        <v>31</v>
      </c>
      <c r="J43" s="19"/>
      <c r="K43" s="58">
        <f>SUM(F2:F942)</f>
        <v>57018</v>
      </c>
      <c r="M43" s="59">
        <f>K43/K42</f>
        <v>60.59298618490967</v>
      </c>
      <c r="N43" s="55" t="s">
        <v>39</v>
      </c>
      <c r="O43" s="60"/>
    </row>
    <row r="44" spans="1:15" x14ac:dyDescent="0.2">
      <c r="A44" s="1">
        <v>45545</v>
      </c>
      <c r="B44" t="s">
        <v>4</v>
      </c>
      <c r="C44" s="3">
        <v>3</v>
      </c>
      <c r="D44" t="s">
        <v>12</v>
      </c>
      <c r="E44" s="3">
        <v>7.5</v>
      </c>
      <c r="F44" s="3">
        <v>5.7179487179487198</v>
      </c>
      <c r="I44" s="18"/>
      <c r="J44" s="19"/>
      <c r="K44" s="19"/>
      <c r="L44" s="19"/>
      <c r="M44" s="19"/>
      <c r="N44" s="19"/>
      <c r="O44" s="20"/>
    </row>
    <row r="45" spans="1:15" ht="16" thickBot="1" x14ac:dyDescent="0.25">
      <c r="A45" s="1">
        <v>45545</v>
      </c>
      <c r="B45" t="s">
        <v>4</v>
      </c>
      <c r="C45" s="3">
        <v>3</v>
      </c>
      <c r="D45" t="s">
        <v>12</v>
      </c>
      <c r="E45" s="3">
        <v>7.5</v>
      </c>
      <c r="F45" s="3">
        <v>5.7179487179487198</v>
      </c>
      <c r="I45" s="27"/>
      <c r="J45" s="28"/>
      <c r="K45" s="28"/>
      <c r="L45" s="28"/>
      <c r="M45" s="28"/>
      <c r="N45" s="28"/>
      <c r="O45" s="29"/>
    </row>
    <row r="46" spans="1:15" x14ac:dyDescent="0.2">
      <c r="A46" s="1">
        <v>45545</v>
      </c>
      <c r="B46" t="s">
        <v>4</v>
      </c>
      <c r="C46" s="3">
        <v>3</v>
      </c>
      <c r="D46" t="s">
        <v>12</v>
      </c>
      <c r="E46" s="3">
        <v>7.5</v>
      </c>
      <c r="F46" s="3">
        <v>5.7179487179487198</v>
      </c>
    </row>
    <row r="47" spans="1:15" x14ac:dyDescent="0.2">
      <c r="A47" s="1">
        <v>45545</v>
      </c>
      <c r="B47" t="s">
        <v>4</v>
      </c>
      <c r="C47" s="3">
        <v>3</v>
      </c>
      <c r="D47" t="s">
        <v>12</v>
      </c>
      <c r="E47" s="3">
        <v>7.5</v>
      </c>
      <c r="F47" s="3">
        <v>5.7179487179487198</v>
      </c>
    </row>
    <row r="48" spans="1:15" ht="16" x14ac:dyDescent="0.2">
      <c r="A48" s="1">
        <v>45545</v>
      </c>
      <c r="B48" t="s">
        <v>4</v>
      </c>
      <c r="C48" s="3">
        <v>3</v>
      </c>
      <c r="D48" t="s">
        <v>12</v>
      </c>
      <c r="E48" s="3">
        <v>7.5</v>
      </c>
      <c r="F48" s="3">
        <v>5.7179487179487198</v>
      </c>
      <c r="I48" s="35"/>
      <c r="J48" s="35"/>
      <c r="K48" s="35"/>
    </row>
    <row r="49" spans="1:11" ht="16" x14ac:dyDescent="0.2">
      <c r="A49" s="1">
        <v>45545</v>
      </c>
      <c r="B49" t="s">
        <v>4</v>
      </c>
      <c r="C49" s="3">
        <v>3</v>
      </c>
      <c r="D49" t="s">
        <v>12</v>
      </c>
      <c r="E49" s="3">
        <v>7.5</v>
      </c>
      <c r="F49" s="3">
        <v>5.7179487179487198</v>
      </c>
      <c r="I49" s="35"/>
      <c r="J49" s="35"/>
      <c r="K49" s="35"/>
    </row>
    <row r="50" spans="1:11" ht="16" x14ac:dyDescent="0.2">
      <c r="A50" s="1">
        <v>45545</v>
      </c>
      <c r="B50" t="s">
        <v>4</v>
      </c>
      <c r="C50" s="3">
        <v>3</v>
      </c>
      <c r="D50" t="s">
        <v>12</v>
      </c>
      <c r="E50" s="3">
        <v>7.5</v>
      </c>
      <c r="F50" s="3">
        <v>5.7179487179487198</v>
      </c>
      <c r="I50" s="35"/>
      <c r="J50" s="35"/>
      <c r="K50" s="35"/>
    </row>
    <row r="51" spans="1:11" ht="16" x14ac:dyDescent="0.2">
      <c r="A51" s="1">
        <v>45545</v>
      </c>
      <c r="B51" t="s">
        <v>4</v>
      </c>
      <c r="C51" s="3">
        <v>3</v>
      </c>
      <c r="D51" t="s">
        <v>12</v>
      </c>
      <c r="E51" s="3">
        <v>7.5</v>
      </c>
      <c r="F51" s="3">
        <v>5.7179487179487198</v>
      </c>
      <c r="I51" s="35"/>
      <c r="J51" s="35"/>
      <c r="K51" s="35"/>
    </row>
    <row r="52" spans="1:11" ht="16" x14ac:dyDescent="0.2">
      <c r="A52" s="1">
        <v>45545</v>
      </c>
      <c r="B52" t="s">
        <v>4</v>
      </c>
      <c r="C52" s="3">
        <v>3</v>
      </c>
      <c r="D52" t="s">
        <v>12</v>
      </c>
      <c r="E52" s="3">
        <v>7.5</v>
      </c>
      <c r="F52" s="3">
        <v>5.7179487179487198</v>
      </c>
      <c r="I52" s="35"/>
      <c r="J52" s="35"/>
      <c r="K52" s="35"/>
    </row>
    <row r="53" spans="1:11" ht="16" x14ac:dyDescent="0.2">
      <c r="A53" s="1">
        <v>45545</v>
      </c>
      <c r="B53" t="s">
        <v>4</v>
      </c>
      <c r="C53" s="3">
        <v>3</v>
      </c>
      <c r="D53" t="s">
        <v>12</v>
      </c>
      <c r="E53" s="3">
        <v>7.5</v>
      </c>
      <c r="F53" s="3">
        <v>5.7179487179487198</v>
      </c>
      <c r="I53" s="35"/>
      <c r="J53" s="35"/>
      <c r="K53" s="35"/>
    </row>
    <row r="54" spans="1:11" ht="16" x14ac:dyDescent="0.2">
      <c r="A54" s="1">
        <v>45545</v>
      </c>
      <c r="B54" t="s">
        <v>4</v>
      </c>
      <c r="C54" s="3">
        <v>3</v>
      </c>
      <c r="D54" t="s">
        <v>12</v>
      </c>
      <c r="E54" s="3">
        <v>7.5</v>
      </c>
      <c r="F54" s="3">
        <v>5.7179487179487198</v>
      </c>
      <c r="I54" s="35"/>
      <c r="J54" s="35"/>
      <c r="K54" s="35"/>
    </row>
    <row r="55" spans="1:11" ht="16" x14ac:dyDescent="0.2">
      <c r="A55" s="1">
        <v>45545</v>
      </c>
      <c r="B55" t="s">
        <v>4</v>
      </c>
      <c r="C55" s="3">
        <v>3</v>
      </c>
      <c r="D55" t="s">
        <v>12</v>
      </c>
      <c r="E55" s="3">
        <v>7.5</v>
      </c>
      <c r="F55" s="3">
        <v>5.7179487179487198</v>
      </c>
      <c r="I55" s="35"/>
      <c r="J55" s="35"/>
      <c r="K55" s="35"/>
    </row>
    <row r="56" spans="1:11" ht="16" x14ac:dyDescent="0.2">
      <c r="A56" s="1">
        <v>45545</v>
      </c>
      <c r="B56" t="s">
        <v>4</v>
      </c>
      <c r="C56" s="3">
        <v>3</v>
      </c>
      <c r="D56" t="s">
        <v>12</v>
      </c>
      <c r="E56" s="3">
        <v>7.5</v>
      </c>
      <c r="F56" s="3">
        <v>5.7179487179487198</v>
      </c>
      <c r="I56" s="35"/>
      <c r="J56" s="35"/>
      <c r="K56" s="35"/>
    </row>
    <row r="57" spans="1:11" ht="16" x14ac:dyDescent="0.2">
      <c r="A57" s="1">
        <v>45545</v>
      </c>
      <c r="B57" t="s">
        <v>4</v>
      </c>
      <c r="C57" s="3">
        <v>3</v>
      </c>
      <c r="D57" t="s">
        <v>12</v>
      </c>
      <c r="E57" s="3">
        <v>7.5</v>
      </c>
      <c r="F57" s="3">
        <v>5.7179487179487198</v>
      </c>
      <c r="I57" s="35"/>
      <c r="J57" s="35"/>
      <c r="K57" s="35"/>
    </row>
    <row r="58" spans="1:11" ht="16" x14ac:dyDescent="0.2">
      <c r="A58" s="1">
        <v>45545</v>
      </c>
      <c r="B58" t="s">
        <v>4</v>
      </c>
      <c r="C58" s="3">
        <v>3</v>
      </c>
      <c r="D58" t="s">
        <v>12</v>
      </c>
      <c r="E58" s="3">
        <v>7.5</v>
      </c>
      <c r="F58" s="3">
        <v>5.7179487179487198</v>
      </c>
      <c r="I58" s="35"/>
      <c r="J58" s="35"/>
      <c r="K58" s="35"/>
    </row>
    <row r="59" spans="1:11" ht="16" x14ac:dyDescent="0.2">
      <c r="A59" s="1">
        <v>45545</v>
      </c>
      <c r="B59" t="s">
        <v>4</v>
      </c>
      <c r="C59" s="3">
        <v>3</v>
      </c>
      <c r="D59" t="s">
        <v>12</v>
      </c>
      <c r="E59" s="3">
        <v>7.5</v>
      </c>
      <c r="F59" s="3">
        <v>5.7179487179487198</v>
      </c>
      <c r="I59" s="35"/>
      <c r="J59" s="35"/>
      <c r="K59" s="35"/>
    </row>
    <row r="60" spans="1:11" ht="16" x14ac:dyDescent="0.2">
      <c r="A60" s="1">
        <v>45545</v>
      </c>
      <c r="B60" t="s">
        <v>4</v>
      </c>
      <c r="C60" s="3">
        <v>3</v>
      </c>
      <c r="D60" t="s">
        <v>12</v>
      </c>
      <c r="E60" s="3">
        <v>7.5</v>
      </c>
      <c r="F60" s="3">
        <v>5.7179487179487198</v>
      </c>
      <c r="I60" s="35"/>
      <c r="J60" s="35"/>
      <c r="K60" s="35"/>
    </row>
    <row r="61" spans="1:11" ht="16" x14ac:dyDescent="0.2">
      <c r="A61" s="1">
        <v>45545</v>
      </c>
      <c r="B61" t="s">
        <v>4</v>
      </c>
      <c r="C61" s="3">
        <v>3</v>
      </c>
      <c r="D61" t="s">
        <v>12</v>
      </c>
      <c r="E61" s="3">
        <v>7.5</v>
      </c>
      <c r="F61" s="3">
        <v>5.7179487179487198</v>
      </c>
      <c r="I61" s="35"/>
      <c r="J61" s="35"/>
      <c r="K61" s="35"/>
    </row>
    <row r="62" spans="1:11" ht="16" x14ac:dyDescent="0.2">
      <c r="A62" s="1">
        <v>45545</v>
      </c>
      <c r="B62" t="s">
        <v>4</v>
      </c>
      <c r="C62" s="3">
        <v>3</v>
      </c>
      <c r="D62" t="s">
        <v>12</v>
      </c>
      <c r="E62" s="3">
        <v>7.5</v>
      </c>
      <c r="F62" s="3">
        <v>5.7179487179487198</v>
      </c>
      <c r="I62" s="35"/>
      <c r="J62" s="35"/>
      <c r="K62" s="35"/>
    </row>
    <row r="63" spans="1:11" ht="16" x14ac:dyDescent="0.2">
      <c r="A63" s="1">
        <v>45545</v>
      </c>
      <c r="B63" t="s">
        <v>4</v>
      </c>
      <c r="C63" s="3">
        <v>3</v>
      </c>
      <c r="D63" t="s">
        <v>12</v>
      </c>
      <c r="E63" s="3">
        <v>7.5</v>
      </c>
      <c r="F63" s="3">
        <v>5.7179487179487198</v>
      </c>
      <c r="I63" s="35"/>
      <c r="J63" s="35"/>
      <c r="K63" s="35"/>
    </row>
    <row r="64" spans="1:11" ht="16" x14ac:dyDescent="0.2">
      <c r="A64" s="1">
        <v>45545</v>
      </c>
      <c r="B64" t="s">
        <v>4</v>
      </c>
      <c r="C64" s="3">
        <v>3</v>
      </c>
      <c r="D64" t="s">
        <v>12</v>
      </c>
      <c r="E64" s="3">
        <v>7.5</v>
      </c>
      <c r="F64" s="3">
        <v>5.7179487179487198</v>
      </c>
      <c r="I64" s="35"/>
      <c r="J64" s="35"/>
      <c r="K64" s="35"/>
    </row>
    <row r="65" spans="1:11" ht="16" x14ac:dyDescent="0.2">
      <c r="A65" s="1">
        <v>45545</v>
      </c>
      <c r="B65" t="s">
        <v>4</v>
      </c>
      <c r="C65" s="3">
        <v>3</v>
      </c>
      <c r="D65" t="s">
        <v>12</v>
      </c>
      <c r="E65" s="3">
        <v>7.5</v>
      </c>
      <c r="F65" s="3">
        <v>5.7179487179487198</v>
      </c>
      <c r="I65" s="35"/>
      <c r="J65" s="35"/>
      <c r="K65" s="35"/>
    </row>
    <row r="66" spans="1:11" ht="16" x14ac:dyDescent="0.2">
      <c r="A66" s="1">
        <v>45545</v>
      </c>
      <c r="B66" t="s">
        <v>4</v>
      </c>
      <c r="C66" s="3">
        <v>3</v>
      </c>
      <c r="D66" t="s">
        <v>12</v>
      </c>
      <c r="E66" s="3">
        <v>7.5</v>
      </c>
      <c r="F66" s="3">
        <v>5.7179487179487198</v>
      </c>
      <c r="I66" s="35"/>
      <c r="J66" s="35"/>
      <c r="K66" s="35"/>
    </row>
    <row r="67" spans="1:11" ht="16" x14ac:dyDescent="0.2">
      <c r="A67" s="1">
        <v>45545</v>
      </c>
      <c r="B67" t="s">
        <v>4</v>
      </c>
      <c r="C67" s="3">
        <v>3</v>
      </c>
      <c r="D67" t="s">
        <v>12</v>
      </c>
      <c r="E67" s="3">
        <v>7.5</v>
      </c>
      <c r="F67" s="3">
        <v>5.7179487179487198</v>
      </c>
      <c r="I67" s="35"/>
      <c r="J67" s="35"/>
      <c r="K67" s="35"/>
    </row>
    <row r="68" spans="1:11" ht="16" x14ac:dyDescent="0.2">
      <c r="A68" s="1">
        <v>45545</v>
      </c>
      <c r="B68" t="s">
        <v>4</v>
      </c>
      <c r="C68" s="3">
        <v>3</v>
      </c>
      <c r="D68" t="s">
        <v>12</v>
      </c>
      <c r="E68" s="3">
        <v>7.5</v>
      </c>
      <c r="F68" s="3">
        <v>5.7179487179487198</v>
      </c>
      <c r="I68" s="35"/>
      <c r="J68" s="35"/>
      <c r="K68" s="35"/>
    </row>
    <row r="69" spans="1:11" ht="16" x14ac:dyDescent="0.2">
      <c r="A69" s="1">
        <v>45545</v>
      </c>
      <c r="B69" t="s">
        <v>4</v>
      </c>
      <c r="C69" s="3">
        <v>3</v>
      </c>
      <c r="D69" t="s">
        <v>12</v>
      </c>
      <c r="E69" s="3">
        <v>7.5</v>
      </c>
      <c r="F69" s="3">
        <v>5.7179487179487198</v>
      </c>
      <c r="I69" s="35"/>
      <c r="J69" s="35"/>
      <c r="K69" s="35"/>
    </row>
    <row r="70" spans="1:11" ht="16" x14ac:dyDescent="0.2">
      <c r="A70" s="1">
        <v>45545</v>
      </c>
      <c r="B70" t="s">
        <v>4</v>
      </c>
      <c r="C70" s="3">
        <v>3</v>
      </c>
      <c r="D70" t="s">
        <v>12</v>
      </c>
      <c r="E70" s="3">
        <v>7.5</v>
      </c>
      <c r="F70" s="3">
        <v>5.7179487179487198</v>
      </c>
      <c r="I70" s="35"/>
      <c r="J70" s="35"/>
      <c r="K70" s="35"/>
    </row>
    <row r="71" spans="1:11" ht="16" x14ac:dyDescent="0.2">
      <c r="A71" s="1">
        <v>45545</v>
      </c>
      <c r="B71" t="s">
        <v>4</v>
      </c>
      <c r="C71" s="3">
        <v>3</v>
      </c>
      <c r="D71" t="s">
        <v>12</v>
      </c>
      <c r="E71" s="3">
        <v>7.5</v>
      </c>
      <c r="F71" s="3">
        <v>5.7179487179487198</v>
      </c>
      <c r="I71" s="35"/>
      <c r="J71" s="35"/>
      <c r="K71" s="35"/>
    </row>
    <row r="72" spans="1:11" ht="16" x14ac:dyDescent="0.2">
      <c r="A72" s="1">
        <v>45545</v>
      </c>
      <c r="B72" t="s">
        <v>4</v>
      </c>
      <c r="C72" s="3">
        <v>10</v>
      </c>
      <c r="D72" t="s">
        <v>12</v>
      </c>
      <c r="E72" s="3">
        <v>8</v>
      </c>
      <c r="F72" s="3">
        <v>4</v>
      </c>
      <c r="I72" s="35"/>
      <c r="J72" s="35"/>
      <c r="K72" s="35"/>
    </row>
    <row r="73" spans="1:11" ht="16" x14ac:dyDescent="0.2">
      <c r="A73" s="1">
        <v>45545</v>
      </c>
      <c r="B73" t="s">
        <v>4</v>
      </c>
      <c r="C73" s="3">
        <v>10</v>
      </c>
      <c r="D73" t="s">
        <v>12</v>
      </c>
      <c r="E73" s="3">
        <v>8</v>
      </c>
      <c r="F73" s="3">
        <v>6</v>
      </c>
      <c r="I73" s="35"/>
      <c r="J73" s="35"/>
      <c r="K73" s="35"/>
    </row>
    <row r="74" spans="1:11" ht="16" x14ac:dyDescent="0.2">
      <c r="A74" s="1">
        <v>45545</v>
      </c>
      <c r="B74" t="s">
        <v>4</v>
      </c>
      <c r="C74" s="3">
        <v>10</v>
      </c>
      <c r="D74" t="s">
        <v>12</v>
      </c>
      <c r="E74" s="3">
        <v>8</v>
      </c>
      <c r="F74" s="3">
        <v>6</v>
      </c>
      <c r="I74" s="35"/>
      <c r="J74" s="35"/>
      <c r="K74" s="35"/>
    </row>
    <row r="75" spans="1:11" ht="16" x14ac:dyDescent="0.2">
      <c r="A75" s="1">
        <v>45545</v>
      </c>
      <c r="B75" t="s">
        <v>4</v>
      </c>
      <c r="C75" s="3">
        <v>10</v>
      </c>
      <c r="D75" t="s">
        <v>12</v>
      </c>
      <c r="E75" s="3">
        <v>8</v>
      </c>
      <c r="F75" s="3">
        <v>6</v>
      </c>
      <c r="I75" s="35"/>
      <c r="J75" s="35"/>
      <c r="K75" s="35"/>
    </row>
    <row r="76" spans="1:11" ht="16" x14ac:dyDescent="0.2">
      <c r="A76" s="1">
        <v>45545</v>
      </c>
      <c r="B76" t="s">
        <v>4</v>
      </c>
      <c r="C76" s="3">
        <v>10</v>
      </c>
      <c r="D76" t="s">
        <v>12</v>
      </c>
      <c r="E76" s="3">
        <v>8</v>
      </c>
      <c r="F76" s="3">
        <v>6</v>
      </c>
      <c r="I76" s="35"/>
      <c r="J76" s="35"/>
      <c r="K76" s="35"/>
    </row>
    <row r="77" spans="1:11" ht="16" x14ac:dyDescent="0.2">
      <c r="A77" s="1">
        <v>45545</v>
      </c>
      <c r="B77" t="s">
        <v>4</v>
      </c>
      <c r="C77" s="3">
        <v>10</v>
      </c>
      <c r="D77" t="s">
        <v>12</v>
      </c>
      <c r="E77" s="3">
        <v>8</v>
      </c>
      <c r="F77" s="3">
        <v>6</v>
      </c>
      <c r="I77" s="35"/>
      <c r="J77" s="35"/>
      <c r="K77" s="35"/>
    </row>
    <row r="78" spans="1:11" ht="16" x14ac:dyDescent="0.2">
      <c r="A78" s="1">
        <v>45545</v>
      </c>
      <c r="B78" t="s">
        <v>4</v>
      </c>
      <c r="C78" s="3">
        <v>10</v>
      </c>
      <c r="D78" t="s">
        <v>12</v>
      </c>
      <c r="E78" s="3">
        <v>8</v>
      </c>
      <c r="F78" s="3">
        <v>6</v>
      </c>
      <c r="I78" s="35"/>
      <c r="J78" s="35"/>
      <c r="K78" s="35"/>
    </row>
    <row r="79" spans="1:11" ht="16" x14ac:dyDescent="0.2">
      <c r="A79" s="1">
        <v>45545</v>
      </c>
      <c r="B79" t="s">
        <v>4</v>
      </c>
      <c r="C79" s="3">
        <v>10</v>
      </c>
      <c r="D79" t="s">
        <v>12</v>
      </c>
      <c r="E79" s="3">
        <v>8</v>
      </c>
      <c r="F79" s="3">
        <v>6</v>
      </c>
      <c r="I79" s="35"/>
      <c r="J79" s="35"/>
      <c r="K79" s="35"/>
    </row>
    <row r="80" spans="1:11" ht="16" x14ac:dyDescent="0.2">
      <c r="A80" s="1">
        <v>45545</v>
      </c>
      <c r="B80" t="s">
        <v>4</v>
      </c>
      <c r="C80" s="3">
        <v>10</v>
      </c>
      <c r="D80" t="s">
        <v>12</v>
      </c>
      <c r="E80" s="3">
        <v>8</v>
      </c>
      <c r="F80" s="3">
        <v>4</v>
      </c>
      <c r="I80" s="35"/>
      <c r="J80" s="35"/>
      <c r="K80" s="35"/>
    </row>
    <row r="81" spans="1:11" ht="16" x14ac:dyDescent="0.2">
      <c r="A81" s="1">
        <v>45545</v>
      </c>
      <c r="B81" t="s">
        <v>4</v>
      </c>
      <c r="C81" s="3">
        <v>10</v>
      </c>
      <c r="D81" t="s">
        <v>12</v>
      </c>
      <c r="E81" s="3">
        <v>8</v>
      </c>
      <c r="F81" s="3">
        <v>6</v>
      </c>
      <c r="I81" s="35"/>
      <c r="J81" s="35"/>
      <c r="K81" s="35"/>
    </row>
    <row r="82" spans="1:11" ht="16" x14ac:dyDescent="0.2">
      <c r="A82" s="1">
        <v>45545</v>
      </c>
      <c r="B82" t="s">
        <v>4</v>
      </c>
      <c r="C82" s="3">
        <v>10</v>
      </c>
      <c r="D82" t="s">
        <v>12</v>
      </c>
      <c r="E82" s="3">
        <v>8</v>
      </c>
      <c r="F82" s="3">
        <v>6</v>
      </c>
      <c r="I82" s="35"/>
      <c r="J82" s="35"/>
      <c r="K82" s="35"/>
    </row>
    <row r="83" spans="1:11" ht="16" x14ac:dyDescent="0.2">
      <c r="A83" s="1">
        <v>45545</v>
      </c>
      <c r="B83" t="s">
        <v>4</v>
      </c>
      <c r="C83" s="3">
        <v>10</v>
      </c>
      <c r="D83" t="s">
        <v>12</v>
      </c>
      <c r="E83" s="3">
        <v>8</v>
      </c>
      <c r="F83" s="3">
        <v>6</v>
      </c>
      <c r="I83" s="35"/>
      <c r="J83" s="35"/>
      <c r="K83" s="35"/>
    </row>
    <row r="84" spans="1:11" ht="16" x14ac:dyDescent="0.2">
      <c r="A84" s="1">
        <v>45545</v>
      </c>
      <c r="B84" t="s">
        <v>4</v>
      </c>
      <c r="C84" s="3">
        <v>10</v>
      </c>
      <c r="D84" t="s">
        <v>12</v>
      </c>
      <c r="E84" s="3">
        <v>8</v>
      </c>
      <c r="F84" s="3">
        <v>6</v>
      </c>
      <c r="I84" s="35"/>
      <c r="J84" s="35"/>
      <c r="K84" s="35"/>
    </row>
    <row r="85" spans="1:11" ht="16" x14ac:dyDescent="0.2">
      <c r="A85" s="1">
        <v>45545</v>
      </c>
      <c r="B85" t="s">
        <v>4</v>
      </c>
      <c r="C85" s="3">
        <v>10</v>
      </c>
      <c r="D85" t="s">
        <v>12</v>
      </c>
      <c r="E85" s="3">
        <v>8</v>
      </c>
      <c r="F85" s="3">
        <v>6</v>
      </c>
      <c r="I85" s="35"/>
      <c r="J85" s="35"/>
      <c r="K85" s="35"/>
    </row>
    <row r="86" spans="1:11" ht="16" x14ac:dyDescent="0.2">
      <c r="A86" s="1">
        <v>45545</v>
      </c>
      <c r="B86" t="s">
        <v>4</v>
      </c>
      <c r="C86" s="3">
        <v>5</v>
      </c>
      <c r="D86" t="s">
        <v>12</v>
      </c>
      <c r="E86" s="3">
        <v>8</v>
      </c>
      <c r="F86" s="3">
        <v>6</v>
      </c>
      <c r="I86" s="35"/>
      <c r="J86" s="35"/>
      <c r="K86" s="35"/>
    </row>
    <row r="87" spans="1:11" ht="16" x14ac:dyDescent="0.2">
      <c r="A87" s="1">
        <v>45545</v>
      </c>
      <c r="B87" t="s">
        <v>4</v>
      </c>
      <c r="C87" s="3">
        <v>5</v>
      </c>
      <c r="D87" t="s">
        <v>12</v>
      </c>
      <c r="E87" s="3">
        <v>8</v>
      </c>
      <c r="F87" s="3">
        <v>8</v>
      </c>
      <c r="I87" s="35"/>
      <c r="J87" s="35"/>
      <c r="K87" s="35"/>
    </row>
    <row r="88" spans="1:11" ht="16" x14ac:dyDescent="0.2">
      <c r="A88" s="1">
        <v>45545</v>
      </c>
      <c r="B88" t="s">
        <v>4</v>
      </c>
      <c r="C88" s="3">
        <v>5</v>
      </c>
      <c r="D88" t="s">
        <v>12</v>
      </c>
      <c r="E88" s="3">
        <v>8</v>
      </c>
      <c r="F88" s="3">
        <v>8</v>
      </c>
      <c r="I88" s="35"/>
      <c r="J88" s="35"/>
      <c r="K88" s="35"/>
    </row>
    <row r="89" spans="1:11" ht="16" x14ac:dyDescent="0.2">
      <c r="A89" s="1">
        <v>45545</v>
      </c>
      <c r="B89" t="s">
        <v>4</v>
      </c>
      <c r="C89" s="3">
        <v>8</v>
      </c>
      <c r="D89" t="s">
        <v>12</v>
      </c>
      <c r="E89" s="3">
        <v>8</v>
      </c>
      <c r="F89" s="3">
        <v>6</v>
      </c>
      <c r="I89" s="35"/>
      <c r="J89" s="35"/>
      <c r="K89" s="35"/>
    </row>
    <row r="90" spans="1:11" ht="16" x14ac:dyDescent="0.2">
      <c r="A90" s="1">
        <v>45545</v>
      </c>
      <c r="B90" t="s">
        <v>4</v>
      </c>
      <c r="C90" s="3">
        <v>8</v>
      </c>
      <c r="D90" t="s">
        <v>12</v>
      </c>
      <c r="E90" s="3">
        <v>8</v>
      </c>
      <c r="F90" s="3">
        <v>6</v>
      </c>
      <c r="I90" s="35"/>
      <c r="J90" s="35"/>
      <c r="K90" s="35"/>
    </row>
    <row r="91" spans="1:11" ht="16" x14ac:dyDescent="0.2">
      <c r="A91" s="1">
        <v>45545</v>
      </c>
      <c r="B91" t="s">
        <v>4</v>
      </c>
      <c r="C91" s="3">
        <v>4</v>
      </c>
      <c r="D91" t="s">
        <v>12</v>
      </c>
      <c r="E91" s="3">
        <v>8</v>
      </c>
      <c r="F91" s="3">
        <v>4.5</v>
      </c>
      <c r="I91" s="35"/>
      <c r="J91" s="35"/>
      <c r="K91" s="35"/>
    </row>
    <row r="92" spans="1:11" ht="16" x14ac:dyDescent="0.2">
      <c r="A92" s="1">
        <v>45545</v>
      </c>
      <c r="B92" t="s">
        <v>4</v>
      </c>
      <c r="C92" s="3">
        <v>4</v>
      </c>
      <c r="D92" t="s">
        <v>12</v>
      </c>
      <c r="E92" s="3">
        <v>8</v>
      </c>
      <c r="F92" s="3">
        <v>5</v>
      </c>
      <c r="I92" s="35"/>
      <c r="J92" s="35"/>
      <c r="K92" s="35"/>
    </row>
    <row r="93" spans="1:11" ht="16" x14ac:dyDescent="0.2">
      <c r="A93" s="1">
        <v>45545</v>
      </c>
      <c r="B93" t="s">
        <v>4</v>
      </c>
      <c r="C93" s="3">
        <v>4</v>
      </c>
      <c r="D93" t="s">
        <v>12</v>
      </c>
      <c r="E93" s="3">
        <v>8</v>
      </c>
      <c r="F93" s="3">
        <v>7</v>
      </c>
      <c r="I93" s="35"/>
      <c r="J93" s="35"/>
      <c r="K93" s="35"/>
    </row>
    <row r="94" spans="1:11" ht="16" x14ac:dyDescent="0.2">
      <c r="A94" s="1">
        <v>45545</v>
      </c>
      <c r="B94" t="s">
        <v>4</v>
      </c>
      <c r="C94" s="3">
        <v>4</v>
      </c>
      <c r="D94" t="s">
        <v>12</v>
      </c>
      <c r="E94" s="3">
        <v>8</v>
      </c>
      <c r="F94" s="3">
        <v>5</v>
      </c>
      <c r="I94" s="35"/>
      <c r="J94" s="35"/>
      <c r="K94" s="35"/>
    </row>
    <row r="95" spans="1:11" ht="16" x14ac:dyDescent="0.2">
      <c r="A95" s="1">
        <v>45545</v>
      </c>
      <c r="B95" t="s">
        <v>4</v>
      </c>
      <c r="C95" s="3">
        <v>4</v>
      </c>
      <c r="D95" t="s">
        <v>12</v>
      </c>
      <c r="E95" s="3">
        <v>8</v>
      </c>
      <c r="F95" s="3">
        <v>5</v>
      </c>
      <c r="I95" s="35"/>
      <c r="J95" s="35"/>
      <c r="K95" s="35"/>
    </row>
    <row r="96" spans="1:11" ht="16" x14ac:dyDescent="0.2">
      <c r="A96" s="1">
        <v>45545</v>
      </c>
      <c r="B96" t="s">
        <v>4</v>
      </c>
      <c r="C96" s="3">
        <v>4</v>
      </c>
      <c r="D96" t="s">
        <v>12</v>
      </c>
      <c r="E96" s="3">
        <v>8</v>
      </c>
      <c r="F96" s="3">
        <v>5</v>
      </c>
      <c r="I96" s="35"/>
      <c r="J96" s="35"/>
      <c r="K96" s="35"/>
    </row>
    <row r="97" spans="1:11" ht="16" x14ac:dyDescent="0.2">
      <c r="A97" s="1">
        <v>45545</v>
      </c>
      <c r="B97" t="s">
        <v>4</v>
      </c>
      <c r="C97" s="3">
        <v>12</v>
      </c>
      <c r="D97" t="s">
        <v>12</v>
      </c>
      <c r="E97" s="3">
        <v>8</v>
      </c>
      <c r="F97" s="3">
        <v>6</v>
      </c>
      <c r="I97" s="35"/>
      <c r="J97" s="35"/>
      <c r="K97" s="35"/>
    </row>
    <row r="98" spans="1:11" ht="16" x14ac:dyDescent="0.2">
      <c r="A98" s="1">
        <v>45545</v>
      </c>
      <c r="B98" t="s">
        <v>4</v>
      </c>
      <c r="C98" s="3">
        <v>12</v>
      </c>
      <c r="D98" t="s">
        <v>12</v>
      </c>
      <c r="E98" s="3">
        <v>8</v>
      </c>
      <c r="F98" s="3">
        <v>4</v>
      </c>
      <c r="I98" s="35"/>
      <c r="J98" s="35"/>
      <c r="K98" s="35"/>
    </row>
    <row r="99" spans="1:11" ht="16" x14ac:dyDescent="0.2">
      <c r="A99" s="1">
        <v>45545</v>
      </c>
      <c r="B99" t="s">
        <v>4</v>
      </c>
      <c r="C99" s="3">
        <v>12</v>
      </c>
      <c r="D99" t="s">
        <v>12</v>
      </c>
      <c r="E99" s="3">
        <v>8</v>
      </c>
      <c r="F99" s="3">
        <v>4.5</v>
      </c>
      <c r="I99" s="35"/>
      <c r="J99" s="35"/>
      <c r="K99" s="35"/>
    </row>
    <row r="100" spans="1:11" ht="16" x14ac:dyDescent="0.2">
      <c r="A100" s="1">
        <v>45545</v>
      </c>
      <c r="B100" t="s">
        <v>4</v>
      </c>
      <c r="C100" s="3">
        <v>12</v>
      </c>
      <c r="D100" t="s">
        <v>12</v>
      </c>
      <c r="E100" s="3">
        <v>8</v>
      </c>
      <c r="F100" s="3">
        <v>5</v>
      </c>
      <c r="I100" s="35"/>
      <c r="J100" s="35"/>
      <c r="K100" s="35"/>
    </row>
    <row r="101" spans="1:11" ht="16" x14ac:dyDescent="0.2">
      <c r="A101" s="1">
        <v>45545</v>
      </c>
      <c r="B101" t="s">
        <v>4</v>
      </c>
      <c r="C101" s="3">
        <v>12</v>
      </c>
      <c r="D101" t="s">
        <v>12</v>
      </c>
      <c r="E101" s="3">
        <v>8</v>
      </c>
      <c r="F101" s="3">
        <v>4</v>
      </c>
      <c r="I101" s="35"/>
      <c r="J101" s="35"/>
      <c r="K101" s="35"/>
    </row>
    <row r="102" spans="1:11" ht="16" x14ac:dyDescent="0.2">
      <c r="A102" s="1">
        <v>45545</v>
      </c>
      <c r="B102" t="s">
        <v>4</v>
      </c>
      <c r="C102" s="3">
        <v>12</v>
      </c>
      <c r="D102" t="s">
        <v>12</v>
      </c>
      <c r="E102" s="3">
        <v>8</v>
      </c>
      <c r="F102" s="3">
        <v>5.5</v>
      </c>
      <c r="I102" s="35"/>
      <c r="J102" s="35"/>
      <c r="K102" s="35"/>
    </row>
    <row r="103" spans="1:11" ht="16" x14ac:dyDescent="0.2">
      <c r="A103" s="1">
        <v>45545</v>
      </c>
      <c r="B103" t="s">
        <v>4</v>
      </c>
      <c r="C103" s="3">
        <v>12</v>
      </c>
      <c r="D103" t="s">
        <v>12</v>
      </c>
      <c r="E103" s="3">
        <v>8</v>
      </c>
      <c r="F103" s="3">
        <v>5.5</v>
      </c>
      <c r="I103" s="35"/>
      <c r="J103" s="35"/>
      <c r="K103" s="35"/>
    </row>
    <row r="104" spans="1:11" ht="16" x14ac:dyDescent="0.2">
      <c r="A104" s="1">
        <v>45545</v>
      </c>
      <c r="B104" t="s">
        <v>4</v>
      </c>
      <c r="C104" s="3">
        <v>12</v>
      </c>
      <c r="D104" t="s">
        <v>12</v>
      </c>
      <c r="E104" s="3">
        <v>8</v>
      </c>
      <c r="F104" s="3">
        <v>6</v>
      </c>
      <c r="I104" s="35"/>
      <c r="J104" s="35"/>
      <c r="K104" s="35"/>
    </row>
    <row r="105" spans="1:11" ht="16" x14ac:dyDescent="0.2">
      <c r="A105" s="1">
        <v>45545</v>
      </c>
      <c r="B105" t="s">
        <v>4</v>
      </c>
      <c r="C105" s="3">
        <v>12</v>
      </c>
      <c r="D105" t="s">
        <v>12</v>
      </c>
      <c r="E105" s="3">
        <v>8</v>
      </c>
      <c r="F105" s="3">
        <v>6.5</v>
      </c>
      <c r="I105" s="35"/>
      <c r="J105" s="35"/>
      <c r="K105" s="35"/>
    </row>
    <row r="106" spans="1:11" ht="16" x14ac:dyDescent="0.2">
      <c r="A106" s="1">
        <v>45545</v>
      </c>
      <c r="B106" t="s">
        <v>4</v>
      </c>
      <c r="C106" s="3">
        <v>12</v>
      </c>
      <c r="D106" t="s">
        <v>12</v>
      </c>
      <c r="E106" s="3">
        <v>8</v>
      </c>
      <c r="F106" s="3">
        <v>5.5</v>
      </c>
      <c r="I106" s="35"/>
      <c r="J106" s="35"/>
      <c r="K106" s="61"/>
    </row>
    <row r="107" spans="1:11" ht="16" x14ac:dyDescent="0.2">
      <c r="A107" s="1">
        <v>45545</v>
      </c>
      <c r="B107" t="s">
        <v>4</v>
      </c>
      <c r="C107" s="3">
        <v>7</v>
      </c>
      <c r="D107" t="s">
        <v>12</v>
      </c>
      <c r="E107" s="3">
        <v>8</v>
      </c>
      <c r="F107" s="3">
        <v>5.5</v>
      </c>
      <c r="I107" s="35"/>
      <c r="J107" s="35"/>
      <c r="K107" s="61"/>
    </row>
    <row r="108" spans="1:11" ht="16" x14ac:dyDescent="0.2">
      <c r="A108" s="1">
        <v>45545</v>
      </c>
      <c r="B108" t="s">
        <v>4</v>
      </c>
      <c r="C108" s="3">
        <v>7</v>
      </c>
      <c r="D108" t="s">
        <v>12</v>
      </c>
      <c r="E108" s="3">
        <v>8</v>
      </c>
      <c r="F108" s="3">
        <v>6</v>
      </c>
      <c r="I108" s="35"/>
      <c r="J108" s="35"/>
      <c r="K108" s="61"/>
    </row>
    <row r="109" spans="1:11" ht="16" x14ac:dyDescent="0.2">
      <c r="A109" s="1">
        <v>45545</v>
      </c>
      <c r="B109" t="s">
        <v>4</v>
      </c>
      <c r="C109" s="3">
        <v>7</v>
      </c>
      <c r="D109" t="s">
        <v>12</v>
      </c>
      <c r="E109" s="3">
        <v>8</v>
      </c>
      <c r="F109" s="3">
        <v>6.5</v>
      </c>
      <c r="I109" s="35"/>
      <c r="J109" s="35"/>
      <c r="K109" s="61"/>
    </row>
    <row r="110" spans="1:11" ht="16" x14ac:dyDescent="0.2">
      <c r="A110" s="1">
        <v>45545</v>
      </c>
      <c r="B110" t="s">
        <v>4</v>
      </c>
      <c r="C110" s="3">
        <v>7</v>
      </c>
      <c r="D110" t="s">
        <v>12</v>
      </c>
      <c r="E110" s="3">
        <v>8</v>
      </c>
      <c r="F110" s="3">
        <v>5.5</v>
      </c>
      <c r="I110" s="35"/>
      <c r="J110" s="35"/>
      <c r="K110" s="61"/>
    </row>
    <row r="111" spans="1:11" ht="16" x14ac:dyDescent="0.2">
      <c r="A111" s="1">
        <v>45545</v>
      </c>
      <c r="B111" t="s">
        <v>4</v>
      </c>
      <c r="C111" s="3">
        <v>6</v>
      </c>
      <c r="D111" t="s">
        <v>12</v>
      </c>
      <c r="E111" s="3">
        <v>8</v>
      </c>
      <c r="F111" s="3">
        <v>7.5</v>
      </c>
      <c r="I111" s="35"/>
      <c r="J111" s="35"/>
      <c r="K111" s="61"/>
    </row>
    <row r="112" spans="1:11" ht="16" x14ac:dyDescent="0.2">
      <c r="A112" s="1">
        <v>45545</v>
      </c>
      <c r="B112" t="s">
        <v>4</v>
      </c>
      <c r="C112" s="3">
        <v>9</v>
      </c>
      <c r="D112" t="s">
        <v>12</v>
      </c>
      <c r="E112" s="3">
        <v>8</v>
      </c>
      <c r="F112" s="3">
        <v>6</v>
      </c>
      <c r="I112" s="35"/>
      <c r="J112" s="35"/>
      <c r="K112" s="61"/>
    </row>
    <row r="113" spans="1:11" ht="16" x14ac:dyDescent="0.2">
      <c r="A113" s="1">
        <v>45545</v>
      </c>
      <c r="B113" t="s">
        <v>4</v>
      </c>
      <c r="C113" s="3">
        <v>9</v>
      </c>
      <c r="D113" t="s">
        <v>12</v>
      </c>
      <c r="E113" s="3">
        <v>8</v>
      </c>
      <c r="F113" s="3">
        <v>7</v>
      </c>
      <c r="I113" s="35"/>
      <c r="J113" s="35"/>
      <c r="K113" s="61"/>
    </row>
    <row r="114" spans="1:11" ht="16" x14ac:dyDescent="0.2">
      <c r="A114" s="1">
        <v>45545</v>
      </c>
      <c r="B114" t="s">
        <v>4</v>
      </c>
      <c r="C114" s="3">
        <v>9</v>
      </c>
      <c r="D114" t="s">
        <v>12</v>
      </c>
      <c r="E114" s="3">
        <v>8</v>
      </c>
      <c r="F114" s="3">
        <v>5.5</v>
      </c>
      <c r="I114" s="35"/>
      <c r="J114" s="35"/>
      <c r="K114" s="61"/>
    </row>
    <row r="115" spans="1:11" ht="16" x14ac:dyDescent="0.2">
      <c r="A115" s="1">
        <v>45545</v>
      </c>
      <c r="B115" t="s">
        <v>4</v>
      </c>
      <c r="C115" s="3">
        <v>9</v>
      </c>
      <c r="D115" t="s">
        <v>12</v>
      </c>
      <c r="E115" s="3">
        <v>8</v>
      </c>
      <c r="F115" s="3">
        <v>6.5</v>
      </c>
      <c r="I115" s="35"/>
      <c r="J115" s="35"/>
      <c r="K115" s="61"/>
    </row>
    <row r="116" spans="1:11" ht="16" x14ac:dyDescent="0.2">
      <c r="A116" s="1">
        <v>45545</v>
      </c>
      <c r="B116" t="s">
        <v>4</v>
      </c>
      <c r="C116" s="3">
        <v>9</v>
      </c>
      <c r="D116" t="s">
        <v>12</v>
      </c>
      <c r="E116" s="3">
        <v>8</v>
      </c>
      <c r="F116" s="3">
        <v>7</v>
      </c>
      <c r="I116" s="35"/>
      <c r="J116" s="35"/>
      <c r="K116" s="61"/>
    </row>
    <row r="117" spans="1:11" ht="16" x14ac:dyDescent="0.2">
      <c r="A117" s="1">
        <v>45545</v>
      </c>
      <c r="B117" t="s">
        <v>4</v>
      </c>
      <c r="C117" s="3">
        <v>9</v>
      </c>
      <c r="D117" t="s">
        <v>12</v>
      </c>
      <c r="E117" s="3">
        <v>8</v>
      </c>
      <c r="F117" s="3">
        <v>6.5</v>
      </c>
      <c r="I117" s="35"/>
      <c r="J117" s="35"/>
      <c r="K117" s="61"/>
    </row>
    <row r="118" spans="1:11" ht="16" x14ac:dyDescent="0.2">
      <c r="A118" s="1">
        <v>45545</v>
      </c>
      <c r="B118" t="s">
        <v>4</v>
      </c>
      <c r="C118" s="3">
        <v>9</v>
      </c>
      <c r="D118" t="s">
        <v>12</v>
      </c>
      <c r="E118" s="3">
        <v>8</v>
      </c>
      <c r="F118" s="3">
        <v>7</v>
      </c>
      <c r="I118" s="35"/>
      <c r="J118" s="35"/>
      <c r="K118" s="35"/>
    </row>
    <row r="119" spans="1:11" ht="16" x14ac:dyDescent="0.2">
      <c r="A119" s="1">
        <v>45545</v>
      </c>
      <c r="B119" t="s">
        <v>4</v>
      </c>
      <c r="C119" s="3">
        <v>9</v>
      </c>
      <c r="D119" t="s">
        <v>12</v>
      </c>
      <c r="E119" s="3">
        <v>8</v>
      </c>
      <c r="F119" s="3">
        <v>6</v>
      </c>
      <c r="I119" s="35"/>
      <c r="J119" s="35"/>
      <c r="K119" s="35"/>
    </row>
    <row r="120" spans="1:11" ht="16" x14ac:dyDescent="0.2">
      <c r="A120" s="1">
        <v>45545</v>
      </c>
      <c r="B120" t="s">
        <v>4</v>
      </c>
      <c r="C120" s="3">
        <v>2</v>
      </c>
      <c r="D120" t="s">
        <v>12</v>
      </c>
      <c r="E120" s="3">
        <v>8</v>
      </c>
      <c r="F120" s="3">
        <v>6</v>
      </c>
      <c r="I120" s="35"/>
      <c r="J120" s="35"/>
      <c r="K120" s="35"/>
    </row>
    <row r="121" spans="1:11" ht="16" x14ac:dyDescent="0.2">
      <c r="A121" s="1">
        <v>45545</v>
      </c>
      <c r="B121" t="s">
        <v>4</v>
      </c>
      <c r="C121" s="3">
        <v>11</v>
      </c>
      <c r="D121" t="s">
        <v>12</v>
      </c>
      <c r="E121" s="3">
        <v>8</v>
      </c>
      <c r="F121" s="3">
        <v>5</v>
      </c>
      <c r="I121" s="35"/>
      <c r="J121" s="35"/>
      <c r="K121" s="35"/>
    </row>
    <row r="122" spans="1:11" ht="16" x14ac:dyDescent="0.2">
      <c r="A122" s="1">
        <v>45545</v>
      </c>
      <c r="B122" t="s">
        <v>4</v>
      </c>
      <c r="C122" s="3">
        <v>11</v>
      </c>
      <c r="D122" t="s">
        <v>12</v>
      </c>
      <c r="E122" s="3">
        <v>8</v>
      </c>
      <c r="F122" s="3">
        <v>6</v>
      </c>
      <c r="I122" s="35"/>
      <c r="J122" s="35"/>
      <c r="K122" s="35"/>
    </row>
    <row r="123" spans="1:11" ht="16" x14ac:dyDescent="0.2">
      <c r="A123" s="1">
        <v>45545</v>
      </c>
      <c r="B123" t="s">
        <v>4</v>
      </c>
      <c r="C123" s="3">
        <v>11</v>
      </c>
      <c r="D123" t="s">
        <v>12</v>
      </c>
      <c r="E123" s="3">
        <v>8</v>
      </c>
      <c r="F123" s="3">
        <v>5.5</v>
      </c>
      <c r="I123" s="35"/>
      <c r="J123" s="35"/>
      <c r="K123" s="35"/>
    </row>
    <row r="124" spans="1:11" ht="16" x14ac:dyDescent="0.2">
      <c r="A124" s="1">
        <v>45545</v>
      </c>
      <c r="B124" t="s">
        <v>4</v>
      </c>
      <c r="C124" s="3">
        <v>11</v>
      </c>
      <c r="D124" t="s">
        <v>12</v>
      </c>
      <c r="E124" s="3">
        <v>8</v>
      </c>
      <c r="F124" s="3">
        <v>5.5</v>
      </c>
      <c r="I124" s="35"/>
      <c r="J124" s="35"/>
      <c r="K124" s="35"/>
    </row>
    <row r="125" spans="1:11" ht="16" x14ac:dyDescent="0.2">
      <c r="A125" s="1">
        <v>45545</v>
      </c>
      <c r="B125" t="s">
        <v>4</v>
      </c>
      <c r="C125" s="3">
        <v>11</v>
      </c>
      <c r="D125" t="s">
        <v>12</v>
      </c>
      <c r="E125" s="3">
        <v>8</v>
      </c>
      <c r="F125" s="3">
        <v>6</v>
      </c>
      <c r="I125" s="35"/>
      <c r="J125" s="35"/>
      <c r="K125" s="35"/>
    </row>
    <row r="126" spans="1:11" ht="16" x14ac:dyDescent="0.2">
      <c r="A126" s="1">
        <v>45545</v>
      </c>
      <c r="B126" t="s">
        <v>4</v>
      </c>
      <c r="C126" s="3">
        <v>11</v>
      </c>
      <c r="D126" t="s">
        <v>12</v>
      </c>
      <c r="E126" s="3">
        <v>8</v>
      </c>
      <c r="F126" s="3">
        <v>6</v>
      </c>
      <c r="I126" s="35"/>
      <c r="J126" s="35"/>
      <c r="K126" s="35"/>
    </row>
    <row r="127" spans="1:11" ht="16" x14ac:dyDescent="0.2">
      <c r="A127" s="1">
        <v>45545</v>
      </c>
      <c r="B127" t="s">
        <v>4</v>
      </c>
      <c r="C127" s="3">
        <v>3</v>
      </c>
      <c r="D127" t="s">
        <v>12</v>
      </c>
      <c r="E127" s="3">
        <v>8</v>
      </c>
      <c r="F127" s="3">
        <v>7</v>
      </c>
      <c r="I127" s="35"/>
      <c r="J127" s="35"/>
      <c r="K127" s="35"/>
    </row>
    <row r="128" spans="1:11" ht="16" x14ac:dyDescent="0.2">
      <c r="A128" s="1">
        <v>45545</v>
      </c>
      <c r="B128" t="s">
        <v>4</v>
      </c>
      <c r="C128" s="3">
        <v>3</v>
      </c>
      <c r="D128" t="s">
        <v>12</v>
      </c>
      <c r="E128" s="3">
        <v>8</v>
      </c>
      <c r="F128" s="3">
        <v>6.5</v>
      </c>
      <c r="I128" s="35"/>
      <c r="J128" s="35"/>
      <c r="K128" s="35"/>
    </row>
    <row r="129" spans="1:11" ht="16" x14ac:dyDescent="0.2">
      <c r="A129" s="1">
        <v>45545</v>
      </c>
      <c r="B129" t="s">
        <v>4</v>
      </c>
      <c r="C129" s="3">
        <v>3</v>
      </c>
      <c r="D129" t="s">
        <v>12</v>
      </c>
      <c r="E129" s="3">
        <v>8</v>
      </c>
      <c r="F129" s="3">
        <v>6.5</v>
      </c>
      <c r="I129" s="35"/>
      <c r="J129" s="35"/>
      <c r="K129" s="35"/>
    </row>
    <row r="130" spans="1:11" ht="16" x14ac:dyDescent="0.2">
      <c r="A130" s="1">
        <v>45545</v>
      </c>
      <c r="B130" t="s">
        <v>4</v>
      </c>
      <c r="C130" s="3">
        <v>3</v>
      </c>
      <c r="D130" t="s">
        <v>12</v>
      </c>
      <c r="E130" s="3">
        <v>8</v>
      </c>
      <c r="F130" s="3">
        <v>6.5</v>
      </c>
      <c r="I130" s="35"/>
      <c r="J130" s="35"/>
      <c r="K130" s="35"/>
    </row>
    <row r="131" spans="1:11" ht="16" x14ac:dyDescent="0.2">
      <c r="A131" s="1">
        <v>45545</v>
      </c>
      <c r="B131" t="s">
        <v>4</v>
      </c>
      <c r="C131" s="3">
        <v>3</v>
      </c>
      <c r="D131" t="s">
        <v>12</v>
      </c>
      <c r="E131" s="3">
        <v>8</v>
      </c>
      <c r="F131" s="3">
        <v>6.5</v>
      </c>
      <c r="I131" s="35"/>
      <c r="J131" s="35"/>
      <c r="K131" s="35"/>
    </row>
    <row r="132" spans="1:11" ht="16" x14ac:dyDescent="0.2">
      <c r="A132" s="1">
        <v>45545</v>
      </c>
      <c r="B132" t="s">
        <v>4</v>
      </c>
      <c r="C132" s="3">
        <v>3</v>
      </c>
      <c r="D132" t="s">
        <v>12</v>
      </c>
      <c r="E132" s="3">
        <v>8</v>
      </c>
      <c r="F132" s="3">
        <v>6</v>
      </c>
      <c r="I132" s="35"/>
      <c r="J132" s="35"/>
      <c r="K132" s="35"/>
    </row>
    <row r="133" spans="1:11" ht="16" x14ac:dyDescent="0.2">
      <c r="A133" s="1">
        <v>45545</v>
      </c>
      <c r="B133" t="s">
        <v>4</v>
      </c>
      <c r="C133" s="3">
        <v>3</v>
      </c>
      <c r="D133" t="s">
        <v>12</v>
      </c>
      <c r="E133" s="3">
        <v>8</v>
      </c>
      <c r="F133" s="3">
        <v>6.5</v>
      </c>
      <c r="I133" s="35"/>
      <c r="J133" s="35"/>
      <c r="K133" s="35"/>
    </row>
    <row r="134" spans="1:11" ht="16" x14ac:dyDescent="0.2">
      <c r="A134" s="1">
        <v>45545</v>
      </c>
      <c r="B134" t="s">
        <v>4</v>
      </c>
      <c r="C134" s="3">
        <v>3</v>
      </c>
      <c r="D134" t="s">
        <v>12</v>
      </c>
      <c r="E134" s="3">
        <v>8</v>
      </c>
      <c r="F134" s="3">
        <v>5.5</v>
      </c>
      <c r="I134" s="35"/>
      <c r="J134" s="35"/>
      <c r="K134" s="35"/>
    </row>
    <row r="135" spans="1:11" ht="16" x14ac:dyDescent="0.2">
      <c r="A135" s="1">
        <v>45545</v>
      </c>
      <c r="B135" t="s">
        <v>4</v>
      </c>
      <c r="C135" s="3">
        <v>3</v>
      </c>
      <c r="D135" t="s">
        <v>12</v>
      </c>
      <c r="E135" s="3">
        <v>8</v>
      </c>
      <c r="F135" s="3">
        <v>6</v>
      </c>
      <c r="I135" s="35"/>
      <c r="J135" s="35"/>
      <c r="K135" s="35"/>
    </row>
    <row r="136" spans="1:11" ht="16" x14ac:dyDescent="0.2">
      <c r="A136" s="1">
        <v>45545</v>
      </c>
      <c r="B136" t="s">
        <v>4</v>
      </c>
      <c r="C136" s="3">
        <v>3</v>
      </c>
      <c r="D136" t="s">
        <v>12</v>
      </c>
      <c r="E136" s="3">
        <v>8</v>
      </c>
      <c r="F136" s="3">
        <v>7</v>
      </c>
      <c r="I136" s="35"/>
      <c r="J136" s="35"/>
      <c r="K136" s="35"/>
    </row>
    <row r="137" spans="1:11" ht="16" x14ac:dyDescent="0.2">
      <c r="A137" s="1">
        <v>45545</v>
      </c>
      <c r="B137" t="s">
        <v>4</v>
      </c>
      <c r="C137" s="3">
        <v>3</v>
      </c>
      <c r="D137" t="s">
        <v>12</v>
      </c>
      <c r="E137" s="3">
        <v>8</v>
      </c>
      <c r="F137" s="3">
        <v>6</v>
      </c>
      <c r="I137" s="35"/>
      <c r="J137" s="35"/>
      <c r="K137" s="35"/>
    </row>
    <row r="138" spans="1:11" ht="16" x14ac:dyDescent="0.2">
      <c r="A138" s="1">
        <v>45545</v>
      </c>
      <c r="B138" t="s">
        <v>4</v>
      </c>
      <c r="C138" s="3">
        <v>9</v>
      </c>
      <c r="D138" t="s">
        <v>12</v>
      </c>
      <c r="E138" s="3">
        <v>8</v>
      </c>
      <c r="F138" s="3">
        <v>7</v>
      </c>
      <c r="I138" s="35"/>
      <c r="J138" s="35"/>
      <c r="K138" s="35"/>
    </row>
    <row r="139" spans="1:11" ht="16" x14ac:dyDescent="0.2">
      <c r="A139" s="1">
        <v>45545</v>
      </c>
      <c r="B139" t="s">
        <v>4</v>
      </c>
      <c r="C139" s="3">
        <v>9</v>
      </c>
      <c r="D139" t="s">
        <v>12</v>
      </c>
      <c r="E139" s="3">
        <v>8</v>
      </c>
      <c r="F139" s="3">
        <v>7</v>
      </c>
      <c r="I139" s="35"/>
      <c r="J139" s="35"/>
      <c r="K139" s="35"/>
    </row>
    <row r="140" spans="1:11" ht="16" x14ac:dyDescent="0.2">
      <c r="A140" s="1">
        <v>45545</v>
      </c>
      <c r="B140" t="s">
        <v>4</v>
      </c>
      <c r="C140" s="3">
        <v>9</v>
      </c>
      <c r="D140" t="s">
        <v>12</v>
      </c>
      <c r="E140" s="3">
        <v>8</v>
      </c>
      <c r="F140" s="3">
        <v>8</v>
      </c>
      <c r="I140" s="35"/>
      <c r="J140" s="35"/>
      <c r="K140" s="35"/>
    </row>
    <row r="141" spans="1:11" ht="16" x14ac:dyDescent="0.2">
      <c r="A141" s="1">
        <v>45545</v>
      </c>
      <c r="B141" t="s">
        <v>4</v>
      </c>
      <c r="C141" s="3">
        <v>9</v>
      </c>
      <c r="D141" t="s">
        <v>12</v>
      </c>
      <c r="E141" s="3">
        <v>8</v>
      </c>
      <c r="F141" s="3">
        <v>7.5</v>
      </c>
      <c r="I141" s="35"/>
      <c r="J141" s="35"/>
      <c r="K141" s="35"/>
    </row>
    <row r="142" spans="1:11" ht="16" x14ac:dyDescent="0.2">
      <c r="A142" s="1">
        <v>45545</v>
      </c>
      <c r="B142" t="s">
        <v>4</v>
      </c>
      <c r="C142" s="3">
        <v>9</v>
      </c>
      <c r="D142" t="s">
        <v>12</v>
      </c>
      <c r="E142" s="3">
        <v>8</v>
      </c>
      <c r="F142" s="3">
        <v>7.5</v>
      </c>
      <c r="I142" s="35"/>
      <c r="J142" s="35"/>
      <c r="K142" s="35"/>
    </row>
    <row r="143" spans="1:11" ht="16" x14ac:dyDescent="0.2">
      <c r="A143" s="1">
        <v>45545</v>
      </c>
      <c r="B143" t="s">
        <v>4</v>
      </c>
      <c r="C143" s="3">
        <v>9</v>
      </c>
      <c r="D143" t="s">
        <v>12</v>
      </c>
      <c r="E143" s="3">
        <v>8</v>
      </c>
      <c r="F143" s="3">
        <v>7.5</v>
      </c>
      <c r="I143" s="35"/>
      <c r="J143" s="35"/>
      <c r="K143" s="35"/>
    </row>
    <row r="144" spans="1:11" ht="16" x14ac:dyDescent="0.2">
      <c r="A144" s="1">
        <v>45545</v>
      </c>
      <c r="B144" t="s">
        <v>4</v>
      </c>
      <c r="C144" s="3">
        <v>9</v>
      </c>
      <c r="D144" t="s">
        <v>12</v>
      </c>
      <c r="E144" s="3">
        <v>8</v>
      </c>
      <c r="F144" s="3">
        <v>5.5</v>
      </c>
      <c r="I144" s="35"/>
      <c r="J144" s="35"/>
      <c r="K144" s="35"/>
    </row>
    <row r="145" spans="1:11" ht="16" x14ac:dyDescent="0.2">
      <c r="A145" s="1">
        <v>45545</v>
      </c>
      <c r="B145" t="s">
        <v>4</v>
      </c>
      <c r="C145" s="3">
        <v>9</v>
      </c>
      <c r="D145" t="s">
        <v>12</v>
      </c>
      <c r="E145" s="3">
        <v>8</v>
      </c>
      <c r="F145" s="3">
        <v>8</v>
      </c>
      <c r="I145" s="35"/>
      <c r="J145" s="35"/>
      <c r="K145" s="35"/>
    </row>
    <row r="146" spans="1:11" ht="16" x14ac:dyDescent="0.2">
      <c r="A146" s="1">
        <v>45545</v>
      </c>
      <c r="B146" t="s">
        <v>4</v>
      </c>
      <c r="C146" s="3">
        <v>9</v>
      </c>
      <c r="D146" t="s">
        <v>12</v>
      </c>
      <c r="E146" s="3">
        <v>8</v>
      </c>
      <c r="F146" s="3">
        <v>7.5</v>
      </c>
      <c r="I146" s="35"/>
      <c r="J146" s="35"/>
      <c r="K146" s="35"/>
    </row>
    <row r="147" spans="1:11" ht="16" x14ac:dyDescent="0.2">
      <c r="A147" s="1">
        <v>45545</v>
      </c>
      <c r="B147" t="s">
        <v>4</v>
      </c>
      <c r="C147" s="3">
        <v>9</v>
      </c>
      <c r="D147" t="s">
        <v>12</v>
      </c>
      <c r="E147" s="3">
        <v>8</v>
      </c>
      <c r="F147" s="3">
        <v>6.5</v>
      </c>
      <c r="I147" s="35"/>
      <c r="J147" s="35"/>
      <c r="K147" s="35"/>
    </row>
    <row r="148" spans="1:11" ht="16" x14ac:dyDescent="0.2">
      <c r="A148" s="1">
        <v>45545</v>
      </c>
      <c r="B148" t="s">
        <v>4</v>
      </c>
      <c r="C148" s="3">
        <v>9</v>
      </c>
      <c r="D148" t="s">
        <v>12</v>
      </c>
      <c r="E148" s="3">
        <v>8</v>
      </c>
      <c r="F148" s="3">
        <v>7</v>
      </c>
      <c r="I148" s="35"/>
      <c r="J148" s="35"/>
      <c r="K148" s="35"/>
    </row>
    <row r="149" spans="1:11" ht="16" x14ac:dyDescent="0.2">
      <c r="A149" s="1">
        <v>45545</v>
      </c>
      <c r="B149" t="s">
        <v>4</v>
      </c>
      <c r="C149" s="3">
        <v>1</v>
      </c>
      <c r="D149" t="s">
        <v>12</v>
      </c>
      <c r="E149" s="3">
        <v>8</v>
      </c>
      <c r="F149" s="3">
        <v>8.5</v>
      </c>
      <c r="I149" s="35"/>
      <c r="J149" s="35"/>
      <c r="K149" s="35"/>
    </row>
    <row r="150" spans="1:11" ht="16" x14ac:dyDescent="0.2">
      <c r="A150" s="1">
        <v>45545</v>
      </c>
      <c r="B150" t="s">
        <v>4</v>
      </c>
      <c r="C150" s="3">
        <v>1</v>
      </c>
      <c r="D150" t="s">
        <v>12</v>
      </c>
      <c r="E150" s="3">
        <v>8</v>
      </c>
      <c r="F150" s="3">
        <v>7.5</v>
      </c>
      <c r="I150" s="35"/>
      <c r="J150" s="35"/>
      <c r="K150" s="35"/>
    </row>
    <row r="151" spans="1:11" ht="16" x14ac:dyDescent="0.2">
      <c r="A151" s="1">
        <v>45545</v>
      </c>
      <c r="B151" t="s">
        <v>4</v>
      </c>
      <c r="C151" s="3">
        <v>1</v>
      </c>
      <c r="D151" t="s">
        <v>12</v>
      </c>
      <c r="E151" s="3">
        <v>8</v>
      </c>
      <c r="F151" s="3">
        <v>5.5</v>
      </c>
      <c r="I151" s="35"/>
      <c r="J151" s="35"/>
      <c r="K151" s="35"/>
    </row>
    <row r="152" spans="1:11" ht="16" x14ac:dyDescent="0.2">
      <c r="A152" s="1">
        <v>45545</v>
      </c>
      <c r="B152" t="s">
        <v>4</v>
      </c>
      <c r="C152" s="3">
        <v>1</v>
      </c>
      <c r="D152" t="s">
        <v>12</v>
      </c>
      <c r="E152" s="3">
        <v>8</v>
      </c>
      <c r="F152" s="3">
        <v>7</v>
      </c>
      <c r="I152" s="35"/>
      <c r="J152" s="35"/>
      <c r="K152" s="35"/>
    </row>
    <row r="153" spans="1:11" ht="16" x14ac:dyDescent="0.2">
      <c r="A153" s="1">
        <v>45545</v>
      </c>
      <c r="B153" t="s">
        <v>4</v>
      </c>
      <c r="C153" s="3">
        <v>10</v>
      </c>
      <c r="D153" t="s">
        <v>12</v>
      </c>
      <c r="E153" s="3">
        <v>8.5</v>
      </c>
      <c r="F153" s="3">
        <v>8</v>
      </c>
      <c r="I153" s="35"/>
      <c r="J153" s="35"/>
      <c r="K153" s="35"/>
    </row>
    <row r="154" spans="1:11" ht="16" x14ac:dyDescent="0.2">
      <c r="A154" s="1">
        <v>45545</v>
      </c>
      <c r="B154" t="s">
        <v>4</v>
      </c>
      <c r="C154" s="3">
        <v>5</v>
      </c>
      <c r="D154" t="s">
        <v>12</v>
      </c>
      <c r="E154" s="3">
        <v>8.5</v>
      </c>
      <c r="F154" s="3">
        <v>10</v>
      </c>
      <c r="I154" s="35"/>
      <c r="J154" s="35"/>
      <c r="K154" s="35"/>
    </row>
    <row r="155" spans="1:11" ht="16" x14ac:dyDescent="0.2">
      <c r="A155" s="1">
        <v>45545</v>
      </c>
      <c r="B155" t="s">
        <v>4</v>
      </c>
      <c r="C155" s="3">
        <v>5</v>
      </c>
      <c r="D155" t="s">
        <v>12</v>
      </c>
      <c r="E155" s="3">
        <v>8.5</v>
      </c>
      <c r="F155" s="3">
        <v>6</v>
      </c>
      <c r="I155" s="35"/>
      <c r="J155" s="35"/>
      <c r="K155" s="35"/>
    </row>
    <row r="156" spans="1:11" ht="16" x14ac:dyDescent="0.2">
      <c r="A156" s="1">
        <v>45545</v>
      </c>
      <c r="B156" t="s">
        <v>4</v>
      </c>
      <c r="C156" s="3">
        <v>5</v>
      </c>
      <c r="D156" t="s">
        <v>12</v>
      </c>
      <c r="E156" s="3">
        <v>8.5</v>
      </c>
      <c r="F156" s="3">
        <v>8</v>
      </c>
      <c r="I156" s="35"/>
      <c r="J156" s="35"/>
      <c r="K156" s="35"/>
    </row>
    <row r="157" spans="1:11" ht="16" x14ac:dyDescent="0.2">
      <c r="A157" s="1">
        <v>45545</v>
      </c>
      <c r="B157" t="s">
        <v>4</v>
      </c>
      <c r="C157" s="3">
        <v>5</v>
      </c>
      <c r="D157" t="s">
        <v>12</v>
      </c>
      <c r="E157" s="3">
        <v>8.5</v>
      </c>
      <c r="F157" s="3">
        <v>10</v>
      </c>
      <c r="I157" s="35"/>
      <c r="J157" s="35"/>
      <c r="K157" s="35"/>
    </row>
    <row r="158" spans="1:11" ht="16" x14ac:dyDescent="0.2">
      <c r="A158" s="1">
        <v>45545</v>
      </c>
      <c r="B158" t="s">
        <v>4</v>
      </c>
      <c r="C158" s="3">
        <v>5</v>
      </c>
      <c r="D158" t="s">
        <v>12</v>
      </c>
      <c r="E158" s="3">
        <v>8.5</v>
      </c>
      <c r="F158" s="3">
        <v>10</v>
      </c>
      <c r="I158" s="35"/>
      <c r="J158" s="35"/>
      <c r="K158" s="35"/>
    </row>
    <row r="159" spans="1:11" ht="16" x14ac:dyDescent="0.2">
      <c r="A159" s="1">
        <v>45545</v>
      </c>
      <c r="B159" t="s">
        <v>4</v>
      </c>
      <c r="C159" s="3">
        <v>5</v>
      </c>
      <c r="D159" t="s">
        <v>12</v>
      </c>
      <c r="E159" s="3">
        <v>8.5</v>
      </c>
      <c r="F159" s="3">
        <v>8</v>
      </c>
      <c r="I159" s="35"/>
      <c r="J159" s="35"/>
      <c r="K159" s="35"/>
    </row>
    <row r="160" spans="1:11" ht="16" x14ac:dyDescent="0.2">
      <c r="A160" s="1">
        <v>45545</v>
      </c>
      <c r="B160" t="s">
        <v>4</v>
      </c>
      <c r="C160" s="3">
        <v>5</v>
      </c>
      <c r="D160" t="s">
        <v>12</v>
      </c>
      <c r="E160" s="3">
        <v>8.5</v>
      </c>
      <c r="F160" s="3">
        <v>6</v>
      </c>
      <c r="I160" s="35"/>
      <c r="J160" s="35"/>
      <c r="K160" s="35"/>
    </row>
    <row r="161" spans="1:11" ht="16" x14ac:dyDescent="0.2">
      <c r="A161" s="1">
        <v>45545</v>
      </c>
      <c r="B161" t="s">
        <v>4</v>
      </c>
      <c r="C161" s="3">
        <v>8</v>
      </c>
      <c r="D161" t="s">
        <v>12</v>
      </c>
      <c r="E161" s="3">
        <v>8.5</v>
      </c>
      <c r="F161" s="3">
        <v>6</v>
      </c>
      <c r="I161" s="35"/>
      <c r="J161" s="35"/>
      <c r="K161" s="35"/>
    </row>
    <row r="162" spans="1:11" ht="16" x14ac:dyDescent="0.2">
      <c r="A162" s="1">
        <v>45545</v>
      </c>
      <c r="B162" t="s">
        <v>4</v>
      </c>
      <c r="C162" s="3">
        <v>8</v>
      </c>
      <c r="D162" t="s">
        <v>12</v>
      </c>
      <c r="E162" s="3">
        <v>8.5</v>
      </c>
      <c r="F162" s="3">
        <v>8</v>
      </c>
      <c r="I162" s="35"/>
      <c r="J162" s="35"/>
      <c r="K162" s="35"/>
    </row>
    <row r="163" spans="1:11" ht="16" x14ac:dyDescent="0.2">
      <c r="A163" s="1">
        <v>45545</v>
      </c>
      <c r="B163" t="s">
        <v>4</v>
      </c>
      <c r="C163" s="3">
        <v>8</v>
      </c>
      <c r="D163" t="s">
        <v>12</v>
      </c>
      <c r="E163" s="3">
        <v>8.5</v>
      </c>
      <c r="F163" s="3">
        <v>8</v>
      </c>
      <c r="I163" s="35"/>
      <c r="J163" s="35"/>
      <c r="K163" s="35"/>
    </row>
    <row r="164" spans="1:11" ht="16" x14ac:dyDescent="0.2">
      <c r="A164" s="1">
        <v>45545</v>
      </c>
      <c r="B164" t="s">
        <v>4</v>
      </c>
      <c r="C164" s="3">
        <v>4</v>
      </c>
      <c r="D164" t="s">
        <v>12</v>
      </c>
      <c r="E164" s="3">
        <v>8.5</v>
      </c>
      <c r="F164" s="3">
        <v>7</v>
      </c>
      <c r="I164" s="35"/>
      <c r="J164" s="35"/>
      <c r="K164" s="35"/>
    </row>
    <row r="165" spans="1:11" ht="16" x14ac:dyDescent="0.2">
      <c r="A165" s="1">
        <v>45545</v>
      </c>
      <c r="B165" t="s">
        <v>4</v>
      </c>
      <c r="C165" s="3">
        <v>4</v>
      </c>
      <c r="D165" t="s">
        <v>12</v>
      </c>
      <c r="E165" s="3">
        <v>8.5</v>
      </c>
      <c r="F165" s="3">
        <v>6</v>
      </c>
      <c r="I165" s="35"/>
      <c r="J165" s="35"/>
      <c r="K165" s="35"/>
    </row>
    <row r="166" spans="1:11" ht="16" x14ac:dyDescent="0.2">
      <c r="A166" s="1">
        <v>45545</v>
      </c>
      <c r="B166" t="s">
        <v>4</v>
      </c>
      <c r="C166" s="3">
        <v>4</v>
      </c>
      <c r="D166" t="s">
        <v>12</v>
      </c>
      <c r="E166" s="3">
        <v>8.5</v>
      </c>
      <c r="F166" s="3">
        <v>7</v>
      </c>
      <c r="I166" s="35"/>
      <c r="J166" s="35"/>
      <c r="K166" s="35"/>
    </row>
    <row r="167" spans="1:11" ht="16" x14ac:dyDescent="0.2">
      <c r="A167" s="1">
        <v>45545</v>
      </c>
      <c r="B167" t="s">
        <v>4</v>
      </c>
      <c r="C167" s="3">
        <v>12</v>
      </c>
      <c r="D167" t="s">
        <v>12</v>
      </c>
      <c r="E167" s="3">
        <v>8.5</v>
      </c>
      <c r="F167" s="3">
        <v>8</v>
      </c>
      <c r="I167" s="35"/>
      <c r="J167" s="35"/>
      <c r="K167" s="35"/>
    </row>
    <row r="168" spans="1:11" ht="16" x14ac:dyDescent="0.2">
      <c r="A168" s="1">
        <v>45545</v>
      </c>
      <c r="B168" t="s">
        <v>4</v>
      </c>
      <c r="C168" s="3">
        <v>12</v>
      </c>
      <c r="D168" t="s">
        <v>12</v>
      </c>
      <c r="E168" s="3">
        <v>8.5</v>
      </c>
      <c r="F168" s="3">
        <v>6.5</v>
      </c>
      <c r="I168" s="35"/>
      <c r="J168" s="35"/>
      <c r="K168" s="35"/>
    </row>
    <row r="169" spans="1:11" ht="16" x14ac:dyDescent="0.2">
      <c r="A169" s="1">
        <v>45545</v>
      </c>
      <c r="B169" t="s">
        <v>4</v>
      </c>
      <c r="C169" s="3">
        <v>12</v>
      </c>
      <c r="D169" t="s">
        <v>12</v>
      </c>
      <c r="E169" s="3">
        <v>8.5</v>
      </c>
      <c r="F169" s="3">
        <v>6</v>
      </c>
      <c r="I169" s="35"/>
      <c r="J169" s="35"/>
      <c r="K169" s="35"/>
    </row>
    <row r="170" spans="1:11" ht="16" x14ac:dyDescent="0.2">
      <c r="A170" s="1">
        <v>45545</v>
      </c>
      <c r="B170" t="s">
        <v>4</v>
      </c>
      <c r="C170" s="3">
        <v>12</v>
      </c>
      <c r="D170" t="s">
        <v>12</v>
      </c>
      <c r="E170" s="3">
        <v>8.5</v>
      </c>
      <c r="F170" s="3">
        <v>6.5</v>
      </c>
      <c r="I170" s="35"/>
      <c r="J170" s="35"/>
      <c r="K170" s="35"/>
    </row>
    <row r="171" spans="1:11" ht="16" x14ac:dyDescent="0.2">
      <c r="A171" s="1">
        <v>45545</v>
      </c>
      <c r="B171" t="s">
        <v>4</v>
      </c>
      <c r="C171" s="3">
        <v>12</v>
      </c>
      <c r="D171" t="s">
        <v>12</v>
      </c>
      <c r="E171" s="3">
        <v>8.5</v>
      </c>
      <c r="F171" s="3">
        <v>5.5</v>
      </c>
      <c r="I171" s="35"/>
      <c r="J171" s="35"/>
      <c r="K171" s="35"/>
    </row>
    <row r="172" spans="1:11" ht="16" x14ac:dyDescent="0.2">
      <c r="A172" s="1">
        <v>45545</v>
      </c>
      <c r="B172" t="s">
        <v>4</v>
      </c>
      <c r="C172" s="3">
        <v>12</v>
      </c>
      <c r="D172" t="s">
        <v>12</v>
      </c>
      <c r="E172" s="3">
        <v>8.5</v>
      </c>
      <c r="F172" s="3">
        <v>5.5</v>
      </c>
      <c r="I172" s="35"/>
      <c r="J172" s="35"/>
      <c r="K172" s="35"/>
    </row>
    <row r="173" spans="1:11" ht="16" x14ac:dyDescent="0.2">
      <c r="A173" s="1">
        <v>45545</v>
      </c>
      <c r="B173" t="s">
        <v>4</v>
      </c>
      <c r="C173" s="3">
        <v>12</v>
      </c>
      <c r="D173" t="s">
        <v>12</v>
      </c>
      <c r="E173" s="3">
        <v>8.5</v>
      </c>
      <c r="F173" s="3">
        <v>5.5</v>
      </c>
      <c r="I173" s="35"/>
      <c r="J173" s="35"/>
      <c r="K173" s="35"/>
    </row>
    <row r="174" spans="1:11" ht="16" x14ac:dyDescent="0.2">
      <c r="A174" s="1">
        <v>45545</v>
      </c>
      <c r="B174" t="s">
        <v>4</v>
      </c>
      <c r="C174" s="3">
        <v>7</v>
      </c>
      <c r="D174" t="s">
        <v>12</v>
      </c>
      <c r="E174" s="3">
        <v>8.5</v>
      </c>
      <c r="F174" s="3">
        <v>7</v>
      </c>
      <c r="I174" s="35"/>
      <c r="J174" s="35"/>
      <c r="K174" s="35"/>
    </row>
    <row r="175" spans="1:11" ht="16" x14ac:dyDescent="0.2">
      <c r="A175" s="1">
        <v>45545</v>
      </c>
      <c r="B175" t="s">
        <v>4</v>
      </c>
      <c r="C175" s="3">
        <v>6</v>
      </c>
      <c r="D175" t="s">
        <v>12</v>
      </c>
      <c r="E175" s="3">
        <v>8.5</v>
      </c>
      <c r="F175" s="3">
        <v>6</v>
      </c>
      <c r="I175" s="35"/>
      <c r="J175" s="35"/>
      <c r="K175" s="35"/>
    </row>
    <row r="176" spans="1:11" ht="16" x14ac:dyDescent="0.2">
      <c r="A176" s="1">
        <v>45545</v>
      </c>
      <c r="B176" t="s">
        <v>4</v>
      </c>
      <c r="C176" s="3">
        <v>6</v>
      </c>
      <c r="D176" t="s">
        <v>12</v>
      </c>
      <c r="E176" s="3">
        <v>8.5</v>
      </c>
      <c r="F176" s="3">
        <v>7.5</v>
      </c>
      <c r="I176" s="35"/>
      <c r="J176" s="35"/>
      <c r="K176" s="35"/>
    </row>
    <row r="177" spans="1:11" ht="16" x14ac:dyDescent="0.2">
      <c r="A177" s="1">
        <v>45545</v>
      </c>
      <c r="B177" t="s">
        <v>4</v>
      </c>
      <c r="C177" s="3">
        <v>6</v>
      </c>
      <c r="D177" t="s">
        <v>12</v>
      </c>
      <c r="E177" s="3">
        <v>8.5</v>
      </c>
      <c r="F177" s="3">
        <v>5</v>
      </c>
      <c r="I177" s="35"/>
      <c r="J177" s="35"/>
      <c r="K177" s="35"/>
    </row>
    <row r="178" spans="1:11" ht="16" x14ac:dyDescent="0.2">
      <c r="A178" s="1">
        <v>45545</v>
      </c>
      <c r="B178" t="s">
        <v>4</v>
      </c>
      <c r="C178" s="3">
        <v>9</v>
      </c>
      <c r="D178" t="s">
        <v>12</v>
      </c>
      <c r="E178" s="3">
        <v>8.5</v>
      </c>
      <c r="F178" s="3">
        <v>7</v>
      </c>
      <c r="I178" s="35"/>
      <c r="J178" s="35"/>
      <c r="K178" s="35"/>
    </row>
    <row r="179" spans="1:11" ht="16" x14ac:dyDescent="0.2">
      <c r="A179" s="1">
        <v>45545</v>
      </c>
      <c r="B179" t="s">
        <v>4</v>
      </c>
      <c r="C179" s="3">
        <v>9</v>
      </c>
      <c r="D179" t="s">
        <v>12</v>
      </c>
      <c r="E179" s="3">
        <v>8.5</v>
      </c>
      <c r="F179" s="3">
        <v>7</v>
      </c>
      <c r="I179" s="35"/>
      <c r="J179" s="35"/>
      <c r="K179" s="35"/>
    </row>
    <row r="180" spans="1:11" ht="16" x14ac:dyDescent="0.2">
      <c r="A180" s="1">
        <v>45545</v>
      </c>
      <c r="B180" t="s">
        <v>4</v>
      </c>
      <c r="C180" s="3">
        <v>9</v>
      </c>
      <c r="D180" t="s">
        <v>12</v>
      </c>
      <c r="E180" s="3">
        <v>8.5</v>
      </c>
      <c r="F180" s="3">
        <v>7</v>
      </c>
      <c r="I180" s="35"/>
      <c r="J180" s="35"/>
      <c r="K180" s="35"/>
    </row>
    <row r="181" spans="1:11" ht="16" x14ac:dyDescent="0.2">
      <c r="A181" s="1">
        <v>45545</v>
      </c>
      <c r="B181" t="s">
        <v>4</v>
      </c>
      <c r="C181" s="3">
        <v>9</v>
      </c>
      <c r="D181" t="s">
        <v>12</v>
      </c>
      <c r="E181" s="3">
        <v>8.5</v>
      </c>
      <c r="F181" s="3">
        <v>8</v>
      </c>
      <c r="I181" s="35"/>
      <c r="J181" s="35"/>
      <c r="K181" s="61"/>
    </row>
    <row r="182" spans="1:11" ht="16" x14ac:dyDescent="0.2">
      <c r="A182" s="1">
        <v>45545</v>
      </c>
      <c r="B182" t="s">
        <v>4</v>
      </c>
      <c r="C182" s="3">
        <v>9</v>
      </c>
      <c r="D182" t="s">
        <v>12</v>
      </c>
      <c r="E182" s="3">
        <v>8.5</v>
      </c>
      <c r="F182" s="3">
        <v>7</v>
      </c>
      <c r="I182" s="35"/>
      <c r="J182" s="35"/>
      <c r="K182" s="61"/>
    </row>
    <row r="183" spans="1:11" ht="16" x14ac:dyDescent="0.2">
      <c r="A183" s="1">
        <v>45545</v>
      </c>
      <c r="B183" t="s">
        <v>4</v>
      </c>
      <c r="C183" s="3">
        <v>9</v>
      </c>
      <c r="D183" t="s">
        <v>12</v>
      </c>
      <c r="E183" s="3">
        <v>8.5</v>
      </c>
      <c r="F183" s="3">
        <v>7</v>
      </c>
      <c r="I183" s="35"/>
      <c r="J183" s="35"/>
      <c r="K183" s="61"/>
    </row>
    <row r="184" spans="1:11" ht="16" x14ac:dyDescent="0.2">
      <c r="A184" s="1">
        <v>45545</v>
      </c>
      <c r="B184" t="s">
        <v>4</v>
      </c>
      <c r="C184" s="3">
        <v>9</v>
      </c>
      <c r="D184" t="s">
        <v>12</v>
      </c>
      <c r="E184" s="3">
        <v>8.5</v>
      </c>
      <c r="F184" s="3">
        <v>7</v>
      </c>
      <c r="I184" s="35"/>
      <c r="J184" s="35"/>
      <c r="K184" s="61"/>
    </row>
    <row r="185" spans="1:11" ht="16" x14ac:dyDescent="0.2">
      <c r="A185" s="1">
        <v>45545</v>
      </c>
      <c r="B185" t="s">
        <v>4</v>
      </c>
      <c r="C185" s="3">
        <v>9</v>
      </c>
      <c r="D185" t="s">
        <v>12</v>
      </c>
      <c r="E185" s="3">
        <v>8.5</v>
      </c>
      <c r="F185" s="3">
        <v>7.5</v>
      </c>
      <c r="I185" s="35"/>
      <c r="J185" s="35"/>
      <c r="K185" s="61"/>
    </row>
    <row r="186" spans="1:11" ht="16" x14ac:dyDescent="0.2">
      <c r="A186" s="1">
        <v>45545</v>
      </c>
      <c r="B186" t="s">
        <v>4</v>
      </c>
      <c r="C186" s="3">
        <v>9</v>
      </c>
      <c r="D186" t="s">
        <v>12</v>
      </c>
      <c r="E186" s="3">
        <v>8.5</v>
      </c>
      <c r="F186" s="3">
        <v>7.5</v>
      </c>
      <c r="I186" s="35"/>
      <c r="J186" s="35"/>
      <c r="K186" s="61"/>
    </row>
    <row r="187" spans="1:11" ht="16" x14ac:dyDescent="0.2">
      <c r="A187" s="1">
        <v>45545</v>
      </c>
      <c r="B187" t="s">
        <v>4</v>
      </c>
      <c r="C187" s="3">
        <v>9</v>
      </c>
      <c r="D187" t="s">
        <v>12</v>
      </c>
      <c r="E187" s="3">
        <v>8.5</v>
      </c>
      <c r="F187" s="3">
        <v>8</v>
      </c>
      <c r="I187" s="35"/>
      <c r="J187" s="35"/>
      <c r="K187" s="61"/>
    </row>
    <row r="188" spans="1:11" ht="16" x14ac:dyDescent="0.2">
      <c r="A188" s="1">
        <v>45545</v>
      </c>
      <c r="B188" t="s">
        <v>4</v>
      </c>
      <c r="C188" s="3">
        <v>9</v>
      </c>
      <c r="D188" t="s">
        <v>12</v>
      </c>
      <c r="E188" s="3">
        <v>8.5</v>
      </c>
      <c r="F188" s="3">
        <v>5.5</v>
      </c>
      <c r="I188" s="35"/>
      <c r="J188" s="35"/>
      <c r="K188" s="61"/>
    </row>
    <row r="189" spans="1:11" ht="16" x14ac:dyDescent="0.2">
      <c r="A189" s="1">
        <v>45545</v>
      </c>
      <c r="B189" t="s">
        <v>4</v>
      </c>
      <c r="C189" s="3">
        <v>9</v>
      </c>
      <c r="D189" t="s">
        <v>12</v>
      </c>
      <c r="E189" s="3">
        <v>8.5</v>
      </c>
      <c r="F189" s="3">
        <v>5.5</v>
      </c>
      <c r="I189" s="35"/>
      <c r="J189" s="35"/>
      <c r="K189" s="61"/>
    </row>
    <row r="190" spans="1:11" ht="16" x14ac:dyDescent="0.2">
      <c r="A190" s="1">
        <v>45545</v>
      </c>
      <c r="B190" t="s">
        <v>4</v>
      </c>
      <c r="C190" s="3">
        <v>9</v>
      </c>
      <c r="D190" t="s">
        <v>12</v>
      </c>
      <c r="E190" s="3">
        <v>8.5</v>
      </c>
      <c r="F190" s="3">
        <v>5.5</v>
      </c>
      <c r="I190" s="35"/>
      <c r="J190" s="35"/>
      <c r="K190" s="61"/>
    </row>
    <row r="191" spans="1:11" ht="16" x14ac:dyDescent="0.2">
      <c r="A191" s="1">
        <v>45545</v>
      </c>
      <c r="B191" t="s">
        <v>4</v>
      </c>
      <c r="C191" s="3">
        <v>11</v>
      </c>
      <c r="D191" t="s">
        <v>12</v>
      </c>
      <c r="E191" s="3">
        <v>8.5</v>
      </c>
      <c r="F191" s="3">
        <v>7.5</v>
      </c>
      <c r="I191" s="35"/>
      <c r="J191" s="35"/>
      <c r="K191" s="61"/>
    </row>
    <row r="192" spans="1:11" ht="16" x14ac:dyDescent="0.2">
      <c r="A192" s="1">
        <v>45545</v>
      </c>
      <c r="B192" t="s">
        <v>4</v>
      </c>
      <c r="C192" s="3">
        <v>3</v>
      </c>
      <c r="D192" t="s">
        <v>12</v>
      </c>
      <c r="E192" s="3">
        <v>8.5</v>
      </c>
      <c r="F192" s="3">
        <v>9.5</v>
      </c>
      <c r="I192" s="35"/>
      <c r="J192" s="35"/>
      <c r="K192" s="61"/>
    </row>
    <row r="193" spans="1:11" ht="16" x14ac:dyDescent="0.2">
      <c r="A193" s="1">
        <v>45545</v>
      </c>
      <c r="B193" t="s">
        <v>4</v>
      </c>
      <c r="C193" s="3">
        <v>3</v>
      </c>
      <c r="D193" t="s">
        <v>12</v>
      </c>
      <c r="E193" s="3">
        <v>8.5</v>
      </c>
      <c r="F193" s="3">
        <v>7.5</v>
      </c>
      <c r="I193" s="35"/>
      <c r="J193" s="35"/>
      <c r="K193" s="61"/>
    </row>
    <row r="194" spans="1:11" ht="16" x14ac:dyDescent="0.2">
      <c r="A194" s="1">
        <v>45545</v>
      </c>
      <c r="B194" t="s">
        <v>4</v>
      </c>
      <c r="C194" s="3">
        <v>3</v>
      </c>
      <c r="D194" t="s">
        <v>12</v>
      </c>
      <c r="E194" s="3">
        <v>8.5</v>
      </c>
      <c r="F194" s="3">
        <v>9</v>
      </c>
      <c r="I194" s="35"/>
      <c r="J194" s="35"/>
      <c r="K194" s="35"/>
    </row>
    <row r="195" spans="1:11" ht="16" x14ac:dyDescent="0.2">
      <c r="A195" s="1">
        <v>45545</v>
      </c>
      <c r="B195" t="s">
        <v>4</v>
      </c>
      <c r="C195" s="3">
        <v>3</v>
      </c>
      <c r="D195" t="s">
        <v>12</v>
      </c>
      <c r="E195" s="3">
        <v>8.5</v>
      </c>
      <c r="F195" s="3">
        <v>8</v>
      </c>
      <c r="I195" s="35"/>
      <c r="J195" s="35"/>
      <c r="K195" s="35"/>
    </row>
    <row r="196" spans="1:11" ht="16" x14ac:dyDescent="0.2">
      <c r="A196" s="1">
        <v>45545</v>
      </c>
      <c r="B196" t="s">
        <v>4</v>
      </c>
      <c r="C196" s="3">
        <v>9</v>
      </c>
      <c r="D196" t="s">
        <v>12</v>
      </c>
      <c r="E196" s="3">
        <v>8.5</v>
      </c>
      <c r="F196" s="3">
        <v>7.5</v>
      </c>
      <c r="I196" s="35"/>
      <c r="J196" s="35"/>
      <c r="K196" s="35"/>
    </row>
    <row r="197" spans="1:11" ht="16" x14ac:dyDescent="0.2">
      <c r="A197" s="1">
        <v>45545</v>
      </c>
      <c r="B197" t="s">
        <v>4</v>
      </c>
      <c r="C197" s="3">
        <v>9</v>
      </c>
      <c r="D197" t="s">
        <v>12</v>
      </c>
      <c r="E197" s="3">
        <v>8.5</v>
      </c>
      <c r="F197" s="3">
        <v>8</v>
      </c>
      <c r="I197" s="35"/>
      <c r="J197" s="35"/>
      <c r="K197" s="35"/>
    </row>
    <row r="198" spans="1:11" ht="16" x14ac:dyDescent="0.2">
      <c r="A198" s="1">
        <v>45545</v>
      </c>
      <c r="B198" t="s">
        <v>4</v>
      </c>
      <c r="C198" s="3">
        <v>1</v>
      </c>
      <c r="D198" t="s">
        <v>12</v>
      </c>
      <c r="E198" s="3">
        <v>8.5</v>
      </c>
      <c r="F198" s="3">
        <v>8</v>
      </c>
      <c r="I198" s="35"/>
      <c r="J198" s="35"/>
      <c r="K198" s="35"/>
    </row>
    <row r="199" spans="1:11" ht="16" x14ac:dyDescent="0.2">
      <c r="A199" s="1">
        <v>45545</v>
      </c>
      <c r="B199" t="s">
        <v>4</v>
      </c>
      <c r="C199" s="3">
        <v>1</v>
      </c>
      <c r="D199" t="s">
        <v>12</v>
      </c>
      <c r="E199" s="3">
        <v>8.5</v>
      </c>
      <c r="F199" s="3">
        <v>7.5</v>
      </c>
      <c r="I199" s="35"/>
      <c r="J199" s="35"/>
      <c r="K199" s="35"/>
    </row>
    <row r="200" spans="1:11" ht="16" x14ac:dyDescent="0.2">
      <c r="A200" s="1">
        <v>45545</v>
      </c>
      <c r="B200" t="s">
        <v>4</v>
      </c>
      <c r="C200" s="3">
        <v>1</v>
      </c>
      <c r="D200" t="s">
        <v>12</v>
      </c>
      <c r="E200" s="3">
        <v>8.5</v>
      </c>
      <c r="F200" s="3">
        <v>9</v>
      </c>
      <c r="I200" s="35"/>
      <c r="J200" s="35"/>
      <c r="K200" s="35"/>
    </row>
    <row r="201" spans="1:11" ht="16" x14ac:dyDescent="0.2">
      <c r="A201" s="1">
        <v>45545</v>
      </c>
      <c r="B201" t="s">
        <v>4</v>
      </c>
      <c r="C201" s="3">
        <v>1</v>
      </c>
      <c r="D201" t="s">
        <v>12</v>
      </c>
      <c r="E201" s="3">
        <v>8.5</v>
      </c>
      <c r="F201" s="3">
        <v>8</v>
      </c>
      <c r="I201" s="35"/>
      <c r="J201" s="35"/>
      <c r="K201" s="35"/>
    </row>
    <row r="202" spans="1:11" ht="16" x14ac:dyDescent="0.2">
      <c r="A202" s="1">
        <v>45545</v>
      </c>
      <c r="B202" t="s">
        <v>4</v>
      </c>
      <c r="C202" s="3">
        <v>10</v>
      </c>
      <c r="D202" t="s">
        <v>12</v>
      </c>
      <c r="E202" s="3">
        <v>9</v>
      </c>
      <c r="F202" s="3">
        <v>8</v>
      </c>
      <c r="I202" s="35"/>
      <c r="J202" s="35"/>
      <c r="K202" s="35"/>
    </row>
    <row r="203" spans="1:11" ht="16" x14ac:dyDescent="0.2">
      <c r="A203" s="1">
        <v>45545</v>
      </c>
      <c r="B203" t="s">
        <v>4</v>
      </c>
      <c r="C203" s="3">
        <v>10</v>
      </c>
      <c r="D203" t="s">
        <v>12</v>
      </c>
      <c r="E203" s="3">
        <v>9</v>
      </c>
      <c r="F203" s="3">
        <v>8</v>
      </c>
      <c r="I203" s="35"/>
      <c r="J203" s="35"/>
      <c r="K203" s="35"/>
    </row>
    <row r="204" spans="1:11" ht="16" x14ac:dyDescent="0.2">
      <c r="A204" s="1">
        <v>45545</v>
      </c>
      <c r="B204" t="s">
        <v>4</v>
      </c>
      <c r="C204" s="3">
        <v>10</v>
      </c>
      <c r="D204" t="s">
        <v>12</v>
      </c>
      <c r="E204" s="3">
        <v>9</v>
      </c>
      <c r="F204" s="3">
        <v>8</v>
      </c>
      <c r="I204" s="35"/>
      <c r="J204" s="35"/>
      <c r="K204" s="35"/>
    </row>
    <row r="205" spans="1:11" ht="16" x14ac:dyDescent="0.2">
      <c r="A205" s="1">
        <v>45545</v>
      </c>
      <c r="B205" t="s">
        <v>4</v>
      </c>
      <c r="C205" s="3">
        <v>5</v>
      </c>
      <c r="D205" t="s">
        <v>12</v>
      </c>
      <c r="E205" s="3">
        <v>9</v>
      </c>
      <c r="F205" s="3">
        <v>10</v>
      </c>
      <c r="I205" s="35"/>
      <c r="J205" s="35"/>
      <c r="K205" s="35"/>
    </row>
    <row r="206" spans="1:11" ht="16" x14ac:dyDescent="0.2">
      <c r="A206" s="1">
        <v>45545</v>
      </c>
      <c r="B206" t="s">
        <v>4</v>
      </c>
      <c r="C206" s="3">
        <v>5</v>
      </c>
      <c r="D206" t="s">
        <v>12</v>
      </c>
      <c r="E206" s="3">
        <v>9</v>
      </c>
      <c r="F206" s="3">
        <v>10</v>
      </c>
      <c r="I206" s="35"/>
      <c r="J206" s="35"/>
      <c r="K206" s="35"/>
    </row>
    <row r="207" spans="1:11" ht="16" x14ac:dyDescent="0.2">
      <c r="A207" s="1">
        <v>45545</v>
      </c>
      <c r="B207" t="s">
        <v>4</v>
      </c>
      <c r="C207" s="3">
        <v>5</v>
      </c>
      <c r="D207" t="s">
        <v>12</v>
      </c>
      <c r="E207" s="3">
        <v>9</v>
      </c>
      <c r="F207" s="3">
        <v>8</v>
      </c>
      <c r="I207" s="35"/>
      <c r="J207" s="35"/>
      <c r="K207" s="35"/>
    </row>
    <row r="208" spans="1:11" ht="16" x14ac:dyDescent="0.2">
      <c r="A208" s="1">
        <v>45545</v>
      </c>
      <c r="B208" t="s">
        <v>4</v>
      </c>
      <c r="C208" s="3">
        <v>5</v>
      </c>
      <c r="D208" t="s">
        <v>12</v>
      </c>
      <c r="E208" s="3">
        <v>9</v>
      </c>
      <c r="F208" s="3">
        <v>6</v>
      </c>
      <c r="I208" s="35"/>
      <c r="J208" s="35"/>
      <c r="K208" s="35"/>
    </row>
    <row r="209" spans="1:11" ht="16" x14ac:dyDescent="0.2">
      <c r="A209" s="1">
        <v>45545</v>
      </c>
      <c r="B209" t="s">
        <v>4</v>
      </c>
      <c r="C209" s="3">
        <v>5</v>
      </c>
      <c r="D209" t="s">
        <v>12</v>
      </c>
      <c r="E209" s="3">
        <v>9</v>
      </c>
      <c r="F209" s="3">
        <v>10</v>
      </c>
      <c r="I209" s="35"/>
      <c r="J209" s="35"/>
      <c r="K209" s="35"/>
    </row>
    <row r="210" spans="1:11" ht="16" x14ac:dyDescent="0.2">
      <c r="A210" s="1">
        <v>45545</v>
      </c>
      <c r="B210" t="s">
        <v>4</v>
      </c>
      <c r="C210" s="3">
        <v>5</v>
      </c>
      <c r="D210" t="s">
        <v>12</v>
      </c>
      <c r="E210" s="3">
        <v>9</v>
      </c>
      <c r="F210" s="3">
        <v>12</v>
      </c>
      <c r="I210" s="35"/>
      <c r="J210" s="35"/>
      <c r="K210" s="35"/>
    </row>
    <row r="211" spans="1:11" ht="16" x14ac:dyDescent="0.2">
      <c r="A211" s="1">
        <v>45545</v>
      </c>
      <c r="B211" t="s">
        <v>4</v>
      </c>
      <c r="C211" s="3">
        <v>5</v>
      </c>
      <c r="D211" t="s">
        <v>12</v>
      </c>
      <c r="E211" s="3">
        <v>9</v>
      </c>
      <c r="F211" s="3">
        <v>8</v>
      </c>
      <c r="I211" s="35"/>
      <c r="J211" s="35"/>
      <c r="K211" s="35"/>
    </row>
    <row r="212" spans="1:11" ht="16" x14ac:dyDescent="0.2">
      <c r="A212" s="1">
        <v>45545</v>
      </c>
      <c r="B212" t="s">
        <v>4</v>
      </c>
      <c r="C212" s="3">
        <v>5</v>
      </c>
      <c r="D212" t="s">
        <v>12</v>
      </c>
      <c r="E212" s="3">
        <v>9</v>
      </c>
      <c r="F212" s="3">
        <v>8</v>
      </c>
      <c r="I212" s="35"/>
      <c r="J212" s="35"/>
      <c r="K212" s="35"/>
    </row>
    <row r="213" spans="1:11" ht="16" x14ac:dyDescent="0.2">
      <c r="A213" s="1">
        <v>45545</v>
      </c>
      <c r="B213" t="s">
        <v>4</v>
      </c>
      <c r="C213" s="3">
        <v>5</v>
      </c>
      <c r="D213" t="s">
        <v>12</v>
      </c>
      <c r="E213" s="3">
        <v>9</v>
      </c>
      <c r="F213" s="3">
        <v>8</v>
      </c>
      <c r="I213" s="35"/>
      <c r="J213" s="35"/>
      <c r="K213" s="35"/>
    </row>
    <row r="214" spans="1:11" ht="16" x14ac:dyDescent="0.2">
      <c r="A214" s="1">
        <v>45545</v>
      </c>
      <c r="B214" t="s">
        <v>4</v>
      </c>
      <c r="C214" s="3">
        <v>5</v>
      </c>
      <c r="D214" t="s">
        <v>12</v>
      </c>
      <c r="E214" s="3">
        <v>9</v>
      </c>
      <c r="F214" s="3">
        <v>10</v>
      </c>
      <c r="I214" s="35"/>
      <c r="J214" s="35"/>
      <c r="K214" s="35"/>
    </row>
    <row r="215" spans="1:11" ht="16" x14ac:dyDescent="0.2">
      <c r="A215" s="1">
        <v>45545</v>
      </c>
      <c r="B215" t="s">
        <v>4</v>
      </c>
      <c r="C215" s="3">
        <v>5</v>
      </c>
      <c r="D215" t="s">
        <v>12</v>
      </c>
      <c r="E215" s="3">
        <v>9</v>
      </c>
      <c r="F215" s="3">
        <v>10</v>
      </c>
      <c r="I215" s="35"/>
      <c r="J215" s="35"/>
      <c r="K215" s="35"/>
    </row>
    <row r="216" spans="1:11" ht="16" x14ac:dyDescent="0.2">
      <c r="A216" s="1">
        <v>45545</v>
      </c>
      <c r="B216" t="s">
        <v>4</v>
      </c>
      <c r="C216" s="3">
        <v>5</v>
      </c>
      <c r="D216" t="s">
        <v>12</v>
      </c>
      <c r="E216" s="3">
        <v>9</v>
      </c>
      <c r="F216" s="3">
        <v>10</v>
      </c>
      <c r="I216" s="35"/>
      <c r="J216" s="35"/>
      <c r="K216" s="35"/>
    </row>
    <row r="217" spans="1:11" ht="16" x14ac:dyDescent="0.2">
      <c r="A217" s="1">
        <v>45545</v>
      </c>
      <c r="B217" t="s">
        <v>4</v>
      </c>
      <c r="C217" s="3">
        <v>5</v>
      </c>
      <c r="D217" t="s">
        <v>12</v>
      </c>
      <c r="E217" s="3">
        <v>9</v>
      </c>
      <c r="F217" s="3">
        <v>10</v>
      </c>
      <c r="I217" s="35"/>
      <c r="J217" s="35"/>
      <c r="K217" s="35"/>
    </row>
    <row r="218" spans="1:11" ht="16" x14ac:dyDescent="0.2">
      <c r="A218" s="1">
        <v>45545</v>
      </c>
      <c r="B218" t="s">
        <v>4</v>
      </c>
      <c r="C218" s="3">
        <v>5</v>
      </c>
      <c r="D218" t="s">
        <v>12</v>
      </c>
      <c r="E218" s="3">
        <v>9</v>
      </c>
      <c r="F218" s="3">
        <v>8</v>
      </c>
      <c r="I218" s="35"/>
      <c r="J218" s="35"/>
      <c r="K218" s="35"/>
    </row>
    <row r="219" spans="1:11" ht="16" x14ac:dyDescent="0.2">
      <c r="A219" s="1">
        <v>45545</v>
      </c>
      <c r="B219" t="s">
        <v>4</v>
      </c>
      <c r="C219" s="3">
        <v>5</v>
      </c>
      <c r="D219" t="s">
        <v>12</v>
      </c>
      <c r="E219" s="3">
        <v>9</v>
      </c>
      <c r="F219" s="3">
        <v>10</v>
      </c>
      <c r="I219" s="35"/>
      <c r="J219" s="35"/>
      <c r="K219" s="35"/>
    </row>
    <row r="220" spans="1:11" ht="16" x14ac:dyDescent="0.2">
      <c r="A220" s="1">
        <v>45545</v>
      </c>
      <c r="B220" t="s">
        <v>4</v>
      </c>
      <c r="C220" s="3">
        <v>5</v>
      </c>
      <c r="D220" t="s">
        <v>12</v>
      </c>
      <c r="E220" s="3">
        <v>9</v>
      </c>
      <c r="F220" s="3">
        <v>8</v>
      </c>
      <c r="I220" s="35"/>
      <c r="J220" s="35"/>
      <c r="K220" s="35"/>
    </row>
    <row r="221" spans="1:11" ht="16" x14ac:dyDescent="0.2">
      <c r="A221" s="1">
        <v>45545</v>
      </c>
      <c r="B221" t="s">
        <v>4</v>
      </c>
      <c r="C221" s="3">
        <v>5</v>
      </c>
      <c r="D221" t="s">
        <v>12</v>
      </c>
      <c r="E221" s="3">
        <v>9</v>
      </c>
      <c r="F221" s="3">
        <v>8</v>
      </c>
      <c r="I221" s="35"/>
      <c r="J221" s="35"/>
      <c r="K221" s="35"/>
    </row>
    <row r="222" spans="1:11" ht="16" x14ac:dyDescent="0.2">
      <c r="A222" s="1">
        <v>45545</v>
      </c>
      <c r="B222" t="s">
        <v>4</v>
      </c>
      <c r="C222" s="3">
        <v>5</v>
      </c>
      <c r="D222" t="s">
        <v>12</v>
      </c>
      <c r="E222" s="3">
        <v>9</v>
      </c>
      <c r="F222" s="3">
        <v>8</v>
      </c>
      <c r="I222" s="35"/>
      <c r="J222" s="35"/>
      <c r="K222" s="35"/>
    </row>
    <row r="223" spans="1:11" ht="16" x14ac:dyDescent="0.2">
      <c r="A223" s="1">
        <v>45545</v>
      </c>
      <c r="B223" t="s">
        <v>4</v>
      </c>
      <c r="C223" s="3">
        <v>8</v>
      </c>
      <c r="D223" t="s">
        <v>12</v>
      </c>
      <c r="E223" s="3">
        <v>9</v>
      </c>
      <c r="F223" s="3">
        <v>8</v>
      </c>
      <c r="I223" s="35"/>
      <c r="J223" s="35"/>
      <c r="K223" s="35"/>
    </row>
    <row r="224" spans="1:11" ht="16" x14ac:dyDescent="0.2">
      <c r="A224" s="1">
        <v>45545</v>
      </c>
      <c r="B224" t="s">
        <v>4</v>
      </c>
      <c r="C224" s="3">
        <v>8</v>
      </c>
      <c r="D224" t="s">
        <v>12</v>
      </c>
      <c r="E224" s="3">
        <v>9</v>
      </c>
      <c r="F224" s="3">
        <v>12</v>
      </c>
      <c r="I224" s="35"/>
      <c r="J224" s="35"/>
      <c r="K224" s="35"/>
    </row>
    <row r="225" spans="1:11" ht="16" x14ac:dyDescent="0.2">
      <c r="A225" s="1">
        <v>45545</v>
      </c>
      <c r="B225" t="s">
        <v>4</v>
      </c>
      <c r="C225" s="3">
        <v>8</v>
      </c>
      <c r="D225" t="s">
        <v>12</v>
      </c>
      <c r="E225" s="3">
        <v>9</v>
      </c>
      <c r="F225" s="3">
        <v>8</v>
      </c>
      <c r="I225" s="35"/>
      <c r="J225" s="35"/>
      <c r="K225" s="35"/>
    </row>
    <row r="226" spans="1:11" ht="16" x14ac:dyDescent="0.2">
      <c r="A226" s="1">
        <v>45545</v>
      </c>
      <c r="B226" t="s">
        <v>4</v>
      </c>
      <c r="C226" s="3">
        <v>8</v>
      </c>
      <c r="D226" t="s">
        <v>12</v>
      </c>
      <c r="E226" s="3">
        <v>9</v>
      </c>
      <c r="F226" s="3">
        <v>8</v>
      </c>
      <c r="I226" s="35"/>
      <c r="J226" s="35"/>
      <c r="K226" s="35"/>
    </row>
    <row r="227" spans="1:11" ht="16" x14ac:dyDescent="0.2">
      <c r="A227" s="1">
        <v>45545</v>
      </c>
      <c r="B227" t="s">
        <v>4</v>
      </c>
      <c r="C227" s="3">
        <v>8</v>
      </c>
      <c r="D227" t="s">
        <v>12</v>
      </c>
      <c r="E227" s="3">
        <v>9</v>
      </c>
      <c r="F227" s="3">
        <v>8</v>
      </c>
      <c r="I227" s="35"/>
      <c r="J227" s="35"/>
      <c r="K227" s="35"/>
    </row>
    <row r="228" spans="1:11" ht="16" x14ac:dyDescent="0.2">
      <c r="A228" s="1">
        <v>45545</v>
      </c>
      <c r="B228" t="s">
        <v>4</v>
      </c>
      <c r="C228" s="3">
        <v>8</v>
      </c>
      <c r="D228" t="s">
        <v>12</v>
      </c>
      <c r="E228" s="3">
        <v>9</v>
      </c>
      <c r="F228" s="3">
        <v>8</v>
      </c>
      <c r="I228" s="35"/>
      <c r="J228" s="35"/>
      <c r="K228" s="35"/>
    </row>
    <row r="229" spans="1:11" ht="16" x14ac:dyDescent="0.2">
      <c r="A229" s="1">
        <v>45545</v>
      </c>
      <c r="B229" t="s">
        <v>4</v>
      </c>
      <c r="C229" s="3">
        <v>8</v>
      </c>
      <c r="D229" t="s">
        <v>12</v>
      </c>
      <c r="E229" s="3">
        <v>9</v>
      </c>
      <c r="F229" s="3">
        <v>8</v>
      </c>
      <c r="I229" s="35"/>
      <c r="J229" s="35"/>
      <c r="K229" s="35"/>
    </row>
    <row r="230" spans="1:11" ht="16" x14ac:dyDescent="0.2">
      <c r="A230" s="1">
        <v>45545</v>
      </c>
      <c r="B230" t="s">
        <v>4</v>
      </c>
      <c r="C230" s="3">
        <v>8</v>
      </c>
      <c r="D230" t="s">
        <v>12</v>
      </c>
      <c r="E230" s="3">
        <v>9</v>
      </c>
      <c r="F230" s="3">
        <v>10</v>
      </c>
      <c r="I230" s="35"/>
      <c r="J230" s="35"/>
      <c r="K230" s="35"/>
    </row>
    <row r="231" spans="1:11" ht="16" x14ac:dyDescent="0.2">
      <c r="A231" s="1">
        <v>45545</v>
      </c>
      <c r="B231" t="s">
        <v>4</v>
      </c>
      <c r="C231" s="3">
        <v>8</v>
      </c>
      <c r="D231" t="s">
        <v>12</v>
      </c>
      <c r="E231" s="3">
        <v>9</v>
      </c>
      <c r="F231" s="3">
        <v>8</v>
      </c>
      <c r="I231" s="35"/>
      <c r="J231" s="35"/>
      <c r="K231" s="35"/>
    </row>
    <row r="232" spans="1:11" ht="16" x14ac:dyDescent="0.2">
      <c r="A232" s="1">
        <v>45545</v>
      </c>
      <c r="B232" t="s">
        <v>4</v>
      </c>
      <c r="C232" s="3">
        <v>4</v>
      </c>
      <c r="D232" t="s">
        <v>12</v>
      </c>
      <c r="E232" s="3">
        <v>9</v>
      </c>
      <c r="F232" s="3">
        <v>7.5</v>
      </c>
      <c r="I232" s="35"/>
      <c r="J232" s="35"/>
      <c r="K232" s="35"/>
    </row>
    <row r="233" spans="1:11" ht="16" x14ac:dyDescent="0.2">
      <c r="A233" s="1">
        <v>45545</v>
      </c>
      <c r="B233" t="s">
        <v>4</v>
      </c>
      <c r="C233" s="3">
        <v>4</v>
      </c>
      <c r="D233" t="s">
        <v>12</v>
      </c>
      <c r="E233" s="3">
        <v>9</v>
      </c>
      <c r="F233" s="3">
        <v>8</v>
      </c>
      <c r="I233" s="35"/>
      <c r="J233" s="35"/>
      <c r="K233" s="35"/>
    </row>
    <row r="234" spans="1:11" ht="16" x14ac:dyDescent="0.2">
      <c r="A234" s="1">
        <v>45545</v>
      </c>
      <c r="B234" t="s">
        <v>4</v>
      </c>
      <c r="C234" s="3">
        <v>4</v>
      </c>
      <c r="D234" t="s">
        <v>12</v>
      </c>
      <c r="E234" s="3">
        <v>9</v>
      </c>
      <c r="F234" s="3">
        <v>8.5</v>
      </c>
      <c r="I234" s="35"/>
      <c r="J234" s="35"/>
      <c r="K234" s="35"/>
    </row>
    <row r="235" spans="1:11" ht="16" x14ac:dyDescent="0.2">
      <c r="A235" s="1">
        <v>45545</v>
      </c>
      <c r="B235" t="s">
        <v>4</v>
      </c>
      <c r="C235" s="3">
        <v>4</v>
      </c>
      <c r="D235" t="s">
        <v>12</v>
      </c>
      <c r="E235" s="3">
        <v>9</v>
      </c>
      <c r="F235" s="3">
        <v>7.5</v>
      </c>
      <c r="I235" s="35"/>
      <c r="J235" s="35"/>
      <c r="K235" s="35"/>
    </row>
    <row r="236" spans="1:11" ht="16" x14ac:dyDescent="0.2">
      <c r="A236" s="1">
        <v>45545</v>
      </c>
      <c r="B236" t="s">
        <v>4</v>
      </c>
      <c r="C236" s="3">
        <v>4</v>
      </c>
      <c r="D236" t="s">
        <v>12</v>
      </c>
      <c r="E236" s="3">
        <v>9</v>
      </c>
      <c r="F236" s="3">
        <v>6.5</v>
      </c>
      <c r="I236" s="35"/>
      <c r="J236" s="35"/>
      <c r="K236" s="35"/>
    </row>
    <row r="237" spans="1:11" ht="16" x14ac:dyDescent="0.2">
      <c r="A237" s="1">
        <v>45545</v>
      </c>
      <c r="B237" t="s">
        <v>4</v>
      </c>
      <c r="C237" s="3">
        <v>4</v>
      </c>
      <c r="D237" t="s">
        <v>12</v>
      </c>
      <c r="E237" s="3">
        <v>9</v>
      </c>
      <c r="F237" s="3">
        <v>8.5</v>
      </c>
      <c r="I237" s="35"/>
      <c r="J237" s="35"/>
      <c r="K237" s="35"/>
    </row>
    <row r="238" spans="1:11" ht="16" x14ac:dyDescent="0.2">
      <c r="A238" s="1">
        <v>45545</v>
      </c>
      <c r="B238" t="s">
        <v>4</v>
      </c>
      <c r="C238" s="3">
        <v>4</v>
      </c>
      <c r="D238" t="s">
        <v>12</v>
      </c>
      <c r="E238" s="3">
        <v>9</v>
      </c>
      <c r="F238" s="3">
        <v>7.5</v>
      </c>
      <c r="I238" s="35"/>
      <c r="J238" s="35"/>
      <c r="K238" s="35"/>
    </row>
    <row r="239" spans="1:11" ht="16" x14ac:dyDescent="0.2">
      <c r="A239" s="1">
        <v>45545</v>
      </c>
      <c r="B239" t="s">
        <v>4</v>
      </c>
      <c r="C239" s="3">
        <v>4</v>
      </c>
      <c r="D239" t="s">
        <v>12</v>
      </c>
      <c r="E239" s="3">
        <v>9</v>
      </c>
      <c r="F239" s="3">
        <v>6</v>
      </c>
      <c r="I239" s="35"/>
      <c r="J239" s="35"/>
      <c r="K239" s="35"/>
    </row>
    <row r="240" spans="1:11" ht="16" x14ac:dyDescent="0.2">
      <c r="A240" s="1">
        <v>45545</v>
      </c>
      <c r="B240" t="s">
        <v>4</v>
      </c>
      <c r="C240" s="3">
        <v>4</v>
      </c>
      <c r="D240" t="s">
        <v>12</v>
      </c>
      <c r="E240" s="3">
        <v>9</v>
      </c>
      <c r="F240" s="3">
        <v>8</v>
      </c>
      <c r="I240" s="35"/>
      <c r="J240" s="35"/>
      <c r="K240" s="35"/>
    </row>
    <row r="241" spans="1:11" ht="16" x14ac:dyDescent="0.2">
      <c r="A241" s="1">
        <v>45545</v>
      </c>
      <c r="B241" t="s">
        <v>4</v>
      </c>
      <c r="C241" s="3">
        <v>4</v>
      </c>
      <c r="D241" t="s">
        <v>12</v>
      </c>
      <c r="E241" s="3">
        <v>9</v>
      </c>
      <c r="F241" s="3">
        <v>8</v>
      </c>
      <c r="I241" s="35"/>
      <c r="J241" s="35"/>
      <c r="K241" s="35"/>
    </row>
    <row r="242" spans="1:11" ht="16" x14ac:dyDescent="0.2">
      <c r="A242" s="1">
        <v>45545</v>
      </c>
      <c r="B242" t="s">
        <v>4</v>
      </c>
      <c r="C242" s="3">
        <v>12</v>
      </c>
      <c r="D242" t="s">
        <v>12</v>
      </c>
      <c r="E242" s="3">
        <v>9</v>
      </c>
      <c r="F242" s="3">
        <v>6.5</v>
      </c>
      <c r="I242" s="35"/>
      <c r="J242" s="35"/>
      <c r="K242" s="35"/>
    </row>
    <row r="243" spans="1:11" ht="16" x14ac:dyDescent="0.2">
      <c r="A243" s="1">
        <v>45545</v>
      </c>
      <c r="B243" t="s">
        <v>4</v>
      </c>
      <c r="C243" s="3">
        <v>12</v>
      </c>
      <c r="D243" t="s">
        <v>12</v>
      </c>
      <c r="E243" s="3">
        <v>9</v>
      </c>
      <c r="F243" s="3">
        <v>8</v>
      </c>
      <c r="I243" s="35"/>
      <c r="J243" s="35"/>
      <c r="K243" s="35"/>
    </row>
    <row r="244" spans="1:11" ht="16" x14ac:dyDescent="0.2">
      <c r="A244" s="1">
        <v>45545</v>
      </c>
      <c r="B244" t="s">
        <v>4</v>
      </c>
      <c r="C244" s="3">
        <v>7</v>
      </c>
      <c r="D244" t="s">
        <v>12</v>
      </c>
      <c r="E244" s="3">
        <v>9</v>
      </c>
      <c r="F244" s="3">
        <v>7.5</v>
      </c>
      <c r="I244" s="35"/>
      <c r="J244" s="35"/>
      <c r="K244" s="35"/>
    </row>
    <row r="245" spans="1:11" ht="16" x14ac:dyDescent="0.2">
      <c r="A245" s="1">
        <v>45545</v>
      </c>
      <c r="B245" t="s">
        <v>4</v>
      </c>
      <c r="C245" s="3">
        <v>7</v>
      </c>
      <c r="D245" t="s">
        <v>12</v>
      </c>
      <c r="E245" s="3">
        <v>9</v>
      </c>
      <c r="F245" s="3">
        <v>8</v>
      </c>
      <c r="I245" s="35"/>
      <c r="J245" s="35"/>
      <c r="K245" s="35"/>
    </row>
    <row r="246" spans="1:11" ht="16" x14ac:dyDescent="0.2">
      <c r="A246" s="1">
        <v>45545</v>
      </c>
      <c r="B246" t="s">
        <v>4</v>
      </c>
      <c r="C246" s="3">
        <v>6</v>
      </c>
      <c r="D246" t="s">
        <v>12</v>
      </c>
      <c r="E246" s="3">
        <v>9</v>
      </c>
      <c r="F246" s="3">
        <v>7.5</v>
      </c>
      <c r="I246" s="35"/>
      <c r="J246" s="35"/>
      <c r="K246" s="61"/>
    </row>
    <row r="247" spans="1:11" ht="16" x14ac:dyDescent="0.2">
      <c r="A247" s="1">
        <v>45545</v>
      </c>
      <c r="B247" t="s">
        <v>4</v>
      </c>
      <c r="C247" s="3">
        <v>6</v>
      </c>
      <c r="D247" t="s">
        <v>12</v>
      </c>
      <c r="E247" s="3">
        <v>9</v>
      </c>
      <c r="F247" s="3">
        <v>9</v>
      </c>
      <c r="I247" s="35"/>
      <c r="J247" s="35"/>
      <c r="K247" s="61"/>
    </row>
    <row r="248" spans="1:11" ht="16" x14ac:dyDescent="0.2">
      <c r="A248" s="1">
        <v>45545</v>
      </c>
      <c r="B248" t="s">
        <v>4</v>
      </c>
      <c r="C248" s="3">
        <v>6</v>
      </c>
      <c r="D248" t="s">
        <v>12</v>
      </c>
      <c r="E248" s="3">
        <v>9</v>
      </c>
      <c r="F248" s="3">
        <v>9.5</v>
      </c>
      <c r="I248" s="35"/>
      <c r="J248" s="35"/>
      <c r="K248" s="61"/>
    </row>
    <row r="249" spans="1:11" ht="16" x14ac:dyDescent="0.2">
      <c r="A249" s="1">
        <v>45545</v>
      </c>
      <c r="B249" t="s">
        <v>4</v>
      </c>
      <c r="C249" s="3">
        <v>6</v>
      </c>
      <c r="D249" t="s">
        <v>12</v>
      </c>
      <c r="E249" s="3">
        <v>9</v>
      </c>
      <c r="F249" s="3">
        <v>6</v>
      </c>
      <c r="I249" s="35"/>
      <c r="J249" s="35"/>
      <c r="K249" s="61"/>
    </row>
    <row r="250" spans="1:11" ht="16" x14ac:dyDescent="0.2">
      <c r="A250" s="1">
        <v>45545</v>
      </c>
      <c r="B250" t="s">
        <v>4</v>
      </c>
      <c r="C250" s="3">
        <v>6</v>
      </c>
      <c r="D250" t="s">
        <v>12</v>
      </c>
      <c r="E250" s="3">
        <v>9</v>
      </c>
      <c r="F250" s="3">
        <v>7</v>
      </c>
      <c r="I250" s="35"/>
      <c r="J250" s="35"/>
      <c r="K250" s="61"/>
    </row>
    <row r="251" spans="1:11" ht="16" x14ac:dyDescent="0.2">
      <c r="A251" s="1">
        <v>45545</v>
      </c>
      <c r="B251" t="s">
        <v>4</v>
      </c>
      <c r="C251" s="3">
        <v>9</v>
      </c>
      <c r="D251" t="s">
        <v>12</v>
      </c>
      <c r="E251" s="3">
        <v>9</v>
      </c>
      <c r="F251" s="3">
        <v>8.5</v>
      </c>
      <c r="I251" s="35"/>
      <c r="J251" s="35"/>
      <c r="K251" s="61"/>
    </row>
    <row r="252" spans="1:11" ht="16" x14ac:dyDescent="0.2">
      <c r="A252" s="1">
        <v>45545</v>
      </c>
      <c r="B252" t="s">
        <v>4</v>
      </c>
      <c r="C252" s="3">
        <v>9</v>
      </c>
      <c r="D252" t="s">
        <v>12</v>
      </c>
      <c r="E252" s="3">
        <v>9</v>
      </c>
      <c r="F252" s="3">
        <v>9.5</v>
      </c>
      <c r="I252" s="35"/>
      <c r="J252" s="35"/>
      <c r="K252" s="61"/>
    </row>
    <row r="253" spans="1:11" ht="16" x14ac:dyDescent="0.2">
      <c r="A253" s="1">
        <v>45545</v>
      </c>
      <c r="B253" t="s">
        <v>4</v>
      </c>
      <c r="C253" s="3">
        <v>9</v>
      </c>
      <c r="D253" t="s">
        <v>12</v>
      </c>
      <c r="E253" s="3">
        <v>9</v>
      </c>
      <c r="F253" s="3">
        <v>8.5</v>
      </c>
      <c r="I253" s="35"/>
      <c r="J253" s="35"/>
      <c r="K253" s="61"/>
    </row>
    <row r="254" spans="1:11" ht="16" x14ac:dyDescent="0.2">
      <c r="A254" s="1">
        <v>45545</v>
      </c>
      <c r="B254" t="s">
        <v>4</v>
      </c>
      <c r="C254" s="3">
        <v>11</v>
      </c>
      <c r="D254" t="s">
        <v>12</v>
      </c>
      <c r="E254" s="3">
        <v>9</v>
      </c>
      <c r="F254" s="3">
        <v>9.5</v>
      </c>
      <c r="I254" s="35"/>
      <c r="J254" s="35"/>
      <c r="K254" s="61"/>
    </row>
    <row r="255" spans="1:11" ht="16" x14ac:dyDescent="0.2">
      <c r="A255" s="1">
        <v>45545</v>
      </c>
      <c r="B255" t="s">
        <v>4</v>
      </c>
      <c r="C255" s="3">
        <v>3</v>
      </c>
      <c r="D255" t="s">
        <v>12</v>
      </c>
      <c r="E255" s="3">
        <v>9</v>
      </c>
      <c r="F255" s="3">
        <v>9.5</v>
      </c>
      <c r="I255" s="35"/>
      <c r="J255" s="35"/>
      <c r="K255" s="61"/>
    </row>
    <row r="256" spans="1:11" ht="16" x14ac:dyDescent="0.2">
      <c r="A256" s="1">
        <v>45545</v>
      </c>
      <c r="B256" t="s">
        <v>4</v>
      </c>
      <c r="C256" s="3">
        <v>3</v>
      </c>
      <c r="D256" t="s">
        <v>12</v>
      </c>
      <c r="E256" s="3">
        <v>9</v>
      </c>
      <c r="F256" s="3">
        <v>8.5</v>
      </c>
      <c r="I256" s="35"/>
      <c r="J256" s="35"/>
      <c r="K256" s="61"/>
    </row>
    <row r="257" spans="1:11" ht="16" x14ac:dyDescent="0.2">
      <c r="A257" s="1">
        <v>45545</v>
      </c>
      <c r="B257" t="s">
        <v>4</v>
      </c>
      <c r="C257" s="3">
        <v>10</v>
      </c>
      <c r="D257" t="s">
        <v>12</v>
      </c>
      <c r="E257" s="3">
        <v>9.5</v>
      </c>
      <c r="F257" s="3">
        <v>10</v>
      </c>
      <c r="I257" s="35"/>
      <c r="J257" s="35"/>
      <c r="K257" s="61"/>
    </row>
    <row r="258" spans="1:11" ht="16" x14ac:dyDescent="0.2">
      <c r="A258" s="1">
        <v>45545</v>
      </c>
      <c r="B258" t="s">
        <v>4</v>
      </c>
      <c r="C258" s="3">
        <v>5</v>
      </c>
      <c r="D258" t="s">
        <v>12</v>
      </c>
      <c r="E258" s="3">
        <v>9.5</v>
      </c>
      <c r="F258" s="3">
        <v>12</v>
      </c>
      <c r="I258" s="35"/>
      <c r="J258" s="35"/>
      <c r="K258" s="61"/>
    </row>
    <row r="259" spans="1:11" ht="16" x14ac:dyDescent="0.2">
      <c r="A259" s="1">
        <v>45545</v>
      </c>
      <c r="B259" t="s">
        <v>4</v>
      </c>
      <c r="C259" s="3">
        <v>5</v>
      </c>
      <c r="D259" t="s">
        <v>12</v>
      </c>
      <c r="E259" s="3">
        <v>9.5</v>
      </c>
      <c r="F259" s="3">
        <v>14</v>
      </c>
      <c r="I259" s="35"/>
      <c r="J259" s="35"/>
      <c r="K259" s="61"/>
    </row>
    <row r="260" spans="1:11" ht="16" x14ac:dyDescent="0.2">
      <c r="A260" s="1">
        <v>45545</v>
      </c>
      <c r="B260" t="s">
        <v>4</v>
      </c>
      <c r="C260" s="3">
        <v>5</v>
      </c>
      <c r="D260" t="s">
        <v>12</v>
      </c>
      <c r="E260" s="3">
        <v>9.5</v>
      </c>
      <c r="F260" s="3">
        <v>12</v>
      </c>
      <c r="I260" s="35"/>
      <c r="J260" s="35"/>
      <c r="K260" s="61"/>
    </row>
    <row r="261" spans="1:11" ht="16" x14ac:dyDescent="0.2">
      <c r="A261" s="1">
        <v>45545</v>
      </c>
      <c r="B261" t="s">
        <v>4</v>
      </c>
      <c r="C261" s="3">
        <v>5</v>
      </c>
      <c r="D261" t="s">
        <v>12</v>
      </c>
      <c r="E261" s="3">
        <v>9.5</v>
      </c>
      <c r="F261" s="3">
        <v>14</v>
      </c>
      <c r="I261" s="35"/>
      <c r="J261" s="35"/>
      <c r="K261" s="61"/>
    </row>
    <row r="262" spans="1:11" ht="16" x14ac:dyDescent="0.2">
      <c r="A262" s="1">
        <v>45545</v>
      </c>
      <c r="B262" t="s">
        <v>4</v>
      </c>
      <c r="C262" s="3">
        <v>5</v>
      </c>
      <c r="D262" t="s">
        <v>12</v>
      </c>
      <c r="E262" s="3">
        <v>9.5</v>
      </c>
      <c r="F262" s="3">
        <v>10</v>
      </c>
      <c r="I262" s="35"/>
      <c r="J262" s="35"/>
      <c r="K262" s="61"/>
    </row>
    <row r="263" spans="1:11" ht="16" x14ac:dyDescent="0.2">
      <c r="A263" s="1">
        <v>45545</v>
      </c>
      <c r="B263" t="s">
        <v>4</v>
      </c>
      <c r="C263" s="3">
        <v>5</v>
      </c>
      <c r="D263" t="s">
        <v>12</v>
      </c>
      <c r="E263" s="3">
        <v>9.5</v>
      </c>
      <c r="F263" s="3">
        <v>10</v>
      </c>
      <c r="I263" s="35"/>
      <c r="J263" s="35"/>
      <c r="K263" s="61"/>
    </row>
    <row r="264" spans="1:11" ht="16" x14ac:dyDescent="0.2">
      <c r="A264" s="1">
        <v>45545</v>
      </c>
      <c r="B264" t="s">
        <v>4</v>
      </c>
      <c r="C264" s="3">
        <v>5</v>
      </c>
      <c r="D264" t="s">
        <v>12</v>
      </c>
      <c r="E264" s="3">
        <v>9.5</v>
      </c>
      <c r="F264" s="3">
        <v>8</v>
      </c>
      <c r="I264" s="35"/>
      <c r="J264" s="35"/>
      <c r="K264" s="61"/>
    </row>
    <row r="265" spans="1:11" ht="16" x14ac:dyDescent="0.2">
      <c r="A265" s="1">
        <v>45545</v>
      </c>
      <c r="B265" t="s">
        <v>4</v>
      </c>
      <c r="C265" s="3">
        <v>5</v>
      </c>
      <c r="D265" t="s">
        <v>12</v>
      </c>
      <c r="E265" s="3">
        <v>9.5</v>
      </c>
      <c r="F265" s="3">
        <v>14</v>
      </c>
      <c r="I265" s="35"/>
      <c r="J265" s="35"/>
      <c r="K265" s="61"/>
    </row>
    <row r="266" spans="1:11" ht="16" x14ac:dyDescent="0.2">
      <c r="A266" s="1">
        <v>45545</v>
      </c>
      <c r="B266" t="s">
        <v>4</v>
      </c>
      <c r="C266" s="3">
        <v>5</v>
      </c>
      <c r="D266" t="s">
        <v>12</v>
      </c>
      <c r="E266" s="3">
        <v>9.5</v>
      </c>
      <c r="F266" s="3">
        <v>12</v>
      </c>
      <c r="I266" s="35"/>
      <c r="J266" s="35"/>
      <c r="K266" s="61"/>
    </row>
    <row r="267" spans="1:11" ht="16" x14ac:dyDescent="0.2">
      <c r="A267" s="1">
        <v>45545</v>
      </c>
      <c r="B267" t="s">
        <v>4</v>
      </c>
      <c r="C267" s="3">
        <v>5</v>
      </c>
      <c r="D267" t="s">
        <v>12</v>
      </c>
      <c r="E267" s="3">
        <v>9.5</v>
      </c>
      <c r="F267" s="3">
        <v>10</v>
      </c>
      <c r="I267" s="35"/>
      <c r="J267" s="35"/>
      <c r="K267" s="61"/>
    </row>
    <row r="268" spans="1:11" ht="16" x14ac:dyDescent="0.2">
      <c r="A268" s="1">
        <v>45545</v>
      </c>
      <c r="B268" t="s">
        <v>4</v>
      </c>
      <c r="C268" s="3">
        <v>5</v>
      </c>
      <c r="D268" t="s">
        <v>12</v>
      </c>
      <c r="E268" s="3">
        <v>9.5</v>
      </c>
      <c r="F268" s="3">
        <v>12</v>
      </c>
      <c r="I268" s="35"/>
      <c r="J268" s="35"/>
      <c r="K268" s="61"/>
    </row>
    <row r="269" spans="1:11" ht="16" x14ac:dyDescent="0.2">
      <c r="A269" s="1">
        <v>45545</v>
      </c>
      <c r="B269" t="s">
        <v>4</v>
      </c>
      <c r="C269" s="3">
        <v>5</v>
      </c>
      <c r="D269" t="s">
        <v>12</v>
      </c>
      <c r="E269" s="3">
        <v>9.5</v>
      </c>
      <c r="F269" s="3">
        <v>10</v>
      </c>
      <c r="I269" s="35"/>
      <c r="J269" s="35"/>
      <c r="K269" s="61"/>
    </row>
    <row r="270" spans="1:11" ht="16" x14ac:dyDescent="0.2">
      <c r="A270" s="1">
        <v>45545</v>
      </c>
      <c r="B270" t="s">
        <v>4</v>
      </c>
      <c r="C270" s="3">
        <v>5</v>
      </c>
      <c r="D270" t="s">
        <v>12</v>
      </c>
      <c r="E270" s="3">
        <v>9.5</v>
      </c>
      <c r="F270" s="3">
        <v>10</v>
      </c>
      <c r="I270" s="35"/>
      <c r="J270" s="35"/>
      <c r="K270" s="61"/>
    </row>
    <row r="271" spans="1:11" ht="16" x14ac:dyDescent="0.2">
      <c r="A271" s="1">
        <v>45545</v>
      </c>
      <c r="B271" t="s">
        <v>4</v>
      </c>
      <c r="C271" s="3">
        <v>5</v>
      </c>
      <c r="D271" t="s">
        <v>12</v>
      </c>
      <c r="E271" s="3">
        <v>9.5</v>
      </c>
      <c r="F271" s="3">
        <v>8</v>
      </c>
      <c r="I271" s="35"/>
      <c r="J271" s="35"/>
      <c r="K271" s="61"/>
    </row>
    <row r="272" spans="1:11" ht="16" x14ac:dyDescent="0.2">
      <c r="A272" s="1">
        <v>45545</v>
      </c>
      <c r="B272" t="s">
        <v>4</v>
      </c>
      <c r="C272" s="3">
        <v>5</v>
      </c>
      <c r="D272" t="s">
        <v>12</v>
      </c>
      <c r="E272" s="3">
        <v>9.5</v>
      </c>
      <c r="F272" s="3">
        <v>12</v>
      </c>
      <c r="I272" s="35"/>
      <c r="J272" s="35"/>
      <c r="K272" s="61"/>
    </row>
    <row r="273" spans="1:11" ht="16" x14ac:dyDescent="0.2">
      <c r="A273" s="1">
        <v>45545</v>
      </c>
      <c r="B273" t="s">
        <v>4</v>
      </c>
      <c r="C273" s="3">
        <v>5</v>
      </c>
      <c r="D273" t="s">
        <v>12</v>
      </c>
      <c r="E273" s="3">
        <v>9.5</v>
      </c>
      <c r="F273" s="3">
        <v>12</v>
      </c>
      <c r="I273" s="35"/>
      <c r="J273" s="35"/>
      <c r="K273" s="61"/>
    </row>
    <row r="274" spans="1:11" ht="16" x14ac:dyDescent="0.2">
      <c r="A274" s="1">
        <v>45545</v>
      </c>
      <c r="B274" t="s">
        <v>4</v>
      </c>
      <c r="C274" s="3">
        <v>5</v>
      </c>
      <c r="D274" t="s">
        <v>12</v>
      </c>
      <c r="E274" s="3">
        <v>9.5</v>
      </c>
      <c r="F274" s="3">
        <v>12</v>
      </c>
      <c r="I274" s="35"/>
      <c r="J274" s="35"/>
      <c r="K274" s="35"/>
    </row>
    <row r="275" spans="1:11" ht="16" x14ac:dyDescent="0.2">
      <c r="A275" s="1">
        <v>45545</v>
      </c>
      <c r="B275" t="s">
        <v>4</v>
      </c>
      <c r="C275" s="3">
        <v>5</v>
      </c>
      <c r="D275" t="s">
        <v>12</v>
      </c>
      <c r="E275" s="3">
        <v>9.5</v>
      </c>
      <c r="F275" s="3">
        <v>10</v>
      </c>
      <c r="I275" s="35"/>
      <c r="J275" s="35"/>
      <c r="K275" s="61"/>
    </row>
    <row r="276" spans="1:11" ht="16" x14ac:dyDescent="0.2">
      <c r="A276" s="1">
        <v>45545</v>
      </c>
      <c r="B276" t="s">
        <v>4</v>
      </c>
      <c r="C276" s="3">
        <v>8</v>
      </c>
      <c r="D276" t="s">
        <v>12</v>
      </c>
      <c r="E276" s="3">
        <v>9.5</v>
      </c>
      <c r="F276" s="3">
        <v>10</v>
      </c>
      <c r="I276" s="35"/>
      <c r="J276" s="35"/>
      <c r="K276" s="61"/>
    </row>
    <row r="277" spans="1:11" ht="16" x14ac:dyDescent="0.2">
      <c r="A277" s="1">
        <v>45545</v>
      </c>
      <c r="B277" t="s">
        <v>4</v>
      </c>
      <c r="C277" s="3">
        <v>8</v>
      </c>
      <c r="D277" t="s">
        <v>12</v>
      </c>
      <c r="E277" s="3">
        <v>9.5</v>
      </c>
      <c r="F277" s="3">
        <v>10</v>
      </c>
      <c r="I277" s="35"/>
      <c r="J277" s="35"/>
      <c r="K277" s="61"/>
    </row>
    <row r="278" spans="1:11" ht="16" x14ac:dyDescent="0.2">
      <c r="A278" s="1">
        <v>45545</v>
      </c>
      <c r="B278" t="s">
        <v>4</v>
      </c>
      <c r="C278" s="3">
        <v>8</v>
      </c>
      <c r="D278" t="s">
        <v>12</v>
      </c>
      <c r="E278" s="3">
        <v>9.5</v>
      </c>
      <c r="F278" s="3">
        <v>8</v>
      </c>
      <c r="I278" s="35"/>
      <c r="J278" s="35"/>
      <c r="K278" s="61"/>
    </row>
    <row r="279" spans="1:11" ht="16" x14ac:dyDescent="0.2">
      <c r="A279" s="1">
        <v>45545</v>
      </c>
      <c r="B279" t="s">
        <v>4</v>
      </c>
      <c r="C279" s="3">
        <v>8</v>
      </c>
      <c r="D279" t="s">
        <v>12</v>
      </c>
      <c r="E279" s="3">
        <v>9.5</v>
      </c>
      <c r="F279" s="3">
        <v>12</v>
      </c>
      <c r="I279" s="35"/>
      <c r="J279" s="35"/>
      <c r="K279" s="61"/>
    </row>
    <row r="280" spans="1:11" ht="16" x14ac:dyDescent="0.2">
      <c r="A280" s="1">
        <v>45545</v>
      </c>
      <c r="B280" t="s">
        <v>4</v>
      </c>
      <c r="C280" s="3">
        <v>8</v>
      </c>
      <c r="D280" t="s">
        <v>12</v>
      </c>
      <c r="E280" s="3">
        <v>9.5</v>
      </c>
      <c r="F280" s="3">
        <v>12</v>
      </c>
      <c r="I280" s="35"/>
      <c r="J280" s="35"/>
      <c r="K280" s="61"/>
    </row>
    <row r="281" spans="1:11" ht="16" x14ac:dyDescent="0.2">
      <c r="A281" s="1">
        <v>45545</v>
      </c>
      <c r="B281" t="s">
        <v>4</v>
      </c>
      <c r="C281" s="3">
        <v>8</v>
      </c>
      <c r="D281" t="s">
        <v>12</v>
      </c>
      <c r="E281" s="3">
        <v>9.5</v>
      </c>
      <c r="F281" s="3">
        <v>12</v>
      </c>
      <c r="I281" s="35"/>
      <c r="J281" s="35"/>
      <c r="K281" s="61"/>
    </row>
    <row r="282" spans="1:11" ht="16" x14ac:dyDescent="0.2">
      <c r="A282" s="1">
        <v>45545</v>
      </c>
      <c r="B282" t="s">
        <v>4</v>
      </c>
      <c r="C282" s="3">
        <v>4</v>
      </c>
      <c r="D282" t="s">
        <v>12</v>
      </c>
      <c r="E282" s="3">
        <v>9.5</v>
      </c>
      <c r="F282" s="3">
        <v>8.5</v>
      </c>
      <c r="I282" s="35"/>
      <c r="J282" s="35"/>
      <c r="K282" s="61"/>
    </row>
    <row r="283" spans="1:11" ht="16" x14ac:dyDescent="0.2">
      <c r="A283" s="1">
        <v>45545</v>
      </c>
      <c r="B283" t="s">
        <v>4</v>
      </c>
      <c r="C283" s="3">
        <v>4</v>
      </c>
      <c r="D283" t="s">
        <v>12</v>
      </c>
      <c r="E283" s="3">
        <v>9.5</v>
      </c>
      <c r="F283" s="3">
        <v>9</v>
      </c>
      <c r="I283" s="35"/>
      <c r="J283" s="35"/>
      <c r="K283" s="61"/>
    </row>
    <row r="284" spans="1:11" ht="16" x14ac:dyDescent="0.2">
      <c r="A284" s="1">
        <v>45545</v>
      </c>
      <c r="B284" t="s">
        <v>4</v>
      </c>
      <c r="C284" s="3">
        <v>12</v>
      </c>
      <c r="D284" t="s">
        <v>12</v>
      </c>
      <c r="E284" s="3">
        <v>9.5</v>
      </c>
      <c r="F284" s="3">
        <v>8</v>
      </c>
      <c r="I284" s="35"/>
      <c r="J284" s="35"/>
      <c r="K284" s="61"/>
    </row>
    <row r="285" spans="1:11" ht="16" x14ac:dyDescent="0.2">
      <c r="A285" s="1">
        <v>45545</v>
      </c>
      <c r="B285" t="s">
        <v>4</v>
      </c>
      <c r="C285" s="3">
        <v>6</v>
      </c>
      <c r="D285" t="s">
        <v>12</v>
      </c>
      <c r="E285" s="3">
        <v>9.5</v>
      </c>
      <c r="F285" s="3">
        <v>9.5</v>
      </c>
      <c r="I285" s="35"/>
      <c r="J285" s="35"/>
      <c r="K285" s="61"/>
    </row>
    <row r="286" spans="1:11" ht="16" x14ac:dyDescent="0.2">
      <c r="A286" s="1">
        <v>45545</v>
      </c>
      <c r="B286" t="s">
        <v>4</v>
      </c>
      <c r="C286" s="3">
        <v>6</v>
      </c>
      <c r="D286" t="s">
        <v>12</v>
      </c>
      <c r="E286" s="3">
        <v>9.5</v>
      </c>
      <c r="F286" s="3">
        <v>10.5</v>
      </c>
      <c r="I286" s="35"/>
      <c r="J286" s="35"/>
      <c r="K286" s="61"/>
    </row>
    <row r="287" spans="1:11" ht="16" x14ac:dyDescent="0.2">
      <c r="A287" s="1">
        <v>45545</v>
      </c>
      <c r="B287" t="s">
        <v>4</v>
      </c>
      <c r="C287" s="3">
        <v>6</v>
      </c>
      <c r="D287" t="s">
        <v>12</v>
      </c>
      <c r="E287" s="3">
        <v>9.5</v>
      </c>
      <c r="F287" s="3">
        <v>8</v>
      </c>
      <c r="I287" s="35"/>
      <c r="J287" s="35"/>
      <c r="K287" s="35"/>
    </row>
    <row r="288" spans="1:11" ht="16" x14ac:dyDescent="0.2">
      <c r="A288" s="1">
        <v>45545</v>
      </c>
      <c r="B288" t="s">
        <v>4</v>
      </c>
      <c r="C288" s="3">
        <v>6</v>
      </c>
      <c r="D288" t="s">
        <v>12</v>
      </c>
      <c r="E288" s="3">
        <v>9.5</v>
      </c>
      <c r="F288" s="3">
        <v>10</v>
      </c>
      <c r="I288" s="35"/>
      <c r="J288" s="35"/>
      <c r="K288" s="35"/>
    </row>
    <row r="289" spans="1:11" ht="16" x14ac:dyDescent="0.2">
      <c r="A289" s="1">
        <v>45545</v>
      </c>
      <c r="B289" t="s">
        <v>4</v>
      </c>
      <c r="C289" s="3">
        <v>6</v>
      </c>
      <c r="D289" t="s">
        <v>12</v>
      </c>
      <c r="E289" s="3">
        <v>9.5</v>
      </c>
      <c r="F289" s="3">
        <v>8.5</v>
      </c>
      <c r="I289" s="35"/>
      <c r="J289" s="35"/>
      <c r="K289" s="35"/>
    </row>
    <row r="290" spans="1:11" ht="16" x14ac:dyDescent="0.2">
      <c r="A290" s="1">
        <v>45545</v>
      </c>
      <c r="B290" t="s">
        <v>4</v>
      </c>
      <c r="C290" s="3">
        <v>6</v>
      </c>
      <c r="D290" t="s">
        <v>12</v>
      </c>
      <c r="E290" s="3">
        <v>9.5</v>
      </c>
      <c r="F290" s="3">
        <v>10</v>
      </c>
      <c r="I290" s="35"/>
      <c r="J290" s="35"/>
      <c r="K290" s="35"/>
    </row>
    <row r="291" spans="1:11" ht="16" x14ac:dyDescent="0.2">
      <c r="A291" s="1">
        <v>45545</v>
      </c>
      <c r="B291" t="s">
        <v>4</v>
      </c>
      <c r="C291" s="3">
        <v>11</v>
      </c>
      <c r="D291" t="s">
        <v>12</v>
      </c>
      <c r="E291" s="3">
        <v>9.5</v>
      </c>
      <c r="F291" s="3">
        <v>9</v>
      </c>
      <c r="I291" s="35"/>
      <c r="J291" s="35"/>
      <c r="K291" s="35"/>
    </row>
    <row r="292" spans="1:11" ht="16" x14ac:dyDescent="0.2">
      <c r="A292" s="1">
        <v>45545</v>
      </c>
      <c r="B292" t="s">
        <v>4</v>
      </c>
      <c r="C292" s="3">
        <v>9</v>
      </c>
      <c r="D292" t="s">
        <v>12</v>
      </c>
      <c r="E292" s="3">
        <v>9.5</v>
      </c>
      <c r="F292" s="3">
        <v>10.5</v>
      </c>
      <c r="I292" s="35"/>
      <c r="J292" s="35"/>
      <c r="K292" s="35"/>
    </row>
    <row r="293" spans="1:11" ht="16" x14ac:dyDescent="0.2">
      <c r="A293" s="1">
        <v>45545</v>
      </c>
      <c r="B293" t="s">
        <v>4</v>
      </c>
      <c r="C293" s="3">
        <v>5</v>
      </c>
      <c r="D293" t="s">
        <v>12</v>
      </c>
      <c r="E293" s="3">
        <v>10</v>
      </c>
      <c r="F293" s="3">
        <v>14</v>
      </c>
      <c r="I293" s="35"/>
      <c r="J293" s="35"/>
      <c r="K293" s="35"/>
    </row>
    <row r="294" spans="1:11" ht="16" x14ac:dyDescent="0.2">
      <c r="A294" s="1">
        <v>45545</v>
      </c>
      <c r="B294" t="s">
        <v>4</v>
      </c>
      <c r="C294" s="3">
        <v>5</v>
      </c>
      <c r="D294" t="s">
        <v>12</v>
      </c>
      <c r="E294" s="3">
        <v>10</v>
      </c>
      <c r="F294" s="3">
        <v>14</v>
      </c>
      <c r="I294" s="35"/>
      <c r="J294" s="35"/>
      <c r="K294" s="35"/>
    </row>
    <row r="295" spans="1:11" ht="16" x14ac:dyDescent="0.2">
      <c r="A295" s="1">
        <v>45545</v>
      </c>
      <c r="B295" t="s">
        <v>4</v>
      </c>
      <c r="C295" s="3">
        <v>5</v>
      </c>
      <c r="D295" t="s">
        <v>12</v>
      </c>
      <c r="E295" s="3">
        <v>10</v>
      </c>
      <c r="F295" s="3">
        <v>14</v>
      </c>
      <c r="I295" s="35"/>
      <c r="J295" s="35"/>
      <c r="K295" s="35"/>
    </row>
    <row r="296" spans="1:11" ht="16" x14ac:dyDescent="0.2">
      <c r="A296" s="1">
        <v>45545</v>
      </c>
      <c r="B296" t="s">
        <v>4</v>
      </c>
      <c r="C296" s="3">
        <v>5</v>
      </c>
      <c r="D296" t="s">
        <v>12</v>
      </c>
      <c r="E296" s="3">
        <v>10</v>
      </c>
      <c r="F296" s="3">
        <v>12</v>
      </c>
      <c r="I296" s="35"/>
      <c r="J296" s="35"/>
      <c r="K296" s="35"/>
    </row>
    <row r="297" spans="1:11" ht="16" x14ac:dyDescent="0.2">
      <c r="A297" s="1">
        <v>45545</v>
      </c>
      <c r="B297" t="s">
        <v>4</v>
      </c>
      <c r="C297" s="3">
        <v>5</v>
      </c>
      <c r="D297" t="s">
        <v>12</v>
      </c>
      <c r="E297" s="3">
        <v>10</v>
      </c>
      <c r="F297" s="3">
        <v>12</v>
      </c>
      <c r="I297" s="35"/>
      <c r="J297" s="35"/>
      <c r="K297" s="35"/>
    </row>
    <row r="298" spans="1:11" ht="16" x14ac:dyDescent="0.2">
      <c r="A298" s="1">
        <v>45545</v>
      </c>
      <c r="B298" t="s">
        <v>4</v>
      </c>
      <c r="C298" s="3">
        <v>5</v>
      </c>
      <c r="D298" t="s">
        <v>12</v>
      </c>
      <c r="E298" s="3">
        <v>10</v>
      </c>
      <c r="F298" s="3">
        <v>14</v>
      </c>
      <c r="I298" s="35"/>
      <c r="J298" s="35"/>
      <c r="K298" s="35"/>
    </row>
    <row r="299" spans="1:11" ht="16" x14ac:dyDescent="0.2">
      <c r="A299" s="1">
        <v>45545</v>
      </c>
      <c r="B299" t="s">
        <v>4</v>
      </c>
      <c r="C299" s="3">
        <v>5</v>
      </c>
      <c r="D299" t="s">
        <v>12</v>
      </c>
      <c r="E299" s="3">
        <v>10</v>
      </c>
      <c r="F299" s="3">
        <v>12</v>
      </c>
      <c r="I299" s="35"/>
      <c r="J299" s="35"/>
      <c r="K299" s="35"/>
    </row>
    <row r="300" spans="1:11" x14ac:dyDescent="0.2">
      <c r="A300" s="1">
        <v>45545</v>
      </c>
      <c r="B300" t="s">
        <v>4</v>
      </c>
      <c r="C300" s="3">
        <v>5</v>
      </c>
      <c r="D300" t="s">
        <v>12</v>
      </c>
      <c r="E300" s="3">
        <v>10</v>
      </c>
      <c r="F300" s="3">
        <v>12</v>
      </c>
    </row>
    <row r="301" spans="1:11" x14ac:dyDescent="0.2">
      <c r="A301" s="1">
        <v>45545</v>
      </c>
      <c r="B301" t="s">
        <v>4</v>
      </c>
      <c r="C301" s="3">
        <v>5</v>
      </c>
      <c r="D301" t="s">
        <v>12</v>
      </c>
      <c r="E301" s="3">
        <v>10</v>
      </c>
      <c r="F301" s="3">
        <v>14</v>
      </c>
      <c r="I301" s="3"/>
      <c r="J301" s="3"/>
      <c r="K301" s="3"/>
    </row>
    <row r="302" spans="1:11" x14ac:dyDescent="0.2">
      <c r="A302" s="1">
        <v>45545</v>
      </c>
      <c r="B302" t="s">
        <v>4</v>
      </c>
      <c r="C302" s="3">
        <v>5</v>
      </c>
      <c r="D302" t="s">
        <v>12</v>
      </c>
      <c r="E302" s="3">
        <v>10</v>
      </c>
      <c r="F302" s="3">
        <v>10</v>
      </c>
      <c r="I302" s="3"/>
      <c r="J302" s="3"/>
      <c r="K302" s="3"/>
    </row>
    <row r="303" spans="1:11" x14ac:dyDescent="0.2">
      <c r="A303" s="1">
        <v>45545</v>
      </c>
      <c r="B303" t="s">
        <v>4</v>
      </c>
      <c r="C303" s="3">
        <v>5</v>
      </c>
      <c r="D303" t="s">
        <v>12</v>
      </c>
      <c r="E303" s="3">
        <v>10</v>
      </c>
      <c r="F303" s="3">
        <v>12</v>
      </c>
      <c r="I303" s="3"/>
      <c r="J303" s="3"/>
      <c r="K303" s="3"/>
    </row>
    <row r="304" spans="1:11" x14ac:dyDescent="0.2">
      <c r="A304" s="1">
        <v>45545</v>
      </c>
      <c r="B304" t="s">
        <v>4</v>
      </c>
      <c r="C304" s="3">
        <v>5</v>
      </c>
      <c r="D304" t="s">
        <v>12</v>
      </c>
      <c r="E304" s="3">
        <v>10</v>
      </c>
      <c r="F304" s="3">
        <v>12</v>
      </c>
      <c r="I304" s="3"/>
      <c r="J304" s="3"/>
      <c r="K304" s="3"/>
    </row>
    <row r="305" spans="1:11" x14ac:dyDescent="0.2">
      <c r="A305" s="1">
        <v>45545</v>
      </c>
      <c r="B305" t="s">
        <v>4</v>
      </c>
      <c r="C305" s="3">
        <v>5</v>
      </c>
      <c r="D305" t="s">
        <v>12</v>
      </c>
      <c r="E305" s="3">
        <v>10</v>
      </c>
      <c r="F305" s="3">
        <v>12</v>
      </c>
      <c r="I305" s="3"/>
      <c r="J305" s="3"/>
      <c r="K305" s="3"/>
    </row>
    <row r="306" spans="1:11" x14ac:dyDescent="0.2">
      <c r="A306" s="1">
        <v>45545</v>
      </c>
      <c r="B306" t="s">
        <v>4</v>
      </c>
      <c r="C306" s="3">
        <v>5</v>
      </c>
      <c r="D306" t="s">
        <v>12</v>
      </c>
      <c r="E306" s="3">
        <v>10</v>
      </c>
      <c r="F306" s="3">
        <v>14</v>
      </c>
      <c r="I306" s="3"/>
      <c r="J306" s="3"/>
      <c r="K306" s="3"/>
    </row>
    <row r="307" spans="1:11" x14ac:dyDescent="0.2">
      <c r="A307" s="1">
        <v>45545</v>
      </c>
      <c r="B307" t="s">
        <v>4</v>
      </c>
      <c r="C307" s="3">
        <v>5</v>
      </c>
      <c r="D307" t="s">
        <v>12</v>
      </c>
      <c r="E307" s="3">
        <v>10</v>
      </c>
      <c r="F307" s="3">
        <v>12</v>
      </c>
      <c r="I307" s="3"/>
      <c r="J307" s="3"/>
      <c r="K307" s="3"/>
    </row>
    <row r="308" spans="1:11" x14ac:dyDescent="0.2">
      <c r="A308" s="1">
        <v>45545</v>
      </c>
      <c r="B308" t="s">
        <v>4</v>
      </c>
      <c r="C308" s="3">
        <v>8</v>
      </c>
      <c r="D308" t="s">
        <v>12</v>
      </c>
      <c r="E308" s="3">
        <v>10</v>
      </c>
      <c r="F308" s="3">
        <v>12</v>
      </c>
      <c r="I308" s="3"/>
      <c r="J308" s="3"/>
      <c r="K308" s="3"/>
    </row>
    <row r="309" spans="1:11" x14ac:dyDescent="0.2">
      <c r="A309" s="1">
        <v>45545</v>
      </c>
      <c r="B309" t="s">
        <v>4</v>
      </c>
      <c r="C309" s="3">
        <v>8</v>
      </c>
      <c r="D309" t="s">
        <v>12</v>
      </c>
      <c r="E309" s="3">
        <v>10</v>
      </c>
      <c r="F309" s="3">
        <v>10</v>
      </c>
      <c r="I309" s="3"/>
      <c r="J309" s="3"/>
      <c r="K309" s="3"/>
    </row>
    <row r="310" spans="1:11" x14ac:dyDescent="0.2">
      <c r="A310" s="1">
        <v>45545</v>
      </c>
      <c r="B310" t="s">
        <v>4</v>
      </c>
      <c r="C310" s="3">
        <v>8</v>
      </c>
      <c r="D310" t="s">
        <v>12</v>
      </c>
      <c r="E310" s="3">
        <v>10</v>
      </c>
      <c r="F310" s="3">
        <v>10</v>
      </c>
      <c r="I310" s="3"/>
      <c r="J310" s="3"/>
      <c r="K310" s="3"/>
    </row>
    <row r="311" spans="1:11" x14ac:dyDescent="0.2">
      <c r="A311" s="1">
        <v>45545</v>
      </c>
      <c r="B311" t="s">
        <v>4</v>
      </c>
      <c r="C311" s="3">
        <v>8</v>
      </c>
      <c r="D311" t="s">
        <v>12</v>
      </c>
      <c r="E311" s="3">
        <v>10</v>
      </c>
      <c r="F311" s="3">
        <v>12</v>
      </c>
      <c r="I311" s="3"/>
      <c r="J311" s="3"/>
      <c r="K311" s="3"/>
    </row>
    <row r="312" spans="1:11" x14ac:dyDescent="0.2">
      <c r="A312" s="1">
        <v>45545</v>
      </c>
      <c r="B312" t="s">
        <v>4</v>
      </c>
      <c r="C312" s="3">
        <v>6</v>
      </c>
      <c r="D312" t="s">
        <v>12</v>
      </c>
      <c r="E312" s="3">
        <v>10</v>
      </c>
      <c r="F312" s="3">
        <v>12</v>
      </c>
      <c r="I312" s="3"/>
      <c r="J312" s="3"/>
      <c r="K312" s="3"/>
    </row>
    <row r="313" spans="1:11" x14ac:dyDescent="0.2">
      <c r="A313" s="1">
        <v>45545</v>
      </c>
      <c r="B313" t="s">
        <v>4</v>
      </c>
      <c r="C313" s="3">
        <v>6</v>
      </c>
      <c r="D313" t="s">
        <v>12</v>
      </c>
      <c r="E313" s="3">
        <v>10</v>
      </c>
      <c r="F313" s="3">
        <v>8.5</v>
      </c>
      <c r="I313" s="3"/>
      <c r="J313" s="3"/>
      <c r="K313" s="3"/>
    </row>
    <row r="314" spans="1:11" x14ac:dyDescent="0.2">
      <c r="A314" s="1">
        <v>45545</v>
      </c>
      <c r="B314" t="s">
        <v>4</v>
      </c>
      <c r="C314" s="3">
        <v>6</v>
      </c>
      <c r="D314" t="s">
        <v>12</v>
      </c>
      <c r="E314" s="3">
        <v>10</v>
      </c>
      <c r="F314" s="3">
        <v>10</v>
      </c>
      <c r="I314" s="3"/>
      <c r="J314" s="3"/>
      <c r="K314" s="3"/>
    </row>
    <row r="315" spans="1:11" x14ac:dyDescent="0.2">
      <c r="A315" s="1">
        <v>45545</v>
      </c>
      <c r="B315" t="s">
        <v>4</v>
      </c>
      <c r="C315" s="3">
        <v>6</v>
      </c>
      <c r="D315" t="s">
        <v>12</v>
      </c>
      <c r="E315" s="3">
        <v>10</v>
      </c>
      <c r="F315" s="3">
        <v>10.5</v>
      </c>
      <c r="I315" s="3"/>
      <c r="J315" s="3"/>
      <c r="K315" s="3"/>
    </row>
    <row r="316" spans="1:11" x14ac:dyDescent="0.2">
      <c r="A316" s="1">
        <v>45545</v>
      </c>
      <c r="B316" t="s">
        <v>4</v>
      </c>
      <c r="C316" s="3">
        <v>6</v>
      </c>
      <c r="D316" t="s">
        <v>12</v>
      </c>
      <c r="E316" s="3">
        <v>10</v>
      </c>
      <c r="F316" s="3">
        <v>12</v>
      </c>
      <c r="I316" s="3"/>
      <c r="J316" s="3"/>
      <c r="K316" s="3"/>
    </row>
    <row r="317" spans="1:11" x14ac:dyDescent="0.2">
      <c r="A317" s="1">
        <v>45545</v>
      </c>
      <c r="B317" t="s">
        <v>4</v>
      </c>
      <c r="C317" s="3">
        <v>9</v>
      </c>
      <c r="D317" t="s">
        <v>12</v>
      </c>
      <c r="E317" s="3">
        <v>10</v>
      </c>
      <c r="F317" s="3">
        <v>12.5</v>
      </c>
      <c r="I317" s="3"/>
      <c r="J317" s="3"/>
      <c r="K317" s="3"/>
    </row>
    <row r="318" spans="1:11" x14ac:dyDescent="0.2">
      <c r="A318" s="1">
        <v>45545</v>
      </c>
      <c r="B318" t="s">
        <v>4</v>
      </c>
      <c r="C318" s="3">
        <v>5</v>
      </c>
      <c r="D318" t="s">
        <v>12</v>
      </c>
      <c r="E318" s="3">
        <v>10.5</v>
      </c>
      <c r="F318" s="3">
        <v>14</v>
      </c>
      <c r="I318" s="3"/>
      <c r="J318" s="3"/>
      <c r="K318" s="3"/>
    </row>
    <row r="319" spans="1:11" x14ac:dyDescent="0.2">
      <c r="A319" s="1">
        <v>45545</v>
      </c>
      <c r="B319" t="s">
        <v>4</v>
      </c>
      <c r="C319" s="3">
        <v>5</v>
      </c>
      <c r="D319" t="s">
        <v>12</v>
      </c>
      <c r="E319" s="3">
        <v>10.5</v>
      </c>
      <c r="F319" s="3">
        <v>14</v>
      </c>
      <c r="I319" s="3"/>
      <c r="J319" s="3"/>
      <c r="K319" s="3"/>
    </row>
    <row r="320" spans="1:11" x14ac:dyDescent="0.2">
      <c r="A320" s="1">
        <v>45545</v>
      </c>
      <c r="B320" t="s">
        <v>4</v>
      </c>
      <c r="C320" s="3">
        <v>5</v>
      </c>
      <c r="D320" t="s">
        <v>12</v>
      </c>
      <c r="E320" s="3">
        <v>10.5</v>
      </c>
      <c r="F320" s="3">
        <v>14</v>
      </c>
      <c r="I320" s="3"/>
      <c r="J320" s="3"/>
      <c r="K320" s="3"/>
    </row>
    <row r="321" spans="1:11" x14ac:dyDescent="0.2">
      <c r="A321" s="1">
        <v>45545</v>
      </c>
      <c r="B321" t="s">
        <v>4</v>
      </c>
      <c r="C321" s="3">
        <v>8</v>
      </c>
      <c r="D321" t="s">
        <v>12</v>
      </c>
      <c r="E321" s="3">
        <v>10.5</v>
      </c>
      <c r="F321" s="3">
        <v>14</v>
      </c>
      <c r="I321" s="3"/>
      <c r="J321" s="3"/>
      <c r="K321" s="3"/>
    </row>
    <row r="322" spans="1:11" x14ac:dyDescent="0.2">
      <c r="A322" s="1">
        <v>45545</v>
      </c>
      <c r="B322" t="s">
        <v>4</v>
      </c>
      <c r="C322" s="3">
        <v>8</v>
      </c>
      <c r="D322" t="s">
        <v>12</v>
      </c>
      <c r="E322" s="3">
        <v>10.5</v>
      </c>
      <c r="F322" s="3">
        <v>14</v>
      </c>
      <c r="I322" s="3"/>
      <c r="J322" s="3"/>
      <c r="K322" s="3"/>
    </row>
    <row r="323" spans="1:11" x14ac:dyDescent="0.2">
      <c r="A323" s="1">
        <v>45545</v>
      </c>
      <c r="B323" t="s">
        <v>4</v>
      </c>
      <c r="C323" s="3">
        <v>6</v>
      </c>
      <c r="D323" t="s">
        <v>12</v>
      </c>
      <c r="E323" s="3">
        <v>10.5</v>
      </c>
      <c r="F323" s="3">
        <v>12</v>
      </c>
      <c r="I323" s="3"/>
      <c r="J323" s="3"/>
      <c r="K323" s="3"/>
    </row>
    <row r="324" spans="1:11" x14ac:dyDescent="0.2">
      <c r="A324" s="1">
        <v>45545</v>
      </c>
      <c r="B324" t="s">
        <v>4</v>
      </c>
      <c r="C324" s="3">
        <v>6</v>
      </c>
      <c r="D324" t="s">
        <v>12</v>
      </c>
      <c r="E324" s="3">
        <v>10.5</v>
      </c>
      <c r="F324" s="3">
        <v>12</v>
      </c>
      <c r="I324" s="3"/>
      <c r="J324" s="3"/>
      <c r="K324" s="3"/>
    </row>
    <row r="325" spans="1:11" x14ac:dyDescent="0.2">
      <c r="A325" s="1">
        <v>45545</v>
      </c>
      <c r="B325" t="s">
        <v>4</v>
      </c>
      <c r="C325" s="3">
        <v>5</v>
      </c>
      <c r="D325" t="s">
        <v>12</v>
      </c>
      <c r="E325" s="3">
        <v>11.5</v>
      </c>
      <c r="F325" s="3">
        <v>18</v>
      </c>
      <c r="I325" s="3"/>
      <c r="J325" s="3"/>
      <c r="K325" s="3"/>
    </row>
    <row r="326" spans="1:11" x14ac:dyDescent="0.2">
      <c r="A326" s="1">
        <v>45545</v>
      </c>
      <c r="B326" t="s">
        <v>4</v>
      </c>
      <c r="C326" s="3">
        <v>5</v>
      </c>
      <c r="D326" t="s">
        <v>12</v>
      </c>
      <c r="E326" s="3">
        <v>13.5</v>
      </c>
      <c r="F326" s="3">
        <v>32</v>
      </c>
      <c r="I326" s="3"/>
      <c r="J326" s="3"/>
      <c r="K326" s="3"/>
    </row>
    <row r="327" spans="1:11" x14ac:dyDescent="0.2">
      <c r="A327" s="1">
        <v>45545</v>
      </c>
      <c r="B327" t="s">
        <v>4</v>
      </c>
      <c r="C327" s="3">
        <v>1</v>
      </c>
      <c r="D327" t="s">
        <v>12</v>
      </c>
      <c r="E327" s="3">
        <v>14</v>
      </c>
      <c r="F327" s="3">
        <v>34</v>
      </c>
      <c r="I327" s="3"/>
      <c r="J327" s="3"/>
      <c r="K327" s="3"/>
    </row>
    <row r="328" spans="1:11" x14ac:dyDescent="0.2">
      <c r="A328" s="1">
        <v>45545</v>
      </c>
      <c r="B328" t="s">
        <v>4</v>
      </c>
      <c r="C328" s="3">
        <v>5</v>
      </c>
      <c r="D328" t="s">
        <v>12</v>
      </c>
      <c r="E328" s="3">
        <v>14.5</v>
      </c>
      <c r="F328" s="3">
        <v>38</v>
      </c>
      <c r="I328" s="3"/>
      <c r="J328" s="3"/>
      <c r="K328" s="3"/>
    </row>
    <row r="329" spans="1:11" x14ac:dyDescent="0.2">
      <c r="A329" s="1">
        <v>45545</v>
      </c>
      <c r="B329" t="s">
        <v>4</v>
      </c>
      <c r="C329" s="3">
        <v>3</v>
      </c>
      <c r="D329" t="s">
        <v>12</v>
      </c>
      <c r="E329" s="3">
        <v>14.5</v>
      </c>
      <c r="F329" s="3">
        <v>35</v>
      </c>
      <c r="I329" s="3"/>
      <c r="J329" s="3"/>
      <c r="K329" s="3"/>
    </row>
    <row r="330" spans="1:11" x14ac:dyDescent="0.2">
      <c r="A330" s="1">
        <v>45545</v>
      </c>
      <c r="B330" t="s">
        <v>4</v>
      </c>
      <c r="C330" s="3">
        <v>9</v>
      </c>
      <c r="D330" t="s">
        <v>12</v>
      </c>
      <c r="E330" s="3">
        <v>14.5</v>
      </c>
      <c r="F330" s="3">
        <v>37.5</v>
      </c>
      <c r="I330" s="3"/>
      <c r="J330" s="3"/>
      <c r="K330" s="3"/>
    </row>
    <row r="331" spans="1:11" x14ac:dyDescent="0.2">
      <c r="A331" s="1">
        <v>45545</v>
      </c>
      <c r="B331" t="s">
        <v>4</v>
      </c>
      <c r="C331" s="3">
        <v>1</v>
      </c>
      <c r="D331" t="s">
        <v>12</v>
      </c>
      <c r="E331" s="3">
        <v>14.5</v>
      </c>
      <c r="F331" s="3">
        <v>42</v>
      </c>
      <c r="I331" s="3"/>
      <c r="J331" s="3"/>
      <c r="K331" s="3"/>
    </row>
    <row r="332" spans="1:11" x14ac:dyDescent="0.2">
      <c r="A332" s="1">
        <v>45545</v>
      </c>
      <c r="B332" t="s">
        <v>4</v>
      </c>
      <c r="C332" s="3">
        <v>5</v>
      </c>
      <c r="D332" t="s">
        <v>12</v>
      </c>
      <c r="E332" s="3">
        <v>15</v>
      </c>
      <c r="F332" s="3">
        <v>40</v>
      </c>
      <c r="I332" s="3"/>
      <c r="J332" s="3"/>
      <c r="K332" s="3"/>
    </row>
    <row r="333" spans="1:11" x14ac:dyDescent="0.2">
      <c r="A333" s="1">
        <v>45545</v>
      </c>
      <c r="B333" t="s">
        <v>4</v>
      </c>
      <c r="C333" s="3">
        <v>8</v>
      </c>
      <c r="D333" t="s">
        <v>12</v>
      </c>
      <c r="E333" s="3">
        <v>15</v>
      </c>
      <c r="F333" s="3">
        <v>42</v>
      </c>
      <c r="I333" s="3"/>
      <c r="J333" s="3"/>
      <c r="K333" s="3"/>
    </row>
    <row r="334" spans="1:11" x14ac:dyDescent="0.2">
      <c r="A334" s="1">
        <v>45545</v>
      </c>
      <c r="B334" t="s">
        <v>4</v>
      </c>
      <c r="C334" s="3">
        <v>8</v>
      </c>
      <c r="D334" t="s">
        <v>12</v>
      </c>
      <c r="E334" s="3">
        <v>15</v>
      </c>
      <c r="F334" s="3">
        <v>38</v>
      </c>
      <c r="I334" s="3"/>
      <c r="J334" s="3"/>
      <c r="K334" s="3"/>
    </row>
    <row r="335" spans="1:11" x14ac:dyDescent="0.2">
      <c r="A335" s="1">
        <v>45545</v>
      </c>
      <c r="B335" t="s">
        <v>4</v>
      </c>
      <c r="C335" s="3">
        <v>4</v>
      </c>
      <c r="D335" t="s">
        <v>12</v>
      </c>
      <c r="E335" s="3">
        <v>15</v>
      </c>
      <c r="F335" s="3">
        <v>31.5</v>
      </c>
      <c r="I335" s="3"/>
      <c r="J335" s="3"/>
      <c r="K335" s="3"/>
    </row>
    <row r="336" spans="1:11" x14ac:dyDescent="0.2">
      <c r="A336" s="1">
        <v>45545</v>
      </c>
      <c r="B336" t="s">
        <v>4</v>
      </c>
      <c r="C336" s="3">
        <v>7</v>
      </c>
      <c r="D336" t="s">
        <v>12</v>
      </c>
      <c r="E336" s="3">
        <v>15</v>
      </c>
      <c r="F336" s="3">
        <v>37</v>
      </c>
      <c r="I336" s="3"/>
      <c r="J336" s="3"/>
      <c r="K336" s="3"/>
    </row>
    <row r="337" spans="1:11" x14ac:dyDescent="0.2">
      <c r="A337" s="1">
        <v>45545</v>
      </c>
      <c r="B337" t="s">
        <v>4</v>
      </c>
      <c r="C337" s="3">
        <v>7</v>
      </c>
      <c r="D337" t="s">
        <v>12</v>
      </c>
      <c r="E337" s="3">
        <v>15</v>
      </c>
      <c r="F337" s="3">
        <v>37</v>
      </c>
      <c r="I337" s="3"/>
      <c r="J337" s="3"/>
      <c r="K337" s="3"/>
    </row>
    <row r="338" spans="1:11" x14ac:dyDescent="0.2">
      <c r="A338" s="1">
        <v>45545</v>
      </c>
      <c r="B338" t="s">
        <v>4</v>
      </c>
      <c r="C338" s="3">
        <v>9</v>
      </c>
      <c r="D338" t="s">
        <v>12</v>
      </c>
      <c r="E338" s="3">
        <v>15</v>
      </c>
      <c r="F338" s="3">
        <v>38.5</v>
      </c>
      <c r="I338" s="3"/>
      <c r="J338" s="3"/>
      <c r="K338" s="3"/>
    </row>
    <row r="339" spans="1:11" x14ac:dyDescent="0.2">
      <c r="A339" s="1">
        <v>45545</v>
      </c>
      <c r="B339" t="s">
        <v>4</v>
      </c>
      <c r="C339" s="3">
        <v>9</v>
      </c>
      <c r="D339" t="s">
        <v>12</v>
      </c>
      <c r="E339" s="3">
        <v>15</v>
      </c>
      <c r="F339" s="3">
        <v>43</v>
      </c>
      <c r="I339" s="3"/>
      <c r="J339" s="3"/>
      <c r="K339" s="3"/>
    </row>
    <row r="340" spans="1:11" x14ac:dyDescent="0.2">
      <c r="A340" s="1">
        <v>45545</v>
      </c>
      <c r="B340" t="s">
        <v>4</v>
      </c>
      <c r="C340" s="3">
        <v>9</v>
      </c>
      <c r="D340" t="s">
        <v>12</v>
      </c>
      <c r="E340" s="3">
        <v>15</v>
      </c>
      <c r="F340" s="3">
        <v>40.5</v>
      </c>
      <c r="I340" s="3"/>
      <c r="J340" s="3"/>
      <c r="K340" s="3"/>
    </row>
    <row r="341" spans="1:11" x14ac:dyDescent="0.2">
      <c r="A341" s="1">
        <v>45545</v>
      </c>
      <c r="B341" t="s">
        <v>4</v>
      </c>
      <c r="C341" s="3">
        <v>1</v>
      </c>
      <c r="D341" t="s">
        <v>12</v>
      </c>
      <c r="E341" s="3">
        <v>15</v>
      </c>
      <c r="F341" s="3">
        <v>38.5</v>
      </c>
      <c r="I341" s="3"/>
      <c r="J341" s="3"/>
      <c r="K341" s="3"/>
    </row>
    <row r="342" spans="1:11" x14ac:dyDescent="0.2">
      <c r="A342" s="1">
        <v>45545</v>
      </c>
      <c r="B342" t="s">
        <v>4</v>
      </c>
      <c r="C342" s="3">
        <v>1</v>
      </c>
      <c r="D342" t="s">
        <v>12</v>
      </c>
      <c r="E342" s="3">
        <v>15</v>
      </c>
      <c r="F342" s="3">
        <v>40.5</v>
      </c>
      <c r="I342" s="3"/>
      <c r="J342" s="3"/>
      <c r="K342" s="3"/>
    </row>
    <row r="343" spans="1:11" x14ac:dyDescent="0.2">
      <c r="A343" s="1">
        <v>45545</v>
      </c>
      <c r="B343" t="s">
        <v>4</v>
      </c>
      <c r="C343" s="3">
        <v>5</v>
      </c>
      <c r="D343" t="s">
        <v>12</v>
      </c>
      <c r="E343" s="3">
        <v>15.5</v>
      </c>
      <c r="F343" s="3">
        <v>42</v>
      </c>
      <c r="I343" s="3"/>
      <c r="J343" s="3"/>
      <c r="K343" s="3"/>
    </row>
    <row r="344" spans="1:11" x14ac:dyDescent="0.2">
      <c r="A344" s="1">
        <v>45545</v>
      </c>
      <c r="B344" t="s">
        <v>4</v>
      </c>
      <c r="C344" s="3">
        <v>5</v>
      </c>
      <c r="D344" t="s">
        <v>12</v>
      </c>
      <c r="E344" s="3">
        <v>15.5</v>
      </c>
      <c r="F344" s="3">
        <v>42</v>
      </c>
      <c r="I344" s="3"/>
      <c r="J344" s="3"/>
      <c r="K344" s="3"/>
    </row>
    <row r="345" spans="1:11" x14ac:dyDescent="0.2">
      <c r="A345" s="1">
        <v>45545</v>
      </c>
      <c r="B345" t="s">
        <v>4</v>
      </c>
      <c r="C345" s="3">
        <v>8</v>
      </c>
      <c r="D345" t="s">
        <v>12</v>
      </c>
      <c r="E345" s="3">
        <v>15.5</v>
      </c>
      <c r="F345" s="3">
        <v>42</v>
      </c>
      <c r="I345" s="3"/>
      <c r="J345" s="3"/>
      <c r="K345" s="3"/>
    </row>
    <row r="346" spans="1:11" x14ac:dyDescent="0.2">
      <c r="A346" s="1">
        <v>45545</v>
      </c>
      <c r="B346" t="s">
        <v>4</v>
      </c>
      <c r="C346" s="3">
        <v>8</v>
      </c>
      <c r="D346" t="s">
        <v>12</v>
      </c>
      <c r="E346" s="3">
        <v>15.5</v>
      </c>
      <c r="F346" s="3">
        <v>46</v>
      </c>
      <c r="I346" s="3"/>
      <c r="J346" s="3"/>
      <c r="K346" s="3"/>
    </row>
    <row r="347" spans="1:11" x14ac:dyDescent="0.2">
      <c r="A347" s="1">
        <v>45545</v>
      </c>
      <c r="B347" t="s">
        <v>4</v>
      </c>
      <c r="C347" s="3">
        <v>6</v>
      </c>
      <c r="D347" t="s">
        <v>12</v>
      </c>
      <c r="E347" s="3">
        <v>15.5</v>
      </c>
      <c r="F347" s="3">
        <v>45</v>
      </c>
      <c r="I347" s="3"/>
      <c r="J347" s="3"/>
      <c r="K347" s="3"/>
    </row>
    <row r="348" spans="1:11" x14ac:dyDescent="0.2">
      <c r="A348" s="1">
        <v>45545</v>
      </c>
      <c r="B348" t="s">
        <v>4</v>
      </c>
      <c r="C348" s="3">
        <v>9</v>
      </c>
      <c r="D348" t="s">
        <v>12</v>
      </c>
      <c r="E348" s="3">
        <v>15.5</v>
      </c>
      <c r="F348" s="3">
        <v>44</v>
      </c>
      <c r="I348" s="3"/>
      <c r="J348" s="3"/>
      <c r="K348" s="3"/>
    </row>
    <row r="349" spans="1:11" x14ac:dyDescent="0.2">
      <c r="A349" s="1">
        <v>45545</v>
      </c>
      <c r="B349" t="s">
        <v>4</v>
      </c>
      <c r="C349" s="3">
        <v>1</v>
      </c>
      <c r="D349" t="s">
        <v>12</v>
      </c>
      <c r="E349" s="3">
        <v>15.5</v>
      </c>
      <c r="F349" s="3">
        <v>44</v>
      </c>
      <c r="I349" s="3"/>
      <c r="J349" s="3"/>
      <c r="K349" s="3"/>
    </row>
    <row r="350" spans="1:11" x14ac:dyDescent="0.2">
      <c r="A350" s="1">
        <v>45545</v>
      </c>
      <c r="B350" t="s">
        <v>4</v>
      </c>
      <c r="C350" s="3">
        <v>1</v>
      </c>
      <c r="D350" t="s">
        <v>12</v>
      </c>
      <c r="E350" s="3">
        <v>15.5</v>
      </c>
      <c r="F350" s="3">
        <v>45.5</v>
      </c>
      <c r="I350" s="3"/>
      <c r="J350" s="3"/>
      <c r="K350" s="3"/>
    </row>
    <row r="351" spans="1:11" x14ac:dyDescent="0.2">
      <c r="A351" s="1">
        <v>45545</v>
      </c>
      <c r="B351" t="s">
        <v>4</v>
      </c>
      <c r="C351" s="3">
        <v>1</v>
      </c>
      <c r="D351" t="s">
        <v>12</v>
      </c>
      <c r="E351" s="3">
        <v>15.5</v>
      </c>
      <c r="F351" s="3">
        <v>42</v>
      </c>
      <c r="I351" s="3"/>
      <c r="J351" s="3"/>
      <c r="K351" s="3"/>
    </row>
    <row r="352" spans="1:11" x14ac:dyDescent="0.2">
      <c r="A352" s="1">
        <v>45545</v>
      </c>
      <c r="B352" t="s">
        <v>4</v>
      </c>
      <c r="C352" s="3">
        <v>10</v>
      </c>
      <c r="D352" t="s">
        <v>12</v>
      </c>
      <c r="E352" s="3">
        <v>16</v>
      </c>
      <c r="F352" s="3">
        <v>54</v>
      </c>
      <c r="I352" s="3"/>
      <c r="J352" s="3"/>
      <c r="K352" s="3"/>
    </row>
    <row r="353" spans="1:11" x14ac:dyDescent="0.2">
      <c r="A353" s="1">
        <v>45545</v>
      </c>
      <c r="B353" t="s">
        <v>4</v>
      </c>
      <c r="C353" s="3">
        <v>10</v>
      </c>
      <c r="D353" t="s">
        <v>12</v>
      </c>
      <c r="E353" s="3">
        <v>16</v>
      </c>
      <c r="F353" s="3">
        <v>52</v>
      </c>
      <c r="I353" s="3"/>
      <c r="J353" s="3"/>
      <c r="K353" s="3"/>
    </row>
    <row r="354" spans="1:11" x14ac:dyDescent="0.2">
      <c r="A354" s="1">
        <v>45545</v>
      </c>
      <c r="B354" t="s">
        <v>4</v>
      </c>
      <c r="C354" s="3">
        <v>10</v>
      </c>
      <c r="D354" t="s">
        <v>12</v>
      </c>
      <c r="E354" s="3">
        <v>16</v>
      </c>
      <c r="F354" s="3">
        <v>50</v>
      </c>
      <c r="I354" s="3"/>
      <c r="J354" s="3"/>
      <c r="K354" s="3"/>
    </row>
    <row r="355" spans="1:11" x14ac:dyDescent="0.2">
      <c r="A355" s="1">
        <v>45545</v>
      </c>
      <c r="B355" t="s">
        <v>4</v>
      </c>
      <c r="C355" s="3">
        <v>5</v>
      </c>
      <c r="D355" t="s">
        <v>12</v>
      </c>
      <c r="E355" s="3">
        <v>16</v>
      </c>
      <c r="F355" s="3">
        <v>46</v>
      </c>
      <c r="I355" s="3"/>
      <c r="J355" s="3"/>
      <c r="K355" s="3"/>
    </row>
    <row r="356" spans="1:11" x14ac:dyDescent="0.2">
      <c r="A356" s="1">
        <v>45545</v>
      </c>
      <c r="B356" t="s">
        <v>4</v>
      </c>
      <c r="C356" s="3">
        <v>5</v>
      </c>
      <c r="D356" t="s">
        <v>12</v>
      </c>
      <c r="E356" s="3">
        <v>16</v>
      </c>
      <c r="F356" s="3">
        <v>48</v>
      </c>
      <c r="I356" s="3"/>
      <c r="J356" s="3"/>
      <c r="K356" s="3"/>
    </row>
    <row r="357" spans="1:11" x14ac:dyDescent="0.2">
      <c r="A357" s="1">
        <v>45545</v>
      </c>
      <c r="B357" t="s">
        <v>4</v>
      </c>
      <c r="C357" s="3">
        <v>8</v>
      </c>
      <c r="D357" t="s">
        <v>12</v>
      </c>
      <c r="E357" s="3">
        <v>16</v>
      </c>
      <c r="F357" s="3">
        <v>54</v>
      </c>
      <c r="I357" s="3"/>
      <c r="J357" s="3"/>
      <c r="K357" s="3"/>
    </row>
    <row r="358" spans="1:11" x14ac:dyDescent="0.2">
      <c r="A358" s="1">
        <v>45545</v>
      </c>
      <c r="B358" t="s">
        <v>4</v>
      </c>
      <c r="C358" s="3">
        <v>8</v>
      </c>
      <c r="D358" t="s">
        <v>12</v>
      </c>
      <c r="E358" s="3">
        <v>16</v>
      </c>
      <c r="F358" s="3">
        <v>46</v>
      </c>
      <c r="I358" s="3"/>
      <c r="J358" s="3"/>
      <c r="K358" s="3"/>
    </row>
    <row r="359" spans="1:11" x14ac:dyDescent="0.2">
      <c r="A359" s="1">
        <v>45545</v>
      </c>
      <c r="B359" t="s">
        <v>4</v>
      </c>
      <c r="C359" s="3">
        <v>4</v>
      </c>
      <c r="D359" t="s">
        <v>12</v>
      </c>
      <c r="E359" s="3">
        <v>16</v>
      </c>
      <c r="F359" s="3">
        <v>44</v>
      </c>
      <c r="I359" s="3"/>
      <c r="J359" s="3"/>
      <c r="K359" s="3"/>
    </row>
    <row r="360" spans="1:11" x14ac:dyDescent="0.2">
      <c r="A360" s="1">
        <v>45545</v>
      </c>
      <c r="B360" t="s">
        <v>4</v>
      </c>
      <c r="C360" s="3">
        <v>12</v>
      </c>
      <c r="D360" t="s">
        <v>12</v>
      </c>
      <c r="E360" s="3">
        <v>16</v>
      </c>
      <c r="F360" s="3">
        <v>45</v>
      </c>
      <c r="I360" s="3"/>
      <c r="J360" s="3"/>
      <c r="K360" s="3"/>
    </row>
    <row r="361" spans="1:11" x14ac:dyDescent="0.2">
      <c r="A361" s="1">
        <v>45545</v>
      </c>
      <c r="B361" t="s">
        <v>4</v>
      </c>
      <c r="C361" s="3">
        <v>7</v>
      </c>
      <c r="D361" t="s">
        <v>12</v>
      </c>
      <c r="E361" s="3">
        <v>16</v>
      </c>
      <c r="F361" s="3">
        <v>47.5</v>
      </c>
      <c r="I361" s="3"/>
      <c r="J361" s="3"/>
      <c r="K361" s="3"/>
    </row>
    <row r="362" spans="1:11" x14ac:dyDescent="0.2">
      <c r="A362" s="1">
        <v>45545</v>
      </c>
      <c r="B362" t="s">
        <v>4</v>
      </c>
      <c r="C362" s="3">
        <v>7</v>
      </c>
      <c r="D362" t="s">
        <v>12</v>
      </c>
      <c r="E362" s="3">
        <v>16</v>
      </c>
      <c r="F362" s="3">
        <v>46.5</v>
      </c>
      <c r="I362" s="3"/>
      <c r="J362" s="3"/>
      <c r="K362" s="3"/>
    </row>
    <row r="363" spans="1:11" x14ac:dyDescent="0.2">
      <c r="A363" s="1">
        <v>45545</v>
      </c>
      <c r="B363" t="s">
        <v>4</v>
      </c>
      <c r="C363" s="3">
        <v>6</v>
      </c>
      <c r="D363" t="s">
        <v>12</v>
      </c>
      <c r="E363" s="3">
        <v>16</v>
      </c>
      <c r="F363" s="3">
        <v>44</v>
      </c>
      <c r="I363" s="3"/>
      <c r="J363" s="3"/>
      <c r="K363" s="3"/>
    </row>
    <row r="364" spans="1:11" x14ac:dyDescent="0.2">
      <c r="A364" s="1">
        <v>45545</v>
      </c>
      <c r="B364" t="s">
        <v>4</v>
      </c>
      <c r="C364" s="3">
        <v>9</v>
      </c>
      <c r="D364" t="s">
        <v>12</v>
      </c>
      <c r="E364" s="3">
        <v>16</v>
      </c>
      <c r="F364" s="3">
        <v>47</v>
      </c>
      <c r="I364" s="3"/>
      <c r="J364" s="3"/>
      <c r="K364" s="3"/>
    </row>
    <row r="365" spans="1:11" x14ac:dyDescent="0.2">
      <c r="A365" s="1">
        <v>45545</v>
      </c>
      <c r="B365" t="s">
        <v>4</v>
      </c>
      <c r="C365" s="3">
        <v>11</v>
      </c>
      <c r="D365" t="s">
        <v>12</v>
      </c>
      <c r="E365" s="3">
        <v>16</v>
      </c>
      <c r="F365" s="3">
        <v>43</v>
      </c>
      <c r="I365" s="3"/>
      <c r="J365" s="3"/>
      <c r="K365" s="3"/>
    </row>
    <row r="366" spans="1:11" x14ac:dyDescent="0.2">
      <c r="A366" s="1">
        <v>45545</v>
      </c>
      <c r="B366" t="s">
        <v>4</v>
      </c>
      <c r="C366" s="3">
        <v>3</v>
      </c>
      <c r="D366" t="s">
        <v>12</v>
      </c>
      <c r="E366" s="3">
        <v>16</v>
      </c>
      <c r="F366" s="3">
        <v>49</v>
      </c>
      <c r="I366" s="3"/>
      <c r="J366" s="3"/>
      <c r="K366" s="3"/>
    </row>
    <row r="367" spans="1:11" x14ac:dyDescent="0.2">
      <c r="A367" s="1">
        <v>45545</v>
      </c>
      <c r="B367" t="s">
        <v>4</v>
      </c>
      <c r="C367" s="3">
        <v>3</v>
      </c>
      <c r="D367" t="s">
        <v>12</v>
      </c>
      <c r="E367" s="3">
        <v>16</v>
      </c>
      <c r="F367" s="3">
        <v>52.5</v>
      </c>
      <c r="I367" s="3"/>
      <c r="J367" s="3"/>
      <c r="K367" s="3"/>
    </row>
    <row r="368" spans="1:11" x14ac:dyDescent="0.2">
      <c r="A368" s="1">
        <v>45545</v>
      </c>
      <c r="B368" t="s">
        <v>4</v>
      </c>
      <c r="C368" s="3">
        <v>3</v>
      </c>
      <c r="D368" t="s">
        <v>12</v>
      </c>
      <c r="E368" s="3">
        <v>16</v>
      </c>
      <c r="F368" s="3">
        <v>54</v>
      </c>
      <c r="I368" s="3"/>
      <c r="J368" s="3"/>
      <c r="K368" s="3"/>
    </row>
    <row r="369" spans="1:11" x14ac:dyDescent="0.2">
      <c r="A369" s="1">
        <v>45545</v>
      </c>
      <c r="B369" t="s">
        <v>4</v>
      </c>
      <c r="C369" s="3">
        <v>9</v>
      </c>
      <c r="D369" t="s">
        <v>12</v>
      </c>
      <c r="E369" s="3">
        <v>16</v>
      </c>
      <c r="F369" s="3">
        <v>45</v>
      </c>
      <c r="I369" s="3"/>
      <c r="J369" s="3"/>
      <c r="K369" s="3"/>
    </row>
    <row r="370" spans="1:11" x14ac:dyDescent="0.2">
      <c r="A370" s="1">
        <v>45545</v>
      </c>
      <c r="B370" t="s">
        <v>4</v>
      </c>
      <c r="C370" s="3">
        <v>9</v>
      </c>
      <c r="D370" t="s">
        <v>12</v>
      </c>
      <c r="E370" s="3">
        <v>16</v>
      </c>
      <c r="F370" s="3">
        <v>52</v>
      </c>
      <c r="I370" s="3"/>
      <c r="J370" s="3"/>
      <c r="K370" s="3"/>
    </row>
    <row r="371" spans="1:11" x14ac:dyDescent="0.2">
      <c r="A371" s="1">
        <v>45545</v>
      </c>
      <c r="B371" t="s">
        <v>4</v>
      </c>
      <c r="C371" s="3">
        <v>9</v>
      </c>
      <c r="D371" t="s">
        <v>12</v>
      </c>
      <c r="E371" s="3">
        <v>16</v>
      </c>
      <c r="F371" s="3">
        <v>56</v>
      </c>
      <c r="I371" s="3"/>
      <c r="J371" s="3"/>
      <c r="K371" s="3"/>
    </row>
    <row r="372" spans="1:11" x14ac:dyDescent="0.2">
      <c r="A372" s="1">
        <v>45545</v>
      </c>
      <c r="B372" t="s">
        <v>4</v>
      </c>
      <c r="C372" s="3">
        <v>9</v>
      </c>
      <c r="D372" t="s">
        <v>12</v>
      </c>
      <c r="E372" s="3">
        <v>16</v>
      </c>
      <c r="F372" s="3">
        <v>50</v>
      </c>
      <c r="I372" s="3"/>
      <c r="J372" s="3"/>
      <c r="K372" s="3"/>
    </row>
    <row r="373" spans="1:11" x14ac:dyDescent="0.2">
      <c r="A373" s="1">
        <v>45545</v>
      </c>
      <c r="B373" t="s">
        <v>4</v>
      </c>
      <c r="C373" s="3">
        <v>9</v>
      </c>
      <c r="D373" t="s">
        <v>12</v>
      </c>
      <c r="E373" s="3">
        <v>16</v>
      </c>
      <c r="F373" s="3">
        <v>47.5</v>
      </c>
      <c r="I373" s="3"/>
      <c r="J373" s="3"/>
      <c r="K373" s="3"/>
    </row>
    <row r="374" spans="1:11" x14ac:dyDescent="0.2">
      <c r="A374" s="1">
        <v>45545</v>
      </c>
      <c r="B374" t="s">
        <v>4</v>
      </c>
      <c r="C374" s="3">
        <v>10</v>
      </c>
      <c r="D374" t="s">
        <v>12</v>
      </c>
      <c r="E374" s="3">
        <v>16.5</v>
      </c>
      <c r="F374" s="3">
        <v>46</v>
      </c>
      <c r="I374" s="3"/>
      <c r="J374" s="3"/>
      <c r="K374" s="3"/>
    </row>
    <row r="375" spans="1:11" x14ac:dyDescent="0.2">
      <c r="A375" s="1">
        <v>45545</v>
      </c>
      <c r="B375" t="s">
        <v>4</v>
      </c>
      <c r="C375" s="3">
        <v>5</v>
      </c>
      <c r="D375" t="s">
        <v>12</v>
      </c>
      <c r="E375" s="3">
        <v>16.5</v>
      </c>
      <c r="F375" s="3">
        <v>50</v>
      </c>
      <c r="I375" s="3"/>
      <c r="J375" s="3"/>
      <c r="K375" s="3"/>
    </row>
    <row r="376" spans="1:11" x14ac:dyDescent="0.2">
      <c r="A376" s="1">
        <v>45545</v>
      </c>
      <c r="B376" t="s">
        <v>4</v>
      </c>
      <c r="C376" s="3">
        <v>5</v>
      </c>
      <c r="D376" t="s">
        <v>12</v>
      </c>
      <c r="E376" s="3">
        <v>16.5</v>
      </c>
      <c r="F376" s="3">
        <v>54</v>
      </c>
      <c r="I376" s="3"/>
      <c r="J376" s="3"/>
      <c r="K376" s="3"/>
    </row>
    <row r="377" spans="1:11" x14ac:dyDescent="0.2">
      <c r="A377" s="1">
        <v>45545</v>
      </c>
      <c r="B377" t="s">
        <v>4</v>
      </c>
      <c r="C377" s="3">
        <v>5</v>
      </c>
      <c r="D377" t="s">
        <v>12</v>
      </c>
      <c r="E377" s="3">
        <v>16.5</v>
      </c>
      <c r="F377" s="3">
        <v>56</v>
      </c>
      <c r="I377" s="3"/>
      <c r="J377" s="3"/>
      <c r="K377" s="3"/>
    </row>
    <row r="378" spans="1:11" x14ac:dyDescent="0.2">
      <c r="A378" s="1">
        <v>45545</v>
      </c>
      <c r="B378" t="s">
        <v>4</v>
      </c>
      <c r="C378" s="3">
        <v>8</v>
      </c>
      <c r="D378" t="s">
        <v>12</v>
      </c>
      <c r="E378" s="3">
        <v>16.5</v>
      </c>
      <c r="F378" s="3">
        <v>54</v>
      </c>
      <c r="I378" s="3"/>
      <c r="J378" s="3"/>
      <c r="K378" s="3"/>
    </row>
    <row r="379" spans="1:11" x14ac:dyDescent="0.2">
      <c r="A379" s="1">
        <v>45545</v>
      </c>
      <c r="B379" t="s">
        <v>4</v>
      </c>
      <c r="C379" s="3">
        <v>8</v>
      </c>
      <c r="D379" t="s">
        <v>12</v>
      </c>
      <c r="E379" s="3">
        <v>16.5</v>
      </c>
      <c r="F379" s="3">
        <v>52</v>
      </c>
      <c r="I379" s="3"/>
      <c r="J379" s="3"/>
      <c r="K379" s="3"/>
    </row>
    <row r="380" spans="1:11" x14ac:dyDescent="0.2">
      <c r="A380" s="1">
        <v>45545</v>
      </c>
      <c r="B380" t="s">
        <v>4</v>
      </c>
      <c r="C380" s="3">
        <v>8</v>
      </c>
      <c r="D380" t="s">
        <v>12</v>
      </c>
      <c r="E380" s="3">
        <v>16.5</v>
      </c>
      <c r="F380" s="3">
        <v>52</v>
      </c>
      <c r="I380" s="3"/>
      <c r="J380" s="3"/>
      <c r="K380" s="3"/>
    </row>
    <row r="381" spans="1:11" x14ac:dyDescent="0.2">
      <c r="A381" s="1">
        <v>45545</v>
      </c>
      <c r="B381" t="s">
        <v>4</v>
      </c>
      <c r="C381" s="3">
        <v>4</v>
      </c>
      <c r="D381" t="s">
        <v>12</v>
      </c>
      <c r="E381" s="3">
        <v>16.5</v>
      </c>
      <c r="F381" s="3">
        <v>52</v>
      </c>
      <c r="I381" s="3"/>
      <c r="J381" s="3"/>
      <c r="K381" s="3"/>
    </row>
    <row r="382" spans="1:11" x14ac:dyDescent="0.2">
      <c r="A382" s="1">
        <v>45545</v>
      </c>
      <c r="B382" t="s">
        <v>4</v>
      </c>
      <c r="C382" s="3">
        <v>12</v>
      </c>
      <c r="D382" t="s">
        <v>12</v>
      </c>
      <c r="E382" s="3">
        <v>16.5</v>
      </c>
      <c r="F382" s="3">
        <v>48</v>
      </c>
      <c r="I382" s="3"/>
      <c r="J382" s="3"/>
      <c r="K382" s="3"/>
    </row>
    <row r="383" spans="1:11" x14ac:dyDescent="0.2">
      <c r="A383" s="1">
        <v>45545</v>
      </c>
      <c r="B383" t="s">
        <v>4</v>
      </c>
      <c r="C383" s="3">
        <v>7</v>
      </c>
      <c r="D383" t="s">
        <v>12</v>
      </c>
      <c r="E383" s="3">
        <v>16.5</v>
      </c>
      <c r="F383" s="3">
        <v>52.5</v>
      </c>
      <c r="I383" s="3"/>
      <c r="J383" s="3"/>
      <c r="K383" s="3"/>
    </row>
    <row r="384" spans="1:11" x14ac:dyDescent="0.2">
      <c r="A384" s="1">
        <v>45545</v>
      </c>
      <c r="B384" t="s">
        <v>4</v>
      </c>
      <c r="C384" s="3">
        <v>6</v>
      </c>
      <c r="D384" t="s">
        <v>12</v>
      </c>
      <c r="E384" s="3">
        <v>16.5</v>
      </c>
      <c r="F384" s="3">
        <v>52</v>
      </c>
      <c r="I384" s="3"/>
      <c r="J384" s="3"/>
      <c r="K384" s="3"/>
    </row>
    <row r="385" spans="1:11" x14ac:dyDescent="0.2">
      <c r="A385" s="1">
        <v>45545</v>
      </c>
      <c r="B385" t="s">
        <v>4</v>
      </c>
      <c r="C385" s="3">
        <v>6</v>
      </c>
      <c r="D385" t="s">
        <v>12</v>
      </c>
      <c r="E385" s="3">
        <v>16.5</v>
      </c>
      <c r="F385" s="3">
        <v>47</v>
      </c>
      <c r="I385" s="3"/>
      <c r="J385" s="3"/>
      <c r="K385" s="3"/>
    </row>
    <row r="386" spans="1:11" x14ac:dyDescent="0.2">
      <c r="A386" s="1">
        <v>45545</v>
      </c>
      <c r="B386" t="s">
        <v>4</v>
      </c>
      <c r="C386" s="3">
        <v>6</v>
      </c>
      <c r="D386" t="s">
        <v>12</v>
      </c>
      <c r="E386" s="3">
        <v>16.5</v>
      </c>
      <c r="F386" s="3">
        <v>47.5</v>
      </c>
      <c r="I386" s="3"/>
      <c r="J386" s="3"/>
      <c r="K386" s="3"/>
    </row>
    <row r="387" spans="1:11" x14ac:dyDescent="0.2">
      <c r="A387" s="1">
        <v>45545</v>
      </c>
      <c r="B387" t="s">
        <v>4</v>
      </c>
      <c r="C387" s="3">
        <v>9</v>
      </c>
      <c r="D387" t="s">
        <v>12</v>
      </c>
      <c r="E387" s="3">
        <v>16.5</v>
      </c>
      <c r="F387" s="3">
        <v>53</v>
      </c>
      <c r="I387" s="3"/>
      <c r="J387" s="3"/>
      <c r="K387" s="3"/>
    </row>
    <row r="388" spans="1:11" x14ac:dyDescent="0.2">
      <c r="A388" s="1">
        <v>45545</v>
      </c>
      <c r="B388" t="s">
        <v>4</v>
      </c>
      <c r="C388" s="3">
        <v>9</v>
      </c>
      <c r="D388" t="s">
        <v>12</v>
      </c>
      <c r="E388" s="3">
        <v>16.5</v>
      </c>
      <c r="F388" s="3">
        <v>59</v>
      </c>
      <c r="I388" s="3"/>
      <c r="J388" s="3"/>
      <c r="K388" s="3"/>
    </row>
    <row r="389" spans="1:11" x14ac:dyDescent="0.2">
      <c r="A389" s="1">
        <v>45545</v>
      </c>
      <c r="B389" t="s">
        <v>4</v>
      </c>
      <c r="C389" s="3">
        <v>11</v>
      </c>
      <c r="D389" t="s">
        <v>12</v>
      </c>
      <c r="E389" s="3">
        <v>16.5</v>
      </c>
      <c r="F389" s="3">
        <v>52.5</v>
      </c>
      <c r="I389" s="3"/>
      <c r="J389" s="3"/>
      <c r="K389" s="3"/>
    </row>
    <row r="390" spans="1:11" x14ac:dyDescent="0.2">
      <c r="A390" s="1">
        <v>45545</v>
      </c>
      <c r="B390" t="s">
        <v>4</v>
      </c>
      <c r="C390" s="3">
        <v>11</v>
      </c>
      <c r="D390" t="s">
        <v>12</v>
      </c>
      <c r="E390" s="3">
        <v>16.5</v>
      </c>
      <c r="F390" s="3">
        <v>59</v>
      </c>
      <c r="I390" s="3"/>
      <c r="J390" s="3"/>
      <c r="K390" s="3"/>
    </row>
    <row r="391" spans="1:11" x14ac:dyDescent="0.2">
      <c r="A391" s="1">
        <v>45545</v>
      </c>
      <c r="B391" t="s">
        <v>4</v>
      </c>
      <c r="C391" s="3">
        <v>11</v>
      </c>
      <c r="D391" t="s">
        <v>12</v>
      </c>
      <c r="E391" s="3">
        <v>16.5</v>
      </c>
      <c r="F391" s="3">
        <v>56</v>
      </c>
      <c r="I391" s="3"/>
      <c r="J391" s="3"/>
      <c r="K391" s="3"/>
    </row>
    <row r="392" spans="1:11" x14ac:dyDescent="0.2">
      <c r="A392" s="1">
        <v>45545</v>
      </c>
      <c r="B392" t="s">
        <v>4</v>
      </c>
      <c r="C392" s="3">
        <v>3</v>
      </c>
      <c r="D392" t="s">
        <v>12</v>
      </c>
      <c r="E392" s="3">
        <v>16.5</v>
      </c>
      <c r="F392" s="3">
        <v>49.5</v>
      </c>
      <c r="I392" s="3"/>
      <c r="J392" s="3"/>
      <c r="K392" s="3"/>
    </row>
    <row r="393" spans="1:11" x14ac:dyDescent="0.2">
      <c r="A393" s="1">
        <v>45545</v>
      </c>
      <c r="B393" t="s">
        <v>4</v>
      </c>
      <c r="C393" s="3">
        <v>3</v>
      </c>
      <c r="D393" t="s">
        <v>12</v>
      </c>
      <c r="E393" s="3">
        <v>16.5</v>
      </c>
      <c r="F393" s="3">
        <v>58</v>
      </c>
      <c r="I393" s="3"/>
      <c r="J393" s="3"/>
      <c r="K393" s="3"/>
    </row>
    <row r="394" spans="1:11" x14ac:dyDescent="0.2">
      <c r="A394" s="1">
        <v>45545</v>
      </c>
      <c r="B394" t="s">
        <v>4</v>
      </c>
      <c r="C394" s="3">
        <v>3</v>
      </c>
      <c r="D394" t="s">
        <v>12</v>
      </c>
      <c r="E394" s="3">
        <v>16.5</v>
      </c>
      <c r="F394" s="3">
        <v>57</v>
      </c>
      <c r="I394" s="3"/>
      <c r="J394" s="3"/>
      <c r="K394" s="3"/>
    </row>
    <row r="395" spans="1:11" x14ac:dyDescent="0.2">
      <c r="A395" s="1">
        <v>45545</v>
      </c>
      <c r="B395" t="s">
        <v>4</v>
      </c>
      <c r="C395" s="3">
        <v>9</v>
      </c>
      <c r="D395" t="s">
        <v>12</v>
      </c>
      <c r="E395" s="3">
        <v>16.5</v>
      </c>
      <c r="F395" s="3">
        <v>57</v>
      </c>
      <c r="I395" s="3"/>
      <c r="J395" s="3"/>
      <c r="K395" s="3"/>
    </row>
    <row r="396" spans="1:11" x14ac:dyDescent="0.2">
      <c r="A396" s="1">
        <v>45545</v>
      </c>
      <c r="B396" t="s">
        <v>4</v>
      </c>
      <c r="C396" s="3">
        <v>9</v>
      </c>
      <c r="D396" t="s">
        <v>12</v>
      </c>
      <c r="E396" s="3">
        <v>16.5</v>
      </c>
      <c r="F396" s="3">
        <v>57</v>
      </c>
      <c r="I396" s="3"/>
      <c r="J396" s="3"/>
      <c r="K396" s="3"/>
    </row>
    <row r="397" spans="1:11" x14ac:dyDescent="0.2">
      <c r="A397" s="1">
        <v>45545</v>
      </c>
      <c r="B397" t="s">
        <v>4</v>
      </c>
      <c r="C397" s="3">
        <v>9</v>
      </c>
      <c r="D397" t="s">
        <v>12</v>
      </c>
      <c r="E397" s="3">
        <v>16.5</v>
      </c>
      <c r="F397" s="3">
        <v>57</v>
      </c>
      <c r="I397" s="3"/>
      <c r="J397" s="3"/>
      <c r="K397" s="3"/>
    </row>
    <row r="398" spans="1:11" x14ac:dyDescent="0.2">
      <c r="A398" s="1">
        <v>45545</v>
      </c>
      <c r="B398" t="s">
        <v>4</v>
      </c>
      <c r="C398" s="3">
        <v>9</v>
      </c>
      <c r="D398" t="s">
        <v>12</v>
      </c>
      <c r="E398" s="3">
        <v>16.5</v>
      </c>
      <c r="F398" s="3">
        <v>61.5</v>
      </c>
      <c r="I398" s="3"/>
      <c r="J398" s="3"/>
      <c r="K398" s="3"/>
    </row>
    <row r="399" spans="1:11" x14ac:dyDescent="0.2">
      <c r="A399" s="1">
        <v>45545</v>
      </c>
      <c r="B399" t="s">
        <v>4</v>
      </c>
      <c r="C399" s="3">
        <v>9</v>
      </c>
      <c r="D399" t="s">
        <v>12</v>
      </c>
      <c r="E399" s="3">
        <v>16.5</v>
      </c>
      <c r="F399" s="3">
        <v>51</v>
      </c>
      <c r="I399" s="3"/>
      <c r="J399" s="3"/>
      <c r="K399" s="3"/>
    </row>
    <row r="400" spans="1:11" x14ac:dyDescent="0.2">
      <c r="A400" s="1">
        <v>45545</v>
      </c>
      <c r="B400" t="s">
        <v>4</v>
      </c>
      <c r="C400" s="3">
        <v>1</v>
      </c>
      <c r="D400" t="s">
        <v>12</v>
      </c>
      <c r="E400" s="3">
        <v>16.5</v>
      </c>
      <c r="F400" s="3">
        <v>62</v>
      </c>
      <c r="I400" s="3"/>
      <c r="J400" s="3"/>
      <c r="K400" s="3"/>
    </row>
    <row r="401" spans="1:11" x14ac:dyDescent="0.2">
      <c r="A401" s="1">
        <v>45545</v>
      </c>
      <c r="B401" t="s">
        <v>4</v>
      </c>
      <c r="C401" s="3">
        <v>1</v>
      </c>
      <c r="D401" t="s">
        <v>12</v>
      </c>
      <c r="E401" s="3">
        <v>16.5</v>
      </c>
      <c r="F401" s="3">
        <v>55.5</v>
      </c>
      <c r="I401" s="3"/>
      <c r="J401" s="3"/>
      <c r="K401" s="3"/>
    </row>
    <row r="402" spans="1:11" x14ac:dyDescent="0.2">
      <c r="A402" s="1">
        <v>45545</v>
      </c>
      <c r="B402" t="s">
        <v>4</v>
      </c>
      <c r="C402" s="3">
        <v>1</v>
      </c>
      <c r="D402" t="s">
        <v>12</v>
      </c>
      <c r="E402" s="3">
        <v>16.5</v>
      </c>
      <c r="F402" s="3">
        <v>55.5</v>
      </c>
      <c r="I402" s="3"/>
      <c r="J402" s="3"/>
      <c r="K402" s="3"/>
    </row>
    <row r="403" spans="1:11" x14ac:dyDescent="0.2">
      <c r="A403" s="1">
        <v>45545</v>
      </c>
      <c r="B403" t="s">
        <v>4</v>
      </c>
      <c r="C403" s="3">
        <v>10</v>
      </c>
      <c r="D403" t="s">
        <v>12</v>
      </c>
      <c r="E403" s="3">
        <v>17</v>
      </c>
      <c r="F403" s="3">
        <v>56</v>
      </c>
      <c r="I403" s="3"/>
      <c r="J403" s="3"/>
      <c r="K403" s="3"/>
    </row>
    <row r="404" spans="1:11" x14ac:dyDescent="0.2">
      <c r="A404" s="1">
        <v>45545</v>
      </c>
      <c r="B404" t="s">
        <v>4</v>
      </c>
      <c r="C404" s="3">
        <v>10</v>
      </c>
      <c r="D404" t="s">
        <v>12</v>
      </c>
      <c r="E404" s="3">
        <v>17</v>
      </c>
      <c r="F404" s="3">
        <v>62</v>
      </c>
      <c r="I404" s="3"/>
      <c r="J404" s="3"/>
      <c r="K404" s="3"/>
    </row>
    <row r="405" spans="1:11" x14ac:dyDescent="0.2">
      <c r="A405" s="1">
        <v>45545</v>
      </c>
      <c r="B405" t="s">
        <v>4</v>
      </c>
      <c r="C405" s="3">
        <v>10</v>
      </c>
      <c r="D405" t="s">
        <v>12</v>
      </c>
      <c r="E405" s="3">
        <v>17</v>
      </c>
      <c r="F405" s="3">
        <v>60</v>
      </c>
      <c r="I405" s="3"/>
      <c r="J405" s="3"/>
      <c r="K405" s="3"/>
    </row>
    <row r="406" spans="1:11" x14ac:dyDescent="0.2">
      <c r="A406" s="1">
        <v>45545</v>
      </c>
      <c r="B406" t="s">
        <v>4</v>
      </c>
      <c r="C406" s="3">
        <v>10</v>
      </c>
      <c r="D406" t="s">
        <v>12</v>
      </c>
      <c r="E406" s="3">
        <v>17</v>
      </c>
      <c r="F406" s="3">
        <v>50</v>
      </c>
      <c r="I406" s="3"/>
      <c r="J406" s="3"/>
      <c r="K406" s="3"/>
    </row>
    <row r="407" spans="1:11" x14ac:dyDescent="0.2">
      <c r="A407" s="1">
        <v>45545</v>
      </c>
      <c r="B407" t="s">
        <v>4</v>
      </c>
      <c r="C407" s="3">
        <v>5</v>
      </c>
      <c r="D407" t="s">
        <v>12</v>
      </c>
      <c r="E407" s="3">
        <v>17</v>
      </c>
      <c r="F407" s="3">
        <v>56</v>
      </c>
      <c r="I407" s="3"/>
      <c r="J407" s="3"/>
      <c r="K407" s="3"/>
    </row>
    <row r="408" spans="1:11" x14ac:dyDescent="0.2">
      <c r="A408" s="1">
        <v>45545</v>
      </c>
      <c r="B408" t="s">
        <v>4</v>
      </c>
      <c r="C408" s="3">
        <v>8</v>
      </c>
      <c r="D408" t="s">
        <v>12</v>
      </c>
      <c r="E408" s="3">
        <v>17</v>
      </c>
      <c r="F408" s="3">
        <v>56</v>
      </c>
      <c r="I408" s="3"/>
      <c r="J408" s="3"/>
      <c r="K408" s="3"/>
    </row>
    <row r="409" spans="1:11" x14ac:dyDescent="0.2">
      <c r="A409" s="1">
        <v>45545</v>
      </c>
      <c r="B409" t="s">
        <v>4</v>
      </c>
      <c r="C409" s="3">
        <v>8</v>
      </c>
      <c r="D409" t="s">
        <v>12</v>
      </c>
      <c r="E409" s="3">
        <v>17</v>
      </c>
      <c r="F409" s="3">
        <v>60</v>
      </c>
      <c r="I409" s="3"/>
      <c r="J409" s="3"/>
      <c r="K409" s="3"/>
    </row>
    <row r="410" spans="1:11" x14ac:dyDescent="0.2">
      <c r="A410" s="1">
        <v>45545</v>
      </c>
      <c r="B410" t="s">
        <v>4</v>
      </c>
      <c r="C410" s="3">
        <v>8</v>
      </c>
      <c r="D410" t="s">
        <v>12</v>
      </c>
      <c r="E410" s="3">
        <v>17</v>
      </c>
      <c r="F410" s="3">
        <v>62</v>
      </c>
      <c r="I410" s="3"/>
      <c r="J410" s="3"/>
      <c r="K410" s="3"/>
    </row>
    <row r="411" spans="1:11" x14ac:dyDescent="0.2">
      <c r="A411" s="1">
        <v>45545</v>
      </c>
      <c r="B411" t="s">
        <v>4</v>
      </c>
      <c r="C411" s="3">
        <v>8</v>
      </c>
      <c r="D411" t="s">
        <v>12</v>
      </c>
      <c r="E411" s="3">
        <v>17</v>
      </c>
      <c r="F411" s="3">
        <v>58</v>
      </c>
      <c r="I411" s="3"/>
      <c r="J411" s="3"/>
      <c r="K411" s="3"/>
    </row>
    <row r="412" spans="1:11" x14ac:dyDescent="0.2">
      <c r="A412" s="1">
        <v>45545</v>
      </c>
      <c r="B412" t="s">
        <v>4</v>
      </c>
      <c r="C412" s="3">
        <v>8</v>
      </c>
      <c r="D412" t="s">
        <v>12</v>
      </c>
      <c r="E412" s="3">
        <v>17</v>
      </c>
      <c r="F412" s="3">
        <v>58</v>
      </c>
      <c r="I412" s="3"/>
      <c r="J412" s="3"/>
      <c r="K412" s="3"/>
    </row>
    <row r="413" spans="1:11" x14ac:dyDescent="0.2">
      <c r="A413" s="1">
        <v>45545</v>
      </c>
      <c r="B413" t="s">
        <v>4</v>
      </c>
      <c r="C413" s="3">
        <v>8</v>
      </c>
      <c r="D413" t="s">
        <v>12</v>
      </c>
      <c r="E413" s="3">
        <v>17</v>
      </c>
      <c r="F413" s="3">
        <v>56</v>
      </c>
      <c r="I413" s="3"/>
      <c r="J413" s="3"/>
      <c r="K413" s="3"/>
    </row>
    <row r="414" spans="1:11" x14ac:dyDescent="0.2">
      <c r="A414" s="1">
        <v>45545</v>
      </c>
      <c r="B414" t="s">
        <v>4</v>
      </c>
      <c r="C414" s="3">
        <v>8</v>
      </c>
      <c r="D414" t="s">
        <v>12</v>
      </c>
      <c r="E414" s="3">
        <v>17</v>
      </c>
      <c r="F414" s="3">
        <v>54</v>
      </c>
      <c r="I414" s="3"/>
      <c r="J414" s="3"/>
      <c r="K414" s="3"/>
    </row>
    <row r="415" spans="1:11" x14ac:dyDescent="0.2">
      <c r="A415" s="1">
        <v>45545</v>
      </c>
      <c r="B415" t="s">
        <v>4</v>
      </c>
      <c r="C415" s="3">
        <v>8</v>
      </c>
      <c r="D415" t="s">
        <v>12</v>
      </c>
      <c r="E415" s="3">
        <v>17</v>
      </c>
      <c r="F415" s="3">
        <v>58</v>
      </c>
      <c r="I415" s="3"/>
      <c r="J415" s="3"/>
      <c r="K415" s="3"/>
    </row>
    <row r="416" spans="1:11" x14ac:dyDescent="0.2">
      <c r="A416" s="1">
        <v>45545</v>
      </c>
      <c r="B416" t="s">
        <v>4</v>
      </c>
      <c r="C416" s="3">
        <v>4</v>
      </c>
      <c r="D416" t="s">
        <v>12</v>
      </c>
      <c r="E416" s="3">
        <v>17</v>
      </c>
      <c r="F416" s="3">
        <v>49.5</v>
      </c>
      <c r="I416" s="3"/>
      <c r="J416" s="3"/>
      <c r="K416" s="3"/>
    </row>
    <row r="417" spans="1:11" x14ac:dyDescent="0.2">
      <c r="A417" s="1">
        <v>45545</v>
      </c>
      <c r="B417" t="s">
        <v>4</v>
      </c>
      <c r="C417" s="3">
        <v>4</v>
      </c>
      <c r="D417" t="s">
        <v>12</v>
      </c>
      <c r="E417" s="3">
        <v>17</v>
      </c>
      <c r="F417" s="3">
        <v>52</v>
      </c>
      <c r="I417" s="3"/>
      <c r="J417" s="3"/>
      <c r="K417" s="3"/>
    </row>
    <row r="418" spans="1:11" x14ac:dyDescent="0.2">
      <c r="A418" s="1">
        <v>45545</v>
      </c>
      <c r="B418" t="s">
        <v>4</v>
      </c>
      <c r="C418" s="3">
        <v>12</v>
      </c>
      <c r="D418" t="s">
        <v>12</v>
      </c>
      <c r="E418" s="3">
        <v>17</v>
      </c>
      <c r="F418" s="3">
        <v>46</v>
      </c>
      <c r="I418" s="3"/>
      <c r="J418" s="3"/>
      <c r="K418" s="3"/>
    </row>
    <row r="419" spans="1:11" x14ac:dyDescent="0.2">
      <c r="A419" s="1">
        <v>45545</v>
      </c>
      <c r="B419" t="s">
        <v>4</v>
      </c>
      <c r="C419" s="3">
        <v>12</v>
      </c>
      <c r="D419" t="s">
        <v>12</v>
      </c>
      <c r="E419" s="3">
        <v>17</v>
      </c>
      <c r="F419" s="3">
        <v>55</v>
      </c>
      <c r="I419" s="3"/>
      <c r="J419" s="3"/>
      <c r="K419" s="3"/>
    </row>
    <row r="420" spans="1:11" x14ac:dyDescent="0.2">
      <c r="A420" s="1">
        <v>45545</v>
      </c>
      <c r="B420" t="s">
        <v>4</v>
      </c>
      <c r="C420" s="3">
        <v>12</v>
      </c>
      <c r="D420" t="s">
        <v>12</v>
      </c>
      <c r="E420" s="3">
        <v>17</v>
      </c>
      <c r="F420" s="3">
        <v>55.5</v>
      </c>
      <c r="I420" s="3"/>
      <c r="J420" s="3"/>
      <c r="K420" s="3"/>
    </row>
    <row r="421" spans="1:11" x14ac:dyDescent="0.2">
      <c r="A421" s="1">
        <v>45545</v>
      </c>
      <c r="B421" t="s">
        <v>4</v>
      </c>
      <c r="C421" s="3">
        <v>12</v>
      </c>
      <c r="D421" t="s">
        <v>12</v>
      </c>
      <c r="E421" s="3">
        <v>17</v>
      </c>
      <c r="F421" s="3">
        <v>51.5</v>
      </c>
      <c r="I421" s="3"/>
      <c r="J421" s="3"/>
      <c r="K421" s="3"/>
    </row>
    <row r="422" spans="1:11" x14ac:dyDescent="0.2">
      <c r="A422" s="1">
        <v>45545</v>
      </c>
      <c r="B422" t="s">
        <v>4</v>
      </c>
      <c r="C422" s="3">
        <v>7</v>
      </c>
      <c r="D422" t="s">
        <v>12</v>
      </c>
      <c r="E422" s="3">
        <v>17</v>
      </c>
      <c r="F422" s="3">
        <v>59.5</v>
      </c>
      <c r="I422" s="3"/>
      <c r="J422" s="3"/>
      <c r="K422" s="3"/>
    </row>
    <row r="423" spans="1:11" x14ac:dyDescent="0.2">
      <c r="A423" s="1">
        <v>45545</v>
      </c>
      <c r="B423" t="s">
        <v>4</v>
      </c>
      <c r="C423" s="3">
        <v>7</v>
      </c>
      <c r="D423" t="s">
        <v>12</v>
      </c>
      <c r="E423" s="3">
        <v>17</v>
      </c>
      <c r="F423" s="3">
        <v>54</v>
      </c>
      <c r="I423" s="3"/>
      <c r="J423" s="3"/>
      <c r="K423" s="3"/>
    </row>
    <row r="424" spans="1:11" x14ac:dyDescent="0.2">
      <c r="A424" s="1">
        <v>45545</v>
      </c>
      <c r="B424" t="s">
        <v>4</v>
      </c>
      <c r="C424" s="3">
        <v>7</v>
      </c>
      <c r="D424" t="s">
        <v>12</v>
      </c>
      <c r="E424" s="3">
        <v>17</v>
      </c>
      <c r="F424" s="3">
        <v>55.5</v>
      </c>
      <c r="I424" s="3"/>
      <c r="J424" s="3"/>
      <c r="K424" s="3"/>
    </row>
    <row r="425" spans="1:11" x14ac:dyDescent="0.2">
      <c r="A425" s="1">
        <v>45545</v>
      </c>
      <c r="B425" t="s">
        <v>4</v>
      </c>
      <c r="C425" s="3">
        <v>6</v>
      </c>
      <c r="D425" t="s">
        <v>12</v>
      </c>
      <c r="E425" s="3">
        <v>17</v>
      </c>
      <c r="F425" s="3">
        <v>50.5</v>
      </c>
      <c r="I425" s="3"/>
      <c r="J425" s="3"/>
      <c r="K425" s="3"/>
    </row>
    <row r="426" spans="1:11" x14ac:dyDescent="0.2">
      <c r="A426" s="1">
        <v>45545</v>
      </c>
      <c r="B426" t="s">
        <v>4</v>
      </c>
      <c r="C426" s="3">
        <v>6</v>
      </c>
      <c r="D426" t="s">
        <v>12</v>
      </c>
      <c r="E426" s="3">
        <v>17</v>
      </c>
      <c r="F426" s="3">
        <v>67</v>
      </c>
      <c r="I426" s="3"/>
      <c r="J426" s="3"/>
      <c r="K426" s="3"/>
    </row>
    <row r="427" spans="1:11" x14ac:dyDescent="0.2">
      <c r="A427" s="1">
        <v>45545</v>
      </c>
      <c r="B427" t="s">
        <v>4</v>
      </c>
      <c r="C427" s="3">
        <v>6</v>
      </c>
      <c r="D427" t="s">
        <v>12</v>
      </c>
      <c r="E427" s="3">
        <v>17</v>
      </c>
      <c r="F427" s="3">
        <v>55</v>
      </c>
      <c r="I427" s="3"/>
      <c r="J427" s="3"/>
      <c r="K427" s="3"/>
    </row>
    <row r="428" spans="1:11" x14ac:dyDescent="0.2">
      <c r="A428" s="1">
        <v>45545</v>
      </c>
      <c r="B428" t="s">
        <v>4</v>
      </c>
      <c r="C428" s="3">
        <v>9</v>
      </c>
      <c r="D428" t="s">
        <v>12</v>
      </c>
      <c r="E428" s="3">
        <v>17</v>
      </c>
      <c r="F428" s="3">
        <v>49.5</v>
      </c>
      <c r="I428" s="3"/>
      <c r="J428" s="3"/>
      <c r="K428" s="3"/>
    </row>
    <row r="429" spans="1:11" x14ac:dyDescent="0.2">
      <c r="A429" s="1">
        <v>45545</v>
      </c>
      <c r="B429" t="s">
        <v>4</v>
      </c>
      <c r="C429" s="3">
        <v>9</v>
      </c>
      <c r="D429" t="s">
        <v>12</v>
      </c>
      <c r="E429" s="3">
        <v>17</v>
      </c>
      <c r="F429" s="3">
        <v>55.5</v>
      </c>
      <c r="I429" s="3"/>
      <c r="J429" s="3"/>
      <c r="K429" s="3"/>
    </row>
    <row r="430" spans="1:11" x14ac:dyDescent="0.2">
      <c r="A430" s="1">
        <v>45545</v>
      </c>
      <c r="B430" t="s">
        <v>4</v>
      </c>
      <c r="C430" s="3">
        <v>9</v>
      </c>
      <c r="D430" t="s">
        <v>12</v>
      </c>
      <c r="E430" s="3">
        <v>17</v>
      </c>
      <c r="F430" s="3">
        <v>65.5</v>
      </c>
      <c r="I430" s="3"/>
      <c r="J430" s="3"/>
      <c r="K430" s="3"/>
    </row>
    <row r="431" spans="1:11" x14ac:dyDescent="0.2">
      <c r="A431" s="1">
        <v>45545</v>
      </c>
      <c r="B431" t="s">
        <v>4</v>
      </c>
      <c r="C431" s="3">
        <v>9</v>
      </c>
      <c r="D431" t="s">
        <v>12</v>
      </c>
      <c r="E431" s="3">
        <v>17</v>
      </c>
      <c r="F431" s="3">
        <v>53.5</v>
      </c>
      <c r="I431" s="3"/>
      <c r="J431" s="3"/>
      <c r="K431" s="3"/>
    </row>
    <row r="432" spans="1:11" x14ac:dyDescent="0.2">
      <c r="A432" s="1">
        <v>45545</v>
      </c>
      <c r="B432" t="s">
        <v>4</v>
      </c>
      <c r="C432" s="3">
        <v>9</v>
      </c>
      <c r="D432" t="s">
        <v>12</v>
      </c>
      <c r="E432" s="3">
        <v>17</v>
      </c>
      <c r="F432" s="3">
        <v>57.5</v>
      </c>
      <c r="I432" s="3"/>
      <c r="J432" s="3"/>
      <c r="K432" s="3"/>
    </row>
    <row r="433" spans="1:11" x14ac:dyDescent="0.2">
      <c r="A433" s="1">
        <v>45545</v>
      </c>
      <c r="B433" t="s">
        <v>4</v>
      </c>
      <c r="C433" s="3">
        <v>9</v>
      </c>
      <c r="D433" t="s">
        <v>12</v>
      </c>
      <c r="E433" s="3">
        <v>17</v>
      </c>
      <c r="F433" s="3">
        <v>56</v>
      </c>
      <c r="I433" s="3"/>
      <c r="J433" s="3"/>
      <c r="K433" s="3"/>
    </row>
    <row r="434" spans="1:11" x14ac:dyDescent="0.2">
      <c r="A434" s="1">
        <v>45545</v>
      </c>
      <c r="B434" t="s">
        <v>4</v>
      </c>
      <c r="C434" s="3">
        <v>11</v>
      </c>
      <c r="D434" t="s">
        <v>12</v>
      </c>
      <c r="E434" s="3">
        <v>17</v>
      </c>
      <c r="F434" s="3">
        <v>70</v>
      </c>
      <c r="I434" s="3"/>
      <c r="J434" s="3"/>
      <c r="K434" s="3"/>
    </row>
    <row r="435" spans="1:11" x14ac:dyDescent="0.2">
      <c r="A435" s="1">
        <v>45545</v>
      </c>
      <c r="B435" t="s">
        <v>4</v>
      </c>
      <c r="C435" s="3">
        <v>11</v>
      </c>
      <c r="D435" t="s">
        <v>12</v>
      </c>
      <c r="E435" s="3">
        <v>17</v>
      </c>
      <c r="F435" s="3">
        <v>59</v>
      </c>
      <c r="I435" s="3"/>
      <c r="J435" s="3"/>
      <c r="K435" s="3"/>
    </row>
    <row r="436" spans="1:11" x14ac:dyDescent="0.2">
      <c r="A436" s="1">
        <v>45545</v>
      </c>
      <c r="B436" t="s">
        <v>4</v>
      </c>
      <c r="C436" s="3">
        <v>3</v>
      </c>
      <c r="D436" t="s">
        <v>12</v>
      </c>
      <c r="E436" s="3">
        <v>17</v>
      </c>
      <c r="F436" s="3">
        <v>56.5</v>
      </c>
      <c r="I436" s="3"/>
      <c r="J436" s="3"/>
      <c r="K436" s="3"/>
    </row>
    <row r="437" spans="1:11" x14ac:dyDescent="0.2">
      <c r="A437" s="1">
        <v>45545</v>
      </c>
      <c r="B437" t="s">
        <v>4</v>
      </c>
      <c r="C437" s="3">
        <v>3</v>
      </c>
      <c r="D437" t="s">
        <v>12</v>
      </c>
      <c r="E437" s="3">
        <v>17</v>
      </c>
      <c r="F437" s="3">
        <v>56</v>
      </c>
      <c r="I437" s="3"/>
      <c r="J437" s="3"/>
      <c r="K437" s="3"/>
    </row>
    <row r="438" spans="1:11" x14ac:dyDescent="0.2">
      <c r="A438" s="1">
        <v>45545</v>
      </c>
      <c r="B438" t="s">
        <v>4</v>
      </c>
      <c r="C438" s="3">
        <v>3</v>
      </c>
      <c r="D438" t="s">
        <v>12</v>
      </c>
      <c r="E438" s="3">
        <v>17</v>
      </c>
      <c r="F438" s="3">
        <v>59.5</v>
      </c>
      <c r="I438" s="3"/>
      <c r="J438" s="3"/>
      <c r="K438" s="3"/>
    </row>
    <row r="439" spans="1:11" x14ac:dyDescent="0.2">
      <c r="A439" s="1">
        <v>45545</v>
      </c>
      <c r="B439" t="s">
        <v>4</v>
      </c>
      <c r="C439" s="3">
        <v>3</v>
      </c>
      <c r="D439" t="s">
        <v>12</v>
      </c>
      <c r="E439" s="3">
        <v>17</v>
      </c>
      <c r="F439" s="3">
        <v>59</v>
      </c>
      <c r="I439" s="3"/>
      <c r="J439" s="3"/>
      <c r="K439" s="3"/>
    </row>
    <row r="440" spans="1:11" x14ac:dyDescent="0.2">
      <c r="A440" s="1">
        <v>45545</v>
      </c>
      <c r="B440" t="s">
        <v>4</v>
      </c>
      <c r="C440" s="3">
        <v>9</v>
      </c>
      <c r="D440" t="s">
        <v>12</v>
      </c>
      <c r="E440" s="3">
        <v>17</v>
      </c>
      <c r="F440" s="3">
        <v>64</v>
      </c>
      <c r="I440" s="3"/>
      <c r="J440" s="3"/>
      <c r="K440" s="3"/>
    </row>
    <row r="441" spans="1:11" x14ac:dyDescent="0.2">
      <c r="A441" s="1">
        <v>45545</v>
      </c>
      <c r="B441" t="s">
        <v>4</v>
      </c>
      <c r="C441" s="3">
        <v>9</v>
      </c>
      <c r="D441" t="s">
        <v>12</v>
      </c>
      <c r="E441" s="3">
        <v>17</v>
      </c>
      <c r="F441" s="3">
        <v>58.5</v>
      </c>
      <c r="I441" s="3"/>
      <c r="J441" s="3"/>
      <c r="K441" s="3"/>
    </row>
    <row r="442" spans="1:11" x14ac:dyDescent="0.2">
      <c r="A442" s="1">
        <v>45545</v>
      </c>
      <c r="B442" t="s">
        <v>4</v>
      </c>
      <c r="C442" s="3">
        <v>9</v>
      </c>
      <c r="D442" t="s">
        <v>12</v>
      </c>
      <c r="E442" s="3">
        <v>17</v>
      </c>
      <c r="F442" s="3">
        <v>66</v>
      </c>
      <c r="I442" s="3"/>
      <c r="J442" s="3"/>
      <c r="K442" s="3"/>
    </row>
    <row r="443" spans="1:11" x14ac:dyDescent="0.2">
      <c r="A443" s="1">
        <v>45545</v>
      </c>
      <c r="B443" t="s">
        <v>4</v>
      </c>
      <c r="C443" s="3">
        <v>9</v>
      </c>
      <c r="D443" t="s">
        <v>12</v>
      </c>
      <c r="E443" s="3">
        <v>17</v>
      </c>
      <c r="F443" s="3">
        <v>64</v>
      </c>
      <c r="I443" s="3"/>
      <c r="J443" s="3"/>
      <c r="K443" s="3"/>
    </row>
    <row r="444" spans="1:11" x14ac:dyDescent="0.2">
      <c r="A444" s="1">
        <v>45545</v>
      </c>
      <c r="B444" t="s">
        <v>4</v>
      </c>
      <c r="C444" s="3">
        <v>9</v>
      </c>
      <c r="D444" t="s">
        <v>12</v>
      </c>
      <c r="E444" s="3">
        <v>17</v>
      </c>
      <c r="F444" s="3">
        <v>60</v>
      </c>
      <c r="I444" s="3"/>
      <c r="J444" s="3"/>
      <c r="K444" s="3"/>
    </row>
    <row r="445" spans="1:11" x14ac:dyDescent="0.2">
      <c r="A445" s="1">
        <v>45545</v>
      </c>
      <c r="B445" t="s">
        <v>4</v>
      </c>
      <c r="C445" s="3">
        <v>9</v>
      </c>
      <c r="D445" t="s">
        <v>12</v>
      </c>
      <c r="E445" s="3">
        <v>17</v>
      </c>
      <c r="F445" s="3">
        <v>61</v>
      </c>
      <c r="I445" s="3"/>
      <c r="J445" s="3"/>
      <c r="K445" s="3"/>
    </row>
    <row r="446" spans="1:11" x14ac:dyDescent="0.2">
      <c r="A446" s="1">
        <v>45545</v>
      </c>
      <c r="B446" t="s">
        <v>4</v>
      </c>
      <c r="C446" s="3">
        <v>9</v>
      </c>
      <c r="D446" t="s">
        <v>12</v>
      </c>
      <c r="E446" s="3">
        <v>17</v>
      </c>
      <c r="F446" s="3">
        <v>58.5</v>
      </c>
      <c r="I446" s="3"/>
      <c r="J446" s="3"/>
      <c r="K446" s="3"/>
    </row>
    <row r="447" spans="1:11" x14ac:dyDescent="0.2">
      <c r="A447" s="1">
        <v>45545</v>
      </c>
      <c r="B447" t="s">
        <v>4</v>
      </c>
      <c r="C447" s="3">
        <v>1</v>
      </c>
      <c r="D447" t="s">
        <v>12</v>
      </c>
      <c r="E447" s="3">
        <v>17</v>
      </c>
      <c r="F447" s="3">
        <v>59.5</v>
      </c>
      <c r="I447" s="3"/>
      <c r="J447" s="3"/>
      <c r="K447" s="3"/>
    </row>
    <row r="448" spans="1:11" x14ac:dyDescent="0.2">
      <c r="A448" s="1">
        <v>45545</v>
      </c>
      <c r="B448" t="s">
        <v>4</v>
      </c>
      <c r="C448" s="3">
        <v>1</v>
      </c>
      <c r="D448" t="s">
        <v>12</v>
      </c>
      <c r="E448" s="3">
        <v>17</v>
      </c>
      <c r="F448" s="3">
        <v>60</v>
      </c>
      <c r="I448" s="3"/>
      <c r="J448" s="3"/>
      <c r="K448" s="3"/>
    </row>
    <row r="449" spans="1:11" x14ac:dyDescent="0.2">
      <c r="A449" s="1">
        <v>45545</v>
      </c>
      <c r="B449" t="s">
        <v>4</v>
      </c>
      <c r="C449" s="3">
        <v>10</v>
      </c>
      <c r="D449" t="s">
        <v>12</v>
      </c>
      <c r="E449" s="3">
        <v>17.5</v>
      </c>
      <c r="F449" s="3">
        <v>60</v>
      </c>
      <c r="I449" s="3"/>
      <c r="J449" s="3"/>
      <c r="K449" s="3"/>
    </row>
    <row r="450" spans="1:11" x14ac:dyDescent="0.2">
      <c r="A450" s="1">
        <v>45545</v>
      </c>
      <c r="B450" t="s">
        <v>4</v>
      </c>
      <c r="C450" s="3">
        <v>10</v>
      </c>
      <c r="D450" t="s">
        <v>12</v>
      </c>
      <c r="E450" s="3">
        <v>17.5</v>
      </c>
      <c r="F450" s="3">
        <v>58</v>
      </c>
      <c r="I450" s="3"/>
      <c r="J450" s="3"/>
      <c r="K450" s="3"/>
    </row>
    <row r="451" spans="1:11" x14ac:dyDescent="0.2">
      <c r="A451" s="1">
        <v>45545</v>
      </c>
      <c r="B451" t="s">
        <v>4</v>
      </c>
      <c r="C451" s="3">
        <v>10</v>
      </c>
      <c r="D451" t="s">
        <v>12</v>
      </c>
      <c r="E451" s="3">
        <v>17.5</v>
      </c>
      <c r="F451" s="3">
        <v>66</v>
      </c>
      <c r="I451" s="3"/>
      <c r="J451" s="3"/>
      <c r="K451" s="3"/>
    </row>
    <row r="452" spans="1:11" x14ac:dyDescent="0.2">
      <c r="A452" s="1">
        <v>45545</v>
      </c>
      <c r="B452" t="s">
        <v>4</v>
      </c>
      <c r="C452" s="3">
        <v>5</v>
      </c>
      <c r="D452" t="s">
        <v>12</v>
      </c>
      <c r="E452" s="3">
        <v>17.5</v>
      </c>
      <c r="F452" s="3">
        <v>78</v>
      </c>
      <c r="I452" s="3"/>
      <c r="J452" s="3"/>
      <c r="K452" s="3"/>
    </row>
    <row r="453" spans="1:11" x14ac:dyDescent="0.2">
      <c r="A453" s="1">
        <v>45545</v>
      </c>
      <c r="B453" t="s">
        <v>4</v>
      </c>
      <c r="C453" s="3">
        <v>5</v>
      </c>
      <c r="D453" t="s">
        <v>12</v>
      </c>
      <c r="E453" s="3">
        <v>17.5</v>
      </c>
      <c r="F453" s="3">
        <v>70</v>
      </c>
      <c r="I453" s="3"/>
      <c r="J453" s="3"/>
      <c r="K453" s="3"/>
    </row>
    <row r="454" spans="1:11" x14ac:dyDescent="0.2">
      <c r="A454" s="1">
        <v>45545</v>
      </c>
      <c r="B454" t="s">
        <v>4</v>
      </c>
      <c r="C454" s="3">
        <v>5</v>
      </c>
      <c r="D454" t="s">
        <v>12</v>
      </c>
      <c r="E454" s="3">
        <v>17.5</v>
      </c>
      <c r="F454" s="3">
        <v>68</v>
      </c>
      <c r="I454" s="3"/>
      <c r="J454" s="3"/>
      <c r="K454" s="3"/>
    </row>
    <row r="455" spans="1:11" x14ac:dyDescent="0.2">
      <c r="A455" s="1">
        <v>45545</v>
      </c>
      <c r="B455" t="s">
        <v>4</v>
      </c>
      <c r="C455" s="3">
        <v>5</v>
      </c>
      <c r="D455" t="s">
        <v>12</v>
      </c>
      <c r="E455" s="3">
        <v>17.5</v>
      </c>
      <c r="F455" s="3">
        <v>70</v>
      </c>
      <c r="I455" s="3"/>
      <c r="J455" s="3"/>
      <c r="K455" s="3"/>
    </row>
    <row r="456" spans="1:11" x14ac:dyDescent="0.2">
      <c r="A456" s="1">
        <v>45545</v>
      </c>
      <c r="B456" t="s">
        <v>4</v>
      </c>
      <c r="C456" s="3">
        <v>8</v>
      </c>
      <c r="D456" t="s">
        <v>12</v>
      </c>
      <c r="E456" s="3">
        <v>17.5</v>
      </c>
      <c r="F456" s="3">
        <v>66</v>
      </c>
      <c r="I456" s="3"/>
      <c r="J456" s="3"/>
      <c r="K456" s="3"/>
    </row>
    <row r="457" spans="1:11" x14ac:dyDescent="0.2">
      <c r="A457" s="1">
        <v>45545</v>
      </c>
      <c r="B457" t="s">
        <v>4</v>
      </c>
      <c r="C457" s="3">
        <v>8</v>
      </c>
      <c r="D457" t="s">
        <v>12</v>
      </c>
      <c r="E457" s="3">
        <v>17.5</v>
      </c>
      <c r="F457" s="3">
        <v>64</v>
      </c>
      <c r="I457" s="3"/>
      <c r="J457" s="3"/>
      <c r="K457" s="3"/>
    </row>
    <row r="458" spans="1:11" x14ac:dyDescent="0.2">
      <c r="A458" s="1">
        <v>45545</v>
      </c>
      <c r="B458" t="s">
        <v>4</v>
      </c>
      <c r="C458" s="3">
        <v>8</v>
      </c>
      <c r="D458" t="s">
        <v>12</v>
      </c>
      <c r="E458" s="3">
        <v>17.5</v>
      </c>
      <c r="F458" s="3">
        <v>68</v>
      </c>
      <c r="I458" s="3"/>
      <c r="J458" s="3"/>
      <c r="K458" s="3"/>
    </row>
    <row r="459" spans="1:11" x14ac:dyDescent="0.2">
      <c r="A459" s="1">
        <v>45545</v>
      </c>
      <c r="B459" t="s">
        <v>4</v>
      </c>
      <c r="C459" s="3">
        <v>8</v>
      </c>
      <c r="D459" t="s">
        <v>12</v>
      </c>
      <c r="E459" s="3">
        <v>17.5</v>
      </c>
      <c r="F459" s="3">
        <v>68</v>
      </c>
      <c r="I459" s="3"/>
      <c r="J459" s="3"/>
      <c r="K459" s="3"/>
    </row>
    <row r="460" spans="1:11" x14ac:dyDescent="0.2">
      <c r="A460" s="1">
        <v>45545</v>
      </c>
      <c r="B460" t="s">
        <v>4</v>
      </c>
      <c r="C460" s="3">
        <v>8</v>
      </c>
      <c r="D460" t="s">
        <v>12</v>
      </c>
      <c r="E460" s="3">
        <v>17.5</v>
      </c>
      <c r="F460" s="3">
        <v>66</v>
      </c>
      <c r="I460" s="3"/>
      <c r="J460" s="3"/>
      <c r="K460" s="3"/>
    </row>
    <row r="461" spans="1:11" x14ac:dyDescent="0.2">
      <c r="A461" s="1">
        <v>45545</v>
      </c>
      <c r="B461" t="s">
        <v>4</v>
      </c>
      <c r="C461" s="3">
        <v>8</v>
      </c>
      <c r="D461" t="s">
        <v>12</v>
      </c>
      <c r="E461" s="3">
        <v>17.5</v>
      </c>
      <c r="F461" s="3">
        <v>68</v>
      </c>
      <c r="I461" s="3"/>
      <c r="J461" s="3"/>
      <c r="K461" s="3"/>
    </row>
    <row r="462" spans="1:11" x14ac:dyDescent="0.2">
      <c r="A462" s="1">
        <v>45545</v>
      </c>
      <c r="B462" t="s">
        <v>4</v>
      </c>
      <c r="C462" s="3">
        <v>8</v>
      </c>
      <c r="D462" t="s">
        <v>12</v>
      </c>
      <c r="E462" s="3">
        <v>17.5</v>
      </c>
      <c r="F462" s="3">
        <v>64</v>
      </c>
      <c r="I462" s="3"/>
      <c r="J462" s="3"/>
      <c r="K462" s="3"/>
    </row>
    <row r="463" spans="1:11" x14ac:dyDescent="0.2">
      <c r="A463" s="1">
        <v>45545</v>
      </c>
      <c r="B463" t="s">
        <v>4</v>
      </c>
      <c r="C463" s="3">
        <v>4</v>
      </c>
      <c r="D463" t="s">
        <v>12</v>
      </c>
      <c r="E463" s="3">
        <v>17.5</v>
      </c>
      <c r="F463" s="3">
        <v>59.5</v>
      </c>
      <c r="I463" s="3"/>
      <c r="J463" s="3"/>
      <c r="K463" s="3"/>
    </row>
    <row r="464" spans="1:11" x14ac:dyDescent="0.2">
      <c r="A464" s="1">
        <v>45545</v>
      </c>
      <c r="B464" t="s">
        <v>4</v>
      </c>
      <c r="C464" s="3">
        <v>4</v>
      </c>
      <c r="D464" t="s">
        <v>12</v>
      </c>
      <c r="E464" s="3">
        <v>17.5</v>
      </c>
      <c r="F464" s="3">
        <v>56</v>
      </c>
      <c r="I464" s="3"/>
      <c r="J464" s="3"/>
      <c r="K464" s="3"/>
    </row>
    <row r="465" spans="1:11" x14ac:dyDescent="0.2">
      <c r="A465" s="1">
        <v>45545</v>
      </c>
      <c r="B465" t="s">
        <v>4</v>
      </c>
      <c r="C465" s="3">
        <v>12</v>
      </c>
      <c r="D465" t="s">
        <v>12</v>
      </c>
      <c r="E465" s="3">
        <v>17.5</v>
      </c>
      <c r="F465" s="3">
        <v>56.5</v>
      </c>
      <c r="I465" s="3"/>
      <c r="J465" s="3"/>
      <c r="K465" s="3"/>
    </row>
    <row r="466" spans="1:11" x14ac:dyDescent="0.2">
      <c r="A466" s="1">
        <v>45545</v>
      </c>
      <c r="B466" t="s">
        <v>4</v>
      </c>
      <c r="C466" s="3">
        <v>12</v>
      </c>
      <c r="D466" t="s">
        <v>12</v>
      </c>
      <c r="E466" s="3">
        <v>17.5</v>
      </c>
      <c r="F466" s="3">
        <v>56.5</v>
      </c>
      <c r="I466" s="3"/>
      <c r="J466" s="3"/>
      <c r="K466" s="3"/>
    </row>
    <row r="467" spans="1:11" x14ac:dyDescent="0.2">
      <c r="A467" s="1">
        <v>45545</v>
      </c>
      <c r="B467" t="s">
        <v>4</v>
      </c>
      <c r="C467" s="3">
        <v>12</v>
      </c>
      <c r="D467" t="s">
        <v>12</v>
      </c>
      <c r="E467" s="3">
        <v>17.5</v>
      </c>
      <c r="F467" s="3">
        <v>62.5</v>
      </c>
      <c r="I467" s="3"/>
      <c r="J467" s="3"/>
      <c r="K467" s="3"/>
    </row>
    <row r="468" spans="1:11" x14ac:dyDescent="0.2">
      <c r="A468" s="1">
        <v>45545</v>
      </c>
      <c r="B468" t="s">
        <v>4</v>
      </c>
      <c r="C468" s="3">
        <v>7</v>
      </c>
      <c r="D468" t="s">
        <v>12</v>
      </c>
      <c r="E468" s="3">
        <v>17.5</v>
      </c>
      <c r="F468" s="3">
        <v>53</v>
      </c>
      <c r="I468" s="3"/>
      <c r="J468" s="3"/>
      <c r="K468" s="3"/>
    </row>
    <row r="469" spans="1:11" x14ac:dyDescent="0.2">
      <c r="A469" s="1">
        <v>45545</v>
      </c>
      <c r="B469" t="s">
        <v>4</v>
      </c>
      <c r="C469" s="3">
        <v>7</v>
      </c>
      <c r="D469" t="s">
        <v>12</v>
      </c>
      <c r="E469" s="3">
        <v>17.5</v>
      </c>
      <c r="F469" s="3">
        <v>57</v>
      </c>
      <c r="I469" s="3"/>
      <c r="J469" s="3"/>
      <c r="K469" s="3"/>
    </row>
    <row r="470" spans="1:11" x14ac:dyDescent="0.2">
      <c r="A470" s="1">
        <v>45545</v>
      </c>
      <c r="B470" t="s">
        <v>4</v>
      </c>
      <c r="C470" s="3">
        <v>7</v>
      </c>
      <c r="D470" t="s">
        <v>12</v>
      </c>
      <c r="E470" s="3">
        <v>17.5</v>
      </c>
      <c r="F470" s="3">
        <v>58</v>
      </c>
      <c r="I470" s="3"/>
      <c r="J470" s="3"/>
      <c r="K470" s="3"/>
    </row>
    <row r="471" spans="1:11" x14ac:dyDescent="0.2">
      <c r="A471" s="1">
        <v>45545</v>
      </c>
      <c r="B471" t="s">
        <v>4</v>
      </c>
      <c r="C471" s="3">
        <v>7</v>
      </c>
      <c r="D471" t="s">
        <v>12</v>
      </c>
      <c r="E471" s="3">
        <v>17.5</v>
      </c>
      <c r="F471" s="3">
        <v>61</v>
      </c>
      <c r="I471" s="3"/>
      <c r="J471" s="3"/>
      <c r="K471" s="3"/>
    </row>
    <row r="472" spans="1:11" x14ac:dyDescent="0.2">
      <c r="A472" s="1">
        <v>45545</v>
      </c>
      <c r="B472" t="s">
        <v>4</v>
      </c>
      <c r="C472" s="3">
        <v>7</v>
      </c>
      <c r="D472" t="s">
        <v>12</v>
      </c>
      <c r="E472" s="3">
        <v>17.5</v>
      </c>
      <c r="F472" s="3">
        <v>63</v>
      </c>
      <c r="I472" s="3"/>
      <c r="J472" s="3"/>
      <c r="K472" s="3"/>
    </row>
    <row r="473" spans="1:11" x14ac:dyDescent="0.2">
      <c r="A473" s="1">
        <v>45545</v>
      </c>
      <c r="B473" t="s">
        <v>4</v>
      </c>
      <c r="C473" s="3">
        <v>6</v>
      </c>
      <c r="D473" t="s">
        <v>12</v>
      </c>
      <c r="E473" s="3">
        <v>17.5</v>
      </c>
      <c r="F473" s="3">
        <v>59</v>
      </c>
      <c r="I473" s="3"/>
      <c r="J473" s="3"/>
      <c r="K473" s="3"/>
    </row>
    <row r="474" spans="1:11" x14ac:dyDescent="0.2">
      <c r="A474" s="1">
        <v>45545</v>
      </c>
      <c r="B474" t="s">
        <v>4</v>
      </c>
      <c r="C474" s="3">
        <v>6</v>
      </c>
      <c r="D474" t="s">
        <v>12</v>
      </c>
      <c r="E474" s="3">
        <v>17.5</v>
      </c>
      <c r="F474" s="3">
        <v>63</v>
      </c>
      <c r="I474" s="3"/>
      <c r="J474" s="3"/>
      <c r="K474" s="3"/>
    </row>
    <row r="475" spans="1:11" x14ac:dyDescent="0.2">
      <c r="A475" s="1">
        <v>45545</v>
      </c>
      <c r="B475" t="s">
        <v>4</v>
      </c>
      <c r="C475" s="3">
        <v>6</v>
      </c>
      <c r="D475" t="s">
        <v>12</v>
      </c>
      <c r="E475" s="3">
        <v>17.5</v>
      </c>
      <c r="F475" s="3">
        <v>58</v>
      </c>
      <c r="I475" s="3"/>
      <c r="J475" s="3"/>
      <c r="K475" s="3"/>
    </row>
    <row r="476" spans="1:11" x14ac:dyDescent="0.2">
      <c r="A476" s="1">
        <v>45545</v>
      </c>
      <c r="B476" t="s">
        <v>4</v>
      </c>
      <c r="C476" s="3">
        <v>9</v>
      </c>
      <c r="D476" t="s">
        <v>12</v>
      </c>
      <c r="E476" s="3">
        <v>17.5</v>
      </c>
      <c r="F476" s="3">
        <v>66</v>
      </c>
      <c r="I476" s="3"/>
      <c r="J476" s="3"/>
      <c r="K476" s="3"/>
    </row>
    <row r="477" spans="1:11" x14ac:dyDescent="0.2">
      <c r="A477" s="1">
        <v>45545</v>
      </c>
      <c r="B477" t="s">
        <v>4</v>
      </c>
      <c r="C477" s="3">
        <v>9</v>
      </c>
      <c r="D477" t="s">
        <v>12</v>
      </c>
      <c r="E477" s="3">
        <v>17.5</v>
      </c>
      <c r="F477" s="3">
        <v>55</v>
      </c>
      <c r="I477" s="3"/>
      <c r="J477" s="3"/>
      <c r="K477" s="3"/>
    </row>
    <row r="478" spans="1:11" x14ac:dyDescent="0.2">
      <c r="A478" s="1">
        <v>45545</v>
      </c>
      <c r="B478" t="s">
        <v>4</v>
      </c>
      <c r="C478" s="3">
        <v>11</v>
      </c>
      <c r="D478" t="s">
        <v>12</v>
      </c>
      <c r="E478" s="3">
        <v>17.5</v>
      </c>
      <c r="F478" s="3">
        <v>71.5</v>
      </c>
      <c r="I478" s="3"/>
      <c r="J478" s="3"/>
      <c r="K478" s="3"/>
    </row>
    <row r="479" spans="1:11" x14ac:dyDescent="0.2">
      <c r="A479" s="1">
        <v>45545</v>
      </c>
      <c r="B479" t="s">
        <v>4</v>
      </c>
      <c r="C479" s="3">
        <v>3</v>
      </c>
      <c r="D479" t="s">
        <v>12</v>
      </c>
      <c r="E479" s="3">
        <v>17.5</v>
      </c>
      <c r="F479" s="3">
        <v>62</v>
      </c>
      <c r="I479" s="3"/>
      <c r="J479" s="3"/>
      <c r="K479" s="3"/>
    </row>
    <row r="480" spans="1:11" x14ac:dyDescent="0.2">
      <c r="A480" s="1">
        <v>45545</v>
      </c>
      <c r="B480" t="s">
        <v>4</v>
      </c>
      <c r="C480" s="3">
        <v>3</v>
      </c>
      <c r="D480" t="s">
        <v>12</v>
      </c>
      <c r="E480" s="3">
        <v>17.5</v>
      </c>
      <c r="F480" s="3">
        <v>65</v>
      </c>
      <c r="I480" s="3"/>
      <c r="J480" s="3"/>
      <c r="K480" s="3"/>
    </row>
    <row r="481" spans="1:11" x14ac:dyDescent="0.2">
      <c r="A481" s="1">
        <v>45545</v>
      </c>
      <c r="B481" t="s">
        <v>4</v>
      </c>
      <c r="C481" s="3">
        <v>3</v>
      </c>
      <c r="D481" t="s">
        <v>12</v>
      </c>
      <c r="E481" s="3">
        <v>17.5</v>
      </c>
      <c r="F481" s="3">
        <v>70</v>
      </c>
      <c r="I481" s="3"/>
      <c r="J481" s="3"/>
      <c r="K481" s="3"/>
    </row>
    <row r="482" spans="1:11" x14ac:dyDescent="0.2">
      <c r="A482" s="1">
        <v>45545</v>
      </c>
      <c r="B482" t="s">
        <v>4</v>
      </c>
      <c r="C482" s="3">
        <v>3</v>
      </c>
      <c r="D482" t="s">
        <v>12</v>
      </c>
      <c r="E482" s="3">
        <v>17.5</v>
      </c>
      <c r="F482" s="3">
        <v>57</v>
      </c>
      <c r="I482" s="3"/>
      <c r="J482" s="3"/>
      <c r="K482" s="3"/>
    </row>
    <row r="483" spans="1:11" x14ac:dyDescent="0.2">
      <c r="A483" s="1">
        <v>45545</v>
      </c>
      <c r="B483" t="s">
        <v>4</v>
      </c>
      <c r="C483" s="3">
        <v>9</v>
      </c>
      <c r="D483" t="s">
        <v>12</v>
      </c>
      <c r="E483" s="3">
        <v>17.5</v>
      </c>
      <c r="F483" s="3">
        <v>65</v>
      </c>
      <c r="I483" s="3"/>
      <c r="J483" s="3"/>
      <c r="K483" s="3"/>
    </row>
    <row r="484" spans="1:11" x14ac:dyDescent="0.2">
      <c r="A484" s="1">
        <v>45545</v>
      </c>
      <c r="B484" t="s">
        <v>4</v>
      </c>
      <c r="C484" s="3">
        <v>9</v>
      </c>
      <c r="D484" t="s">
        <v>12</v>
      </c>
      <c r="E484" s="3">
        <v>17.5</v>
      </c>
      <c r="F484" s="3">
        <v>69</v>
      </c>
      <c r="I484" s="3"/>
      <c r="J484" s="3"/>
      <c r="K484" s="3"/>
    </row>
    <row r="485" spans="1:11" x14ac:dyDescent="0.2">
      <c r="A485" s="1">
        <v>45545</v>
      </c>
      <c r="B485" t="s">
        <v>4</v>
      </c>
      <c r="C485" s="3">
        <v>9</v>
      </c>
      <c r="D485" t="s">
        <v>12</v>
      </c>
      <c r="E485" s="3">
        <v>17.5</v>
      </c>
      <c r="F485" s="3">
        <v>75</v>
      </c>
      <c r="I485" s="3"/>
      <c r="J485" s="3"/>
      <c r="K485" s="3"/>
    </row>
    <row r="486" spans="1:11" x14ac:dyDescent="0.2">
      <c r="A486" s="1">
        <v>45545</v>
      </c>
      <c r="B486" t="s">
        <v>4</v>
      </c>
      <c r="C486" s="3">
        <v>9</v>
      </c>
      <c r="D486" t="s">
        <v>12</v>
      </c>
      <c r="E486" s="3">
        <v>17.5</v>
      </c>
      <c r="F486" s="3">
        <v>70</v>
      </c>
      <c r="I486" s="3"/>
      <c r="J486" s="3"/>
      <c r="K486" s="3"/>
    </row>
    <row r="487" spans="1:11" x14ac:dyDescent="0.2">
      <c r="A487" s="1">
        <v>45545</v>
      </c>
      <c r="B487" t="s">
        <v>4</v>
      </c>
      <c r="C487" s="3">
        <v>9</v>
      </c>
      <c r="D487" t="s">
        <v>12</v>
      </c>
      <c r="E487" s="3">
        <v>17.5</v>
      </c>
      <c r="F487" s="3">
        <v>56.5</v>
      </c>
      <c r="I487" s="3"/>
      <c r="J487" s="3"/>
      <c r="K487" s="3"/>
    </row>
    <row r="488" spans="1:11" x14ac:dyDescent="0.2">
      <c r="A488" s="1">
        <v>45545</v>
      </c>
      <c r="B488" t="s">
        <v>4</v>
      </c>
      <c r="C488" s="3">
        <v>1</v>
      </c>
      <c r="D488" t="s">
        <v>12</v>
      </c>
      <c r="E488" s="3">
        <v>17.5</v>
      </c>
      <c r="F488" s="3">
        <v>77</v>
      </c>
      <c r="I488" s="3"/>
      <c r="J488" s="3"/>
      <c r="K488" s="3"/>
    </row>
    <row r="489" spans="1:11" x14ac:dyDescent="0.2">
      <c r="A489" s="1">
        <v>45545</v>
      </c>
      <c r="B489" t="s">
        <v>4</v>
      </c>
      <c r="C489" s="3">
        <v>10</v>
      </c>
      <c r="D489" t="s">
        <v>12</v>
      </c>
      <c r="E489" s="3">
        <v>18</v>
      </c>
      <c r="F489" s="3">
        <v>68</v>
      </c>
      <c r="I489" s="3"/>
      <c r="J489" s="3"/>
      <c r="K489" s="3"/>
    </row>
    <row r="490" spans="1:11" x14ac:dyDescent="0.2">
      <c r="A490" s="1">
        <v>45545</v>
      </c>
      <c r="B490" t="s">
        <v>4</v>
      </c>
      <c r="C490" s="3">
        <v>10</v>
      </c>
      <c r="D490" t="s">
        <v>12</v>
      </c>
      <c r="E490" s="3">
        <v>18</v>
      </c>
      <c r="F490" s="3">
        <v>66</v>
      </c>
      <c r="I490" s="3"/>
      <c r="J490" s="3"/>
      <c r="K490" s="3"/>
    </row>
    <row r="491" spans="1:11" x14ac:dyDescent="0.2">
      <c r="A491" s="1">
        <v>45545</v>
      </c>
      <c r="B491" t="s">
        <v>4</v>
      </c>
      <c r="C491" s="3">
        <v>10</v>
      </c>
      <c r="D491" t="s">
        <v>12</v>
      </c>
      <c r="E491" s="3">
        <v>18</v>
      </c>
      <c r="F491" s="3">
        <v>66</v>
      </c>
      <c r="I491" s="3"/>
      <c r="J491" s="3"/>
      <c r="K491" s="3"/>
    </row>
    <row r="492" spans="1:11" x14ac:dyDescent="0.2">
      <c r="A492" s="1">
        <v>45545</v>
      </c>
      <c r="B492" t="s">
        <v>4</v>
      </c>
      <c r="C492" s="3">
        <v>10</v>
      </c>
      <c r="D492" t="s">
        <v>12</v>
      </c>
      <c r="E492" s="3">
        <v>18</v>
      </c>
      <c r="F492" s="3">
        <v>66</v>
      </c>
      <c r="I492" s="3"/>
      <c r="J492" s="3"/>
      <c r="K492" s="3"/>
    </row>
    <row r="493" spans="1:11" x14ac:dyDescent="0.2">
      <c r="A493" s="1">
        <v>45545</v>
      </c>
      <c r="B493" t="s">
        <v>4</v>
      </c>
      <c r="C493" s="3">
        <v>10</v>
      </c>
      <c r="D493" t="s">
        <v>12</v>
      </c>
      <c r="E493" s="3">
        <v>18</v>
      </c>
      <c r="F493" s="3">
        <v>78</v>
      </c>
      <c r="I493" s="3"/>
      <c r="J493" s="3"/>
      <c r="K493" s="3"/>
    </row>
    <row r="494" spans="1:11" x14ac:dyDescent="0.2">
      <c r="A494" s="1">
        <v>45545</v>
      </c>
      <c r="B494" t="s">
        <v>4</v>
      </c>
      <c r="C494" s="3">
        <v>10</v>
      </c>
      <c r="D494" t="s">
        <v>12</v>
      </c>
      <c r="E494" s="3">
        <v>18</v>
      </c>
      <c r="F494" s="3">
        <v>66</v>
      </c>
      <c r="I494" s="3"/>
      <c r="J494" s="3"/>
      <c r="K494" s="3"/>
    </row>
    <row r="495" spans="1:11" x14ac:dyDescent="0.2">
      <c r="A495" s="1">
        <v>45545</v>
      </c>
      <c r="B495" t="s">
        <v>4</v>
      </c>
      <c r="C495" s="3">
        <v>5</v>
      </c>
      <c r="D495" t="s">
        <v>12</v>
      </c>
      <c r="E495" s="3">
        <v>18</v>
      </c>
      <c r="F495" s="3">
        <v>68</v>
      </c>
      <c r="I495" s="3"/>
      <c r="J495" s="3"/>
      <c r="K495" s="3"/>
    </row>
    <row r="496" spans="1:11" x14ac:dyDescent="0.2">
      <c r="A496" s="1">
        <v>45545</v>
      </c>
      <c r="B496" t="s">
        <v>4</v>
      </c>
      <c r="C496" s="3">
        <v>5</v>
      </c>
      <c r="D496" t="s">
        <v>12</v>
      </c>
      <c r="E496" s="3">
        <v>18</v>
      </c>
      <c r="F496" s="3">
        <v>70</v>
      </c>
      <c r="I496" s="3"/>
      <c r="J496" s="3"/>
      <c r="K496" s="3"/>
    </row>
    <row r="497" spans="1:11" x14ac:dyDescent="0.2">
      <c r="A497" s="1">
        <v>45545</v>
      </c>
      <c r="B497" t="s">
        <v>4</v>
      </c>
      <c r="C497" s="3">
        <v>5</v>
      </c>
      <c r="D497" t="s">
        <v>12</v>
      </c>
      <c r="E497" s="3">
        <v>18</v>
      </c>
      <c r="F497" s="3">
        <v>68</v>
      </c>
      <c r="I497" s="3"/>
      <c r="J497" s="3"/>
      <c r="K497" s="3"/>
    </row>
    <row r="498" spans="1:11" x14ac:dyDescent="0.2">
      <c r="A498" s="1">
        <v>45545</v>
      </c>
      <c r="B498" t="s">
        <v>4</v>
      </c>
      <c r="C498" s="3">
        <v>5</v>
      </c>
      <c r="D498" t="s">
        <v>12</v>
      </c>
      <c r="E498" s="3">
        <v>18</v>
      </c>
      <c r="F498" s="3">
        <v>68</v>
      </c>
      <c r="I498" s="3"/>
      <c r="J498" s="3"/>
      <c r="K498" s="3"/>
    </row>
    <row r="499" spans="1:11" x14ac:dyDescent="0.2">
      <c r="A499" s="1">
        <v>45545</v>
      </c>
      <c r="B499" t="s">
        <v>4</v>
      </c>
      <c r="C499" s="3">
        <v>8</v>
      </c>
      <c r="D499" t="s">
        <v>12</v>
      </c>
      <c r="E499" s="3">
        <v>18</v>
      </c>
      <c r="F499" s="3">
        <v>64</v>
      </c>
      <c r="I499" s="3"/>
      <c r="J499" s="3"/>
      <c r="K499" s="3"/>
    </row>
    <row r="500" spans="1:11" x14ac:dyDescent="0.2">
      <c r="A500" s="1">
        <v>45545</v>
      </c>
      <c r="B500" t="s">
        <v>4</v>
      </c>
      <c r="C500" s="3">
        <v>8</v>
      </c>
      <c r="D500" t="s">
        <v>12</v>
      </c>
      <c r="E500" s="3">
        <v>18</v>
      </c>
      <c r="F500" s="3">
        <v>68</v>
      </c>
      <c r="I500" s="3"/>
      <c r="J500" s="3"/>
      <c r="K500" s="3"/>
    </row>
    <row r="501" spans="1:11" x14ac:dyDescent="0.2">
      <c r="A501" s="1">
        <v>45545</v>
      </c>
      <c r="B501" t="s">
        <v>4</v>
      </c>
      <c r="C501" s="3">
        <v>8</v>
      </c>
      <c r="D501" t="s">
        <v>12</v>
      </c>
      <c r="E501" s="3">
        <v>18</v>
      </c>
      <c r="F501" s="3">
        <v>68</v>
      </c>
      <c r="I501" s="3"/>
      <c r="J501" s="3"/>
      <c r="K501" s="3"/>
    </row>
    <row r="502" spans="1:11" x14ac:dyDescent="0.2">
      <c r="A502" s="1">
        <v>45545</v>
      </c>
      <c r="B502" t="s">
        <v>4</v>
      </c>
      <c r="C502" s="3">
        <v>8</v>
      </c>
      <c r="D502" t="s">
        <v>12</v>
      </c>
      <c r="E502" s="3">
        <v>18</v>
      </c>
      <c r="F502" s="3">
        <v>72</v>
      </c>
      <c r="I502" s="3"/>
      <c r="J502" s="3"/>
      <c r="K502" s="3"/>
    </row>
    <row r="503" spans="1:11" x14ac:dyDescent="0.2">
      <c r="A503" s="1">
        <v>45545</v>
      </c>
      <c r="B503" t="s">
        <v>4</v>
      </c>
      <c r="C503" s="3">
        <v>8</v>
      </c>
      <c r="D503" t="s">
        <v>12</v>
      </c>
      <c r="E503" s="3">
        <v>18</v>
      </c>
      <c r="F503" s="3">
        <v>66</v>
      </c>
      <c r="I503" s="3"/>
      <c r="J503" s="3"/>
      <c r="K503" s="3"/>
    </row>
    <row r="504" spans="1:11" x14ac:dyDescent="0.2">
      <c r="A504" s="1">
        <v>45545</v>
      </c>
      <c r="B504" t="s">
        <v>4</v>
      </c>
      <c r="C504" s="3">
        <v>4</v>
      </c>
      <c r="D504" t="s">
        <v>12</v>
      </c>
      <c r="E504" s="3">
        <v>18</v>
      </c>
      <c r="F504" s="3">
        <v>63.5</v>
      </c>
      <c r="I504" s="3"/>
      <c r="J504" s="3"/>
      <c r="K504" s="3"/>
    </row>
    <row r="505" spans="1:11" x14ac:dyDescent="0.2">
      <c r="A505" s="1">
        <v>45545</v>
      </c>
      <c r="B505" t="s">
        <v>4</v>
      </c>
      <c r="C505" s="3">
        <v>4</v>
      </c>
      <c r="D505" t="s">
        <v>12</v>
      </c>
      <c r="E505" s="3">
        <v>18</v>
      </c>
      <c r="F505" s="3">
        <v>62</v>
      </c>
      <c r="I505" s="3"/>
      <c r="J505" s="3"/>
      <c r="K505" s="3"/>
    </row>
    <row r="506" spans="1:11" x14ac:dyDescent="0.2">
      <c r="A506" s="1">
        <v>45545</v>
      </c>
      <c r="B506" t="s">
        <v>4</v>
      </c>
      <c r="C506" s="3">
        <v>4</v>
      </c>
      <c r="D506" t="s">
        <v>12</v>
      </c>
      <c r="E506" s="3">
        <v>18</v>
      </c>
      <c r="F506" s="3">
        <v>67.5</v>
      </c>
      <c r="I506" s="3"/>
      <c r="J506" s="3"/>
      <c r="K506" s="3"/>
    </row>
    <row r="507" spans="1:11" x14ac:dyDescent="0.2">
      <c r="A507" s="1">
        <v>45545</v>
      </c>
      <c r="B507" t="s">
        <v>4</v>
      </c>
      <c r="C507" s="3">
        <v>4</v>
      </c>
      <c r="D507" t="s">
        <v>12</v>
      </c>
      <c r="E507" s="3">
        <v>18</v>
      </c>
      <c r="F507" s="3">
        <v>63</v>
      </c>
      <c r="I507" s="3"/>
      <c r="J507" s="3"/>
      <c r="K507" s="3"/>
    </row>
    <row r="508" spans="1:11" x14ac:dyDescent="0.2">
      <c r="A508" s="1">
        <v>45545</v>
      </c>
      <c r="B508" t="s">
        <v>4</v>
      </c>
      <c r="C508" s="3">
        <v>4</v>
      </c>
      <c r="D508" t="s">
        <v>12</v>
      </c>
      <c r="E508" s="3">
        <v>18</v>
      </c>
      <c r="F508" s="3">
        <v>60</v>
      </c>
      <c r="I508" s="3"/>
      <c r="J508" s="3"/>
      <c r="K508" s="3"/>
    </row>
    <row r="509" spans="1:11" x14ac:dyDescent="0.2">
      <c r="A509" s="1">
        <v>45545</v>
      </c>
      <c r="B509" t="s">
        <v>4</v>
      </c>
      <c r="C509" s="3">
        <v>4</v>
      </c>
      <c r="D509" t="s">
        <v>12</v>
      </c>
      <c r="E509" s="3">
        <v>18</v>
      </c>
      <c r="F509" s="3">
        <v>65.5</v>
      </c>
      <c r="I509" s="3"/>
      <c r="J509" s="3"/>
      <c r="K509" s="3"/>
    </row>
    <row r="510" spans="1:11" x14ac:dyDescent="0.2">
      <c r="A510" s="1">
        <v>45545</v>
      </c>
      <c r="B510" t="s">
        <v>4</v>
      </c>
      <c r="C510" s="3">
        <v>12</v>
      </c>
      <c r="D510" t="s">
        <v>12</v>
      </c>
      <c r="E510" s="3">
        <v>18</v>
      </c>
      <c r="F510" s="3">
        <v>63</v>
      </c>
      <c r="I510" s="3"/>
      <c r="J510" s="3"/>
      <c r="K510" s="3"/>
    </row>
    <row r="511" spans="1:11" x14ac:dyDescent="0.2">
      <c r="A511" s="1">
        <v>45545</v>
      </c>
      <c r="B511" t="s">
        <v>4</v>
      </c>
      <c r="C511" s="3">
        <v>12</v>
      </c>
      <c r="D511" t="s">
        <v>12</v>
      </c>
      <c r="E511" s="3">
        <v>18</v>
      </c>
      <c r="F511" s="3">
        <v>65</v>
      </c>
      <c r="I511" s="3"/>
      <c r="J511" s="3"/>
      <c r="K511" s="3"/>
    </row>
    <row r="512" spans="1:11" x14ac:dyDescent="0.2">
      <c r="A512" s="1">
        <v>45545</v>
      </c>
      <c r="B512" t="s">
        <v>4</v>
      </c>
      <c r="C512" s="3">
        <v>12</v>
      </c>
      <c r="D512" t="s">
        <v>12</v>
      </c>
      <c r="E512" s="3">
        <v>18</v>
      </c>
      <c r="F512" s="3">
        <v>60</v>
      </c>
      <c r="I512" s="3"/>
      <c r="J512" s="3"/>
      <c r="K512" s="3"/>
    </row>
    <row r="513" spans="1:11" x14ac:dyDescent="0.2">
      <c r="A513" s="1">
        <v>45545</v>
      </c>
      <c r="B513" t="s">
        <v>4</v>
      </c>
      <c r="C513" s="3">
        <v>12</v>
      </c>
      <c r="D513" t="s">
        <v>12</v>
      </c>
      <c r="E513" s="3">
        <v>18</v>
      </c>
      <c r="F513" s="3">
        <v>71.5</v>
      </c>
      <c r="I513" s="3"/>
      <c r="J513" s="3"/>
      <c r="K513" s="3"/>
    </row>
    <row r="514" spans="1:11" x14ac:dyDescent="0.2">
      <c r="A514" s="1">
        <v>45545</v>
      </c>
      <c r="B514" t="s">
        <v>4</v>
      </c>
      <c r="C514" s="3">
        <v>7</v>
      </c>
      <c r="D514" t="s">
        <v>12</v>
      </c>
      <c r="E514" s="3">
        <v>18</v>
      </c>
      <c r="F514" s="3">
        <v>65.5</v>
      </c>
      <c r="I514" s="3"/>
      <c r="J514" s="3"/>
      <c r="K514" s="3"/>
    </row>
    <row r="515" spans="1:11" x14ac:dyDescent="0.2">
      <c r="A515" s="1">
        <v>45545</v>
      </c>
      <c r="B515" t="s">
        <v>4</v>
      </c>
      <c r="C515" s="3">
        <v>7</v>
      </c>
      <c r="D515" t="s">
        <v>12</v>
      </c>
      <c r="E515" s="3">
        <v>18</v>
      </c>
      <c r="F515" s="3">
        <v>67</v>
      </c>
      <c r="I515" s="3"/>
      <c r="J515" s="3"/>
      <c r="K515" s="3"/>
    </row>
    <row r="516" spans="1:11" x14ac:dyDescent="0.2">
      <c r="A516" s="1">
        <v>45545</v>
      </c>
      <c r="B516" t="s">
        <v>4</v>
      </c>
      <c r="C516" s="3">
        <v>7</v>
      </c>
      <c r="D516" t="s">
        <v>12</v>
      </c>
      <c r="E516" s="3">
        <v>18</v>
      </c>
      <c r="F516" s="3">
        <v>62</v>
      </c>
      <c r="I516" s="3"/>
      <c r="J516" s="3"/>
      <c r="K516" s="3"/>
    </row>
    <row r="517" spans="1:11" x14ac:dyDescent="0.2">
      <c r="A517" s="1">
        <v>45545</v>
      </c>
      <c r="B517" t="s">
        <v>4</v>
      </c>
      <c r="C517" s="3">
        <v>7</v>
      </c>
      <c r="D517" t="s">
        <v>12</v>
      </c>
      <c r="E517" s="3">
        <v>18</v>
      </c>
      <c r="F517" s="3">
        <v>65</v>
      </c>
      <c r="I517" s="3"/>
      <c r="J517" s="3"/>
      <c r="K517" s="3"/>
    </row>
    <row r="518" spans="1:11" x14ac:dyDescent="0.2">
      <c r="A518" s="1">
        <v>45545</v>
      </c>
      <c r="B518" t="s">
        <v>4</v>
      </c>
      <c r="C518" s="3">
        <v>7</v>
      </c>
      <c r="D518" t="s">
        <v>12</v>
      </c>
      <c r="E518" s="3">
        <v>18</v>
      </c>
      <c r="F518" s="3">
        <v>59</v>
      </c>
      <c r="I518" s="3"/>
      <c r="J518" s="3"/>
      <c r="K518" s="3"/>
    </row>
    <row r="519" spans="1:11" x14ac:dyDescent="0.2">
      <c r="A519" s="1">
        <v>45545</v>
      </c>
      <c r="B519" t="s">
        <v>4</v>
      </c>
      <c r="C519" s="3">
        <v>7</v>
      </c>
      <c r="D519" t="s">
        <v>12</v>
      </c>
      <c r="E519" s="3">
        <v>18</v>
      </c>
      <c r="F519" s="3">
        <v>70</v>
      </c>
      <c r="I519" s="3"/>
      <c r="J519" s="3"/>
      <c r="K519" s="3"/>
    </row>
    <row r="520" spans="1:11" x14ac:dyDescent="0.2">
      <c r="A520" s="1">
        <v>45545</v>
      </c>
      <c r="B520" t="s">
        <v>4</v>
      </c>
      <c r="C520" s="3">
        <v>7</v>
      </c>
      <c r="D520" t="s">
        <v>12</v>
      </c>
      <c r="E520" s="3">
        <v>18</v>
      </c>
      <c r="F520" s="3">
        <v>74</v>
      </c>
      <c r="I520" s="3"/>
      <c r="J520" s="3"/>
      <c r="K520" s="3"/>
    </row>
    <row r="521" spans="1:11" x14ac:dyDescent="0.2">
      <c r="A521" s="1">
        <v>45545</v>
      </c>
      <c r="B521" t="s">
        <v>4</v>
      </c>
      <c r="C521" s="3">
        <v>7</v>
      </c>
      <c r="D521" t="s">
        <v>12</v>
      </c>
      <c r="E521" s="3">
        <v>18</v>
      </c>
      <c r="F521" s="3">
        <v>71.5</v>
      </c>
      <c r="I521" s="3"/>
      <c r="J521" s="3"/>
      <c r="K521" s="3"/>
    </row>
    <row r="522" spans="1:11" x14ac:dyDescent="0.2">
      <c r="A522" s="1">
        <v>45545</v>
      </c>
      <c r="B522" t="s">
        <v>4</v>
      </c>
      <c r="C522" s="3">
        <v>7</v>
      </c>
      <c r="D522" t="s">
        <v>12</v>
      </c>
      <c r="E522" s="3">
        <v>18</v>
      </c>
      <c r="F522" s="3">
        <v>64.5</v>
      </c>
      <c r="I522" s="3"/>
      <c r="J522" s="3"/>
      <c r="K522" s="3"/>
    </row>
    <row r="523" spans="1:11" x14ac:dyDescent="0.2">
      <c r="A523" s="1">
        <v>45545</v>
      </c>
      <c r="B523" t="s">
        <v>4</v>
      </c>
      <c r="C523" s="3">
        <v>6</v>
      </c>
      <c r="D523" t="s">
        <v>12</v>
      </c>
      <c r="E523" s="3">
        <v>18</v>
      </c>
      <c r="F523" s="3">
        <v>65</v>
      </c>
      <c r="I523" s="3"/>
      <c r="J523" s="3"/>
      <c r="K523" s="3"/>
    </row>
    <row r="524" spans="1:11" x14ac:dyDescent="0.2">
      <c r="A524" s="1">
        <v>45545</v>
      </c>
      <c r="B524" t="s">
        <v>4</v>
      </c>
      <c r="C524" s="3">
        <v>6</v>
      </c>
      <c r="D524" t="s">
        <v>12</v>
      </c>
      <c r="E524" s="3">
        <v>18</v>
      </c>
      <c r="F524" s="3">
        <v>63</v>
      </c>
      <c r="I524" s="3"/>
      <c r="J524" s="3"/>
      <c r="K524" s="3"/>
    </row>
    <row r="525" spans="1:11" x14ac:dyDescent="0.2">
      <c r="A525" s="1">
        <v>45545</v>
      </c>
      <c r="B525" t="s">
        <v>4</v>
      </c>
      <c r="C525" s="3">
        <v>6</v>
      </c>
      <c r="D525" t="s">
        <v>12</v>
      </c>
      <c r="E525" s="3">
        <v>18</v>
      </c>
      <c r="F525" s="3">
        <v>59</v>
      </c>
      <c r="I525" s="3"/>
      <c r="J525" s="3"/>
      <c r="K525" s="3"/>
    </row>
    <row r="526" spans="1:11" x14ac:dyDescent="0.2">
      <c r="A526" s="1">
        <v>45545</v>
      </c>
      <c r="B526" t="s">
        <v>4</v>
      </c>
      <c r="C526" s="3">
        <v>9</v>
      </c>
      <c r="D526" t="s">
        <v>12</v>
      </c>
      <c r="E526" s="3">
        <v>18</v>
      </c>
      <c r="F526" s="3">
        <v>67.5</v>
      </c>
      <c r="I526" s="3"/>
      <c r="J526" s="3"/>
      <c r="K526" s="3"/>
    </row>
    <row r="527" spans="1:11" x14ac:dyDescent="0.2">
      <c r="A527" s="1">
        <v>45545</v>
      </c>
      <c r="B527" t="s">
        <v>4</v>
      </c>
      <c r="C527" s="3">
        <v>9</v>
      </c>
      <c r="D527" t="s">
        <v>12</v>
      </c>
      <c r="E527" s="3">
        <v>18</v>
      </c>
      <c r="F527" s="3">
        <v>65.5</v>
      </c>
      <c r="I527" s="3"/>
      <c r="J527" s="3"/>
      <c r="K527" s="3"/>
    </row>
    <row r="528" spans="1:11" x14ac:dyDescent="0.2">
      <c r="A528" s="1">
        <v>45545</v>
      </c>
      <c r="B528" t="s">
        <v>4</v>
      </c>
      <c r="C528" s="3">
        <v>9</v>
      </c>
      <c r="D528" t="s">
        <v>12</v>
      </c>
      <c r="E528" s="3">
        <v>18</v>
      </c>
      <c r="F528" s="3">
        <v>68.5</v>
      </c>
      <c r="I528" s="3"/>
      <c r="J528" s="3"/>
      <c r="K528" s="3"/>
    </row>
    <row r="529" spans="1:11" x14ac:dyDescent="0.2">
      <c r="A529" s="1">
        <v>45545</v>
      </c>
      <c r="B529" t="s">
        <v>4</v>
      </c>
      <c r="C529" s="3">
        <v>9</v>
      </c>
      <c r="D529" t="s">
        <v>12</v>
      </c>
      <c r="E529" s="3">
        <v>18</v>
      </c>
      <c r="F529" s="3">
        <v>77</v>
      </c>
      <c r="I529" s="3"/>
      <c r="J529" s="3"/>
      <c r="K529" s="3"/>
    </row>
    <row r="530" spans="1:11" x14ac:dyDescent="0.2">
      <c r="A530" s="1">
        <v>45545</v>
      </c>
      <c r="B530" t="s">
        <v>4</v>
      </c>
      <c r="C530" s="3">
        <v>9</v>
      </c>
      <c r="D530" t="s">
        <v>12</v>
      </c>
      <c r="E530" s="3">
        <v>18</v>
      </c>
      <c r="F530" s="3">
        <v>64</v>
      </c>
      <c r="I530" s="3"/>
      <c r="J530" s="3"/>
      <c r="K530" s="3"/>
    </row>
    <row r="531" spans="1:11" x14ac:dyDescent="0.2">
      <c r="A531" s="1">
        <v>45545</v>
      </c>
      <c r="B531" t="s">
        <v>4</v>
      </c>
      <c r="C531" s="3">
        <v>3</v>
      </c>
      <c r="D531" t="s">
        <v>12</v>
      </c>
      <c r="E531" s="3">
        <v>18</v>
      </c>
      <c r="F531" s="3">
        <v>75</v>
      </c>
      <c r="I531" s="3"/>
      <c r="J531" s="3"/>
      <c r="K531" s="3"/>
    </row>
    <row r="532" spans="1:11" x14ac:dyDescent="0.2">
      <c r="A532" s="1">
        <v>45545</v>
      </c>
      <c r="B532" t="s">
        <v>4</v>
      </c>
      <c r="C532" s="3">
        <v>3</v>
      </c>
      <c r="D532" t="s">
        <v>12</v>
      </c>
      <c r="E532" s="3">
        <v>18</v>
      </c>
      <c r="F532" s="3">
        <v>77</v>
      </c>
      <c r="I532" s="3"/>
      <c r="J532" s="3"/>
      <c r="K532" s="3"/>
    </row>
    <row r="533" spans="1:11" x14ac:dyDescent="0.2">
      <c r="A533" s="1">
        <v>45545</v>
      </c>
      <c r="B533" t="s">
        <v>4</v>
      </c>
      <c r="C533" s="3">
        <v>9</v>
      </c>
      <c r="D533" t="s">
        <v>12</v>
      </c>
      <c r="E533" s="3">
        <v>18</v>
      </c>
      <c r="F533" s="3">
        <v>66</v>
      </c>
      <c r="I533" s="3"/>
      <c r="J533" s="3"/>
      <c r="K533" s="3"/>
    </row>
    <row r="534" spans="1:11" x14ac:dyDescent="0.2">
      <c r="A534" s="1">
        <v>45545</v>
      </c>
      <c r="B534" t="s">
        <v>4</v>
      </c>
      <c r="C534" s="3">
        <v>9</v>
      </c>
      <c r="D534" t="s">
        <v>12</v>
      </c>
      <c r="E534" s="3">
        <v>18</v>
      </c>
      <c r="F534" s="3">
        <v>75</v>
      </c>
      <c r="I534" s="3"/>
      <c r="J534" s="3"/>
      <c r="K534" s="3"/>
    </row>
    <row r="535" spans="1:11" x14ac:dyDescent="0.2">
      <c r="A535" s="1">
        <v>45545</v>
      </c>
      <c r="B535" t="s">
        <v>4</v>
      </c>
      <c r="C535" s="3">
        <v>9</v>
      </c>
      <c r="D535" t="s">
        <v>12</v>
      </c>
      <c r="E535" s="3">
        <v>18</v>
      </c>
      <c r="F535" s="3">
        <v>70.5</v>
      </c>
      <c r="I535" s="3"/>
      <c r="J535" s="3"/>
      <c r="K535" s="3"/>
    </row>
    <row r="536" spans="1:11" x14ac:dyDescent="0.2">
      <c r="A536" s="1">
        <v>45545</v>
      </c>
      <c r="B536" t="s">
        <v>4</v>
      </c>
      <c r="C536" s="3">
        <v>9</v>
      </c>
      <c r="D536" t="s">
        <v>12</v>
      </c>
      <c r="E536" s="3">
        <v>18</v>
      </c>
      <c r="F536" s="3">
        <v>72.5</v>
      </c>
      <c r="I536" s="3"/>
      <c r="J536" s="3"/>
      <c r="K536" s="3"/>
    </row>
    <row r="537" spans="1:11" x14ac:dyDescent="0.2">
      <c r="A537" s="1">
        <v>45545</v>
      </c>
      <c r="B537" t="s">
        <v>4</v>
      </c>
      <c r="C537" s="3">
        <v>10</v>
      </c>
      <c r="D537" t="s">
        <v>12</v>
      </c>
      <c r="E537" s="3">
        <v>18.5</v>
      </c>
      <c r="F537" s="3">
        <v>70</v>
      </c>
      <c r="I537" s="3"/>
      <c r="J537" s="3"/>
      <c r="K537" s="3"/>
    </row>
    <row r="538" spans="1:11" x14ac:dyDescent="0.2">
      <c r="A538" s="1">
        <v>45545</v>
      </c>
      <c r="B538" t="s">
        <v>4</v>
      </c>
      <c r="C538" s="3">
        <v>10</v>
      </c>
      <c r="D538" t="s">
        <v>12</v>
      </c>
      <c r="E538" s="3">
        <v>18.5</v>
      </c>
      <c r="F538" s="3">
        <v>68</v>
      </c>
      <c r="I538" s="3"/>
      <c r="J538" s="3"/>
      <c r="K538" s="3"/>
    </row>
    <row r="539" spans="1:11" x14ac:dyDescent="0.2">
      <c r="A539" s="1">
        <v>45545</v>
      </c>
      <c r="B539" t="s">
        <v>4</v>
      </c>
      <c r="C539" s="3">
        <v>10</v>
      </c>
      <c r="D539" t="s">
        <v>12</v>
      </c>
      <c r="E539" s="3">
        <v>18.5</v>
      </c>
      <c r="F539" s="3">
        <v>72</v>
      </c>
    </row>
    <row r="540" spans="1:11" x14ac:dyDescent="0.2">
      <c r="A540" s="1">
        <v>45545</v>
      </c>
      <c r="B540" t="s">
        <v>4</v>
      </c>
      <c r="C540" s="3">
        <v>5</v>
      </c>
      <c r="D540" t="s">
        <v>12</v>
      </c>
      <c r="E540" s="3">
        <v>18.5</v>
      </c>
      <c r="F540" s="3">
        <v>84</v>
      </c>
    </row>
    <row r="541" spans="1:11" x14ac:dyDescent="0.2">
      <c r="A541" s="1">
        <v>45545</v>
      </c>
      <c r="B541" t="s">
        <v>4</v>
      </c>
      <c r="C541" s="3">
        <v>5</v>
      </c>
      <c r="D541" t="s">
        <v>12</v>
      </c>
      <c r="E541" s="3">
        <v>18.5</v>
      </c>
      <c r="F541" s="3">
        <v>80</v>
      </c>
    </row>
    <row r="542" spans="1:11" x14ac:dyDescent="0.2">
      <c r="A542" s="1">
        <v>45545</v>
      </c>
      <c r="B542" t="s">
        <v>4</v>
      </c>
      <c r="C542" s="3">
        <v>5</v>
      </c>
      <c r="D542" t="s">
        <v>12</v>
      </c>
      <c r="E542" s="3">
        <v>18.5</v>
      </c>
      <c r="F542" s="3">
        <v>82</v>
      </c>
    </row>
    <row r="543" spans="1:11" x14ac:dyDescent="0.2">
      <c r="A543" s="1">
        <v>45545</v>
      </c>
      <c r="B543" t="s">
        <v>4</v>
      </c>
      <c r="C543" s="3">
        <v>5</v>
      </c>
      <c r="D543" t="s">
        <v>12</v>
      </c>
      <c r="E543" s="3">
        <v>18.5</v>
      </c>
      <c r="F543" s="3">
        <v>86</v>
      </c>
    </row>
    <row r="544" spans="1:11" x14ac:dyDescent="0.2">
      <c r="A544" s="1">
        <v>45545</v>
      </c>
      <c r="B544" t="s">
        <v>4</v>
      </c>
      <c r="C544" s="3">
        <v>5</v>
      </c>
      <c r="D544" t="s">
        <v>12</v>
      </c>
      <c r="E544" s="3">
        <v>18.5</v>
      </c>
      <c r="F544" s="3">
        <v>74</v>
      </c>
    </row>
    <row r="545" spans="1:6" x14ac:dyDescent="0.2">
      <c r="A545" s="1">
        <v>45545</v>
      </c>
      <c r="B545" t="s">
        <v>4</v>
      </c>
      <c r="C545" s="3">
        <v>8</v>
      </c>
      <c r="D545" t="s">
        <v>12</v>
      </c>
      <c r="E545" s="3">
        <v>18.5</v>
      </c>
      <c r="F545" s="3">
        <v>74</v>
      </c>
    </row>
    <row r="546" spans="1:6" x14ac:dyDescent="0.2">
      <c r="A546" s="1">
        <v>45545</v>
      </c>
      <c r="B546" t="s">
        <v>4</v>
      </c>
      <c r="C546" s="3">
        <v>8</v>
      </c>
      <c r="D546" t="s">
        <v>12</v>
      </c>
      <c r="E546" s="3">
        <v>18.5</v>
      </c>
      <c r="F546" s="3">
        <v>78</v>
      </c>
    </row>
    <row r="547" spans="1:6" x14ac:dyDescent="0.2">
      <c r="A547" s="1">
        <v>45545</v>
      </c>
      <c r="B547" t="s">
        <v>4</v>
      </c>
      <c r="C547" s="3">
        <v>4</v>
      </c>
      <c r="D547" t="s">
        <v>12</v>
      </c>
      <c r="E547" s="3">
        <v>18.5</v>
      </c>
      <c r="F547" s="3">
        <v>70</v>
      </c>
    </row>
    <row r="548" spans="1:6" x14ac:dyDescent="0.2">
      <c r="A548" s="1">
        <v>45545</v>
      </c>
      <c r="B548" t="s">
        <v>4</v>
      </c>
      <c r="C548" s="3">
        <v>4</v>
      </c>
      <c r="D548" t="s">
        <v>12</v>
      </c>
      <c r="E548" s="3">
        <v>18.5</v>
      </c>
      <c r="F548" s="3">
        <v>70</v>
      </c>
    </row>
    <row r="549" spans="1:6" x14ac:dyDescent="0.2">
      <c r="A549" s="1">
        <v>45545</v>
      </c>
      <c r="B549" t="s">
        <v>4</v>
      </c>
      <c r="C549" s="3">
        <v>4</v>
      </c>
      <c r="D549" t="s">
        <v>12</v>
      </c>
      <c r="E549" s="3">
        <v>18.5</v>
      </c>
      <c r="F549" s="3">
        <v>70.5</v>
      </c>
    </row>
    <row r="550" spans="1:6" x14ac:dyDescent="0.2">
      <c r="A550" s="1">
        <v>45545</v>
      </c>
      <c r="B550" t="s">
        <v>4</v>
      </c>
      <c r="C550" s="3">
        <v>12</v>
      </c>
      <c r="D550" t="s">
        <v>12</v>
      </c>
      <c r="E550" s="3">
        <v>18.5</v>
      </c>
      <c r="F550" s="3">
        <v>72</v>
      </c>
    </row>
    <row r="551" spans="1:6" x14ac:dyDescent="0.2">
      <c r="A551" s="1">
        <v>45545</v>
      </c>
      <c r="B551" t="s">
        <v>4</v>
      </c>
      <c r="C551" s="3">
        <v>6</v>
      </c>
      <c r="D551" t="s">
        <v>12</v>
      </c>
      <c r="E551" s="3">
        <v>18.5</v>
      </c>
      <c r="F551" s="3">
        <v>79</v>
      </c>
    </row>
    <row r="552" spans="1:6" x14ac:dyDescent="0.2">
      <c r="A552" s="1">
        <v>45545</v>
      </c>
      <c r="B552" t="s">
        <v>4</v>
      </c>
      <c r="C552" s="3">
        <v>6</v>
      </c>
      <c r="D552" t="s">
        <v>12</v>
      </c>
      <c r="E552" s="3">
        <v>18.5</v>
      </c>
      <c r="F552" s="3">
        <v>70</v>
      </c>
    </row>
    <row r="553" spans="1:6" x14ac:dyDescent="0.2">
      <c r="A553" s="1">
        <v>45545</v>
      </c>
      <c r="B553" t="s">
        <v>4</v>
      </c>
      <c r="C553" s="3">
        <v>3</v>
      </c>
      <c r="D553" t="s">
        <v>12</v>
      </c>
      <c r="E553" s="3">
        <v>18.5</v>
      </c>
      <c r="F553" s="3">
        <v>82.5</v>
      </c>
    </row>
    <row r="554" spans="1:6" x14ac:dyDescent="0.2">
      <c r="A554" s="1">
        <v>45545</v>
      </c>
      <c r="B554" t="s">
        <v>4</v>
      </c>
      <c r="C554" s="3">
        <v>3</v>
      </c>
      <c r="D554" t="s">
        <v>12</v>
      </c>
      <c r="E554" s="3">
        <v>18.5</v>
      </c>
      <c r="F554" s="3">
        <v>74</v>
      </c>
    </row>
    <row r="555" spans="1:6" x14ac:dyDescent="0.2">
      <c r="A555" s="1">
        <v>45545</v>
      </c>
      <c r="B555" t="s">
        <v>4</v>
      </c>
      <c r="C555" s="3">
        <v>9</v>
      </c>
      <c r="D555" t="s">
        <v>12</v>
      </c>
      <c r="E555" s="3">
        <v>18.5</v>
      </c>
      <c r="F555" s="3">
        <v>82</v>
      </c>
    </row>
    <row r="556" spans="1:6" x14ac:dyDescent="0.2">
      <c r="A556" s="1">
        <v>45545</v>
      </c>
      <c r="B556" t="s">
        <v>4</v>
      </c>
      <c r="C556" s="3">
        <v>1</v>
      </c>
      <c r="D556" t="s">
        <v>12</v>
      </c>
      <c r="E556" s="3">
        <v>18.5</v>
      </c>
      <c r="F556" s="3">
        <v>81</v>
      </c>
    </row>
    <row r="557" spans="1:6" x14ac:dyDescent="0.2">
      <c r="A557" s="1">
        <v>45545</v>
      </c>
      <c r="B557" t="s">
        <v>4</v>
      </c>
      <c r="C557" s="3">
        <v>1</v>
      </c>
      <c r="D557" t="s">
        <v>12</v>
      </c>
      <c r="E557" s="3">
        <v>18.5</v>
      </c>
      <c r="F557" s="3">
        <v>80.5</v>
      </c>
    </row>
    <row r="558" spans="1:6" x14ac:dyDescent="0.2">
      <c r="A558" s="1">
        <v>45545</v>
      </c>
      <c r="B558" t="s">
        <v>4</v>
      </c>
      <c r="C558" s="3">
        <v>10</v>
      </c>
      <c r="D558" t="s">
        <v>12</v>
      </c>
      <c r="E558" s="3">
        <v>19</v>
      </c>
      <c r="F558" s="3">
        <v>82</v>
      </c>
    </row>
    <row r="559" spans="1:6" x14ac:dyDescent="0.2">
      <c r="A559" s="1">
        <v>45545</v>
      </c>
      <c r="B559" t="s">
        <v>4</v>
      </c>
      <c r="C559" s="3">
        <v>10</v>
      </c>
      <c r="D559" t="s">
        <v>12</v>
      </c>
      <c r="E559" s="3">
        <v>19</v>
      </c>
      <c r="F559" s="3">
        <v>84</v>
      </c>
    </row>
    <row r="560" spans="1:6" x14ac:dyDescent="0.2">
      <c r="A560" s="1">
        <v>45545</v>
      </c>
      <c r="B560" t="s">
        <v>4</v>
      </c>
      <c r="C560" s="3">
        <v>10</v>
      </c>
      <c r="D560" t="s">
        <v>12</v>
      </c>
      <c r="E560" s="3">
        <v>19</v>
      </c>
      <c r="F560" s="3">
        <v>86</v>
      </c>
    </row>
    <row r="561" spans="1:6" x14ac:dyDescent="0.2">
      <c r="A561" s="1">
        <v>45545</v>
      </c>
      <c r="B561" t="s">
        <v>4</v>
      </c>
      <c r="C561" s="3">
        <v>10</v>
      </c>
      <c r="D561" t="s">
        <v>12</v>
      </c>
      <c r="E561" s="3">
        <v>19</v>
      </c>
      <c r="F561" s="3">
        <v>86</v>
      </c>
    </row>
    <row r="562" spans="1:6" x14ac:dyDescent="0.2">
      <c r="A562" s="1">
        <v>45545</v>
      </c>
      <c r="B562" t="s">
        <v>4</v>
      </c>
      <c r="C562" s="3">
        <v>10</v>
      </c>
      <c r="D562" t="s">
        <v>12</v>
      </c>
      <c r="E562" s="3">
        <v>19</v>
      </c>
      <c r="F562" s="3">
        <v>78</v>
      </c>
    </row>
    <row r="563" spans="1:6" x14ac:dyDescent="0.2">
      <c r="A563" s="1">
        <v>45545</v>
      </c>
      <c r="B563" t="s">
        <v>4</v>
      </c>
      <c r="C563" s="3">
        <v>10</v>
      </c>
      <c r="D563" t="s">
        <v>12</v>
      </c>
      <c r="E563" s="3">
        <v>19</v>
      </c>
      <c r="F563" s="3">
        <v>86</v>
      </c>
    </row>
    <row r="564" spans="1:6" x14ac:dyDescent="0.2">
      <c r="A564" s="1">
        <v>45545</v>
      </c>
      <c r="B564" t="s">
        <v>4</v>
      </c>
      <c r="C564" s="3">
        <v>10</v>
      </c>
      <c r="D564" t="s">
        <v>12</v>
      </c>
      <c r="E564" s="3">
        <v>19</v>
      </c>
      <c r="F564" s="3">
        <v>78</v>
      </c>
    </row>
    <row r="565" spans="1:6" x14ac:dyDescent="0.2">
      <c r="A565" s="1">
        <v>45545</v>
      </c>
      <c r="B565" t="s">
        <v>4</v>
      </c>
      <c r="C565" s="3">
        <v>5</v>
      </c>
      <c r="D565" t="s">
        <v>12</v>
      </c>
      <c r="E565" s="3">
        <v>19</v>
      </c>
      <c r="F565" s="3">
        <v>88</v>
      </c>
    </row>
    <row r="566" spans="1:6" x14ac:dyDescent="0.2">
      <c r="A566" s="1">
        <v>45545</v>
      </c>
      <c r="B566" t="s">
        <v>4</v>
      </c>
      <c r="C566" s="3">
        <v>5</v>
      </c>
      <c r="D566" t="s">
        <v>12</v>
      </c>
      <c r="E566" s="3">
        <v>19</v>
      </c>
      <c r="F566" s="3">
        <v>88</v>
      </c>
    </row>
    <row r="567" spans="1:6" x14ac:dyDescent="0.2">
      <c r="A567" s="1">
        <v>45545</v>
      </c>
      <c r="B567" t="s">
        <v>4</v>
      </c>
      <c r="C567" s="3">
        <v>5</v>
      </c>
      <c r="D567" t="s">
        <v>12</v>
      </c>
      <c r="E567" s="3">
        <v>19</v>
      </c>
      <c r="F567" s="3">
        <v>78</v>
      </c>
    </row>
    <row r="568" spans="1:6" x14ac:dyDescent="0.2">
      <c r="A568" s="1">
        <v>45545</v>
      </c>
      <c r="B568" t="s">
        <v>4</v>
      </c>
      <c r="C568" s="3">
        <v>8</v>
      </c>
      <c r="D568" t="s">
        <v>12</v>
      </c>
      <c r="E568" s="3">
        <v>19</v>
      </c>
      <c r="F568" s="3">
        <v>78</v>
      </c>
    </row>
    <row r="569" spans="1:6" x14ac:dyDescent="0.2">
      <c r="A569" s="1">
        <v>45545</v>
      </c>
      <c r="B569" t="s">
        <v>4</v>
      </c>
      <c r="C569" s="3">
        <v>8</v>
      </c>
      <c r="D569" t="s">
        <v>12</v>
      </c>
      <c r="E569" s="3">
        <v>19</v>
      </c>
      <c r="F569" s="3">
        <v>76</v>
      </c>
    </row>
    <row r="570" spans="1:6" x14ac:dyDescent="0.2">
      <c r="A570" s="1">
        <v>45545</v>
      </c>
      <c r="B570" t="s">
        <v>4</v>
      </c>
      <c r="C570" s="3">
        <v>4</v>
      </c>
      <c r="D570" t="s">
        <v>12</v>
      </c>
      <c r="E570" s="3">
        <v>19</v>
      </c>
      <c r="F570" s="3">
        <v>81</v>
      </c>
    </row>
    <row r="571" spans="1:6" x14ac:dyDescent="0.2">
      <c r="A571" s="1">
        <v>45545</v>
      </c>
      <c r="B571" t="s">
        <v>4</v>
      </c>
      <c r="C571" s="3">
        <v>4</v>
      </c>
      <c r="D571" t="s">
        <v>12</v>
      </c>
      <c r="E571" s="3">
        <v>19</v>
      </c>
      <c r="F571" s="3">
        <v>93.5</v>
      </c>
    </row>
    <row r="572" spans="1:6" x14ac:dyDescent="0.2">
      <c r="A572" s="1">
        <v>45545</v>
      </c>
      <c r="B572" t="s">
        <v>4</v>
      </c>
      <c r="C572" s="3">
        <v>12</v>
      </c>
      <c r="D572" t="s">
        <v>12</v>
      </c>
      <c r="E572" s="3">
        <v>19</v>
      </c>
      <c r="F572" s="3">
        <v>75</v>
      </c>
    </row>
    <row r="573" spans="1:6" x14ac:dyDescent="0.2">
      <c r="A573" s="1">
        <v>45545</v>
      </c>
      <c r="B573" t="s">
        <v>4</v>
      </c>
      <c r="C573" s="3">
        <v>7</v>
      </c>
      <c r="D573" t="s">
        <v>12</v>
      </c>
      <c r="E573" s="3">
        <v>19</v>
      </c>
      <c r="F573" s="3">
        <v>79</v>
      </c>
    </row>
    <row r="574" spans="1:6" x14ac:dyDescent="0.2">
      <c r="A574" s="1">
        <v>45545</v>
      </c>
      <c r="B574" t="s">
        <v>4</v>
      </c>
      <c r="C574" s="3">
        <v>6</v>
      </c>
      <c r="D574" t="s">
        <v>12</v>
      </c>
      <c r="E574" s="3">
        <v>19</v>
      </c>
      <c r="F574" s="3">
        <v>76</v>
      </c>
    </row>
    <row r="575" spans="1:6" x14ac:dyDescent="0.2">
      <c r="A575" s="1">
        <v>45545</v>
      </c>
      <c r="B575" t="s">
        <v>4</v>
      </c>
      <c r="C575" s="3">
        <v>6</v>
      </c>
      <c r="D575" t="s">
        <v>12</v>
      </c>
      <c r="E575" s="3">
        <v>19</v>
      </c>
      <c r="F575" s="3">
        <v>79.5</v>
      </c>
    </row>
    <row r="576" spans="1:6" x14ac:dyDescent="0.2">
      <c r="A576" s="1">
        <v>45545</v>
      </c>
      <c r="B576" t="s">
        <v>4</v>
      </c>
      <c r="C576" s="3">
        <v>9</v>
      </c>
      <c r="D576" t="s">
        <v>12</v>
      </c>
      <c r="E576" s="3">
        <v>19</v>
      </c>
      <c r="F576" s="3">
        <v>84</v>
      </c>
    </row>
    <row r="577" spans="1:6" x14ac:dyDescent="0.2">
      <c r="A577" s="1">
        <v>45545</v>
      </c>
      <c r="B577" t="s">
        <v>4</v>
      </c>
      <c r="C577" s="3">
        <v>9</v>
      </c>
      <c r="D577" t="s">
        <v>12</v>
      </c>
      <c r="E577" s="3">
        <v>19</v>
      </c>
      <c r="F577" s="3">
        <v>75</v>
      </c>
    </row>
    <row r="578" spans="1:6" x14ac:dyDescent="0.2">
      <c r="A578" s="1">
        <v>45545</v>
      </c>
      <c r="B578" t="s">
        <v>4</v>
      </c>
      <c r="C578" s="3">
        <v>11</v>
      </c>
      <c r="D578" t="s">
        <v>12</v>
      </c>
      <c r="E578" s="3">
        <v>19</v>
      </c>
      <c r="F578" s="3">
        <v>86</v>
      </c>
    </row>
    <row r="579" spans="1:6" x14ac:dyDescent="0.2">
      <c r="A579" s="1">
        <v>45545</v>
      </c>
      <c r="B579" t="s">
        <v>4</v>
      </c>
      <c r="C579" s="3">
        <v>3</v>
      </c>
      <c r="D579" t="s">
        <v>12</v>
      </c>
      <c r="E579" s="3">
        <v>19</v>
      </c>
      <c r="F579" s="3">
        <v>94</v>
      </c>
    </row>
    <row r="580" spans="1:6" x14ac:dyDescent="0.2">
      <c r="A580" s="1">
        <v>45545</v>
      </c>
      <c r="B580" t="s">
        <v>4</v>
      </c>
      <c r="C580" s="3">
        <v>9</v>
      </c>
      <c r="D580" t="s">
        <v>12</v>
      </c>
      <c r="E580" s="3">
        <v>19</v>
      </c>
      <c r="F580" s="3">
        <v>92</v>
      </c>
    </row>
    <row r="581" spans="1:6" x14ac:dyDescent="0.2">
      <c r="A581" s="1">
        <v>45545</v>
      </c>
      <c r="B581" t="s">
        <v>4</v>
      </c>
      <c r="C581" s="3">
        <v>5</v>
      </c>
      <c r="D581" t="s">
        <v>12</v>
      </c>
      <c r="E581" s="3">
        <v>19.5</v>
      </c>
      <c r="F581" s="3">
        <v>88</v>
      </c>
    </row>
    <row r="582" spans="1:6" x14ac:dyDescent="0.2">
      <c r="A582" s="1">
        <v>45545</v>
      </c>
      <c r="B582" t="s">
        <v>4</v>
      </c>
      <c r="C582" s="3">
        <v>8</v>
      </c>
      <c r="D582" t="s">
        <v>12</v>
      </c>
      <c r="E582" s="3">
        <v>19.5</v>
      </c>
      <c r="F582" s="3">
        <v>86</v>
      </c>
    </row>
    <row r="583" spans="1:6" x14ac:dyDescent="0.2">
      <c r="A583" s="1">
        <v>45545</v>
      </c>
      <c r="B583" t="s">
        <v>4</v>
      </c>
      <c r="C583" s="3">
        <v>4</v>
      </c>
      <c r="D583" t="s">
        <v>12</v>
      </c>
      <c r="E583" s="3">
        <v>19.5</v>
      </c>
      <c r="F583" s="3">
        <v>100</v>
      </c>
    </row>
    <row r="584" spans="1:6" x14ac:dyDescent="0.2">
      <c r="A584" s="1">
        <v>45545</v>
      </c>
      <c r="B584" t="s">
        <v>4</v>
      </c>
      <c r="C584" s="3">
        <v>4</v>
      </c>
      <c r="D584" t="s">
        <v>12</v>
      </c>
      <c r="E584" s="3">
        <v>19.5</v>
      </c>
      <c r="F584" s="3">
        <v>86</v>
      </c>
    </row>
    <row r="585" spans="1:6" x14ac:dyDescent="0.2">
      <c r="A585" s="1">
        <v>45545</v>
      </c>
      <c r="B585" t="s">
        <v>4</v>
      </c>
      <c r="C585" s="3">
        <v>6</v>
      </c>
      <c r="D585" t="s">
        <v>12</v>
      </c>
      <c r="E585" s="3">
        <v>19.5</v>
      </c>
      <c r="F585" s="3">
        <v>83</v>
      </c>
    </row>
    <row r="586" spans="1:6" x14ac:dyDescent="0.2">
      <c r="A586" s="1">
        <v>45545</v>
      </c>
      <c r="B586" t="s">
        <v>4</v>
      </c>
      <c r="C586" s="3">
        <v>9</v>
      </c>
      <c r="D586" t="s">
        <v>12</v>
      </c>
      <c r="E586" s="3">
        <v>19.5</v>
      </c>
      <c r="F586" s="3">
        <v>92.5</v>
      </c>
    </row>
    <row r="587" spans="1:6" x14ac:dyDescent="0.2">
      <c r="A587" s="1">
        <v>45545</v>
      </c>
      <c r="B587" t="s">
        <v>4</v>
      </c>
      <c r="C587" s="3">
        <v>9</v>
      </c>
      <c r="D587" t="s">
        <v>12</v>
      </c>
      <c r="E587" s="3">
        <v>19.5</v>
      </c>
      <c r="F587" s="3">
        <v>104</v>
      </c>
    </row>
    <row r="588" spans="1:6" x14ac:dyDescent="0.2">
      <c r="A588" s="1">
        <v>45545</v>
      </c>
      <c r="B588" t="s">
        <v>4</v>
      </c>
      <c r="C588" s="3">
        <v>5</v>
      </c>
      <c r="D588" t="s">
        <v>12</v>
      </c>
      <c r="E588" s="3">
        <v>20</v>
      </c>
      <c r="F588" s="3">
        <v>98</v>
      </c>
    </row>
    <row r="589" spans="1:6" x14ac:dyDescent="0.2">
      <c r="A589" s="1">
        <v>45545</v>
      </c>
      <c r="B589" t="s">
        <v>4</v>
      </c>
      <c r="C589" s="3">
        <v>5</v>
      </c>
      <c r="D589" t="s">
        <v>12</v>
      </c>
      <c r="E589" s="3">
        <v>20</v>
      </c>
      <c r="F589" s="3">
        <v>100</v>
      </c>
    </row>
    <row r="590" spans="1:6" x14ac:dyDescent="0.2">
      <c r="A590" s="1">
        <v>45545</v>
      </c>
      <c r="B590" t="s">
        <v>4</v>
      </c>
      <c r="C590" s="3">
        <v>5</v>
      </c>
      <c r="D590" t="s">
        <v>12</v>
      </c>
      <c r="E590" s="3">
        <v>20</v>
      </c>
      <c r="F590" s="3">
        <v>96</v>
      </c>
    </row>
    <row r="591" spans="1:6" x14ac:dyDescent="0.2">
      <c r="A591" s="1">
        <v>45545</v>
      </c>
      <c r="B591" t="s">
        <v>4</v>
      </c>
      <c r="C591" s="3">
        <v>5</v>
      </c>
      <c r="D591" t="s">
        <v>12</v>
      </c>
      <c r="E591" s="3">
        <v>20</v>
      </c>
      <c r="F591" s="3">
        <v>110</v>
      </c>
    </row>
    <row r="592" spans="1:6" x14ac:dyDescent="0.2">
      <c r="A592" s="1">
        <v>45545</v>
      </c>
      <c r="B592" t="s">
        <v>4</v>
      </c>
      <c r="C592" s="3">
        <v>8</v>
      </c>
      <c r="D592" t="s">
        <v>12</v>
      </c>
      <c r="E592" s="3">
        <v>20</v>
      </c>
      <c r="F592" s="3">
        <v>90</v>
      </c>
    </row>
    <row r="593" spans="1:6" x14ac:dyDescent="0.2">
      <c r="A593" s="1">
        <v>45545</v>
      </c>
      <c r="B593" t="s">
        <v>4</v>
      </c>
      <c r="C593" s="3">
        <v>8</v>
      </c>
      <c r="D593" t="s">
        <v>12</v>
      </c>
      <c r="E593" s="3">
        <v>20</v>
      </c>
      <c r="F593" s="3">
        <v>106</v>
      </c>
    </row>
    <row r="594" spans="1:6" x14ac:dyDescent="0.2">
      <c r="A594" s="1">
        <v>45545</v>
      </c>
      <c r="B594" t="s">
        <v>4</v>
      </c>
      <c r="C594" s="3">
        <v>12</v>
      </c>
      <c r="D594" t="s">
        <v>12</v>
      </c>
      <c r="E594" s="3">
        <v>20</v>
      </c>
      <c r="F594" s="3">
        <v>102</v>
      </c>
    </row>
    <row r="595" spans="1:6" x14ac:dyDescent="0.2">
      <c r="A595" s="1">
        <v>45545</v>
      </c>
      <c r="B595" t="s">
        <v>4</v>
      </c>
      <c r="C595" s="3">
        <v>12</v>
      </c>
      <c r="D595" t="s">
        <v>12</v>
      </c>
      <c r="E595" s="3">
        <v>20</v>
      </c>
      <c r="F595" s="3">
        <v>102</v>
      </c>
    </row>
    <row r="596" spans="1:6" x14ac:dyDescent="0.2">
      <c r="A596" s="1">
        <v>45545</v>
      </c>
      <c r="B596" t="s">
        <v>4</v>
      </c>
      <c r="C596" s="3">
        <v>6</v>
      </c>
      <c r="D596" t="s">
        <v>12</v>
      </c>
      <c r="E596" s="3">
        <v>20</v>
      </c>
      <c r="F596" s="3">
        <v>103</v>
      </c>
    </row>
    <row r="597" spans="1:6" x14ac:dyDescent="0.2">
      <c r="A597" s="1">
        <v>45545</v>
      </c>
      <c r="B597" t="s">
        <v>4</v>
      </c>
      <c r="C597" s="3">
        <v>6</v>
      </c>
      <c r="D597" t="s">
        <v>12</v>
      </c>
      <c r="E597" s="3">
        <v>20</v>
      </c>
      <c r="F597" s="3">
        <v>104.5</v>
      </c>
    </row>
    <row r="598" spans="1:6" x14ac:dyDescent="0.2">
      <c r="A598" s="1">
        <v>45545</v>
      </c>
      <c r="B598" t="s">
        <v>4</v>
      </c>
      <c r="C598" s="3">
        <v>9</v>
      </c>
      <c r="D598" t="s">
        <v>12</v>
      </c>
      <c r="E598" s="3">
        <v>20</v>
      </c>
      <c r="F598" s="3">
        <v>114</v>
      </c>
    </row>
    <row r="599" spans="1:6" x14ac:dyDescent="0.2">
      <c r="A599" s="1">
        <v>45545</v>
      </c>
      <c r="B599" t="s">
        <v>4</v>
      </c>
      <c r="C599" s="3">
        <v>9</v>
      </c>
      <c r="D599" t="s">
        <v>12</v>
      </c>
      <c r="E599" s="3">
        <v>20</v>
      </c>
      <c r="F599" s="3">
        <v>109</v>
      </c>
    </row>
    <row r="600" spans="1:6" x14ac:dyDescent="0.2">
      <c r="A600" s="1">
        <v>45545</v>
      </c>
      <c r="B600" t="s">
        <v>4</v>
      </c>
      <c r="C600" s="3">
        <v>5</v>
      </c>
      <c r="D600" t="s">
        <v>12</v>
      </c>
      <c r="E600" s="3">
        <v>20.5</v>
      </c>
      <c r="F600" s="3">
        <v>110</v>
      </c>
    </row>
    <row r="601" spans="1:6" x14ac:dyDescent="0.2">
      <c r="A601" s="1">
        <v>45545</v>
      </c>
      <c r="B601" t="s">
        <v>4</v>
      </c>
      <c r="C601" s="3">
        <v>8</v>
      </c>
      <c r="D601" t="s">
        <v>12</v>
      </c>
      <c r="E601" s="3">
        <v>20.5</v>
      </c>
      <c r="F601" s="3">
        <v>92</v>
      </c>
    </row>
    <row r="602" spans="1:6" x14ac:dyDescent="0.2">
      <c r="A602" s="1">
        <v>45545</v>
      </c>
      <c r="B602" t="s">
        <v>4</v>
      </c>
      <c r="C602" s="3">
        <v>10</v>
      </c>
      <c r="D602" t="s">
        <v>12</v>
      </c>
      <c r="E602" s="3">
        <v>21</v>
      </c>
      <c r="F602" s="3">
        <v>108</v>
      </c>
    </row>
    <row r="603" spans="1:6" x14ac:dyDescent="0.2">
      <c r="A603" s="1">
        <v>45545</v>
      </c>
      <c r="B603" t="s">
        <v>4</v>
      </c>
      <c r="C603" s="3">
        <v>5</v>
      </c>
      <c r="D603" t="s">
        <v>12</v>
      </c>
      <c r="E603" s="3">
        <v>21</v>
      </c>
      <c r="F603" s="3">
        <v>122</v>
      </c>
    </row>
    <row r="604" spans="1:6" x14ac:dyDescent="0.2">
      <c r="A604" s="1">
        <v>45545</v>
      </c>
      <c r="B604" t="s">
        <v>4</v>
      </c>
      <c r="C604" s="3">
        <v>9</v>
      </c>
      <c r="D604" t="s">
        <v>12</v>
      </c>
      <c r="E604" s="3">
        <v>21</v>
      </c>
      <c r="F604" s="3">
        <v>117.5</v>
      </c>
    </row>
    <row r="605" spans="1:6" x14ac:dyDescent="0.2">
      <c r="A605" s="1">
        <v>45545</v>
      </c>
      <c r="B605" t="s">
        <v>4</v>
      </c>
      <c r="C605" s="3">
        <v>8</v>
      </c>
      <c r="D605" t="s">
        <v>12</v>
      </c>
      <c r="E605" s="3">
        <v>22</v>
      </c>
      <c r="F605" s="3">
        <v>136</v>
      </c>
    </row>
    <row r="606" spans="1:6" x14ac:dyDescent="0.2">
      <c r="A606" s="1">
        <v>45545</v>
      </c>
      <c r="B606" t="s">
        <v>4</v>
      </c>
      <c r="C606" s="3">
        <v>4</v>
      </c>
      <c r="D606" t="s">
        <v>12</v>
      </c>
      <c r="E606" s="3">
        <v>22.5</v>
      </c>
      <c r="F606" s="3">
        <v>135.5</v>
      </c>
    </row>
    <row r="607" spans="1:6" x14ac:dyDescent="0.2">
      <c r="A607" s="1">
        <v>45545</v>
      </c>
      <c r="B607" t="s">
        <v>4</v>
      </c>
      <c r="C607" s="3">
        <v>8</v>
      </c>
      <c r="D607" t="s">
        <v>12</v>
      </c>
      <c r="E607" s="3">
        <v>23</v>
      </c>
      <c r="F607" s="3">
        <v>152</v>
      </c>
    </row>
    <row r="608" spans="1:6" x14ac:dyDescent="0.2">
      <c r="A608" s="1">
        <v>45545</v>
      </c>
      <c r="B608" t="s">
        <v>4</v>
      </c>
      <c r="C608" s="3">
        <v>10</v>
      </c>
      <c r="D608" t="s">
        <v>12</v>
      </c>
      <c r="E608" s="3">
        <v>23.5</v>
      </c>
      <c r="F608" s="3">
        <v>160</v>
      </c>
    </row>
    <row r="609" spans="1:6" x14ac:dyDescent="0.2">
      <c r="A609" s="1">
        <v>45545</v>
      </c>
      <c r="B609" t="s">
        <v>4</v>
      </c>
      <c r="C609" s="3">
        <v>10</v>
      </c>
      <c r="D609" t="s">
        <v>12</v>
      </c>
      <c r="E609" s="3">
        <v>24.5</v>
      </c>
      <c r="F609" s="3">
        <v>198</v>
      </c>
    </row>
    <row r="610" spans="1:6" x14ac:dyDescent="0.2">
      <c r="A610" s="1">
        <v>45545</v>
      </c>
      <c r="B610" t="s">
        <v>4</v>
      </c>
      <c r="C610" s="3">
        <v>7</v>
      </c>
      <c r="D610" t="s">
        <v>12</v>
      </c>
      <c r="E610" s="3">
        <v>25</v>
      </c>
      <c r="F610" s="3">
        <v>193</v>
      </c>
    </row>
    <row r="611" spans="1:6" x14ac:dyDescent="0.2">
      <c r="A611" s="1">
        <v>45545</v>
      </c>
      <c r="B611" t="s">
        <v>4</v>
      </c>
      <c r="C611" s="3">
        <v>11</v>
      </c>
      <c r="D611" t="s">
        <v>12</v>
      </c>
      <c r="E611" s="3">
        <v>25</v>
      </c>
      <c r="F611" s="3">
        <v>217</v>
      </c>
    </row>
    <row r="612" spans="1:6" x14ac:dyDescent="0.2">
      <c r="A612" s="1">
        <v>45545</v>
      </c>
      <c r="B612" t="s">
        <v>4</v>
      </c>
      <c r="C612" s="3">
        <v>9</v>
      </c>
      <c r="D612" t="s">
        <v>12</v>
      </c>
      <c r="E612" s="3">
        <v>25</v>
      </c>
      <c r="F612" s="3">
        <v>217</v>
      </c>
    </row>
    <row r="613" spans="1:6" x14ac:dyDescent="0.2">
      <c r="A613" s="1">
        <v>45545</v>
      </c>
      <c r="B613" t="s">
        <v>4</v>
      </c>
      <c r="C613" s="3">
        <v>11</v>
      </c>
      <c r="D613" t="s">
        <v>12</v>
      </c>
      <c r="E613" s="3">
        <v>25.5</v>
      </c>
      <c r="F613" s="3">
        <v>206.5</v>
      </c>
    </row>
    <row r="614" spans="1:6" x14ac:dyDescent="0.2">
      <c r="A614" s="1">
        <v>45545</v>
      </c>
      <c r="B614" t="s">
        <v>4</v>
      </c>
      <c r="C614" s="3">
        <v>9</v>
      </c>
      <c r="D614" t="s">
        <v>12</v>
      </c>
      <c r="E614" s="3">
        <v>25.5</v>
      </c>
      <c r="F614" s="3">
        <v>218.5</v>
      </c>
    </row>
    <row r="615" spans="1:6" x14ac:dyDescent="0.2">
      <c r="A615" s="1">
        <v>45545</v>
      </c>
      <c r="B615" t="s">
        <v>4</v>
      </c>
      <c r="C615" s="3">
        <v>6</v>
      </c>
      <c r="D615" t="s">
        <v>12</v>
      </c>
      <c r="E615" s="3">
        <v>26</v>
      </c>
      <c r="F615" s="3">
        <v>242.5</v>
      </c>
    </row>
    <row r="616" spans="1:6" x14ac:dyDescent="0.2">
      <c r="A616" s="1">
        <v>45545</v>
      </c>
      <c r="B616" t="s">
        <v>4</v>
      </c>
      <c r="C616" s="3">
        <v>9</v>
      </c>
      <c r="D616" t="s">
        <v>12</v>
      </c>
      <c r="E616" s="3">
        <v>26</v>
      </c>
      <c r="F616" s="3">
        <v>235</v>
      </c>
    </row>
    <row r="617" spans="1:6" x14ac:dyDescent="0.2">
      <c r="A617" s="1">
        <v>45545</v>
      </c>
      <c r="B617" t="s">
        <v>4</v>
      </c>
      <c r="C617" s="3">
        <v>5</v>
      </c>
      <c r="D617" t="s">
        <v>12</v>
      </c>
      <c r="E617" s="3">
        <v>26.5</v>
      </c>
      <c r="F617" s="3">
        <v>210</v>
      </c>
    </row>
    <row r="618" spans="1:6" x14ac:dyDescent="0.2">
      <c r="A618" s="1">
        <v>45545</v>
      </c>
      <c r="B618" t="s">
        <v>4</v>
      </c>
      <c r="C618" s="3">
        <v>11</v>
      </c>
      <c r="D618" t="s">
        <v>12</v>
      </c>
      <c r="E618" s="3">
        <v>26.5</v>
      </c>
      <c r="F618" s="3">
        <v>270.5</v>
      </c>
    </row>
    <row r="619" spans="1:6" x14ac:dyDescent="0.2">
      <c r="A619" s="1">
        <v>45545</v>
      </c>
      <c r="B619" t="s">
        <v>4</v>
      </c>
      <c r="C619" s="3">
        <v>11</v>
      </c>
      <c r="D619" t="s">
        <v>12</v>
      </c>
      <c r="E619" s="3">
        <v>26.5</v>
      </c>
      <c r="F619" s="3">
        <v>235</v>
      </c>
    </row>
    <row r="620" spans="1:6" x14ac:dyDescent="0.2">
      <c r="A620" s="1">
        <v>45545</v>
      </c>
      <c r="B620" t="s">
        <v>4</v>
      </c>
      <c r="C620" s="3">
        <v>5</v>
      </c>
      <c r="D620" t="s">
        <v>12</v>
      </c>
      <c r="E620" s="3">
        <v>27</v>
      </c>
      <c r="F620" s="3">
        <v>276</v>
      </c>
    </row>
    <row r="621" spans="1:6" x14ac:dyDescent="0.2">
      <c r="A621" s="1">
        <v>45545</v>
      </c>
      <c r="B621" t="s">
        <v>4</v>
      </c>
      <c r="C621" s="3">
        <v>12</v>
      </c>
      <c r="D621" t="s">
        <v>12</v>
      </c>
      <c r="E621" s="3">
        <v>27</v>
      </c>
      <c r="F621" s="3">
        <v>258</v>
      </c>
    </row>
    <row r="622" spans="1:6" x14ac:dyDescent="0.2">
      <c r="A622" s="1">
        <v>45545</v>
      </c>
      <c r="B622" t="s">
        <v>4</v>
      </c>
      <c r="C622" s="3">
        <v>6</v>
      </c>
      <c r="D622" t="s">
        <v>12</v>
      </c>
      <c r="E622" s="3">
        <v>27</v>
      </c>
      <c r="F622" s="3">
        <v>261</v>
      </c>
    </row>
    <row r="623" spans="1:6" x14ac:dyDescent="0.2">
      <c r="A623" s="1">
        <v>45545</v>
      </c>
      <c r="B623" t="s">
        <v>4</v>
      </c>
      <c r="C623" s="3">
        <v>9</v>
      </c>
      <c r="D623" t="s">
        <v>12</v>
      </c>
      <c r="E623" s="3">
        <v>27.5</v>
      </c>
      <c r="F623" s="3">
        <v>300</v>
      </c>
    </row>
    <row r="624" spans="1:6" x14ac:dyDescent="0.2">
      <c r="A624" s="1">
        <v>45545</v>
      </c>
      <c r="B624" t="s">
        <v>4</v>
      </c>
      <c r="C624" s="3">
        <v>10</v>
      </c>
      <c r="D624" t="s">
        <v>9</v>
      </c>
      <c r="E624" s="3">
        <v>7</v>
      </c>
      <c r="F624" s="3">
        <v>4</v>
      </c>
    </row>
    <row r="625" spans="1:6" x14ac:dyDescent="0.2">
      <c r="A625" s="1">
        <v>45545</v>
      </c>
      <c r="B625" t="s">
        <v>4</v>
      </c>
      <c r="C625" s="3">
        <v>3</v>
      </c>
      <c r="D625" t="s">
        <v>9</v>
      </c>
      <c r="E625" s="3">
        <v>7</v>
      </c>
      <c r="F625" s="3">
        <v>3.5</v>
      </c>
    </row>
    <row r="626" spans="1:6" x14ac:dyDescent="0.2">
      <c r="A626" s="1">
        <v>45545</v>
      </c>
      <c r="B626" t="s">
        <v>4</v>
      </c>
      <c r="C626" s="3">
        <v>10</v>
      </c>
      <c r="D626" t="s">
        <v>9</v>
      </c>
      <c r="E626" s="3">
        <v>7.5</v>
      </c>
      <c r="F626" s="3">
        <v>4</v>
      </c>
    </row>
    <row r="627" spans="1:6" x14ac:dyDescent="0.2">
      <c r="A627" s="1">
        <v>45545</v>
      </c>
      <c r="B627" t="s">
        <v>4</v>
      </c>
      <c r="C627" s="3">
        <v>10</v>
      </c>
      <c r="D627" t="s">
        <v>9</v>
      </c>
      <c r="E627" s="3">
        <v>7.5</v>
      </c>
      <c r="F627" s="3">
        <v>4</v>
      </c>
    </row>
    <row r="628" spans="1:6" x14ac:dyDescent="0.2">
      <c r="A628" s="1">
        <v>45545</v>
      </c>
      <c r="B628" t="s">
        <v>4</v>
      </c>
      <c r="C628" s="3">
        <v>10</v>
      </c>
      <c r="D628" t="s">
        <v>9</v>
      </c>
      <c r="E628" s="3">
        <v>7.5</v>
      </c>
      <c r="F628" s="3">
        <v>4</v>
      </c>
    </row>
    <row r="629" spans="1:6" x14ac:dyDescent="0.2">
      <c r="A629" s="1">
        <v>45545</v>
      </c>
      <c r="B629" t="s">
        <v>4</v>
      </c>
      <c r="C629" s="3">
        <v>5</v>
      </c>
      <c r="D629" t="s">
        <v>9</v>
      </c>
      <c r="E629" s="3">
        <v>7.5</v>
      </c>
      <c r="F629" s="3">
        <v>4</v>
      </c>
    </row>
    <row r="630" spans="1:6" x14ac:dyDescent="0.2">
      <c r="A630" s="1">
        <v>45545</v>
      </c>
      <c r="B630" t="s">
        <v>4</v>
      </c>
      <c r="C630" s="3">
        <v>5</v>
      </c>
      <c r="D630" t="s">
        <v>9</v>
      </c>
      <c r="E630" s="3">
        <v>7.5</v>
      </c>
      <c r="F630" s="3">
        <v>6</v>
      </c>
    </row>
    <row r="631" spans="1:6" x14ac:dyDescent="0.2">
      <c r="A631" s="1">
        <v>45545</v>
      </c>
      <c r="B631" t="s">
        <v>4</v>
      </c>
      <c r="C631" s="3">
        <v>10</v>
      </c>
      <c r="D631" t="s">
        <v>9</v>
      </c>
      <c r="E631" s="3">
        <v>8</v>
      </c>
      <c r="F631" s="3">
        <v>8</v>
      </c>
    </row>
    <row r="632" spans="1:6" x14ac:dyDescent="0.2">
      <c r="A632" s="1">
        <v>45545</v>
      </c>
      <c r="B632" t="s">
        <v>4</v>
      </c>
      <c r="C632" s="3">
        <v>10</v>
      </c>
      <c r="D632" t="s">
        <v>9</v>
      </c>
      <c r="E632" s="3">
        <v>8</v>
      </c>
      <c r="F632" s="3">
        <v>6</v>
      </c>
    </row>
    <row r="633" spans="1:6" x14ac:dyDescent="0.2">
      <c r="A633" s="1">
        <v>45545</v>
      </c>
      <c r="B633" t="s">
        <v>4</v>
      </c>
      <c r="C633" s="3">
        <v>10</v>
      </c>
      <c r="D633" t="s">
        <v>9</v>
      </c>
      <c r="E633" s="3">
        <v>8</v>
      </c>
      <c r="F633" s="3">
        <v>6</v>
      </c>
    </row>
    <row r="634" spans="1:6" x14ac:dyDescent="0.2">
      <c r="A634" s="1">
        <v>45545</v>
      </c>
      <c r="B634" t="s">
        <v>4</v>
      </c>
      <c r="C634" s="3">
        <v>10</v>
      </c>
      <c r="D634" t="s">
        <v>9</v>
      </c>
      <c r="E634" s="3">
        <v>8</v>
      </c>
      <c r="F634" s="3">
        <v>6</v>
      </c>
    </row>
    <row r="635" spans="1:6" x14ac:dyDescent="0.2">
      <c r="A635" s="1">
        <v>45545</v>
      </c>
      <c r="B635" t="s">
        <v>4</v>
      </c>
      <c r="C635" s="3">
        <v>10</v>
      </c>
      <c r="D635" t="s">
        <v>9</v>
      </c>
      <c r="E635" s="3">
        <v>8</v>
      </c>
      <c r="F635" s="3">
        <v>8</v>
      </c>
    </row>
    <row r="636" spans="1:6" x14ac:dyDescent="0.2">
      <c r="A636" s="1">
        <v>45545</v>
      </c>
      <c r="B636" t="s">
        <v>4</v>
      </c>
      <c r="C636" s="3">
        <v>5</v>
      </c>
      <c r="D636" t="s">
        <v>9</v>
      </c>
      <c r="E636" s="3">
        <v>8</v>
      </c>
      <c r="F636" s="3">
        <v>6</v>
      </c>
    </row>
    <row r="637" spans="1:6" x14ac:dyDescent="0.2">
      <c r="A637" s="1">
        <v>45545</v>
      </c>
      <c r="B637" t="s">
        <v>4</v>
      </c>
      <c r="C637" s="3">
        <v>6</v>
      </c>
      <c r="D637" t="s">
        <v>9</v>
      </c>
      <c r="E637" s="3">
        <v>8</v>
      </c>
      <c r="F637" s="3">
        <v>6.5</v>
      </c>
    </row>
    <row r="638" spans="1:6" x14ac:dyDescent="0.2">
      <c r="A638" s="1">
        <v>45545</v>
      </c>
      <c r="B638" t="s">
        <v>4</v>
      </c>
      <c r="C638" s="3">
        <v>3</v>
      </c>
      <c r="D638" t="s">
        <v>9</v>
      </c>
      <c r="E638" s="3">
        <v>8</v>
      </c>
      <c r="F638" s="3">
        <v>6.5</v>
      </c>
    </row>
    <row r="639" spans="1:6" x14ac:dyDescent="0.2">
      <c r="A639" s="1">
        <v>45545</v>
      </c>
      <c r="B639" t="s">
        <v>4</v>
      </c>
      <c r="D639" t="s">
        <v>9</v>
      </c>
      <c r="E639" s="3">
        <v>8</v>
      </c>
      <c r="F639" s="3">
        <v>5.5</v>
      </c>
    </row>
    <row r="640" spans="1:6" x14ac:dyDescent="0.2">
      <c r="A640" s="1">
        <v>45545</v>
      </c>
      <c r="B640" t="s">
        <v>4</v>
      </c>
      <c r="C640" s="3">
        <v>10</v>
      </c>
      <c r="D640" t="s">
        <v>9</v>
      </c>
      <c r="E640" s="3">
        <v>8.5</v>
      </c>
      <c r="F640" s="3">
        <v>6</v>
      </c>
    </row>
    <row r="641" spans="1:6" x14ac:dyDescent="0.2">
      <c r="A641" s="1">
        <v>45545</v>
      </c>
      <c r="B641" t="s">
        <v>4</v>
      </c>
      <c r="C641" s="3">
        <v>10</v>
      </c>
      <c r="D641" t="s">
        <v>9</v>
      </c>
      <c r="E641" s="3">
        <v>8.5</v>
      </c>
      <c r="F641" s="3">
        <v>8</v>
      </c>
    </row>
    <row r="642" spans="1:6" x14ac:dyDescent="0.2">
      <c r="A642" s="1">
        <v>45545</v>
      </c>
      <c r="B642" t="s">
        <v>4</v>
      </c>
      <c r="C642" s="3">
        <v>10</v>
      </c>
      <c r="D642" t="s">
        <v>9</v>
      </c>
      <c r="E642" s="3">
        <v>8.5</v>
      </c>
      <c r="F642" s="3">
        <v>8</v>
      </c>
    </row>
    <row r="643" spans="1:6" x14ac:dyDescent="0.2">
      <c r="A643" s="1">
        <v>45545</v>
      </c>
      <c r="B643" t="s">
        <v>4</v>
      </c>
      <c r="C643" s="3">
        <v>10</v>
      </c>
      <c r="D643" t="s">
        <v>9</v>
      </c>
      <c r="E643" s="3">
        <v>8.5</v>
      </c>
      <c r="F643" s="3">
        <v>6</v>
      </c>
    </row>
    <row r="644" spans="1:6" x14ac:dyDescent="0.2">
      <c r="A644" s="1">
        <v>45545</v>
      </c>
      <c r="B644" t="s">
        <v>4</v>
      </c>
      <c r="C644" s="3">
        <v>10</v>
      </c>
      <c r="D644" t="s">
        <v>9</v>
      </c>
      <c r="E644" s="3">
        <v>8.5</v>
      </c>
      <c r="F644" s="3">
        <v>8</v>
      </c>
    </row>
    <row r="645" spans="1:6" x14ac:dyDescent="0.2">
      <c r="A645" s="1">
        <v>45545</v>
      </c>
      <c r="B645" t="s">
        <v>4</v>
      </c>
      <c r="C645" s="3">
        <v>6</v>
      </c>
      <c r="D645" t="s">
        <v>9</v>
      </c>
      <c r="E645" s="3">
        <v>8.5</v>
      </c>
      <c r="F645" s="3">
        <v>6.5</v>
      </c>
    </row>
    <row r="646" spans="1:6" x14ac:dyDescent="0.2">
      <c r="A646" s="1">
        <v>45545</v>
      </c>
      <c r="B646" t="s">
        <v>4</v>
      </c>
      <c r="C646" s="3">
        <v>3</v>
      </c>
      <c r="D646" t="s">
        <v>9</v>
      </c>
      <c r="E646" s="3">
        <v>8.5</v>
      </c>
      <c r="F646" s="3">
        <v>7.5</v>
      </c>
    </row>
    <row r="647" spans="1:6" x14ac:dyDescent="0.2">
      <c r="A647" s="1">
        <v>45545</v>
      </c>
      <c r="B647" t="s">
        <v>4</v>
      </c>
      <c r="C647" s="3">
        <v>3</v>
      </c>
      <c r="D647" t="s">
        <v>9</v>
      </c>
      <c r="E647" s="3">
        <v>8.5</v>
      </c>
      <c r="F647" s="3">
        <v>6.5</v>
      </c>
    </row>
    <row r="648" spans="1:6" x14ac:dyDescent="0.2">
      <c r="A648" s="1">
        <v>45545</v>
      </c>
      <c r="B648" t="s">
        <v>4</v>
      </c>
      <c r="C648" s="3">
        <v>3</v>
      </c>
      <c r="D648" t="s">
        <v>9</v>
      </c>
      <c r="E648" s="3">
        <v>8.5</v>
      </c>
      <c r="F648" s="3">
        <v>5</v>
      </c>
    </row>
    <row r="649" spans="1:6" x14ac:dyDescent="0.2">
      <c r="A649" s="1">
        <v>45545</v>
      </c>
      <c r="B649" t="s">
        <v>4</v>
      </c>
      <c r="C649" s="3">
        <v>3</v>
      </c>
      <c r="D649" t="s">
        <v>9</v>
      </c>
      <c r="E649" s="3">
        <v>8.5</v>
      </c>
      <c r="F649" s="3">
        <v>5</v>
      </c>
    </row>
    <row r="650" spans="1:6" x14ac:dyDescent="0.2">
      <c r="A650" s="1">
        <v>45545</v>
      </c>
      <c r="B650" t="s">
        <v>4</v>
      </c>
      <c r="C650" s="3">
        <v>10</v>
      </c>
      <c r="D650" t="s">
        <v>9</v>
      </c>
      <c r="E650" s="3">
        <v>9</v>
      </c>
      <c r="F650" s="3">
        <v>10</v>
      </c>
    </row>
    <row r="651" spans="1:6" x14ac:dyDescent="0.2">
      <c r="A651" s="1">
        <v>45545</v>
      </c>
      <c r="B651" t="s">
        <v>4</v>
      </c>
      <c r="C651" s="3">
        <v>5</v>
      </c>
      <c r="D651" t="s">
        <v>9</v>
      </c>
      <c r="E651" s="3">
        <v>9</v>
      </c>
      <c r="F651" s="3">
        <v>8</v>
      </c>
    </row>
    <row r="652" spans="1:6" x14ac:dyDescent="0.2">
      <c r="A652" s="1">
        <v>45545</v>
      </c>
      <c r="B652" t="s">
        <v>4</v>
      </c>
      <c r="C652" s="3">
        <v>7</v>
      </c>
      <c r="D652" t="s">
        <v>9</v>
      </c>
      <c r="E652" s="3">
        <v>9</v>
      </c>
      <c r="F652" s="3">
        <v>7.5</v>
      </c>
    </row>
    <row r="653" spans="1:6" x14ac:dyDescent="0.2">
      <c r="A653" s="1">
        <v>45545</v>
      </c>
      <c r="B653" t="s">
        <v>4</v>
      </c>
      <c r="C653" s="3">
        <v>6</v>
      </c>
      <c r="D653" t="s">
        <v>9</v>
      </c>
      <c r="E653" s="3">
        <v>9</v>
      </c>
      <c r="F653" s="3">
        <v>7.5</v>
      </c>
    </row>
    <row r="654" spans="1:6" x14ac:dyDescent="0.2">
      <c r="A654" s="1">
        <v>45545</v>
      </c>
      <c r="B654" t="s">
        <v>4</v>
      </c>
      <c r="C654" s="3">
        <v>6</v>
      </c>
      <c r="D654" t="s">
        <v>9</v>
      </c>
      <c r="E654" s="3">
        <v>9</v>
      </c>
      <c r="F654" s="3">
        <v>7</v>
      </c>
    </row>
    <row r="655" spans="1:6" x14ac:dyDescent="0.2">
      <c r="A655" s="1">
        <v>45545</v>
      </c>
      <c r="B655" t="s">
        <v>4</v>
      </c>
      <c r="C655" s="3">
        <v>1</v>
      </c>
      <c r="D655" t="s">
        <v>9</v>
      </c>
      <c r="E655" s="3">
        <v>9</v>
      </c>
      <c r="F655" s="3">
        <v>7.5</v>
      </c>
    </row>
    <row r="656" spans="1:6" x14ac:dyDescent="0.2">
      <c r="A656" s="1">
        <v>45545</v>
      </c>
      <c r="B656" t="s">
        <v>4</v>
      </c>
      <c r="C656" s="3">
        <v>10</v>
      </c>
      <c r="D656" t="s">
        <v>9</v>
      </c>
      <c r="E656" s="3">
        <v>9.5</v>
      </c>
      <c r="F656" s="3">
        <v>10</v>
      </c>
    </row>
    <row r="657" spans="1:6" x14ac:dyDescent="0.2">
      <c r="A657" s="1">
        <v>45545</v>
      </c>
      <c r="B657" t="s">
        <v>4</v>
      </c>
      <c r="C657" s="3">
        <v>6</v>
      </c>
      <c r="D657" t="s">
        <v>9</v>
      </c>
      <c r="E657" s="3">
        <v>9.5</v>
      </c>
      <c r="F657" s="3">
        <v>7.5</v>
      </c>
    </row>
    <row r="658" spans="1:6" x14ac:dyDescent="0.2">
      <c r="A658" s="1">
        <v>45545</v>
      </c>
      <c r="B658" t="s">
        <v>4</v>
      </c>
      <c r="C658" s="3">
        <v>6</v>
      </c>
      <c r="D658" t="s">
        <v>9</v>
      </c>
      <c r="E658" s="3">
        <v>9.5</v>
      </c>
      <c r="F658" s="3">
        <v>7.5</v>
      </c>
    </row>
    <row r="659" spans="1:6" x14ac:dyDescent="0.2">
      <c r="A659" s="1">
        <v>45545</v>
      </c>
      <c r="B659" t="s">
        <v>4</v>
      </c>
      <c r="C659" s="3">
        <v>6</v>
      </c>
      <c r="D659" t="s">
        <v>9</v>
      </c>
      <c r="E659" s="3">
        <v>9.5</v>
      </c>
      <c r="F659" s="3">
        <v>7.5</v>
      </c>
    </row>
    <row r="660" spans="1:6" x14ac:dyDescent="0.2">
      <c r="A660" s="1">
        <v>45545</v>
      </c>
      <c r="B660" t="s">
        <v>4</v>
      </c>
      <c r="C660" s="3">
        <v>6</v>
      </c>
      <c r="D660" t="s">
        <v>9</v>
      </c>
      <c r="E660" s="3">
        <v>10</v>
      </c>
      <c r="F660" s="3">
        <v>9</v>
      </c>
    </row>
    <row r="661" spans="1:6" x14ac:dyDescent="0.2">
      <c r="A661" s="1">
        <v>45545</v>
      </c>
      <c r="B661" t="s">
        <v>4</v>
      </c>
      <c r="C661" s="3">
        <v>6</v>
      </c>
      <c r="D661" t="s">
        <v>9</v>
      </c>
      <c r="E661" s="3">
        <v>23</v>
      </c>
      <c r="F661" s="3">
        <v>154.5</v>
      </c>
    </row>
    <row r="662" spans="1:6" x14ac:dyDescent="0.2">
      <c r="A662" s="1">
        <v>45545</v>
      </c>
      <c r="B662" t="s">
        <v>4</v>
      </c>
      <c r="C662" s="3">
        <v>5</v>
      </c>
      <c r="D662" t="s">
        <v>13</v>
      </c>
      <c r="E662" s="3">
        <v>5.5</v>
      </c>
      <c r="F662" s="3">
        <v>2</v>
      </c>
    </row>
    <row r="663" spans="1:6" x14ac:dyDescent="0.2">
      <c r="A663" s="1">
        <v>45545</v>
      </c>
      <c r="B663" t="s">
        <v>4</v>
      </c>
      <c r="C663" s="3">
        <v>5</v>
      </c>
      <c r="D663" t="s">
        <v>13</v>
      </c>
      <c r="E663" s="3">
        <v>5.5</v>
      </c>
      <c r="F663" s="3">
        <v>2</v>
      </c>
    </row>
    <row r="664" spans="1:6" x14ac:dyDescent="0.2">
      <c r="A664" s="1">
        <v>45545</v>
      </c>
      <c r="B664" t="s">
        <v>4</v>
      </c>
      <c r="C664" s="3">
        <v>6</v>
      </c>
      <c r="D664" t="s">
        <v>13</v>
      </c>
      <c r="E664" s="3">
        <v>5.5</v>
      </c>
      <c r="F664" s="3">
        <v>2</v>
      </c>
    </row>
    <row r="665" spans="1:6" x14ac:dyDescent="0.2">
      <c r="A665" s="1">
        <v>45545</v>
      </c>
      <c r="B665" t="s">
        <v>4</v>
      </c>
      <c r="C665" s="3">
        <v>3</v>
      </c>
      <c r="D665" t="s">
        <v>13</v>
      </c>
      <c r="E665" s="3">
        <v>5.5</v>
      </c>
      <c r="F665" s="3">
        <v>1.5</v>
      </c>
    </row>
    <row r="666" spans="1:6" x14ac:dyDescent="0.2">
      <c r="A666" s="1">
        <v>45545</v>
      </c>
      <c r="B666" t="s">
        <v>4</v>
      </c>
      <c r="C666" s="3">
        <v>3</v>
      </c>
      <c r="D666" t="s">
        <v>13</v>
      </c>
      <c r="E666" s="3">
        <v>5.5</v>
      </c>
      <c r="F666" s="3">
        <v>1.5</v>
      </c>
    </row>
    <row r="667" spans="1:6" x14ac:dyDescent="0.2">
      <c r="A667" s="1">
        <v>45545</v>
      </c>
      <c r="B667" t="s">
        <v>4</v>
      </c>
      <c r="C667" s="3">
        <v>3</v>
      </c>
      <c r="D667" t="s">
        <v>13</v>
      </c>
      <c r="E667" s="3">
        <v>5.5</v>
      </c>
      <c r="F667" s="3">
        <v>1.5</v>
      </c>
    </row>
    <row r="668" spans="1:6" x14ac:dyDescent="0.2">
      <c r="A668" s="1">
        <v>45545</v>
      </c>
      <c r="B668" t="s">
        <v>4</v>
      </c>
      <c r="D668" t="s">
        <v>13</v>
      </c>
      <c r="E668" s="3">
        <v>5.5</v>
      </c>
      <c r="F668" s="3">
        <v>2</v>
      </c>
    </row>
    <row r="669" spans="1:6" x14ac:dyDescent="0.2">
      <c r="A669" s="1">
        <v>45545</v>
      </c>
      <c r="B669" t="s">
        <v>4</v>
      </c>
      <c r="C669" s="3">
        <v>10</v>
      </c>
      <c r="D669" t="s">
        <v>13</v>
      </c>
      <c r="E669" s="3">
        <v>6</v>
      </c>
      <c r="F669" s="3">
        <v>2</v>
      </c>
    </row>
    <row r="670" spans="1:6" x14ac:dyDescent="0.2">
      <c r="A670" s="1">
        <v>45545</v>
      </c>
      <c r="B670" t="s">
        <v>4</v>
      </c>
      <c r="C670" s="3">
        <v>5</v>
      </c>
      <c r="D670" t="s">
        <v>13</v>
      </c>
      <c r="E670" s="3">
        <v>6</v>
      </c>
      <c r="F670" s="3">
        <v>2</v>
      </c>
    </row>
    <row r="671" spans="1:6" x14ac:dyDescent="0.2">
      <c r="A671" s="1">
        <v>45545</v>
      </c>
      <c r="B671" t="s">
        <v>4</v>
      </c>
      <c r="C671" s="3">
        <v>5</v>
      </c>
      <c r="D671" t="s">
        <v>13</v>
      </c>
      <c r="E671" s="3">
        <v>6</v>
      </c>
      <c r="F671" s="3">
        <v>4</v>
      </c>
    </row>
    <row r="672" spans="1:6" x14ac:dyDescent="0.2">
      <c r="A672" s="1">
        <v>45545</v>
      </c>
      <c r="B672" t="s">
        <v>4</v>
      </c>
      <c r="C672" s="3">
        <v>5</v>
      </c>
      <c r="D672" t="s">
        <v>13</v>
      </c>
      <c r="E672" s="3">
        <v>6</v>
      </c>
      <c r="F672" s="3">
        <v>4</v>
      </c>
    </row>
    <row r="673" spans="1:6" x14ac:dyDescent="0.2">
      <c r="A673" s="1">
        <v>45545</v>
      </c>
      <c r="B673" t="s">
        <v>4</v>
      </c>
      <c r="C673" s="3">
        <v>5</v>
      </c>
      <c r="D673" t="s">
        <v>13</v>
      </c>
      <c r="E673" s="3">
        <v>6</v>
      </c>
      <c r="F673" s="3">
        <v>2</v>
      </c>
    </row>
    <row r="674" spans="1:6" x14ac:dyDescent="0.2">
      <c r="A674" s="1">
        <v>45545</v>
      </c>
      <c r="B674" t="s">
        <v>4</v>
      </c>
      <c r="C674" s="3">
        <v>5</v>
      </c>
      <c r="D674" t="s">
        <v>13</v>
      </c>
      <c r="E674" s="3">
        <v>6</v>
      </c>
      <c r="F674" s="3">
        <v>4</v>
      </c>
    </row>
    <row r="675" spans="1:6" x14ac:dyDescent="0.2">
      <c r="A675" s="1">
        <v>45545</v>
      </c>
      <c r="B675" t="s">
        <v>4</v>
      </c>
      <c r="C675" s="3">
        <v>5</v>
      </c>
      <c r="D675" t="s">
        <v>13</v>
      </c>
      <c r="E675" s="3">
        <v>6</v>
      </c>
      <c r="F675" s="3">
        <v>2</v>
      </c>
    </row>
    <row r="676" spans="1:6" x14ac:dyDescent="0.2">
      <c r="A676" s="1">
        <v>45545</v>
      </c>
      <c r="B676" t="s">
        <v>4</v>
      </c>
      <c r="C676" s="3">
        <v>5</v>
      </c>
      <c r="D676" t="s">
        <v>13</v>
      </c>
      <c r="E676" s="3">
        <v>6</v>
      </c>
      <c r="F676" s="3">
        <v>2</v>
      </c>
    </row>
    <row r="677" spans="1:6" x14ac:dyDescent="0.2">
      <c r="A677" s="1">
        <v>45545</v>
      </c>
      <c r="B677" t="s">
        <v>4</v>
      </c>
      <c r="C677" s="3">
        <v>8</v>
      </c>
      <c r="D677" t="s">
        <v>13</v>
      </c>
      <c r="E677" s="3">
        <v>6</v>
      </c>
      <c r="F677" s="3">
        <v>2</v>
      </c>
    </row>
    <row r="678" spans="1:6" x14ac:dyDescent="0.2">
      <c r="A678" s="1">
        <v>45545</v>
      </c>
      <c r="B678" t="s">
        <v>4</v>
      </c>
      <c r="C678" s="3">
        <v>8</v>
      </c>
      <c r="D678" t="s">
        <v>13</v>
      </c>
      <c r="E678" s="3">
        <v>6</v>
      </c>
      <c r="F678" s="3">
        <v>4</v>
      </c>
    </row>
    <row r="679" spans="1:6" x14ac:dyDescent="0.2">
      <c r="A679" s="1">
        <v>45545</v>
      </c>
      <c r="B679" t="s">
        <v>4</v>
      </c>
      <c r="C679" s="3">
        <v>8</v>
      </c>
      <c r="D679" t="s">
        <v>13</v>
      </c>
      <c r="E679" s="3">
        <v>6</v>
      </c>
      <c r="F679" s="3">
        <v>4</v>
      </c>
    </row>
    <row r="680" spans="1:6" x14ac:dyDescent="0.2">
      <c r="A680" s="1">
        <v>45545</v>
      </c>
      <c r="B680" t="s">
        <v>4</v>
      </c>
      <c r="C680" s="3">
        <v>8</v>
      </c>
      <c r="D680" t="s">
        <v>13</v>
      </c>
      <c r="E680" s="3">
        <v>6</v>
      </c>
      <c r="F680" s="3">
        <v>2</v>
      </c>
    </row>
    <row r="681" spans="1:6" x14ac:dyDescent="0.2">
      <c r="A681" s="1">
        <v>45545</v>
      </c>
      <c r="B681" t="s">
        <v>4</v>
      </c>
      <c r="C681" s="3">
        <v>12</v>
      </c>
      <c r="D681" t="s">
        <v>13</v>
      </c>
      <c r="E681" s="3">
        <v>6</v>
      </c>
      <c r="F681" s="3">
        <v>1.5</v>
      </c>
    </row>
    <row r="682" spans="1:6" x14ac:dyDescent="0.2">
      <c r="A682" s="1">
        <v>45545</v>
      </c>
      <c r="B682" t="s">
        <v>4</v>
      </c>
      <c r="C682" s="3">
        <v>12</v>
      </c>
      <c r="D682" t="s">
        <v>13</v>
      </c>
      <c r="E682" s="3">
        <v>6</v>
      </c>
      <c r="F682" s="3">
        <v>1.5</v>
      </c>
    </row>
    <row r="683" spans="1:6" x14ac:dyDescent="0.2">
      <c r="A683" s="1">
        <v>45545</v>
      </c>
      <c r="B683" t="s">
        <v>4</v>
      </c>
      <c r="C683" s="3">
        <v>6</v>
      </c>
      <c r="D683" t="s">
        <v>13</v>
      </c>
      <c r="E683" s="3">
        <v>6</v>
      </c>
      <c r="F683" s="3">
        <v>2</v>
      </c>
    </row>
    <row r="684" spans="1:6" x14ac:dyDescent="0.2">
      <c r="A684" s="1">
        <v>45545</v>
      </c>
      <c r="B684" t="s">
        <v>4</v>
      </c>
      <c r="C684" s="3">
        <v>6</v>
      </c>
      <c r="D684" t="s">
        <v>13</v>
      </c>
      <c r="E684" s="3">
        <v>6</v>
      </c>
      <c r="F684" s="3">
        <v>2.5</v>
      </c>
    </row>
    <row r="685" spans="1:6" x14ac:dyDescent="0.2">
      <c r="A685" s="1">
        <v>45545</v>
      </c>
      <c r="B685" t="s">
        <v>4</v>
      </c>
      <c r="C685" s="3">
        <v>2</v>
      </c>
      <c r="D685" t="s">
        <v>13</v>
      </c>
      <c r="E685" s="3">
        <v>6</v>
      </c>
      <c r="F685" s="3">
        <v>2.5</v>
      </c>
    </row>
    <row r="686" spans="1:6" x14ac:dyDescent="0.2">
      <c r="A686" s="1">
        <v>45545</v>
      </c>
      <c r="B686" t="s">
        <v>4</v>
      </c>
      <c r="C686" s="3">
        <v>2</v>
      </c>
      <c r="D686" t="s">
        <v>13</v>
      </c>
      <c r="E686" s="3">
        <v>6</v>
      </c>
      <c r="F686" s="3">
        <v>2.5</v>
      </c>
    </row>
    <row r="687" spans="1:6" x14ac:dyDescent="0.2">
      <c r="A687" s="1">
        <v>45545</v>
      </c>
      <c r="B687" t="s">
        <v>4</v>
      </c>
      <c r="C687" s="3">
        <v>3</v>
      </c>
      <c r="D687" t="s">
        <v>13</v>
      </c>
      <c r="E687" s="3">
        <v>6</v>
      </c>
      <c r="F687" s="3">
        <v>3</v>
      </c>
    </row>
    <row r="688" spans="1:6" x14ac:dyDescent="0.2">
      <c r="A688" s="1">
        <v>45545</v>
      </c>
      <c r="B688" t="s">
        <v>4</v>
      </c>
      <c r="C688" s="3">
        <v>3</v>
      </c>
      <c r="D688" t="s">
        <v>13</v>
      </c>
      <c r="E688" s="3">
        <v>6</v>
      </c>
      <c r="F688" s="3">
        <v>2.5</v>
      </c>
    </row>
    <row r="689" spans="1:6" x14ac:dyDescent="0.2">
      <c r="A689" s="1">
        <v>45545</v>
      </c>
      <c r="B689" t="s">
        <v>4</v>
      </c>
      <c r="C689" s="3">
        <v>9</v>
      </c>
      <c r="D689" t="s">
        <v>13</v>
      </c>
      <c r="E689" s="3">
        <v>6</v>
      </c>
      <c r="F689" s="3">
        <v>3.5</v>
      </c>
    </row>
    <row r="690" spans="1:6" x14ac:dyDescent="0.2">
      <c r="A690" s="1">
        <v>45545</v>
      </c>
      <c r="B690" t="s">
        <v>4</v>
      </c>
      <c r="C690" s="3">
        <v>1</v>
      </c>
      <c r="D690" t="s">
        <v>13</v>
      </c>
      <c r="E690" s="3">
        <v>6</v>
      </c>
      <c r="F690" s="3">
        <v>3</v>
      </c>
    </row>
    <row r="691" spans="1:6" x14ac:dyDescent="0.2">
      <c r="A691" s="1">
        <v>45545</v>
      </c>
      <c r="B691" t="s">
        <v>4</v>
      </c>
      <c r="D691" t="s">
        <v>13</v>
      </c>
      <c r="E691" s="3">
        <v>6</v>
      </c>
      <c r="F691" s="3">
        <v>3.5</v>
      </c>
    </row>
    <row r="692" spans="1:6" x14ac:dyDescent="0.2">
      <c r="A692" s="1">
        <v>45545</v>
      </c>
      <c r="B692" t="s">
        <v>4</v>
      </c>
      <c r="D692" t="s">
        <v>13</v>
      </c>
      <c r="E692" s="3">
        <v>6</v>
      </c>
      <c r="F692" s="3">
        <v>3</v>
      </c>
    </row>
    <row r="693" spans="1:6" x14ac:dyDescent="0.2">
      <c r="A693" s="1">
        <v>45545</v>
      </c>
      <c r="B693" t="s">
        <v>4</v>
      </c>
      <c r="C693" s="3">
        <v>5</v>
      </c>
      <c r="D693" t="s">
        <v>13</v>
      </c>
      <c r="E693" s="3">
        <v>6.5</v>
      </c>
      <c r="F693" s="3">
        <v>4</v>
      </c>
    </row>
    <row r="694" spans="1:6" x14ac:dyDescent="0.2">
      <c r="A694" s="1">
        <v>45545</v>
      </c>
      <c r="B694" t="s">
        <v>4</v>
      </c>
      <c r="C694" s="3">
        <v>5</v>
      </c>
      <c r="D694" t="s">
        <v>13</v>
      </c>
      <c r="E694" s="3">
        <v>6.5</v>
      </c>
      <c r="F694" s="3">
        <v>4</v>
      </c>
    </row>
    <row r="695" spans="1:6" x14ac:dyDescent="0.2">
      <c r="A695" s="1">
        <v>45545</v>
      </c>
      <c r="B695" t="s">
        <v>4</v>
      </c>
      <c r="C695" s="3">
        <v>5</v>
      </c>
      <c r="D695" t="s">
        <v>13</v>
      </c>
      <c r="E695" s="3">
        <v>6.5</v>
      </c>
      <c r="F695" s="3">
        <v>4</v>
      </c>
    </row>
    <row r="696" spans="1:6" x14ac:dyDescent="0.2">
      <c r="A696" s="1">
        <v>45545</v>
      </c>
      <c r="B696" t="s">
        <v>4</v>
      </c>
      <c r="C696" s="3">
        <v>8</v>
      </c>
      <c r="D696" t="s">
        <v>13</v>
      </c>
      <c r="E696" s="3">
        <v>6.5</v>
      </c>
      <c r="F696" s="3">
        <v>4</v>
      </c>
    </row>
    <row r="697" spans="1:6" x14ac:dyDescent="0.2">
      <c r="A697" s="1">
        <v>45545</v>
      </c>
      <c r="B697" t="s">
        <v>4</v>
      </c>
      <c r="C697" s="3">
        <v>4</v>
      </c>
      <c r="D697" t="s">
        <v>13</v>
      </c>
      <c r="E697" s="3">
        <v>6.5</v>
      </c>
      <c r="F697" s="3">
        <v>2.5</v>
      </c>
    </row>
    <row r="698" spans="1:6" x14ac:dyDescent="0.2">
      <c r="A698" s="1">
        <v>45545</v>
      </c>
      <c r="B698" t="s">
        <v>4</v>
      </c>
      <c r="C698" s="3">
        <v>12</v>
      </c>
      <c r="D698" t="s">
        <v>13</v>
      </c>
      <c r="E698" s="3">
        <v>6.5</v>
      </c>
      <c r="F698" s="3">
        <v>2</v>
      </c>
    </row>
    <row r="699" spans="1:6" x14ac:dyDescent="0.2">
      <c r="A699" s="1">
        <v>45545</v>
      </c>
      <c r="B699" t="s">
        <v>4</v>
      </c>
      <c r="C699" s="3">
        <v>12</v>
      </c>
      <c r="D699" t="s">
        <v>13</v>
      </c>
      <c r="E699" s="3">
        <v>6.5</v>
      </c>
      <c r="F699" s="3">
        <v>2</v>
      </c>
    </row>
    <row r="700" spans="1:6" x14ac:dyDescent="0.2">
      <c r="A700" s="1">
        <v>45545</v>
      </c>
      <c r="B700" t="s">
        <v>4</v>
      </c>
      <c r="C700" s="3">
        <v>12</v>
      </c>
      <c r="D700" t="s">
        <v>13</v>
      </c>
      <c r="E700" s="3">
        <v>6.5</v>
      </c>
      <c r="F700" s="3">
        <v>2</v>
      </c>
    </row>
    <row r="701" spans="1:6" x14ac:dyDescent="0.2">
      <c r="A701" s="1">
        <v>45545</v>
      </c>
      <c r="B701" t="s">
        <v>4</v>
      </c>
      <c r="C701" s="3">
        <v>6</v>
      </c>
      <c r="D701" t="s">
        <v>13</v>
      </c>
      <c r="E701" s="3">
        <v>6.5</v>
      </c>
      <c r="F701" s="3">
        <v>2.5</v>
      </c>
    </row>
    <row r="702" spans="1:6" x14ac:dyDescent="0.2">
      <c r="A702" s="1">
        <v>45545</v>
      </c>
      <c r="B702" t="s">
        <v>4</v>
      </c>
      <c r="C702" s="3">
        <v>6</v>
      </c>
      <c r="D702" t="s">
        <v>13</v>
      </c>
      <c r="E702" s="3">
        <v>6.5</v>
      </c>
      <c r="F702" s="3">
        <v>3.5</v>
      </c>
    </row>
    <row r="703" spans="1:6" x14ac:dyDescent="0.2">
      <c r="A703" s="1">
        <v>45545</v>
      </c>
      <c r="B703" t="s">
        <v>4</v>
      </c>
      <c r="C703" s="3">
        <v>6</v>
      </c>
      <c r="D703" t="s">
        <v>13</v>
      </c>
      <c r="E703" s="3">
        <v>6.5</v>
      </c>
      <c r="F703" s="3">
        <v>4</v>
      </c>
    </row>
    <row r="704" spans="1:6" x14ac:dyDescent="0.2">
      <c r="A704" s="1">
        <v>45545</v>
      </c>
      <c r="B704" t="s">
        <v>4</v>
      </c>
      <c r="C704" s="3">
        <v>6</v>
      </c>
      <c r="D704" t="s">
        <v>13</v>
      </c>
      <c r="E704" s="3">
        <v>6.5</v>
      </c>
      <c r="F704" s="3">
        <v>3</v>
      </c>
    </row>
    <row r="705" spans="1:6" x14ac:dyDescent="0.2">
      <c r="A705" s="1">
        <v>45545</v>
      </c>
      <c r="B705" t="s">
        <v>4</v>
      </c>
      <c r="C705" s="3">
        <v>6</v>
      </c>
      <c r="D705" t="s">
        <v>13</v>
      </c>
      <c r="E705" s="3">
        <v>6.5</v>
      </c>
      <c r="F705" s="3">
        <v>3</v>
      </c>
    </row>
    <row r="706" spans="1:6" x14ac:dyDescent="0.2">
      <c r="A706" s="1">
        <v>45545</v>
      </c>
      <c r="B706" t="s">
        <v>4</v>
      </c>
      <c r="C706" s="3">
        <v>6</v>
      </c>
      <c r="D706" t="s">
        <v>13</v>
      </c>
      <c r="E706" s="3">
        <v>6.5</v>
      </c>
      <c r="F706" s="3">
        <v>3</v>
      </c>
    </row>
    <row r="707" spans="1:6" x14ac:dyDescent="0.2">
      <c r="A707" s="1">
        <v>45545</v>
      </c>
      <c r="B707" t="s">
        <v>4</v>
      </c>
      <c r="C707" s="3">
        <v>6</v>
      </c>
      <c r="D707" t="s">
        <v>13</v>
      </c>
      <c r="E707" s="3">
        <v>6.5</v>
      </c>
      <c r="F707" s="3">
        <v>3</v>
      </c>
    </row>
    <row r="708" spans="1:6" x14ac:dyDescent="0.2">
      <c r="A708" s="1">
        <v>45545</v>
      </c>
      <c r="B708" t="s">
        <v>4</v>
      </c>
      <c r="C708" s="3">
        <v>6</v>
      </c>
      <c r="D708" t="s">
        <v>13</v>
      </c>
      <c r="E708" s="3">
        <v>6.5</v>
      </c>
      <c r="F708" s="3">
        <v>3</v>
      </c>
    </row>
    <row r="709" spans="1:6" x14ac:dyDescent="0.2">
      <c r="A709" s="1">
        <v>45545</v>
      </c>
      <c r="B709" t="s">
        <v>4</v>
      </c>
      <c r="C709" s="3">
        <v>6</v>
      </c>
      <c r="D709" t="s">
        <v>13</v>
      </c>
      <c r="E709" s="3">
        <v>6.5</v>
      </c>
      <c r="F709" s="3">
        <v>3</v>
      </c>
    </row>
    <row r="710" spans="1:6" x14ac:dyDescent="0.2">
      <c r="A710" s="1">
        <v>45545</v>
      </c>
      <c r="B710" t="s">
        <v>4</v>
      </c>
      <c r="C710" s="3">
        <v>6</v>
      </c>
      <c r="D710" t="s">
        <v>13</v>
      </c>
      <c r="E710" s="3">
        <v>6.5</v>
      </c>
      <c r="F710" s="3">
        <v>2</v>
      </c>
    </row>
    <row r="711" spans="1:6" x14ac:dyDescent="0.2">
      <c r="A711" s="1">
        <v>45545</v>
      </c>
      <c r="B711" t="s">
        <v>4</v>
      </c>
      <c r="C711" s="3">
        <v>2</v>
      </c>
      <c r="D711" t="s">
        <v>13</v>
      </c>
      <c r="E711" s="3">
        <v>6.5</v>
      </c>
      <c r="F711" s="3">
        <v>3.5</v>
      </c>
    </row>
    <row r="712" spans="1:6" x14ac:dyDescent="0.2">
      <c r="A712" s="1">
        <v>45545</v>
      </c>
      <c r="B712" t="s">
        <v>4</v>
      </c>
      <c r="C712" s="3">
        <v>11</v>
      </c>
      <c r="D712" t="s">
        <v>13</v>
      </c>
      <c r="E712" s="3">
        <v>6.5</v>
      </c>
      <c r="F712" s="3">
        <v>3</v>
      </c>
    </row>
    <row r="713" spans="1:6" x14ac:dyDescent="0.2">
      <c r="A713" s="1">
        <v>45545</v>
      </c>
      <c r="B713" t="s">
        <v>4</v>
      </c>
      <c r="C713" s="3">
        <v>9</v>
      </c>
      <c r="D713" t="s">
        <v>13</v>
      </c>
      <c r="E713" s="3">
        <v>6.5</v>
      </c>
      <c r="F713" s="3">
        <v>4</v>
      </c>
    </row>
    <row r="714" spans="1:6" x14ac:dyDescent="0.2">
      <c r="A714" s="1">
        <v>45545</v>
      </c>
      <c r="B714" t="s">
        <v>4</v>
      </c>
      <c r="C714" s="3">
        <v>1</v>
      </c>
      <c r="D714" t="s">
        <v>13</v>
      </c>
      <c r="E714" s="3">
        <v>6.5</v>
      </c>
      <c r="F714" s="3">
        <v>3.5</v>
      </c>
    </row>
    <row r="715" spans="1:6" x14ac:dyDescent="0.2">
      <c r="A715" s="1">
        <v>45545</v>
      </c>
      <c r="B715" t="s">
        <v>4</v>
      </c>
      <c r="C715" s="3">
        <v>5</v>
      </c>
      <c r="D715" t="s">
        <v>13</v>
      </c>
      <c r="E715" s="3">
        <v>7</v>
      </c>
      <c r="F715" s="3">
        <v>4</v>
      </c>
    </row>
    <row r="716" spans="1:6" x14ac:dyDescent="0.2">
      <c r="A716" s="1">
        <v>45545</v>
      </c>
      <c r="B716" t="s">
        <v>4</v>
      </c>
      <c r="C716" s="3">
        <v>8</v>
      </c>
      <c r="D716" t="s">
        <v>13</v>
      </c>
      <c r="E716" s="3">
        <v>7</v>
      </c>
      <c r="F716" s="3">
        <v>4</v>
      </c>
    </row>
    <row r="717" spans="1:6" x14ac:dyDescent="0.2">
      <c r="A717" s="1">
        <v>45545</v>
      </c>
      <c r="B717" t="s">
        <v>4</v>
      </c>
      <c r="C717" s="3">
        <v>6</v>
      </c>
      <c r="D717" t="s">
        <v>13</v>
      </c>
      <c r="E717" s="3">
        <v>7</v>
      </c>
      <c r="F717" s="3">
        <v>4</v>
      </c>
    </row>
    <row r="718" spans="1:6" x14ac:dyDescent="0.2">
      <c r="A718" s="1">
        <v>45545</v>
      </c>
      <c r="B718" t="s">
        <v>4</v>
      </c>
      <c r="C718" s="3">
        <v>6</v>
      </c>
      <c r="D718" t="s">
        <v>13</v>
      </c>
      <c r="E718" s="3">
        <v>7</v>
      </c>
      <c r="F718" s="3">
        <v>3.5</v>
      </c>
    </row>
    <row r="719" spans="1:6" x14ac:dyDescent="0.2">
      <c r="A719" s="1">
        <v>45545</v>
      </c>
      <c r="B719" t="s">
        <v>4</v>
      </c>
      <c r="C719" s="3">
        <v>6</v>
      </c>
      <c r="D719" t="s">
        <v>13</v>
      </c>
      <c r="E719" s="3">
        <v>7</v>
      </c>
      <c r="F719" s="3">
        <v>3.5</v>
      </c>
    </row>
    <row r="720" spans="1:6" x14ac:dyDescent="0.2">
      <c r="A720" s="1">
        <v>45545</v>
      </c>
      <c r="B720" t="s">
        <v>4</v>
      </c>
      <c r="C720" s="3">
        <v>6</v>
      </c>
      <c r="D720" t="s">
        <v>13</v>
      </c>
      <c r="E720" s="3">
        <v>7</v>
      </c>
      <c r="F720" s="3">
        <v>3.5</v>
      </c>
    </row>
    <row r="721" spans="1:6" x14ac:dyDescent="0.2">
      <c r="A721" s="1">
        <v>45545</v>
      </c>
      <c r="B721" t="s">
        <v>4</v>
      </c>
      <c r="C721" s="3">
        <v>6</v>
      </c>
      <c r="D721" t="s">
        <v>13</v>
      </c>
      <c r="E721" s="3">
        <v>7</v>
      </c>
      <c r="F721" s="3">
        <v>3</v>
      </c>
    </row>
    <row r="722" spans="1:6" x14ac:dyDescent="0.2">
      <c r="A722" s="1">
        <v>45545</v>
      </c>
      <c r="B722" t="s">
        <v>4</v>
      </c>
      <c r="C722" s="3">
        <v>6</v>
      </c>
      <c r="D722" t="s">
        <v>13</v>
      </c>
      <c r="E722" s="3">
        <v>7</v>
      </c>
      <c r="F722" s="3">
        <v>3.5</v>
      </c>
    </row>
    <row r="723" spans="1:6" x14ac:dyDescent="0.2">
      <c r="A723" s="1">
        <v>45545</v>
      </c>
      <c r="B723" t="s">
        <v>4</v>
      </c>
      <c r="C723" s="3">
        <v>6</v>
      </c>
      <c r="D723" t="s">
        <v>13</v>
      </c>
      <c r="E723" s="3">
        <v>7</v>
      </c>
      <c r="F723" s="3">
        <v>4.5</v>
      </c>
    </row>
    <row r="724" spans="1:6" x14ac:dyDescent="0.2">
      <c r="A724" s="1">
        <v>45545</v>
      </c>
      <c r="B724" t="s">
        <v>4</v>
      </c>
      <c r="C724" s="3">
        <v>6</v>
      </c>
      <c r="D724" t="s">
        <v>13</v>
      </c>
      <c r="E724" s="3">
        <v>7</v>
      </c>
      <c r="F724" s="3">
        <v>3.5</v>
      </c>
    </row>
    <row r="725" spans="1:6" x14ac:dyDescent="0.2">
      <c r="A725" s="1">
        <v>45545</v>
      </c>
      <c r="B725" t="s">
        <v>4</v>
      </c>
      <c r="C725" s="3">
        <v>6</v>
      </c>
      <c r="D725" t="s">
        <v>13</v>
      </c>
      <c r="E725" s="3">
        <v>7</v>
      </c>
      <c r="F725" s="3">
        <v>4</v>
      </c>
    </row>
    <row r="726" spans="1:6" x14ac:dyDescent="0.2">
      <c r="A726" s="1">
        <v>45545</v>
      </c>
      <c r="B726" t="s">
        <v>4</v>
      </c>
      <c r="C726" s="3">
        <v>6</v>
      </c>
      <c r="D726" t="s">
        <v>13</v>
      </c>
      <c r="E726" s="3">
        <v>7</v>
      </c>
      <c r="F726" s="3">
        <v>4</v>
      </c>
    </row>
    <row r="727" spans="1:6" x14ac:dyDescent="0.2">
      <c r="A727" s="1">
        <v>45545</v>
      </c>
      <c r="B727" t="s">
        <v>4</v>
      </c>
      <c r="C727" s="3">
        <v>6</v>
      </c>
      <c r="D727" t="s">
        <v>13</v>
      </c>
      <c r="E727" s="3">
        <v>7</v>
      </c>
      <c r="F727" s="3">
        <v>4</v>
      </c>
    </row>
    <row r="728" spans="1:6" x14ac:dyDescent="0.2">
      <c r="A728" s="1">
        <v>45545</v>
      </c>
      <c r="B728" t="s">
        <v>4</v>
      </c>
      <c r="C728" s="3">
        <v>6</v>
      </c>
      <c r="D728" t="s">
        <v>13</v>
      </c>
      <c r="E728" s="3">
        <v>7</v>
      </c>
      <c r="F728" s="3">
        <v>4</v>
      </c>
    </row>
    <row r="729" spans="1:6" x14ac:dyDescent="0.2">
      <c r="A729" s="1">
        <v>45545</v>
      </c>
      <c r="B729" t="s">
        <v>4</v>
      </c>
      <c r="C729" s="3">
        <v>3</v>
      </c>
      <c r="D729" t="s">
        <v>13</v>
      </c>
      <c r="E729" s="3">
        <v>7</v>
      </c>
      <c r="F729" s="3">
        <v>4.5</v>
      </c>
    </row>
    <row r="730" spans="1:6" x14ac:dyDescent="0.2">
      <c r="A730" s="1">
        <v>45545</v>
      </c>
      <c r="B730" t="s">
        <v>4</v>
      </c>
      <c r="C730" s="3">
        <v>5</v>
      </c>
      <c r="D730" t="s">
        <v>13</v>
      </c>
      <c r="E730" s="3">
        <v>7.5</v>
      </c>
      <c r="F730" s="3">
        <v>4</v>
      </c>
    </row>
    <row r="731" spans="1:6" x14ac:dyDescent="0.2">
      <c r="A731" s="1">
        <v>45545</v>
      </c>
      <c r="B731" t="s">
        <v>4</v>
      </c>
      <c r="C731" s="3">
        <v>8</v>
      </c>
      <c r="D731" t="s">
        <v>13</v>
      </c>
      <c r="E731" s="3">
        <v>7.5</v>
      </c>
      <c r="F731" s="3">
        <v>4</v>
      </c>
    </row>
    <row r="732" spans="1:6" x14ac:dyDescent="0.2">
      <c r="A732" s="1">
        <v>45545</v>
      </c>
      <c r="B732" t="s">
        <v>4</v>
      </c>
      <c r="C732" s="3">
        <v>12</v>
      </c>
      <c r="D732" t="s">
        <v>13</v>
      </c>
      <c r="E732" s="3">
        <v>7.5</v>
      </c>
      <c r="F732" s="3">
        <v>4</v>
      </c>
    </row>
    <row r="733" spans="1:6" x14ac:dyDescent="0.2">
      <c r="A733" s="1">
        <v>45545</v>
      </c>
      <c r="B733" t="s">
        <v>4</v>
      </c>
      <c r="C733" s="3">
        <v>6</v>
      </c>
      <c r="D733" t="s">
        <v>13</v>
      </c>
      <c r="E733" s="3">
        <v>7.5</v>
      </c>
      <c r="F733" s="3">
        <v>5</v>
      </c>
    </row>
    <row r="734" spans="1:6" x14ac:dyDescent="0.2">
      <c r="A734" s="1">
        <v>45545</v>
      </c>
      <c r="B734" t="s">
        <v>4</v>
      </c>
      <c r="C734" s="3">
        <v>6</v>
      </c>
      <c r="D734" t="s">
        <v>13</v>
      </c>
      <c r="E734" s="3">
        <v>8</v>
      </c>
      <c r="F734" s="3">
        <v>4.5</v>
      </c>
    </row>
    <row r="735" spans="1:6" x14ac:dyDescent="0.2">
      <c r="A735" s="1">
        <v>45545</v>
      </c>
      <c r="B735" t="s">
        <v>4</v>
      </c>
      <c r="C735" s="3">
        <v>6</v>
      </c>
      <c r="D735" t="s">
        <v>13</v>
      </c>
      <c r="E735" s="3">
        <v>8</v>
      </c>
      <c r="F735" s="3">
        <v>6</v>
      </c>
    </row>
    <row r="736" spans="1:6" x14ac:dyDescent="0.2">
      <c r="A736" s="1">
        <v>45545</v>
      </c>
      <c r="B736" t="s">
        <v>4</v>
      </c>
      <c r="C736" s="3">
        <v>5</v>
      </c>
      <c r="D736" t="s">
        <v>13</v>
      </c>
      <c r="E736" s="3">
        <v>11</v>
      </c>
      <c r="F736" s="3">
        <v>16</v>
      </c>
    </row>
    <row r="737" spans="1:6" x14ac:dyDescent="0.2">
      <c r="A737" s="1">
        <v>45545</v>
      </c>
      <c r="B737" t="s">
        <v>4</v>
      </c>
      <c r="C737" s="3">
        <v>6</v>
      </c>
      <c r="D737" t="s">
        <v>13</v>
      </c>
      <c r="E737" s="3">
        <v>11.5</v>
      </c>
      <c r="F737" s="3">
        <v>18.5</v>
      </c>
    </row>
    <row r="738" spans="1:6" x14ac:dyDescent="0.2">
      <c r="A738" s="1">
        <v>45545</v>
      </c>
      <c r="B738" t="s">
        <v>4</v>
      </c>
      <c r="C738" s="3">
        <v>10</v>
      </c>
      <c r="D738" t="s">
        <v>10</v>
      </c>
      <c r="E738" s="3">
        <v>8</v>
      </c>
      <c r="F738" s="3">
        <v>4</v>
      </c>
    </row>
    <row r="739" spans="1:6" x14ac:dyDescent="0.2">
      <c r="A739" s="1">
        <v>45545</v>
      </c>
      <c r="B739" t="s">
        <v>4</v>
      </c>
      <c r="C739" s="3">
        <v>7</v>
      </c>
      <c r="D739" t="s">
        <v>10</v>
      </c>
      <c r="E739" s="3">
        <v>8</v>
      </c>
      <c r="F739" s="3">
        <v>3</v>
      </c>
    </row>
    <row r="740" spans="1:6" x14ac:dyDescent="0.2">
      <c r="A740" s="1">
        <v>45545</v>
      </c>
      <c r="B740" t="s">
        <v>4</v>
      </c>
      <c r="C740" s="3">
        <v>7</v>
      </c>
      <c r="D740" t="s">
        <v>10</v>
      </c>
      <c r="E740" s="3">
        <v>8.5</v>
      </c>
      <c r="F740" s="3">
        <v>3</v>
      </c>
    </row>
    <row r="741" spans="1:6" x14ac:dyDescent="0.2">
      <c r="A741" s="1">
        <v>45545</v>
      </c>
      <c r="B741" t="s">
        <v>4</v>
      </c>
      <c r="C741" s="3">
        <v>3</v>
      </c>
      <c r="D741" t="s">
        <v>8</v>
      </c>
      <c r="E741" s="3">
        <v>11</v>
      </c>
      <c r="F741" s="3">
        <v>15.5</v>
      </c>
    </row>
    <row r="742" spans="1:6" x14ac:dyDescent="0.2">
      <c r="A742" s="1">
        <v>45545</v>
      </c>
      <c r="B742" t="s">
        <v>4</v>
      </c>
      <c r="C742" s="3">
        <v>5</v>
      </c>
      <c r="D742" t="s">
        <v>8</v>
      </c>
      <c r="E742" s="3">
        <v>11.5</v>
      </c>
      <c r="F742" s="3">
        <v>20</v>
      </c>
    </row>
    <row r="743" spans="1:6" x14ac:dyDescent="0.2">
      <c r="A743" s="1">
        <v>45545</v>
      </c>
      <c r="B743" t="s">
        <v>4</v>
      </c>
      <c r="C743" s="3">
        <v>12</v>
      </c>
      <c r="D743" t="s">
        <v>8</v>
      </c>
      <c r="E743" s="3">
        <v>11.5</v>
      </c>
      <c r="F743" s="3">
        <v>15</v>
      </c>
    </row>
    <row r="744" spans="1:6" x14ac:dyDescent="0.2">
      <c r="A744" s="1">
        <v>45545</v>
      </c>
      <c r="B744" t="s">
        <v>4</v>
      </c>
      <c r="D744" t="s">
        <v>8</v>
      </c>
      <c r="E744" s="3">
        <v>11.5</v>
      </c>
      <c r="F744" s="3">
        <v>18.5</v>
      </c>
    </row>
    <row r="745" spans="1:6" x14ac:dyDescent="0.2">
      <c r="A745" s="1">
        <v>45545</v>
      </c>
      <c r="B745" t="s">
        <v>4</v>
      </c>
      <c r="C745" s="3">
        <v>10</v>
      </c>
      <c r="D745" t="s">
        <v>8</v>
      </c>
      <c r="E745" s="3">
        <v>12</v>
      </c>
      <c r="F745" s="3">
        <v>24</v>
      </c>
    </row>
    <row r="746" spans="1:6" x14ac:dyDescent="0.2">
      <c r="A746" s="1">
        <v>45545</v>
      </c>
      <c r="B746" t="s">
        <v>4</v>
      </c>
      <c r="C746" s="3">
        <v>10</v>
      </c>
      <c r="D746" t="s">
        <v>8</v>
      </c>
      <c r="E746" s="3">
        <v>12</v>
      </c>
      <c r="F746" s="3">
        <v>20</v>
      </c>
    </row>
    <row r="747" spans="1:6" x14ac:dyDescent="0.2">
      <c r="A747" s="1">
        <v>45545</v>
      </c>
      <c r="B747" t="s">
        <v>4</v>
      </c>
      <c r="C747" s="3">
        <v>10</v>
      </c>
      <c r="D747" t="s">
        <v>8</v>
      </c>
      <c r="E747" s="3">
        <v>12</v>
      </c>
      <c r="F747" s="3">
        <v>20</v>
      </c>
    </row>
    <row r="748" spans="1:6" x14ac:dyDescent="0.2">
      <c r="A748" s="1">
        <v>45545</v>
      </c>
      <c r="B748" t="s">
        <v>4</v>
      </c>
      <c r="C748" s="3">
        <v>5</v>
      </c>
      <c r="D748" t="s">
        <v>8</v>
      </c>
      <c r="E748" s="3">
        <v>12</v>
      </c>
      <c r="F748" s="3">
        <v>20</v>
      </c>
    </row>
    <row r="749" spans="1:6" x14ac:dyDescent="0.2">
      <c r="A749" s="1">
        <v>45545</v>
      </c>
      <c r="B749" t="s">
        <v>4</v>
      </c>
      <c r="C749" s="3">
        <v>6</v>
      </c>
      <c r="D749" t="s">
        <v>8</v>
      </c>
      <c r="E749" s="3">
        <v>12</v>
      </c>
      <c r="F749" s="3">
        <v>19</v>
      </c>
    </row>
    <row r="750" spans="1:6" x14ac:dyDescent="0.2">
      <c r="A750" s="1">
        <v>45545</v>
      </c>
      <c r="B750" t="s">
        <v>4</v>
      </c>
      <c r="C750" s="3">
        <v>2</v>
      </c>
      <c r="D750" t="s">
        <v>8</v>
      </c>
      <c r="E750" s="3">
        <v>12</v>
      </c>
      <c r="F750" s="3">
        <v>22</v>
      </c>
    </row>
    <row r="751" spans="1:6" x14ac:dyDescent="0.2">
      <c r="A751" s="1">
        <v>45545</v>
      </c>
      <c r="B751" t="s">
        <v>4</v>
      </c>
      <c r="C751" s="3">
        <v>3</v>
      </c>
      <c r="D751" t="s">
        <v>8</v>
      </c>
      <c r="E751" s="3">
        <v>12</v>
      </c>
      <c r="F751" s="3">
        <v>21</v>
      </c>
    </row>
    <row r="752" spans="1:6" x14ac:dyDescent="0.2">
      <c r="A752" s="1">
        <v>45545</v>
      </c>
      <c r="B752" t="s">
        <v>4</v>
      </c>
      <c r="C752" s="3">
        <v>9</v>
      </c>
      <c r="D752" t="s">
        <v>8</v>
      </c>
      <c r="E752" s="3">
        <v>12</v>
      </c>
      <c r="F752" s="3">
        <v>23.5</v>
      </c>
    </row>
    <row r="753" spans="1:6" x14ac:dyDescent="0.2">
      <c r="A753" s="1">
        <v>45545</v>
      </c>
      <c r="B753" t="s">
        <v>4</v>
      </c>
      <c r="C753" s="3">
        <v>10</v>
      </c>
      <c r="D753" t="s">
        <v>8</v>
      </c>
      <c r="E753" s="3">
        <v>12.5</v>
      </c>
      <c r="F753" s="3">
        <v>28</v>
      </c>
    </row>
    <row r="754" spans="1:6" x14ac:dyDescent="0.2">
      <c r="A754" s="1">
        <v>45545</v>
      </c>
      <c r="B754" t="s">
        <v>4</v>
      </c>
      <c r="C754" s="3">
        <v>12</v>
      </c>
      <c r="D754" t="s">
        <v>8</v>
      </c>
      <c r="E754" s="3">
        <v>12.5</v>
      </c>
      <c r="F754" s="3">
        <v>25</v>
      </c>
    </row>
    <row r="755" spans="1:6" x14ac:dyDescent="0.2">
      <c r="A755" s="1">
        <v>45545</v>
      </c>
      <c r="B755" t="s">
        <v>4</v>
      </c>
      <c r="D755" t="s">
        <v>8</v>
      </c>
      <c r="E755" s="3">
        <v>12.5</v>
      </c>
      <c r="F755" s="3">
        <v>25</v>
      </c>
    </row>
    <row r="756" spans="1:6" x14ac:dyDescent="0.2">
      <c r="A756" s="1">
        <v>45545</v>
      </c>
      <c r="B756" t="s">
        <v>4</v>
      </c>
      <c r="C756" s="3">
        <v>5</v>
      </c>
      <c r="D756" t="s">
        <v>8</v>
      </c>
      <c r="E756" s="3">
        <v>13</v>
      </c>
      <c r="F756" s="3">
        <v>30</v>
      </c>
    </row>
    <row r="757" spans="1:6" x14ac:dyDescent="0.2">
      <c r="A757" s="1">
        <v>45545</v>
      </c>
      <c r="B757" t="s">
        <v>4</v>
      </c>
      <c r="C757" s="3">
        <v>5</v>
      </c>
      <c r="D757" t="s">
        <v>8</v>
      </c>
      <c r="E757" s="3">
        <v>13</v>
      </c>
      <c r="F757" s="3">
        <v>24</v>
      </c>
    </row>
    <row r="758" spans="1:6" x14ac:dyDescent="0.2">
      <c r="A758" s="1">
        <v>45545</v>
      </c>
      <c r="B758" t="s">
        <v>4</v>
      </c>
      <c r="C758" s="3">
        <v>4</v>
      </c>
      <c r="D758" t="s">
        <v>8</v>
      </c>
      <c r="E758" s="3">
        <v>13</v>
      </c>
      <c r="F758" s="3">
        <v>23</v>
      </c>
    </row>
    <row r="759" spans="1:6" x14ac:dyDescent="0.2">
      <c r="A759" s="1">
        <v>45545</v>
      </c>
      <c r="B759" t="s">
        <v>4</v>
      </c>
      <c r="C759" s="3">
        <v>12</v>
      </c>
      <c r="D759" t="s">
        <v>8</v>
      </c>
      <c r="E759" s="3">
        <v>13</v>
      </c>
      <c r="F759" s="3">
        <v>25</v>
      </c>
    </row>
    <row r="760" spans="1:6" x14ac:dyDescent="0.2">
      <c r="A760" s="1">
        <v>45545</v>
      </c>
      <c r="B760" t="s">
        <v>4</v>
      </c>
      <c r="C760" s="3">
        <v>7</v>
      </c>
      <c r="D760" t="s">
        <v>8</v>
      </c>
      <c r="E760" s="3">
        <v>13</v>
      </c>
      <c r="F760" s="3">
        <v>25.5</v>
      </c>
    </row>
    <row r="761" spans="1:6" x14ac:dyDescent="0.2">
      <c r="A761" s="1">
        <v>45545</v>
      </c>
      <c r="B761" t="s">
        <v>4</v>
      </c>
      <c r="C761" s="3">
        <v>6</v>
      </c>
      <c r="D761" t="s">
        <v>8</v>
      </c>
      <c r="E761" s="3">
        <v>13</v>
      </c>
      <c r="F761" s="3">
        <v>22</v>
      </c>
    </row>
    <row r="762" spans="1:6" x14ac:dyDescent="0.2">
      <c r="A762" s="1">
        <v>45545</v>
      </c>
      <c r="B762" t="s">
        <v>4</v>
      </c>
      <c r="C762" s="3">
        <v>3</v>
      </c>
      <c r="D762" t="s">
        <v>8</v>
      </c>
      <c r="E762" s="3">
        <v>13</v>
      </c>
      <c r="F762" s="3">
        <v>27</v>
      </c>
    </row>
    <row r="763" spans="1:6" x14ac:dyDescent="0.2">
      <c r="A763" s="1">
        <v>45545</v>
      </c>
      <c r="B763" t="s">
        <v>4</v>
      </c>
      <c r="C763" s="3">
        <v>3</v>
      </c>
      <c r="D763" t="s">
        <v>8</v>
      </c>
      <c r="E763" s="3">
        <v>13</v>
      </c>
      <c r="F763" s="3">
        <v>2.5</v>
      </c>
    </row>
    <row r="764" spans="1:6" x14ac:dyDescent="0.2">
      <c r="A764" s="1">
        <v>45545</v>
      </c>
      <c r="B764" t="s">
        <v>4</v>
      </c>
      <c r="C764" s="3">
        <v>9</v>
      </c>
      <c r="D764" t="s">
        <v>8</v>
      </c>
      <c r="E764" s="3">
        <v>13</v>
      </c>
      <c r="F764" s="3">
        <v>28.5</v>
      </c>
    </row>
    <row r="765" spans="1:6" x14ac:dyDescent="0.2">
      <c r="A765" s="1">
        <v>45545</v>
      </c>
      <c r="B765" t="s">
        <v>4</v>
      </c>
      <c r="C765" s="3">
        <v>1</v>
      </c>
      <c r="D765" t="s">
        <v>8</v>
      </c>
      <c r="E765" s="3">
        <v>13</v>
      </c>
      <c r="F765" s="3">
        <v>30.5</v>
      </c>
    </row>
    <row r="766" spans="1:6" x14ac:dyDescent="0.2">
      <c r="A766" s="1">
        <v>45545</v>
      </c>
      <c r="B766" t="s">
        <v>4</v>
      </c>
      <c r="C766" s="3">
        <v>10</v>
      </c>
      <c r="D766" t="s">
        <v>8</v>
      </c>
      <c r="E766" s="3">
        <v>13.5</v>
      </c>
      <c r="F766" s="3">
        <v>28</v>
      </c>
    </row>
    <row r="767" spans="1:6" x14ac:dyDescent="0.2">
      <c r="A767" s="1">
        <v>45545</v>
      </c>
      <c r="B767" t="s">
        <v>4</v>
      </c>
      <c r="C767" s="3">
        <v>10</v>
      </c>
      <c r="D767" t="s">
        <v>8</v>
      </c>
      <c r="E767" s="3">
        <v>13.5</v>
      </c>
      <c r="F767" s="3">
        <v>32</v>
      </c>
    </row>
    <row r="768" spans="1:6" x14ac:dyDescent="0.2">
      <c r="A768" s="1">
        <v>45545</v>
      </c>
      <c r="B768" t="s">
        <v>4</v>
      </c>
      <c r="C768" s="3">
        <v>10</v>
      </c>
      <c r="D768" t="s">
        <v>8</v>
      </c>
      <c r="E768" s="3">
        <v>13.5</v>
      </c>
      <c r="F768" s="3">
        <v>28</v>
      </c>
    </row>
    <row r="769" spans="1:6" x14ac:dyDescent="0.2">
      <c r="A769" s="1">
        <v>45545</v>
      </c>
      <c r="B769" t="s">
        <v>4</v>
      </c>
      <c r="C769" s="3">
        <v>6</v>
      </c>
      <c r="D769" t="s">
        <v>8</v>
      </c>
      <c r="E769" s="3">
        <v>13.5</v>
      </c>
      <c r="F769" s="3">
        <v>30</v>
      </c>
    </row>
    <row r="770" spans="1:6" x14ac:dyDescent="0.2">
      <c r="A770" s="1">
        <v>45545</v>
      </c>
      <c r="B770" t="s">
        <v>4</v>
      </c>
      <c r="C770" s="3">
        <v>2</v>
      </c>
      <c r="D770" t="s">
        <v>8</v>
      </c>
      <c r="E770" s="3">
        <v>13.5</v>
      </c>
      <c r="F770" s="3">
        <v>29</v>
      </c>
    </row>
    <row r="771" spans="1:6" x14ac:dyDescent="0.2">
      <c r="A771" s="1">
        <v>45545</v>
      </c>
      <c r="B771" t="s">
        <v>4</v>
      </c>
      <c r="C771" s="3">
        <v>3</v>
      </c>
      <c r="D771" t="s">
        <v>8</v>
      </c>
      <c r="E771" s="3">
        <v>13.5</v>
      </c>
      <c r="F771" s="3">
        <v>29</v>
      </c>
    </row>
    <row r="772" spans="1:6" x14ac:dyDescent="0.2">
      <c r="A772" s="1">
        <v>45545</v>
      </c>
      <c r="B772" t="s">
        <v>4</v>
      </c>
      <c r="C772" s="3">
        <v>10</v>
      </c>
      <c r="D772" t="s">
        <v>8</v>
      </c>
      <c r="E772" s="3">
        <v>14</v>
      </c>
      <c r="F772" s="3">
        <v>32</v>
      </c>
    </row>
    <row r="773" spans="1:6" x14ac:dyDescent="0.2">
      <c r="A773" s="1">
        <v>45545</v>
      </c>
      <c r="B773" t="s">
        <v>4</v>
      </c>
      <c r="C773" s="3">
        <v>10</v>
      </c>
      <c r="D773" t="s">
        <v>8</v>
      </c>
      <c r="E773" s="3">
        <v>14</v>
      </c>
      <c r="F773" s="3">
        <v>32</v>
      </c>
    </row>
    <row r="774" spans="1:6" x14ac:dyDescent="0.2">
      <c r="A774" s="1">
        <v>45545</v>
      </c>
      <c r="B774" t="s">
        <v>4</v>
      </c>
      <c r="C774" s="3">
        <v>12</v>
      </c>
      <c r="D774" t="s">
        <v>8</v>
      </c>
      <c r="E774" s="3">
        <v>14</v>
      </c>
      <c r="F774" s="3">
        <v>29.5</v>
      </c>
    </row>
    <row r="775" spans="1:6" x14ac:dyDescent="0.2">
      <c r="A775" s="1">
        <v>45545</v>
      </c>
      <c r="B775" t="s">
        <v>4</v>
      </c>
      <c r="C775" s="3">
        <v>12</v>
      </c>
      <c r="D775" t="s">
        <v>8</v>
      </c>
      <c r="E775" s="3">
        <v>14</v>
      </c>
      <c r="F775" s="3">
        <v>27.5</v>
      </c>
    </row>
    <row r="776" spans="1:6" x14ac:dyDescent="0.2">
      <c r="A776" s="1">
        <v>45545</v>
      </c>
      <c r="B776" t="s">
        <v>4</v>
      </c>
      <c r="C776" s="3">
        <v>6</v>
      </c>
      <c r="D776" t="s">
        <v>8</v>
      </c>
      <c r="E776" s="3">
        <v>14</v>
      </c>
      <c r="F776" s="3">
        <v>30.5</v>
      </c>
    </row>
    <row r="777" spans="1:6" x14ac:dyDescent="0.2">
      <c r="A777" s="1">
        <v>45545</v>
      </c>
      <c r="B777" t="s">
        <v>4</v>
      </c>
      <c r="C777" s="3">
        <v>3</v>
      </c>
      <c r="D777" t="s">
        <v>8</v>
      </c>
      <c r="E777" s="3">
        <v>14</v>
      </c>
      <c r="F777" s="3">
        <v>41.5</v>
      </c>
    </row>
    <row r="778" spans="1:6" x14ac:dyDescent="0.2">
      <c r="A778" s="1">
        <v>45545</v>
      </c>
      <c r="B778" t="s">
        <v>4</v>
      </c>
      <c r="C778" s="3">
        <v>3</v>
      </c>
      <c r="D778" t="s">
        <v>8</v>
      </c>
      <c r="E778" s="3">
        <v>14</v>
      </c>
      <c r="F778" s="3">
        <v>43</v>
      </c>
    </row>
    <row r="779" spans="1:6" x14ac:dyDescent="0.2">
      <c r="A779" s="1">
        <v>45545</v>
      </c>
      <c r="B779" t="s">
        <v>4</v>
      </c>
      <c r="C779" s="3">
        <v>3</v>
      </c>
      <c r="D779" t="s">
        <v>8</v>
      </c>
      <c r="E779" s="3">
        <v>14</v>
      </c>
      <c r="F779" s="3">
        <v>32.5</v>
      </c>
    </row>
    <row r="780" spans="1:6" x14ac:dyDescent="0.2">
      <c r="A780" s="1">
        <v>45545</v>
      </c>
      <c r="B780" t="s">
        <v>4</v>
      </c>
      <c r="C780" s="3">
        <v>10</v>
      </c>
      <c r="D780" t="s">
        <v>8</v>
      </c>
      <c r="E780" s="3">
        <v>14.5</v>
      </c>
      <c r="F780" s="3">
        <v>40</v>
      </c>
    </row>
    <row r="781" spans="1:6" x14ac:dyDescent="0.2">
      <c r="A781" s="1">
        <v>45545</v>
      </c>
      <c r="B781" t="s">
        <v>4</v>
      </c>
      <c r="C781" s="3">
        <v>5</v>
      </c>
      <c r="D781" t="s">
        <v>8</v>
      </c>
      <c r="E781" s="3">
        <v>14.5</v>
      </c>
      <c r="F781" s="3">
        <v>40</v>
      </c>
    </row>
    <row r="782" spans="1:6" x14ac:dyDescent="0.2">
      <c r="A782" s="1">
        <v>45545</v>
      </c>
      <c r="B782" t="s">
        <v>4</v>
      </c>
      <c r="C782" s="3">
        <v>4</v>
      </c>
      <c r="D782" t="s">
        <v>8</v>
      </c>
      <c r="E782" s="3">
        <v>14.5</v>
      </c>
      <c r="F782" s="3">
        <v>40</v>
      </c>
    </row>
    <row r="783" spans="1:6" x14ac:dyDescent="0.2">
      <c r="A783" s="1">
        <v>45545</v>
      </c>
      <c r="B783" t="s">
        <v>4</v>
      </c>
      <c r="C783" s="3">
        <v>2</v>
      </c>
      <c r="D783" t="s">
        <v>8</v>
      </c>
      <c r="E783" s="3">
        <v>14.5</v>
      </c>
      <c r="F783" s="3">
        <v>39</v>
      </c>
    </row>
    <row r="784" spans="1:6" x14ac:dyDescent="0.2">
      <c r="A784" s="1">
        <v>45545</v>
      </c>
      <c r="B784" t="s">
        <v>4</v>
      </c>
      <c r="C784" s="3">
        <v>2</v>
      </c>
      <c r="D784" t="s">
        <v>8</v>
      </c>
      <c r="E784" s="3">
        <v>14.5</v>
      </c>
      <c r="F784" s="3">
        <v>40</v>
      </c>
    </row>
    <row r="785" spans="1:6" x14ac:dyDescent="0.2">
      <c r="A785" s="1">
        <v>45545</v>
      </c>
      <c r="B785" t="s">
        <v>4</v>
      </c>
      <c r="C785" s="3">
        <v>2</v>
      </c>
      <c r="D785" t="s">
        <v>8</v>
      </c>
      <c r="E785" s="3">
        <v>14.5</v>
      </c>
      <c r="F785" s="3">
        <v>43.5</v>
      </c>
    </row>
    <row r="786" spans="1:6" x14ac:dyDescent="0.2">
      <c r="A786" s="1">
        <v>45545</v>
      </c>
      <c r="B786" t="s">
        <v>4</v>
      </c>
      <c r="C786" s="3">
        <v>3</v>
      </c>
      <c r="D786" t="s">
        <v>8</v>
      </c>
      <c r="E786" s="3">
        <v>14.5</v>
      </c>
      <c r="F786" s="3">
        <v>40.5</v>
      </c>
    </row>
    <row r="787" spans="1:6" x14ac:dyDescent="0.2">
      <c r="A787" s="1">
        <v>45545</v>
      </c>
      <c r="B787" t="s">
        <v>4</v>
      </c>
      <c r="C787" s="3">
        <v>10</v>
      </c>
      <c r="D787" t="s">
        <v>8</v>
      </c>
      <c r="E787" s="3">
        <v>15</v>
      </c>
      <c r="F787" s="3">
        <v>42</v>
      </c>
    </row>
    <row r="788" spans="1:6" x14ac:dyDescent="0.2">
      <c r="A788" s="1">
        <v>45545</v>
      </c>
      <c r="B788" t="s">
        <v>4</v>
      </c>
      <c r="C788" s="3">
        <v>4</v>
      </c>
      <c r="D788" t="s">
        <v>8</v>
      </c>
      <c r="E788" s="3">
        <v>15</v>
      </c>
      <c r="F788" s="3">
        <v>45</v>
      </c>
    </row>
    <row r="789" spans="1:6" x14ac:dyDescent="0.2">
      <c r="A789" s="1">
        <v>45545</v>
      </c>
      <c r="B789" t="s">
        <v>4</v>
      </c>
      <c r="C789" s="3">
        <v>4</v>
      </c>
      <c r="D789" t="s">
        <v>8</v>
      </c>
      <c r="E789" s="3">
        <v>15</v>
      </c>
      <c r="F789" s="3">
        <v>37.5</v>
      </c>
    </row>
    <row r="790" spans="1:6" x14ac:dyDescent="0.2">
      <c r="A790" s="1">
        <v>45545</v>
      </c>
      <c r="B790" t="s">
        <v>4</v>
      </c>
      <c r="C790" s="3">
        <v>12</v>
      </c>
      <c r="D790" t="s">
        <v>8</v>
      </c>
      <c r="E790" s="3">
        <v>15</v>
      </c>
      <c r="F790" s="3">
        <v>45</v>
      </c>
    </row>
    <row r="791" spans="1:6" x14ac:dyDescent="0.2">
      <c r="A791" s="1">
        <v>45545</v>
      </c>
      <c r="B791" t="s">
        <v>4</v>
      </c>
      <c r="C791" s="3">
        <v>3</v>
      </c>
      <c r="D791" t="s">
        <v>8</v>
      </c>
      <c r="E791" s="3">
        <v>15</v>
      </c>
      <c r="F791" s="3">
        <v>50</v>
      </c>
    </row>
    <row r="792" spans="1:6" x14ac:dyDescent="0.2">
      <c r="A792" s="1">
        <v>45545</v>
      </c>
      <c r="B792" t="s">
        <v>4</v>
      </c>
      <c r="C792" s="3">
        <v>3</v>
      </c>
      <c r="D792" t="s">
        <v>8</v>
      </c>
      <c r="E792" s="3">
        <v>15</v>
      </c>
      <c r="F792" s="3">
        <v>45.5</v>
      </c>
    </row>
    <row r="793" spans="1:6" x14ac:dyDescent="0.2">
      <c r="A793" s="1">
        <v>45545</v>
      </c>
      <c r="B793" t="s">
        <v>4</v>
      </c>
      <c r="C793" s="3">
        <v>3</v>
      </c>
      <c r="D793" t="s">
        <v>8</v>
      </c>
      <c r="E793" s="3">
        <v>15</v>
      </c>
      <c r="F793" s="3">
        <v>42</v>
      </c>
    </row>
    <row r="794" spans="1:6" x14ac:dyDescent="0.2">
      <c r="A794" s="1">
        <v>45545</v>
      </c>
      <c r="B794" t="s">
        <v>4</v>
      </c>
      <c r="C794" s="3">
        <v>3</v>
      </c>
      <c r="D794" t="s">
        <v>8</v>
      </c>
      <c r="E794" s="3">
        <v>15</v>
      </c>
      <c r="F794" s="3">
        <v>38.5</v>
      </c>
    </row>
    <row r="795" spans="1:6" x14ac:dyDescent="0.2">
      <c r="A795" s="1">
        <v>45545</v>
      </c>
      <c r="B795" t="s">
        <v>4</v>
      </c>
      <c r="C795" s="3">
        <v>1</v>
      </c>
      <c r="D795" t="s">
        <v>8</v>
      </c>
      <c r="E795" s="3">
        <v>15</v>
      </c>
      <c r="F795" s="3">
        <v>49</v>
      </c>
    </row>
    <row r="796" spans="1:6" x14ac:dyDescent="0.2">
      <c r="A796" s="1">
        <v>45545</v>
      </c>
      <c r="B796" t="s">
        <v>4</v>
      </c>
      <c r="C796" s="3">
        <v>10</v>
      </c>
      <c r="D796" t="s">
        <v>8</v>
      </c>
      <c r="E796" s="3">
        <v>15.5</v>
      </c>
      <c r="F796" s="3">
        <v>56</v>
      </c>
    </row>
    <row r="797" spans="1:6" x14ac:dyDescent="0.2">
      <c r="A797" s="1">
        <v>45545</v>
      </c>
      <c r="B797" t="s">
        <v>4</v>
      </c>
      <c r="C797" s="3">
        <v>5</v>
      </c>
      <c r="D797" t="s">
        <v>8</v>
      </c>
      <c r="E797" s="3">
        <v>15.5</v>
      </c>
      <c r="F797" s="3">
        <v>50</v>
      </c>
    </row>
    <row r="798" spans="1:6" x14ac:dyDescent="0.2">
      <c r="A798" s="1">
        <v>45545</v>
      </c>
      <c r="B798" t="s">
        <v>4</v>
      </c>
      <c r="C798" s="3">
        <v>5</v>
      </c>
      <c r="D798" t="s">
        <v>8</v>
      </c>
      <c r="E798" s="3">
        <v>15.5</v>
      </c>
      <c r="F798" s="3">
        <v>50</v>
      </c>
    </row>
    <row r="799" spans="1:6" x14ac:dyDescent="0.2">
      <c r="A799" s="1">
        <v>45545</v>
      </c>
      <c r="B799" t="s">
        <v>4</v>
      </c>
      <c r="C799" s="3">
        <v>5</v>
      </c>
      <c r="D799" t="s">
        <v>8</v>
      </c>
      <c r="E799" s="3">
        <v>15.5</v>
      </c>
      <c r="F799" s="3">
        <v>48</v>
      </c>
    </row>
    <row r="800" spans="1:6" x14ac:dyDescent="0.2">
      <c r="A800" s="1">
        <v>45545</v>
      </c>
      <c r="B800" t="s">
        <v>4</v>
      </c>
      <c r="C800" s="3">
        <v>4</v>
      </c>
      <c r="D800" t="s">
        <v>8</v>
      </c>
      <c r="E800" s="3">
        <v>15.5</v>
      </c>
      <c r="F800" s="3">
        <v>47</v>
      </c>
    </row>
    <row r="801" spans="1:6" x14ac:dyDescent="0.2">
      <c r="A801" s="1">
        <v>45545</v>
      </c>
      <c r="B801" t="s">
        <v>4</v>
      </c>
      <c r="C801" s="3">
        <v>12</v>
      </c>
      <c r="D801" t="s">
        <v>8</v>
      </c>
      <c r="E801" s="3">
        <v>15.5</v>
      </c>
      <c r="F801" s="3">
        <v>47</v>
      </c>
    </row>
    <row r="802" spans="1:6" x14ac:dyDescent="0.2">
      <c r="A802" s="1">
        <v>45545</v>
      </c>
      <c r="B802" t="s">
        <v>4</v>
      </c>
      <c r="C802" s="3">
        <v>6</v>
      </c>
      <c r="D802" t="s">
        <v>8</v>
      </c>
      <c r="E802" s="3">
        <v>15.5</v>
      </c>
      <c r="F802" s="3">
        <v>47</v>
      </c>
    </row>
    <row r="803" spans="1:6" x14ac:dyDescent="0.2">
      <c r="A803" s="1">
        <v>45545</v>
      </c>
      <c r="B803" t="s">
        <v>4</v>
      </c>
      <c r="C803" s="3">
        <v>2</v>
      </c>
      <c r="D803" t="s">
        <v>8</v>
      </c>
      <c r="E803" s="3">
        <v>15.5</v>
      </c>
      <c r="F803" s="3">
        <v>49</v>
      </c>
    </row>
    <row r="804" spans="1:6" x14ac:dyDescent="0.2">
      <c r="A804" s="1">
        <v>45545</v>
      </c>
      <c r="B804" t="s">
        <v>4</v>
      </c>
      <c r="C804" s="3">
        <v>3</v>
      </c>
      <c r="D804" t="s">
        <v>8</v>
      </c>
      <c r="E804" s="3">
        <v>15.5</v>
      </c>
      <c r="F804" s="3">
        <v>50.5</v>
      </c>
    </row>
    <row r="805" spans="1:6" x14ac:dyDescent="0.2">
      <c r="A805" s="1">
        <v>45545</v>
      </c>
      <c r="B805" t="s">
        <v>4</v>
      </c>
      <c r="C805" s="3">
        <v>1</v>
      </c>
      <c r="D805" t="s">
        <v>8</v>
      </c>
      <c r="E805" s="3">
        <v>15.5</v>
      </c>
      <c r="F805" s="3">
        <v>50</v>
      </c>
    </row>
    <row r="806" spans="1:6" x14ac:dyDescent="0.2">
      <c r="A806" s="1">
        <v>45545</v>
      </c>
      <c r="B806" t="s">
        <v>4</v>
      </c>
      <c r="C806" s="3">
        <v>10</v>
      </c>
      <c r="D806" t="s">
        <v>8</v>
      </c>
      <c r="E806" s="3">
        <v>16</v>
      </c>
      <c r="F806" s="3">
        <v>54</v>
      </c>
    </row>
    <row r="807" spans="1:6" x14ac:dyDescent="0.2">
      <c r="A807" s="1">
        <v>45545</v>
      </c>
      <c r="B807" t="s">
        <v>4</v>
      </c>
      <c r="C807" s="3">
        <v>12</v>
      </c>
      <c r="D807" t="s">
        <v>8</v>
      </c>
      <c r="E807" s="3">
        <v>16</v>
      </c>
      <c r="F807" s="3">
        <v>44</v>
      </c>
    </row>
    <row r="808" spans="1:6" x14ac:dyDescent="0.2">
      <c r="A808" s="1">
        <v>45545</v>
      </c>
      <c r="B808" t="s">
        <v>4</v>
      </c>
      <c r="C808" s="3">
        <v>6</v>
      </c>
      <c r="D808" t="s">
        <v>8</v>
      </c>
      <c r="E808" s="3">
        <v>16</v>
      </c>
      <c r="F808" s="3">
        <v>55</v>
      </c>
    </row>
    <row r="809" spans="1:6" x14ac:dyDescent="0.2">
      <c r="A809" s="1">
        <v>45545</v>
      </c>
      <c r="B809" t="s">
        <v>4</v>
      </c>
      <c r="C809" s="3">
        <v>6</v>
      </c>
      <c r="D809" t="s">
        <v>8</v>
      </c>
      <c r="E809" s="3">
        <v>16</v>
      </c>
      <c r="F809" s="3">
        <v>54</v>
      </c>
    </row>
    <row r="810" spans="1:6" x14ac:dyDescent="0.2">
      <c r="A810" s="1">
        <v>45545</v>
      </c>
      <c r="B810" t="s">
        <v>4</v>
      </c>
      <c r="C810" s="3">
        <v>1</v>
      </c>
      <c r="D810" t="s">
        <v>8</v>
      </c>
      <c r="E810" s="3">
        <v>16</v>
      </c>
      <c r="F810" s="3">
        <v>46.5</v>
      </c>
    </row>
    <row r="811" spans="1:6" x14ac:dyDescent="0.2">
      <c r="A811" s="1">
        <v>45545</v>
      </c>
      <c r="B811" t="s">
        <v>4</v>
      </c>
      <c r="C811" s="3">
        <v>12</v>
      </c>
      <c r="D811" t="s">
        <v>8</v>
      </c>
      <c r="E811" s="3">
        <v>16.5</v>
      </c>
      <c r="F811" s="3">
        <v>55.5</v>
      </c>
    </row>
    <row r="812" spans="1:6" x14ac:dyDescent="0.2">
      <c r="A812" s="1">
        <v>45545</v>
      </c>
      <c r="B812" t="s">
        <v>4</v>
      </c>
      <c r="C812" s="3">
        <v>10</v>
      </c>
      <c r="D812" t="s">
        <v>8</v>
      </c>
      <c r="E812" s="3">
        <v>17</v>
      </c>
      <c r="F812" s="3">
        <v>62</v>
      </c>
    </row>
    <row r="813" spans="1:6" x14ac:dyDescent="0.2">
      <c r="A813" s="1">
        <v>45545</v>
      </c>
      <c r="B813" t="s">
        <v>4</v>
      </c>
      <c r="C813" s="3">
        <v>2</v>
      </c>
      <c r="D813" t="s">
        <v>8</v>
      </c>
      <c r="E813" s="3">
        <v>17</v>
      </c>
      <c r="F813" s="3">
        <v>73</v>
      </c>
    </row>
    <row r="814" spans="1:6" x14ac:dyDescent="0.2">
      <c r="A814" s="1">
        <v>45545</v>
      </c>
      <c r="B814" t="s">
        <v>4</v>
      </c>
      <c r="C814" s="3">
        <v>10</v>
      </c>
      <c r="D814" t="s">
        <v>8</v>
      </c>
      <c r="E814" s="3">
        <v>17.5</v>
      </c>
      <c r="F814" s="3">
        <v>72</v>
      </c>
    </row>
    <row r="815" spans="1:6" x14ac:dyDescent="0.2">
      <c r="A815" s="1">
        <v>45545</v>
      </c>
      <c r="B815" t="s">
        <v>4</v>
      </c>
      <c r="C815" s="3">
        <v>4</v>
      </c>
      <c r="D815" t="s">
        <v>8</v>
      </c>
      <c r="E815" s="3">
        <v>17.5</v>
      </c>
      <c r="F815" s="3">
        <v>74.5</v>
      </c>
    </row>
    <row r="816" spans="1:6" x14ac:dyDescent="0.2">
      <c r="A816" s="1">
        <v>45545</v>
      </c>
      <c r="B816" t="s">
        <v>4</v>
      </c>
      <c r="C816" s="3">
        <v>6</v>
      </c>
      <c r="D816" t="s">
        <v>8</v>
      </c>
      <c r="E816" s="3">
        <v>17.5</v>
      </c>
      <c r="F816" s="3">
        <v>70.5</v>
      </c>
    </row>
    <row r="817" spans="1:6" x14ac:dyDescent="0.2">
      <c r="A817" s="1">
        <v>45545</v>
      </c>
      <c r="B817" t="s">
        <v>4</v>
      </c>
      <c r="C817" s="3">
        <v>3</v>
      </c>
      <c r="D817" t="s">
        <v>8</v>
      </c>
      <c r="E817" s="3">
        <v>17.5</v>
      </c>
      <c r="F817" s="3">
        <v>75</v>
      </c>
    </row>
    <row r="818" spans="1:6" x14ac:dyDescent="0.2">
      <c r="A818" s="1">
        <v>45545</v>
      </c>
      <c r="B818" t="s">
        <v>4</v>
      </c>
      <c r="C818" s="3">
        <v>10</v>
      </c>
      <c r="D818" t="s">
        <v>8</v>
      </c>
      <c r="E818" s="3">
        <v>18</v>
      </c>
      <c r="F818" s="3">
        <v>86</v>
      </c>
    </row>
    <row r="819" spans="1:6" x14ac:dyDescent="0.2">
      <c r="A819" s="1">
        <v>45545</v>
      </c>
      <c r="B819" t="s">
        <v>4</v>
      </c>
      <c r="C819" s="3">
        <v>10</v>
      </c>
      <c r="D819" t="s">
        <v>8</v>
      </c>
      <c r="E819" s="3">
        <v>18</v>
      </c>
      <c r="F819" s="3">
        <v>82</v>
      </c>
    </row>
    <row r="820" spans="1:6" x14ac:dyDescent="0.2">
      <c r="A820" s="1">
        <v>45545</v>
      </c>
      <c r="B820" t="s">
        <v>4</v>
      </c>
      <c r="C820" s="3">
        <v>7</v>
      </c>
      <c r="D820" t="s">
        <v>8</v>
      </c>
      <c r="E820" s="3">
        <v>18</v>
      </c>
      <c r="F820" s="3">
        <v>80</v>
      </c>
    </row>
    <row r="821" spans="1:6" x14ac:dyDescent="0.2">
      <c r="A821" s="1">
        <v>45545</v>
      </c>
      <c r="B821" t="s">
        <v>4</v>
      </c>
      <c r="D821" t="s">
        <v>8</v>
      </c>
      <c r="E821" s="3">
        <v>18</v>
      </c>
      <c r="F821" s="3">
        <v>92.5</v>
      </c>
    </row>
    <row r="822" spans="1:6" x14ac:dyDescent="0.2">
      <c r="A822" s="1">
        <v>45545</v>
      </c>
      <c r="B822" t="s">
        <v>4</v>
      </c>
      <c r="C822" s="3">
        <v>10</v>
      </c>
      <c r="D822" t="s">
        <v>8</v>
      </c>
      <c r="E822" s="3">
        <v>18.5</v>
      </c>
      <c r="F822" s="3">
        <v>94</v>
      </c>
    </row>
    <row r="823" spans="1:6" x14ac:dyDescent="0.2">
      <c r="A823" s="1">
        <v>45545</v>
      </c>
      <c r="B823" t="s">
        <v>4</v>
      </c>
      <c r="C823" s="3">
        <v>10</v>
      </c>
      <c r="D823" t="s">
        <v>8</v>
      </c>
      <c r="E823" s="3">
        <v>18.5</v>
      </c>
      <c r="F823" s="3">
        <v>90</v>
      </c>
    </row>
    <row r="824" spans="1:6" x14ac:dyDescent="0.2">
      <c r="A824" s="1">
        <v>45545</v>
      </c>
      <c r="B824" t="s">
        <v>4</v>
      </c>
      <c r="C824" s="3">
        <v>10</v>
      </c>
      <c r="D824" t="s">
        <v>8</v>
      </c>
      <c r="E824" s="3">
        <v>18.5</v>
      </c>
      <c r="F824" s="3">
        <v>98</v>
      </c>
    </row>
    <row r="825" spans="1:6" x14ac:dyDescent="0.2">
      <c r="A825" s="1">
        <v>45545</v>
      </c>
      <c r="B825" t="s">
        <v>4</v>
      </c>
      <c r="C825" s="3">
        <v>8</v>
      </c>
      <c r="D825" t="s">
        <v>8</v>
      </c>
      <c r="E825" s="3">
        <v>18.5</v>
      </c>
      <c r="F825" s="3">
        <v>82</v>
      </c>
    </row>
    <row r="826" spans="1:6" x14ac:dyDescent="0.2">
      <c r="A826" s="1">
        <v>45545</v>
      </c>
      <c r="B826" t="s">
        <v>4</v>
      </c>
      <c r="C826" s="3">
        <v>6</v>
      </c>
      <c r="D826" t="s">
        <v>8</v>
      </c>
      <c r="E826" s="3">
        <v>18.5</v>
      </c>
      <c r="F826" s="3">
        <v>82</v>
      </c>
    </row>
    <row r="827" spans="1:6" x14ac:dyDescent="0.2">
      <c r="A827" s="1">
        <v>45545</v>
      </c>
      <c r="B827" t="s">
        <v>4</v>
      </c>
      <c r="C827" s="3">
        <v>3</v>
      </c>
      <c r="D827" t="s">
        <v>8</v>
      </c>
      <c r="E827" s="3">
        <v>18.5</v>
      </c>
      <c r="F827" s="3">
        <v>84</v>
      </c>
    </row>
    <row r="828" spans="1:6" x14ac:dyDescent="0.2">
      <c r="A828" s="1">
        <v>45545</v>
      </c>
      <c r="B828" t="s">
        <v>4</v>
      </c>
      <c r="C828" s="3">
        <v>8</v>
      </c>
      <c r="D828" t="s">
        <v>8</v>
      </c>
      <c r="E828" s="3">
        <v>19</v>
      </c>
      <c r="F828" s="3">
        <v>90</v>
      </c>
    </row>
    <row r="829" spans="1:6" x14ac:dyDescent="0.2">
      <c r="A829" s="1">
        <v>45545</v>
      </c>
      <c r="B829" t="s">
        <v>4</v>
      </c>
      <c r="C829" s="3">
        <v>6</v>
      </c>
      <c r="D829" t="s">
        <v>8</v>
      </c>
      <c r="E829" s="3">
        <v>19</v>
      </c>
      <c r="F829" s="3">
        <v>97</v>
      </c>
    </row>
    <row r="830" spans="1:6" x14ac:dyDescent="0.2">
      <c r="A830" s="1">
        <v>45545</v>
      </c>
      <c r="B830" t="s">
        <v>4</v>
      </c>
      <c r="C830" s="3">
        <v>6</v>
      </c>
      <c r="D830" t="s">
        <v>8</v>
      </c>
      <c r="E830" s="3">
        <v>19</v>
      </c>
      <c r="F830" s="3">
        <v>101</v>
      </c>
    </row>
    <row r="831" spans="1:6" x14ac:dyDescent="0.2">
      <c r="A831" s="1">
        <v>45545</v>
      </c>
      <c r="B831" t="s">
        <v>4</v>
      </c>
      <c r="C831" s="3">
        <v>10</v>
      </c>
      <c r="D831" t="s">
        <v>8</v>
      </c>
      <c r="E831" s="3">
        <v>19.5</v>
      </c>
      <c r="F831" s="3">
        <v>106</v>
      </c>
    </row>
    <row r="832" spans="1:6" x14ac:dyDescent="0.2">
      <c r="A832" s="1">
        <v>45545</v>
      </c>
      <c r="B832" t="s">
        <v>4</v>
      </c>
      <c r="C832" s="3">
        <v>10</v>
      </c>
      <c r="D832" t="s">
        <v>8</v>
      </c>
      <c r="E832" s="3">
        <v>19.5</v>
      </c>
      <c r="F832" s="3">
        <v>108</v>
      </c>
    </row>
    <row r="833" spans="1:6" x14ac:dyDescent="0.2">
      <c r="A833" s="1">
        <v>45545</v>
      </c>
      <c r="B833" t="s">
        <v>4</v>
      </c>
      <c r="C833" s="3">
        <v>10</v>
      </c>
      <c r="D833" t="s">
        <v>8</v>
      </c>
      <c r="E833" s="3">
        <v>19.5</v>
      </c>
      <c r="F833" s="3">
        <v>110</v>
      </c>
    </row>
    <row r="834" spans="1:6" x14ac:dyDescent="0.2">
      <c r="A834" s="1">
        <v>45545</v>
      </c>
      <c r="B834" t="s">
        <v>4</v>
      </c>
      <c r="C834" s="3">
        <v>8</v>
      </c>
      <c r="D834" t="s">
        <v>8</v>
      </c>
      <c r="E834" s="3">
        <v>19.5</v>
      </c>
      <c r="F834" s="3">
        <v>104</v>
      </c>
    </row>
    <row r="835" spans="1:6" x14ac:dyDescent="0.2">
      <c r="A835" s="1">
        <v>45545</v>
      </c>
      <c r="B835" t="s">
        <v>4</v>
      </c>
      <c r="C835" s="3">
        <v>7</v>
      </c>
      <c r="D835" t="s">
        <v>8</v>
      </c>
      <c r="E835" s="3">
        <v>19.5</v>
      </c>
      <c r="F835" s="3">
        <v>107</v>
      </c>
    </row>
    <row r="836" spans="1:6" x14ac:dyDescent="0.2">
      <c r="A836" s="1">
        <v>45545</v>
      </c>
      <c r="B836" t="s">
        <v>4</v>
      </c>
      <c r="C836" s="3">
        <v>6</v>
      </c>
      <c r="D836" t="s">
        <v>8</v>
      </c>
      <c r="E836" s="3">
        <v>19.5</v>
      </c>
      <c r="F836" s="3">
        <v>104.5</v>
      </c>
    </row>
    <row r="837" spans="1:6" x14ac:dyDescent="0.2">
      <c r="A837" s="1">
        <v>45545</v>
      </c>
      <c r="B837" t="s">
        <v>4</v>
      </c>
      <c r="C837" s="3">
        <v>3</v>
      </c>
      <c r="D837" t="s">
        <v>8</v>
      </c>
      <c r="E837" s="3">
        <v>19.5</v>
      </c>
      <c r="F837" s="3">
        <v>119</v>
      </c>
    </row>
    <row r="838" spans="1:6" x14ac:dyDescent="0.2">
      <c r="A838" s="1">
        <v>45545</v>
      </c>
      <c r="B838" t="s">
        <v>4</v>
      </c>
      <c r="C838" s="3">
        <v>1</v>
      </c>
      <c r="D838" t="s">
        <v>8</v>
      </c>
      <c r="E838" s="3">
        <v>19.5</v>
      </c>
      <c r="F838" s="3">
        <v>128.5</v>
      </c>
    </row>
    <row r="839" spans="1:6" x14ac:dyDescent="0.2">
      <c r="A839" s="1">
        <v>45545</v>
      </c>
      <c r="B839" t="s">
        <v>4</v>
      </c>
      <c r="D839" t="s">
        <v>8</v>
      </c>
      <c r="E839" s="3">
        <v>19.5</v>
      </c>
      <c r="F839" s="3">
        <v>112</v>
      </c>
    </row>
    <row r="840" spans="1:6" x14ac:dyDescent="0.2">
      <c r="A840" s="1">
        <v>45545</v>
      </c>
      <c r="B840" t="s">
        <v>4</v>
      </c>
      <c r="C840" s="3">
        <v>8</v>
      </c>
      <c r="D840" t="s">
        <v>8</v>
      </c>
      <c r="E840" s="3">
        <v>20</v>
      </c>
      <c r="F840" s="3">
        <v>106</v>
      </c>
    </row>
    <row r="841" spans="1:6" x14ac:dyDescent="0.2">
      <c r="A841" s="1">
        <v>45545</v>
      </c>
      <c r="B841" t="s">
        <v>4</v>
      </c>
      <c r="C841" s="3">
        <v>8</v>
      </c>
      <c r="D841" t="s">
        <v>8</v>
      </c>
      <c r="E841" s="3">
        <v>20</v>
      </c>
      <c r="F841" s="3">
        <v>102</v>
      </c>
    </row>
    <row r="842" spans="1:6" x14ac:dyDescent="0.2">
      <c r="A842" s="1">
        <v>45545</v>
      </c>
      <c r="B842" t="s">
        <v>4</v>
      </c>
      <c r="C842" s="3">
        <v>4</v>
      </c>
      <c r="D842" t="s">
        <v>8</v>
      </c>
      <c r="E842" s="3">
        <v>20</v>
      </c>
      <c r="F842" s="3">
        <v>104</v>
      </c>
    </row>
    <row r="843" spans="1:6" x14ac:dyDescent="0.2">
      <c r="A843" s="1">
        <v>45545</v>
      </c>
      <c r="B843" t="s">
        <v>4</v>
      </c>
      <c r="C843" s="3">
        <v>2</v>
      </c>
      <c r="D843" t="s">
        <v>8</v>
      </c>
      <c r="E843" s="3">
        <v>20</v>
      </c>
      <c r="F843" s="3">
        <v>105.5</v>
      </c>
    </row>
    <row r="844" spans="1:6" x14ac:dyDescent="0.2">
      <c r="A844" s="1">
        <v>45545</v>
      </c>
      <c r="B844" t="s">
        <v>4</v>
      </c>
      <c r="C844" s="3">
        <v>1</v>
      </c>
      <c r="D844" t="s">
        <v>8</v>
      </c>
      <c r="E844" s="3">
        <v>20</v>
      </c>
      <c r="F844" s="3">
        <v>127</v>
      </c>
    </row>
    <row r="845" spans="1:6" x14ac:dyDescent="0.2">
      <c r="A845" s="1">
        <v>45545</v>
      </c>
      <c r="B845" t="s">
        <v>4</v>
      </c>
      <c r="D845" t="s">
        <v>8</v>
      </c>
      <c r="E845" s="3">
        <v>20</v>
      </c>
      <c r="F845" s="3">
        <v>109</v>
      </c>
    </row>
    <row r="846" spans="1:6" x14ac:dyDescent="0.2">
      <c r="A846" s="1">
        <v>45545</v>
      </c>
      <c r="B846" t="s">
        <v>4</v>
      </c>
      <c r="D846" t="s">
        <v>8</v>
      </c>
      <c r="E846" s="3">
        <v>20</v>
      </c>
      <c r="F846" s="3">
        <v>117.5</v>
      </c>
    </row>
    <row r="847" spans="1:6" x14ac:dyDescent="0.2">
      <c r="A847" s="1">
        <v>45545</v>
      </c>
      <c r="B847" t="s">
        <v>4</v>
      </c>
      <c r="C847" s="3">
        <v>6</v>
      </c>
      <c r="D847" t="s">
        <v>8</v>
      </c>
      <c r="E847" s="3">
        <v>20.5</v>
      </c>
      <c r="F847" s="3">
        <v>133</v>
      </c>
    </row>
    <row r="848" spans="1:6" x14ac:dyDescent="0.2">
      <c r="A848" s="1">
        <v>45545</v>
      </c>
      <c r="B848" t="s">
        <v>4</v>
      </c>
      <c r="C848" s="3">
        <v>3</v>
      </c>
      <c r="D848" t="s">
        <v>8</v>
      </c>
      <c r="E848" s="3">
        <v>20.5</v>
      </c>
      <c r="F848" s="3">
        <v>124.5</v>
      </c>
    </row>
    <row r="849" spans="1:6" x14ac:dyDescent="0.2">
      <c r="A849" s="1">
        <v>45545</v>
      </c>
      <c r="B849" t="s">
        <v>4</v>
      </c>
      <c r="C849" s="3">
        <v>10</v>
      </c>
      <c r="D849" t="s">
        <v>8</v>
      </c>
      <c r="E849" s="3">
        <v>21</v>
      </c>
      <c r="F849" s="3">
        <v>148</v>
      </c>
    </row>
    <row r="850" spans="1:6" x14ac:dyDescent="0.2">
      <c r="A850" s="1">
        <v>45545</v>
      </c>
      <c r="B850" t="s">
        <v>4</v>
      </c>
      <c r="C850" s="3">
        <v>8</v>
      </c>
      <c r="D850" t="s">
        <v>8</v>
      </c>
      <c r="E850" s="3">
        <v>21</v>
      </c>
      <c r="F850" s="3">
        <v>120</v>
      </c>
    </row>
    <row r="851" spans="1:6" x14ac:dyDescent="0.2">
      <c r="A851" s="1">
        <v>45545</v>
      </c>
      <c r="B851" t="s">
        <v>4</v>
      </c>
      <c r="C851" s="3">
        <v>8</v>
      </c>
      <c r="D851" t="s">
        <v>8</v>
      </c>
      <c r="E851" s="3">
        <v>21</v>
      </c>
      <c r="F851" s="3">
        <v>120</v>
      </c>
    </row>
    <row r="852" spans="1:6" x14ac:dyDescent="0.2">
      <c r="A852" s="1">
        <v>45545</v>
      </c>
      <c r="B852" t="s">
        <v>4</v>
      </c>
      <c r="C852" s="3">
        <v>4</v>
      </c>
      <c r="D852" t="s">
        <v>8</v>
      </c>
      <c r="E852" s="3">
        <v>21</v>
      </c>
      <c r="F852" s="3">
        <v>137.5</v>
      </c>
    </row>
    <row r="853" spans="1:6" x14ac:dyDescent="0.2">
      <c r="A853" s="1">
        <v>45545</v>
      </c>
      <c r="B853" t="s">
        <v>4</v>
      </c>
      <c r="C853" s="3">
        <v>6</v>
      </c>
      <c r="D853" t="s">
        <v>8</v>
      </c>
      <c r="E853" s="3">
        <v>21</v>
      </c>
      <c r="F853" s="3">
        <v>133</v>
      </c>
    </row>
    <row r="854" spans="1:6" x14ac:dyDescent="0.2">
      <c r="A854" s="1">
        <v>45545</v>
      </c>
      <c r="B854" t="s">
        <v>4</v>
      </c>
      <c r="C854" s="3">
        <v>6</v>
      </c>
      <c r="D854" t="s">
        <v>8</v>
      </c>
      <c r="E854" s="3">
        <v>21</v>
      </c>
      <c r="F854" s="3">
        <v>142</v>
      </c>
    </row>
    <row r="855" spans="1:6" x14ac:dyDescent="0.2">
      <c r="A855" s="1">
        <v>45545</v>
      </c>
      <c r="B855" t="s">
        <v>4</v>
      </c>
      <c r="C855" s="3">
        <v>3</v>
      </c>
      <c r="D855" t="s">
        <v>8</v>
      </c>
      <c r="E855" s="3">
        <v>21</v>
      </c>
      <c r="F855" s="3">
        <v>153</v>
      </c>
    </row>
    <row r="856" spans="1:6" x14ac:dyDescent="0.2">
      <c r="A856" s="1">
        <v>45545</v>
      </c>
      <c r="B856" t="s">
        <v>4</v>
      </c>
      <c r="C856" s="3">
        <v>3</v>
      </c>
      <c r="D856" t="s">
        <v>8</v>
      </c>
      <c r="E856" s="3">
        <v>21</v>
      </c>
      <c r="F856" s="3">
        <v>135.5</v>
      </c>
    </row>
    <row r="857" spans="1:6" x14ac:dyDescent="0.2">
      <c r="A857" s="1">
        <v>45545</v>
      </c>
      <c r="B857" t="s">
        <v>4</v>
      </c>
      <c r="C857" s="3">
        <v>3</v>
      </c>
      <c r="D857" t="s">
        <v>8</v>
      </c>
      <c r="E857" s="3">
        <v>21</v>
      </c>
      <c r="F857" s="3">
        <v>139.5</v>
      </c>
    </row>
    <row r="858" spans="1:6" x14ac:dyDescent="0.2">
      <c r="A858" s="1">
        <v>45545</v>
      </c>
      <c r="B858" t="s">
        <v>4</v>
      </c>
      <c r="C858" s="3">
        <v>9</v>
      </c>
      <c r="D858" t="s">
        <v>8</v>
      </c>
      <c r="E858" s="3">
        <v>21</v>
      </c>
      <c r="F858" s="3">
        <v>151</v>
      </c>
    </row>
    <row r="859" spans="1:6" x14ac:dyDescent="0.2">
      <c r="A859" s="1">
        <v>45545</v>
      </c>
      <c r="B859" t="s">
        <v>4</v>
      </c>
      <c r="C859" s="3">
        <v>9</v>
      </c>
      <c r="D859" t="s">
        <v>8</v>
      </c>
      <c r="E859" s="3">
        <v>21</v>
      </c>
      <c r="F859" s="3">
        <v>150.5</v>
      </c>
    </row>
    <row r="860" spans="1:6" x14ac:dyDescent="0.2">
      <c r="A860" s="1">
        <v>45545</v>
      </c>
      <c r="B860" t="s">
        <v>4</v>
      </c>
      <c r="C860" s="3">
        <v>1</v>
      </c>
      <c r="D860" t="s">
        <v>8</v>
      </c>
      <c r="E860" s="3">
        <v>21</v>
      </c>
      <c r="F860" s="3">
        <v>156.5</v>
      </c>
    </row>
    <row r="861" spans="1:6" x14ac:dyDescent="0.2">
      <c r="A861" s="1">
        <v>45545</v>
      </c>
      <c r="B861" t="s">
        <v>4</v>
      </c>
      <c r="C861" s="3">
        <v>1</v>
      </c>
      <c r="D861" t="s">
        <v>8</v>
      </c>
      <c r="E861" s="3">
        <v>21</v>
      </c>
      <c r="F861" s="3">
        <v>137</v>
      </c>
    </row>
    <row r="862" spans="1:6" x14ac:dyDescent="0.2">
      <c r="A862" s="1">
        <v>45545</v>
      </c>
      <c r="B862" t="s">
        <v>4</v>
      </c>
      <c r="C862" s="3">
        <v>10</v>
      </c>
      <c r="D862" t="s">
        <v>8</v>
      </c>
      <c r="E862" s="3">
        <v>21.5</v>
      </c>
      <c r="F862" s="3">
        <v>146</v>
      </c>
    </row>
    <row r="863" spans="1:6" x14ac:dyDescent="0.2">
      <c r="A863" s="1">
        <v>45545</v>
      </c>
      <c r="B863" t="s">
        <v>4</v>
      </c>
      <c r="C863" s="3">
        <v>10</v>
      </c>
      <c r="D863" t="s">
        <v>8</v>
      </c>
      <c r="E863" s="3">
        <v>21.5</v>
      </c>
      <c r="F863" s="3">
        <v>148</v>
      </c>
    </row>
    <row r="864" spans="1:6" x14ac:dyDescent="0.2">
      <c r="A864" s="1">
        <v>45545</v>
      </c>
      <c r="B864" t="s">
        <v>4</v>
      </c>
      <c r="C864" s="3">
        <v>10</v>
      </c>
      <c r="D864" t="s">
        <v>8</v>
      </c>
      <c r="E864" s="3">
        <v>21.5</v>
      </c>
      <c r="F864" s="3">
        <v>144</v>
      </c>
    </row>
    <row r="865" spans="1:6" x14ac:dyDescent="0.2">
      <c r="A865" s="1">
        <v>45545</v>
      </c>
      <c r="B865" t="s">
        <v>4</v>
      </c>
      <c r="C865" s="3">
        <v>5</v>
      </c>
      <c r="D865" t="s">
        <v>8</v>
      </c>
      <c r="E865" s="3">
        <v>21.5</v>
      </c>
      <c r="F865" s="3">
        <v>148</v>
      </c>
    </row>
    <row r="866" spans="1:6" x14ac:dyDescent="0.2">
      <c r="A866" s="1">
        <v>45545</v>
      </c>
      <c r="B866" t="s">
        <v>4</v>
      </c>
      <c r="C866" s="3">
        <v>8</v>
      </c>
      <c r="D866" t="s">
        <v>8</v>
      </c>
      <c r="E866" s="3">
        <v>21.5</v>
      </c>
      <c r="F866" s="3">
        <v>144</v>
      </c>
    </row>
    <row r="867" spans="1:6" x14ac:dyDescent="0.2">
      <c r="A867" s="1">
        <v>45545</v>
      </c>
      <c r="B867" t="s">
        <v>4</v>
      </c>
      <c r="C867" s="3">
        <v>8</v>
      </c>
      <c r="D867" t="s">
        <v>8</v>
      </c>
      <c r="E867" s="3">
        <v>21.5</v>
      </c>
      <c r="F867" s="3">
        <v>140</v>
      </c>
    </row>
    <row r="868" spans="1:6" x14ac:dyDescent="0.2">
      <c r="A868" s="1">
        <v>45545</v>
      </c>
      <c r="B868" t="s">
        <v>4</v>
      </c>
      <c r="C868" s="3">
        <v>8</v>
      </c>
      <c r="D868" t="s">
        <v>8</v>
      </c>
      <c r="E868" s="3">
        <v>21.5</v>
      </c>
      <c r="F868" s="3">
        <v>130</v>
      </c>
    </row>
    <row r="869" spans="1:6" x14ac:dyDescent="0.2">
      <c r="A869" s="1">
        <v>45545</v>
      </c>
      <c r="B869" t="s">
        <v>4</v>
      </c>
      <c r="C869" s="3">
        <v>12</v>
      </c>
      <c r="D869" t="s">
        <v>8</v>
      </c>
      <c r="E869" s="3">
        <v>21.5</v>
      </c>
      <c r="F869" s="3">
        <v>154</v>
      </c>
    </row>
    <row r="870" spans="1:6" x14ac:dyDescent="0.2">
      <c r="A870" s="1">
        <v>45545</v>
      </c>
      <c r="B870" t="s">
        <v>4</v>
      </c>
      <c r="C870" s="3">
        <v>7</v>
      </c>
      <c r="D870" t="s">
        <v>8</v>
      </c>
      <c r="E870" s="3">
        <v>21.5</v>
      </c>
      <c r="F870" s="3">
        <v>143</v>
      </c>
    </row>
    <row r="871" spans="1:6" x14ac:dyDescent="0.2">
      <c r="A871" s="1">
        <v>45545</v>
      </c>
      <c r="B871" t="s">
        <v>4</v>
      </c>
      <c r="C871" s="3">
        <v>7</v>
      </c>
      <c r="D871" t="s">
        <v>8</v>
      </c>
      <c r="E871" s="3">
        <v>21.5</v>
      </c>
      <c r="F871" s="3">
        <v>137</v>
      </c>
    </row>
    <row r="872" spans="1:6" x14ac:dyDescent="0.2">
      <c r="A872" s="1">
        <v>45545</v>
      </c>
      <c r="B872" t="s">
        <v>4</v>
      </c>
      <c r="C872" s="3">
        <v>7</v>
      </c>
      <c r="D872" t="s">
        <v>8</v>
      </c>
      <c r="E872" s="3">
        <v>21.5</v>
      </c>
      <c r="F872" s="3">
        <v>121.5</v>
      </c>
    </row>
    <row r="873" spans="1:6" x14ac:dyDescent="0.2">
      <c r="A873" s="1">
        <v>45545</v>
      </c>
      <c r="B873" t="s">
        <v>4</v>
      </c>
      <c r="C873" s="3">
        <v>6</v>
      </c>
      <c r="D873" t="s">
        <v>8</v>
      </c>
      <c r="E873" s="3">
        <v>21.5</v>
      </c>
      <c r="F873" s="3">
        <v>154.5</v>
      </c>
    </row>
    <row r="874" spans="1:6" x14ac:dyDescent="0.2">
      <c r="A874" s="1">
        <v>45545</v>
      </c>
      <c r="B874" t="s">
        <v>4</v>
      </c>
      <c r="C874" s="3">
        <v>2</v>
      </c>
      <c r="D874" t="s">
        <v>8</v>
      </c>
      <c r="E874" s="3">
        <v>21.5</v>
      </c>
      <c r="F874" s="3">
        <v>162</v>
      </c>
    </row>
    <row r="875" spans="1:6" x14ac:dyDescent="0.2">
      <c r="A875" s="1">
        <v>45545</v>
      </c>
      <c r="B875" t="s">
        <v>4</v>
      </c>
      <c r="C875" s="3">
        <v>9</v>
      </c>
      <c r="D875" t="s">
        <v>8</v>
      </c>
      <c r="E875" s="3">
        <v>21.5</v>
      </c>
      <c r="F875" s="3">
        <v>140</v>
      </c>
    </row>
    <row r="876" spans="1:6" x14ac:dyDescent="0.2">
      <c r="A876" s="1">
        <v>45545</v>
      </c>
      <c r="B876" t="s">
        <v>4</v>
      </c>
      <c r="C876" s="3">
        <v>9</v>
      </c>
      <c r="D876" t="s">
        <v>8</v>
      </c>
      <c r="E876" s="3">
        <v>21.5</v>
      </c>
      <c r="F876" s="3">
        <v>146</v>
      </c>
    </row>
    <row r="877" spans="1:6" x14ac:dyDescent="0.2">
      <c r="A877" s="1">
        <v>45545</v>
      </c>
      <c r="B877" t="s">
        <v>4</v>
      </c>
      <c r="C877" s="3">
        <v>1</v>
      </c>
      <c r="D877" t="s">
        <v>8</v>
      </c>
      <c r="E877" s="3">
        <v>21.5</v>
      </c>
      <c r="F877" s="3">
        <v>150.5</v>
      </c>
    </row>
    <row r="878" spans="1:6" x14ac:dyDescent="0.2">
      <c r="A878" s="1">
        <v>45545</v>
      </c>
      <c r="B878" t="s">
        <v>4</v>
      </c>
      <c r="C878" s="3">
        <v>1</v>
      </c>
      <c r="D878" t="s">
        <v>8</v>
      </c>
      <c r="E878" s="3">
        <v>21.5</v>
      </c>
      <c r="F878" s="3">
        <v>172</v>
      </c>
    </row>
    <row r="879" spans="1:6" x14ac:dyDescent="0.2">
      <c r="A879" s="1">
        <v>45545</v>
      </c>
      <c r="B879" t="s">
        <v>4</v>
      </c>
      <c r="C879" s="3">
        <v>11</v>
      </c>
      <c r="D879" t="s">
        <v>8</v>
      </c>
      <c r="E879" s="3">
        <v>21.5</v>
      </c>
      <c r="F879" s="3">
        <v>150</v>
      </c>
    </row>
    <row r="880" spans="1:6" x14ac:dyDescent="0.2">
      <c r="A880" s="1">
        <v>45545</v>
      </c>
      <c r="B880" t="s">
        <v>4</v>
      </c>
      <c r="C880" s="3">
        <v>10</v>
      </c>
      <c r="D880" t="s">
        <v>8</v>
      </c>
      <c r="E880" s="3">
        <v>22</v>
      </c>
      <c r="F880" s="3">
        <v>170</v>
      </c>
    </row>
    <row r="881" spans="1:6" x14ac:dyDescent="0.2">
      <c r="A881" s="1">
        <v>45545</v>
      </c>
      <c r="B881" t="s">
        <v>4</v>
      </c>
      <c r="C881" s="3">
        <v>10</v>
      </c>
      <c r="D881" t="s">
        <v>8</v>
      </c>
      <c r="E881" s="3">
        <v>22</v>
      </c>
      <c r="F881" s="3">
        <v>162</v>
      </c>
    </row>
    <row r="882" spans="1:6" x14ac:dyDescent="0.2">
      <c r="A882" s="1">
        <v>45545</v>
      </c>
      <c r="B882" t="s">
        <v>4</v>
      </c>
      <c r="C882" s="3">
        <v>10</v>
      </c>
      <c r="D882" t="s">
        <v>8</v>
      </c>
      <c r="E882" s="3">
        <v>22</v>
      </c>
      <c r="F882" s="3">
        <v>166</v>
      </c>
    </row>
    <row r="883" spans="1:6" x14ac:dyDescent="0.2">
      <c r="A883" s="1">
        <v>45545</v>
      </c>
      <c r="B883" t="s">
        <v>4</v>
      </c>
      <c r="C883" s="3">
        <v>10</v>
      </c>
      <c r="D883" t="s">
        <v>8</v>
      </c>
      <c r="E883" s="3">
        <v>22</v>
      </c>
      <c r="F883" s="3">
        <v>166</v>
      </c>
    </row>
    <row r="884" spans="1:6" x14ac:dyDescent="0.2">
      <c r="A884" s="1">
        <v>45545</v>
      </c>
      <c r="B884" t="s">
        <v>4</v>
      </c>
      <c r="C884" s="3">
        <v>10</v>
      </c>
      <c r="D884" t="s">
        <v>8</v>
      </c>
      <c r="E884" s="3">
        <v>22</v>
      </c>
      <c r="F884" s="3">
        <v>150</v>
      </c>
    </row>
    <row r="885" spans="1:6" x14ac:dyDescent="0.2">
      <c r="A885" s="1">
        <v>45545</v>
      </c>
      <c r="B885" t="s">
        <v>4</v>
      </c>
      <c r="C885" s="3">
        <v>5</v>
      </c>
      <c r="D885" t="s">
        <v>8</v>
      </c>
      <c r="E885" s="3">
        <v>22</v>
      </c>
      <c r="F885" s="3">
        <v>140</v>
      </c>
    </row>
    <row r="886" spans="1:6" x14ac:dyDescent="0.2">
      <c r="A886" s="1">
        <v>45545</v>
      </c>
      <c r="B886" t="s">
        <v>4</v>
      </c>
      <c r="C886" s="3">
        <v>5</v>
      </c>
      <c r="D886" t="s">
        <v>8</v>
      </c>
      <c r="E886" s="3">
        <v>22</v>
      </c>
      <c r="F886" s="3">
        <v>148</v>
      </c>
    </row>
    <row r="887" spans="1:6" x14ac:dyDescent="0.2">
      <c r="A887" s="1">
        <v>45545</v>
      </c>
      <c r="B887" t="s">
        <v>4</v>
      </c>
      <c r="C887" s="3">
        <v>5</v>
      </c>
      <c r="D887" t="s">
        <v>8</v>
      </c>
      <c r="E887" s="3">
        <v>22</v>
      </c>
      <c r="F887" s="3">
        <v>146</v>
      </c>
    </row>
    <row r="888" spans="1:6" x14ac:dyDescent="0.2">
      <c r="A888" s="1">
        <v>45545</v>
      </c>
      <c r="B888" t="s">
        <v>4</v>
      </c>
      <c r="C888" s="3">
        <v>8</v>
      </c>
      <c r="D888" t="s">
        <v>8</v>
      </c>
      <c r="E888" s="3">
        <v>22</v>
      </c>
      <c r="F888" s="3">
        <v>160</v>
      </c>
    </row>
    <row r="889" spans="1:6" x14ac:dyDescent="0.2">
      <c r="A889" s="1">
        <v>45545</v>
      </c>
      <c r="B889" t="s">
        <v>4</v>
      </c>
      <c r="C889" s="3">
        <v>7</v>
      </c>
      <c r="D889" t="s">
        <v>8</v>
      </c>
      <c r="E889" s="3">
        <v>22</v>
      </c>
      <c r="F889" s="3">
        <v>132</v>
      </c>
    </row>
    <row r="890" spans="1:6" x14ac:dyDescent="0.2">
      <c r="A890" s="1">
        <v>45545</v>
      </c>
      <c r="B890" t="s">
        <v>4</v>
      </c>
      <c r="C890" s="3">
        <v>7</v>
      </c>
      <c r="D890" t="s">
        <v>8</v>
      </c>
      <c r="E890" s="3">
        <v>22</v>
      </c>
      <c r="F890" s="3">
        <v>139</v>
      </c>
    </row>
    <row r="891" spans="1:6" x14ac:dyDescent="0.2">
      <c r="A891" s="1">
        <v>45545</v>
      </c>
      <c r="B891" t="s">
        <v>4</v>
      </c>
      <c r="C891" s="3">
        <v>7</v>
      </c>
      <c r="D891" t="s">
        <v>8</v>
      </c>
      <c r="E891" s="3">
        <v>22</v>
      </c>
      <c r="F891" s="3">
        <v>146</v>
      </c>
    </row>
    <row r="892" spans="1:6" x14ac:dyDescent="0.2">
      <c r="A892" s="1">
        <v>45545</v>
      </c>
      <c r="B892" t="s">
        <v>4</v>
      </c>
      <c r="C892" s="3">
        <v>7</v>
      </c>
      <c r="D892" t="s">
        <v>8</v>
      </c>
      <c r="E892" s="3">
        <v>22</v>
      </c>
      <c r="F892" s="3">
        <v>150</v>
      </c>
    </row>
    <row r="893" spans="1:6" x14ac:dyDescent="0.2">
      <c r="A893" s="1">
        <v>45545</v>
      </c>
      <c r="B893" t="s">
        <v>4</v>
      </c>
      <c r="C893" s="3">
        <v>6</v>
      </c>
      <c r="D893" t="s">
        <v>8</v>
      </c>
      <c r="E893" s="3">
        <v>22</v>
      </c>
      <c r="F893" s="3">
        <v>146</v>
      </c>
    </row>
    <row r="894" spans="1:6" x14ac:dyDescent="0.2">
      <c r="A894" s="1">
        <v>45545</v>
      </c>
      <c r="B894" t="s">
        <v>4</v>
      </c>
      <c r="C894" s="3">
        <v>6</v>
      </c>
      <c r="D894" t="s">
        <v>8</v>
      </c>
      <c r="E894" s="3">
        <v>22</v>
      </c>
      <c r="F894" s="3">
        <v>156</v>
      </c>
    </row>
    <row r="895" spans="1:6" x14ac:dyDescent="0.2">
      <c r="A895" s="1">
        <v>45545</v>
      </c>
      <c r="B895" t="s">
        <v>4</v>
      </c>
      <c r="C895" s="3">
        <v>9</v>
      </c>
      <c r="D895" t="s">
        <v>8</v>
      </c>
      <c r="E895" s="3">
        <v>22</v>
      </c>
      <c r="F895" s="3">
        <v>169</v>
      </c>
    </row>
    <row r="896" spans="1:6" x14ac:dyDescent="0.2">
      <c r="A896" s="1">
        <v>45545</v>
      </c>
      <c r="B896" t="s">
        <v>4</v>
      </c>
      <c r="C896" s="3">
        <v>9</v>
      </c>
      <c r="D896" t="s">
        <v>8</v>
      </c>
      <c r="E896" s="3">
        <v>22</v>
      </c>
      <c r="F896" s="3">
        <v>163.5</v>
      </c>
    </row>
    <row r="897" spans="1:6" x14ac:dyDescent="0.2">
      <c r="A897" s="1">
        <v>45545</v>
      </c>
      <c r="B897" t="s">
        <v>4</v>
      </c>
      <c r="C897" s="3">
        <v>10</v>
      </c>
      <c r="D897" t="s">
        <v>8</v>
      </c>
      <c r="E897" s="3">
        <v>22.5</v>
      </c>
      <c r="F897" s="3">
        <v>166</v>
      </c>
    </row>
    <row r="898" spans="1:6" x14ac:dyDescent="0.2">
      <c r="A898" s="1">
        <v>45545</v>
      </c>
      <c r="B898" t="s">
        <v>4</v>
      </c>
      <c r="C898" s="3">
        <v>10</v>
      </c>
      <c r="D898" t="s">
        <v>8</v>
      </c>
      <c r="E898" s="3">
        <v>22.5</v>
      </c>
      <c r="F898" s="3">
        <v>162</v>
      </c>
    </row>
    <row r="899" spans="1:6" x14ac:dyDescent="0.2">
      <c r="A899" s="1">
        <v>45545</v>
      </c>
      <c r="B899" t="s">
        <v>4</v>
      </c>
      <c r="C899" s="3">
        <v>8</v>
      </c>
      <c r="D899" t="s">
        <v>8</v>
      </c>
      <c r="E899" s="3">
        <v>22.5</v>
      </c>
      <c r="F899" s="3">
        <v>152</v>
      </c>
    </row>
    <row r="900" spans="1:6" x14ac:dyDescent="0.2">
      <c r="A900" s="1">
        <v>45545</v>
      </c>
      <c r="B900" t="s">
        <v>4</v>
      </c>
      <c r="C900" s="3">
        <v>7</v>
      </c>
      <c r="D900" t="s">
        <v>8</v>
      </c>
      <c r="E900" s="3">
        <v>22.5</v>
      </c>
      <c r="F900" s="3">
        <v>159.5</v>
      </c>
    </row>
    <row r="901" spans="1:6" x14ac:dyDescent="0.2">
      <c r="A901" s="1">
        <v>45545</v>
      </c>
      <c r="B901" t="s">
        <v>4</v>
      </c>
      <c r="C901" s="3">
        <v>6</v>
      </c>
      <c r="D901" t="s">
        <v>8</v>
      </c>
      <c r="E901" s="3">
        <v>22.5</v>
      </c>
      <c r="F901" s="3">
        <v>162</v>
      </c>
    </row>
    <row r="902" spans="1:6" x14ac:dyDescent="0.2">
      <c r="A902" s="1">
        <v>45545</v>
      </c>
      <c r="B902" t="s">
        <v>4</v>
      </c>
      <c r="C902" s="3">
        <v>2</v>
      </c>
      <c r="D902" t="s">
        <v>8</v>
      </c>
      <c r="E902" s="3">
        <v>22.5</v>
      </c>
      <c r="F902" s="3">
        <v>166</v>
      </c>
    </row>
    <row r="903" spans="1:6" x14ac:dyDescent="0.2">
      <c r="A903" s="1">
        <v>45545</v>
      </c>
      <c r="B903" t="s">
        <v>4</v>
      </c>
      <c r="C903" s="3">
        <v>2</v>
      </c>
      <c r="D903" t="s">
        <v>8</v>
      </c>
      <c r="E903" s="3">
        <v>22.5</v>
      </c>
      <c r="F903" s="3">
        <v>183.5</v>
      </c>
    </row>
    <row r="904" spans="1:6" x14ac:dyDescent="0.2">
      <c r="A904" s="1">
        <v>45545</v>
      </c>
      <c r="B904" t="s">
        <v>4</v>
      </c>
      <c r="D904" t="s">
        <v>8</v>
      </c>
      <c r="E904" s="3">
        <v>22.5</v>
      </c>
      <c r="F904" s="3">
        <v>179</v>
      </c>
    </row>
    <row r="905" spans="1:6" x14ac:dyDescent="0.2">
      <c r="A905" s="1">
        <v>45545</v>
      </c>
      <c r="B905" t="s">
        <v>4</v>
      </c>
      <c r="C905" s="3">
        <v>10</v>
      </c>
      <c r="D905" t="s">
        <v>8</v>
      </c>
      <c r="E905" s="3">
        <v>23</v>
      </c>
      <c r="F905" s="3">
        <v>180</v>
      </c>
    </row>
    <row r="906" spans="1:6" x14ac:dyDescent="0.2">
      <c r="A906" s="1">
        <v>45545</v>
      </c>
      <c r="B906" t="s">
        <v>4</v>
      </c>
      <c r="C906" s="3">
        <v>5</v>
      </c>
      <c r="D906" t="s">
        <v>8</v>
      </c>
      <c r="E906" s="3">
        <v>23</v>
      </c>
      <c r="F906" s="3">
        <v>186</v>
      </c>
    </row>
    <row r="907" spans="1:6" x14ac:dyDescent="0.2">
      <c r="A907" s="1">
        <v>45545</v>
      </c>
      <c r="B907" t="s">
        <v>4</v>
      </c>
      <c r="C907" s="3">
        <v>5</v>
      </c>
      <c r="D907" t="s">
        <v>8</v>
      </c>
      <c r="E907" s="3">
        <v>23</v>
      </c>
      <c r="F907" s="3">
        <v>170</v>
      </c>
    </row>
    <row r="908" spans="1:6" x14ac:dyDescent="0.2">
      <c r="A908" s="1">
        <v>45545</v>
      </c>
      <c r="B908" t="s">
        <v>4</v>
      </c>
      <c r="C908" s="3">
        <v>7</v>
      </c>
      <c r="D908" t="s">
        <v>8</v>
      </c>
      <c r="E908" s="3">
        <v>23</v>
      </c>
      <c r="F908" s="3">
        <v>162</v>
      </c>
    </row>
    <row r="909" spans="1:6" x14ac:dyDescent="0.2">
      <c r="A909" s="1">
        <v>45545</v>
      </c>
      <c r="B909" t="s">
        <v>4</v>
      </c>
      <c r="C909" s="3">
        <v>6</v>
      </c>
      <c r="D909" t="s">
        <v>8</v>
      </c>
      <c r="E909" s="3">
        <v>23</v>
      </c>
      <c r="F909" s="3">
        <v>157</v>
      </c>
    </row>
    <row r="910" spans="1:6" x14ac:dyDescent="0.2">
      <c r="A910" s="1">
        <v>45545</v>
      </c>
      <c r="B910" t="s">
        <v>4</v>
      </c>
      <c r="C910" s="3">
        <v>2</v>
      </c>
      <c r="D910" t="s">
        <v>8</v>
      </c>
      <c r="E910" s="3">
        <v>23</v>
      </c>
      <c r="F910" s="3">
        <v>170</v>
      </c>
    </row>
    <row r="911" spans="1:6" x14ac:dyDescent="0.2">
      <c r="A911" s="1">
        <v>45545</v>
      </c>
      <c r="B911" t="s">
        <v>4</v>
      </c>
      <c r="C911" s="3">
        <v>7</v>
      </c>
      <c r="D911" t="s">
        <v>8</v>
      </c>
      <c r="E911" s="3">
        <v>23.5</v>
      </c>
      <c r="F911" s="3">
        <v>186.5</v>
      </c>
    </row>
    <row r="912" spans="1:6" x14ac:dyDescent="0.2">
      <c r="A912" s="1">
        <v>45545</v>
      </c>
      <c r="B912" t="s">
        <v>4</v>
      </c>
      <c r="C912" s="3">
        <v>5</v>
      </c>
      <c r="D912" t="s">
        <v>8</v>
      </c>
      <c r="E912" s="3">
        <v>24</v>
      </c>
      <c r="F912" s="3">
        <v>208</v>
      </c>
    </row>
    <row r="913" spans="1:6" x14ac:dyDescent="0.2">
      <c r="A913" s="1">
        <v>45545</v>
      </c>
      <c r="B913" t="s">
        <v>4</v>
      </c>
      <c r="C913" s="3">
        <v>4</v>
      </c>
      <c r="D913" t="s">
        <v>8</v>
      </c>
      <c r="E913" s="3">
        <v>24</v>
      </c>
      <c r="F913" s="3">
        <v>200.5</v>
      </c>
    </row>
    <row r="914" spans="1:6" x14ac:dyDescent="0.2">
      <c r="A914" s="1">
        <v>45545</v>
      </c>
      <c r="B914" t="s">
        <v>4</v>
      </c>
      <c r="C914" s="3">
        <v>6</v>
      </c>
      <c r="D914" t="s">
        <v>8</v>
      </c>
      <c r="E914" s="3">
        <v>24</v>
      </c>
      <c r="F914" s="3">
        <v>224</v>
      </c>
    </row>
    <row r="915" spans="1:6" x14ac:dyDescent="0.2">
      <c r="A915" s="1">
        <v>45545</v>
      </c>
      <c r="B915" t="s">
        <v>4</v>
      </c>
      <c r="C915" s="3">
        <v>5</v>
      </c>
      <c r="D915" t="s">
        <v>8</v>
      </c>
      <c r="E915" s="3">
        <v>24.5</v>
      </c>
      <c r="F915" s="3">
        <v>220</v>
      </c>
    </row>
    <row r="916" spans="1:6" x14ac:dyDescent="0.2">
      <c r="A916" s="1">
        <v>45545</v>
      </c>
      <c r="B916" t="s">
        <v>4</v>
      </c>
      <c r="C916" s="3">
        <v>7</v>
      </c>
      <c r="D916" t="s">
        <v>8</v>
      </c>
      <c r="E916" s="3">
        <v>24.5</v>
      </c>
      <c r="F916" s="3">
        <v>227.5</v>
      </c>
    </row>
    <row r="917" spans="1:6" x14ac:dyDescent="0.2">
      <c r="A917" s="1">
        <v>45545</v>
      </c>
      <c r="B917" t="s">
        <v>4</v>
      </c>
      <c r="C917" s="3">
        <v>10</v>
      </c>
      <c r="D917" t="s">
        <v>11</v>
      </c>
      <c r="E917" s="3">
        <v>6</v>
      </c>
      <c r="F917" s="3">
        <v>2</v>
      </c>
    </row>
    <row r="918" spans="1:6" x14ac:dyDescent="0.2">
      <c r="A918" s="1">
        <v>45545</v>
      </c>
      <c r="B918" t="s">
        <v>4</v>
      </c>
      <c r="C918" s="3">
        <v>10</v>
      </c>
      <c r="D918" t="s">
        <v>11</v>
      </c>
      <c r="E918" s="3">
        <v>13.5</v>
      </c>
      <c r="F918" s="3">
        <v>28</v>
      </c>
    </row>
    <row r="919" spans="1:6" x14ac:dyDescent="0.2">
      <c r="A919" s="1">
        <v>45545</v>
      </c>
      <c r="B919" t="s">
        <v>4</v>
      </c>
      <c r="C919" s="3">
        <v>12</v>
      </c>
      <c r="D919" t="s">
        <v>7</v>
      </c>
      <c r="E919" s="3">
        <v>4</v>
      </c>
      <c r="F919" s="3">
        <v>0.5</v>
      </c>
    </row>
    <row r="920" spans="1:6" x14ac:dyDescent="0.2">
      <c r="A920" s="1">
        <v>45545</v>
      </c>
      <c r="B920" t="s">
        <v>4</v>
      </c>
      <c r="C920" s="3">
        <v>12</v>
      </c>
      <c r="D920" t="s">
        <v>7</v>
      </c>
      <c r="E920" s="3">
        <v>4</v>
      </c>
      <c r="F920" s="3">
        <v>0.5</v>
      </c>
    </row>
    <row r="921" spans="1:6" x14ac:dyDescent="0.2">
      <c r="A921" s="1">
        <v>45545</v>
      </c>
      <c r="B921" t="s">
        <v>4</v>
      </c>
      <c r="C921" s="3">
        <v>12</v>
      </c>
      <c r="D921" t="s">
        <v>7</v>
      </c>
      <c r="E921" s="3">
        <v>4</v>
      </c>
      <c r="F921" s="3">
        <v>1</v>
      </c>
    </row>
    <row r="922" spans="1:6" x14ac:dyDescent="0.2">
      <c r="A922" s="1">
        <v>45545</v>
      </c>
      <c r="B922" t="s">
        <v>4</v>
      </c>
      <c r="C922" s="3">
        <v>3</v>
      </c>
      <c r="D922" t="s">
        <v>7</v>
      </c>
      <c r="E922" s="3">
        <v>4</v>
      </c>
      <c r="F922" s="3">
        <v>1.5</v>
      </c>
    </row>
    <row r="923" spans="1:6" x14ac:dyDescent="0.2">
      <c r="A923" s="1">
        <v>45545</v>
      </c>
      <c r="B923" t="s">
        <v>4</v>
      </c>
      <c r="C923" s="3">
        <v>10</v>
      </c>
      <c r="D923" t="s">
        <v>7</v>
      </c>
      <c r="E923" s="3">
        <v>4.5</v>
      </c>
      <c r="F923" s="3">
        <v>2</v>
      </c>
    </row>
    <row r="924" spans="1:6" x14ac:dyDescent="0.2">
      <c r="A924" s="1">
        <v>45545</v>
      </c>
      <c r="B924" t="s">
        <v>4</v>
      </c>
      <c r="C924" s="3">
        <v>2</v>
      </c>
      <c r="D924" t="s">
        <v>7</v>
      </c>
      <c r="E924" s="3">
        <v>4.5</v>
      </c>
      <c r="F924" s="3">
        <v>1.5</v>
      </c>
    </row>
    <row r="925" spans="1:6" x14ac:dyDescent="0.2">
      <c r="A925" s="1">
        <v>45545</v>
      </c>
      <c r="B925" t="s">
        <v>4</v>
      </c>
      <c r="C925" s="3">
        <v>12</v>
      </c>
      <c r="D925" t="s">
        <v>7</v>
      </c>
      <c r="E925" s="3">
        <v>5</v>
      </c>
      <c r="F925" s="3">
        <v>2.5</v>
      </c>
    </row>
    <row r="926" spans="1:6" x14ac:dyDescent="0.2">
      <c r="A926" s="1">
        <v>45545</v>
      </c>
      <c r="B926" t="s">
        <v>4</v>
      </c>
      <c r="C926" s="3">
        <v>3</v>
      </c>
      <c r="D926" t="s">
        <v>7</v>
      </c>
      <c r="E926" s="3">
        <v>5</v>
      </c>
      <c r="F926" s="3">
        <v>2</v>
      </c>
    </row>
    <row r="927" spans="1:6" x14ac:dyDescent="0.2">
      <c r="A927" s="1">
        <v>45545</v>
      </c>
      <c r="B927" t="s">
        <v>4</v>
      </c>
      <c r="C927" s="3">
        <v>7</v>
      </c>
      <c r="D927" t="s">
        <v>7</v>
      </c>
      <c r="E927" s="3">
        <v>5.5</v>
      </c>
      <c r="F927" s="3">
        <v>2</v>
      </c>
    </row>
    <row r="928" spans="1:6" x14ac:dyDescent="0.2">
      <c r="A928" s="1">
        <v>45545</v>
      </c>
      <c r="B928" t="s">
        <v>4</v>
      </c>
      <c r="C928" s="3">
        <v>7</v>
      </c>
      <c r="D928" t="s">
        <v>7</v>
      </c>
      <c r="E928" s="3">
        <v>6</v>
      </c>
      <c r="F928" s="3">
        <v>2.5</v>
      </c>
    </row>
    <row r="929" spans="1:6" x14ac:dyDescent="0.2">
      <c r="A929" s="1">
        <v>45545</v>
      </c>
      <c r="B929" t="s">
        <v>4</v>
      </c>
      <c r="C929" s="3">
        <v>8</v>
      </c>
      <c r="D929" t="s">
        <v>7</v>
      </c>
      <c r="E929" s="3">
        <v>6.5</v>
      </c>
      <c r="F929" s="3">
        <v>2</v>
      </c>
    </row>
    <row r="930" spans="1:6" x14ac:dyDescent="0.2">
      <c r="A930" s="1">
        <v>45545</v>
      </c>
      <c r="B930" t="s">
        <v>4</v>
      </c>
      <c r="C930" s="3">
        <v>7</v>
      </c>
      <c r="D930" t="s">
        <v>7</v>
      </c>
      <c r="E930" s="3">
        <v>6.5</v>
      </c>
      <c r="F930" s="3">
        <v>3.5</v>
      </c>
    </row>
    <row r="931" spans="1:6" x14ac:dyDescent="0.2">
      <c r="A931" s="1">
        <v>45545</v>
      </c>
      <c r="B931" t="s">
        <v>4</v>
      </c>
      <c r="C931" s="3">
        <v>7</v>
      </c>
      <c r="D931" t="s">
        <v>7</v>
      </c>
      <c r="E931" s="3">
        <v>6.5</v>
      </c>
      <c r="F931" s="3">
        <v>2.5</v>
      </c>
    </row>
    <row r="932" spans="1:6" x14ac:dyDescent="0.2">
      <c r="A932" s="1">
        <v>45545</v>
      </c>
      <c r="B932" t="s">
        <v>4</v>
      </c>
      <c r="C932" s="3">
        <v>2</v>
      </c>
      <c r="D932" t="s">
        <v>7</v>
      </c>
      <c r="E932" s="3">
        <v>24</v>
      </c>
      <c r="F932" s="3">
        <v>247.5</v>
      </c>
    </row>
    <row r="933" spans="1:6" x14ac:dyDescent="0.2">
      <c r="A933" s="1">
        <v>45545</v>
      </c>
      <c r="B933" t="s">
        <v>4</v>
      </c>
      <c r="C933" s="3">
        <v>8</v>
      </c>
      <c r="D933" t="s">
        <v>7</v>
      </c>
      <c r="E933" s="3">
        <v>28</v>
      </c>
      <c r="F933" s="3">
        <v>376</v>
      </c>
    </row>
    <row r="934" spans="1:6" x14ac:dyDescent="0.2">
      <c r="A934" s="1">
        <v>45545</v>
      </c>
      <c r="B934" t="s">
        <v>4</v>
      </c>
      <c r="C934" s="3">
        <v>3</v>
      </c>
      <c r="D934" t="s">
        <v>7</v>
      </c>
      <c r="E934" s="3">
        <v>29</v>
      </c>
      <c r="F934" s="3">
        <v>390</v>
      </c>
    </row>
    <row r="935" spans="1:6" x14ac:dyDescent="0.2">
      <c r="A935" s="1">
        <v>45545</v>
      </c>
      <c r="B935" t="s">
        <v>4</v>
      </c>
      <c r="C935" s="3">
        <v>1</v>
      </c>
      <c r="D935" t="s">
        <v>7</v>
      </c>
      <c r="E935" s="3">
        <v>30.5</v>
      </c>
      <c r="F935" s="3">
        <v>556</v>
      </c>
    </row>
    <row r="936" spans="1:6" x14ac:dyDescent="0.2">
      <c r="A936" s="1">
        <v>45545</v>
      </c>
      <c r="B936" t="s">
        <v>4</v>
      </c>
      <c r="C936" s="3">
        <v>11</v>
      </c>
      <c r="D936" t="s">
        <v>7</v>
      </c>
      <c r="E936" s="3">
        <v>32.5</v>
      </c>
      <c r="F936" s="3">
        <v>547.5</v>
      </c>
    </row>
    <row r="937" spans="1:6" x14ac:dyDescent="0.2">
      <c r="A937" s="1">
        <v>45545</v>
      </c>
      <c r="B937" t="s">
        <v>4</v>
      </c>
      <c r="C937" s="3">
        <v>5</v>
      </c>
      <c r="D937" t="s">
        <v>7</v>
      </c>
      <c r="E937" s="3">
        <v>45.5</v>
      </c>
      <c r="F937" s="3">
        <v>1640</v>
      </c>
    </row>
    <row r="938" spans="1:6" x14ac:dyDescent="0.2">
      <c r="A938" s="1">
        <v>45545</v>
      </c>
      <c r="B938" t="s">
        <v>4</v>
      </c>
      <c r="C938" s="3">
        <v>10</v>
      </c>
      <c r="D938" t="s">
        <v>7</v>
      </c>
      <c r="E938" s="3">
        <v>46</v>
      </c>
      <c r="F938" s="3">
        <v>1570</v>
      </c>
    </row>
    <row r="939" spans="1:6" x14ac:dyDescent="0.2">
      <c r="A939" s="1">
        <v>45545</v>
      </c>
      <c r="B939" t="s">
        <v>4</v>
      </c>
      <c r="C939" s="3">
        <v>12</v>
      </c>
      <c r="D939" t="s">
        <v>7</v>
      </c>
      <c r="E939" s="3">
        <v>52</v>
      </c>
      <c r="F939" s="3">
        <v>1917</v>
      </c>
    </row>
    <row r="940" spans="1:6" x14ac:dyDescent="0.2">
      <c r="A940" s="1">
        <v>45545</v>
      </c>
      <c r="B940" t="s">
        <v>4</v>
      </c>
      <c r="C940" s="3">
        <v>10</v>
      </c>
      <c r="D940" t="s">
        <v>7</v>
      </c>
      <c r="E940" s="3">
        <v>53</v>
      </c>
      <c r="F940" s="3">
        <v>2065</v>
      </c>
    </row>
    <row r="941" spans="1:6" x14ac:dyDescent="0.2">
      <c r="A941" s="1">
        <v>45545</v>
      </c>
      <c r="B941" t="s">
        <v>4</v>
      </c>
      <c r="C941" s="3">
        <v>3</v>
      </c>
      <c r="D941" t="s">
        <v>7</v>
      </c>
      <c r="E941" s="3">
        <v>53</v>
      </c>
      <c r="F941" s="3">
        <v>1980</v>
      </c>
    </row>
    <row r="942" spans="1:6" x14ac:dyDescent="0.2">
      <c r="A942" s="1">
        <v>45545</v>
      </c>
      <c r="B942" t="s">
        <v>4</v>
      </c>
      <c r="C942" s="3">
        <v>8</v>
      </c>
      <c r="D942" t="s">
        <v>7</v>
      </c>
      <c r="E942" s="3">
        <v>60.5</v>
      </c>
      <c r="F942" s="3">
        <v>3585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78AD2C1F9F8B4FB76B92D307FABDDB" ma:contentTypeVersion="12" ma:contentTypeDescription="Opret et nyt dokument." ma:contentTypeScope="" ma:versionID="8a22a468010c837caf49b67268a510d1">
  <xsd:schema xmlns:xsd="http://www.w3.org/2001/XMLSchema" xmlns:xs="http://www.w3.org/2001/XMLSchema" xmlns:p="http://schemas.microsoft.com/office/2006/metadata/properties" xmlns:ns2="4de05bb6-80b2-4b80-8f12-dac234166d01" xmlns:ns3="b2bd2442-1130-4b14-9256-ed56d6ae61c1" targetNamespace="http://schemas.microsoft.com/office/2006/metadata/properties" ma:root="true" ma:fieldsID="1d38a057cc5cea52ea371081e21e389a" ns2:_="" ns3:_="">
    <xsd:import namespace="4de05bb6-80b2-4b80-8f12-dac234166d01"/>
    <xsd:import namespace="b2bd2442-1130-4b14-9256-ed56d6ae6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05bb6-80b2-4b80-8f12-dac234166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ledmærker" ma:readOnly="false" ma:fieldId="{5cf76f15-5ced-4ddc-b409-7134ff3c332f}" ma:taxonomyMulti="true" ma:sspId="f9553f63-5966-4a09-978d-72b299aea1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d2442-1130-4b14-9256-ed56d6ae61c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b67eaaa-3118-4cd3-bfbf-e35070d60662}" ma:internalName="TaxCatchAll" ma:showField="CatchAllData" ma:web="b2bd2442-1130-4b14-9256-ed56d6ae61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bd2442-1130-4b14-9256-ed56d6ae61c1" xsi:nil="true"/>
    <lcf76f155ced4ddcb4097134ff3c332f xmlns="4de05bb6-80b2-4b80-8f12-dac234166d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17B9B7D-842B-40B9-85EA-8536277734F6}"/>
</file>

<file path=customXml/itemProps2.xml><?xml version="1.0" encoding="utf-8"?>
<ds:datastoreItem xmlns:ds="http://schemas.openxmlformats.org/officeDocument/2006/customXml" ds:itemID="{DCC84FFA-3E4D-44A5-909F-7DE42EB26D37}"/>
</file>

<file path=customXml/itemProps3.xml><?xml version="1.0" encoding="utf-8"?>
<ds:datastoreItem xmlns:ds="http://schemas.openxmlformats.org/officeDocument/2006/customXml" ds:itemID="{C5372E13-2B24-41D1-80DD-0F7F1ED5CE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Data til R</vt:lpstr>
      <vt:lpstr>Pr. garn</vt:lpstr>
      <vt:lpstr>Klassisk oversigt</vt:lpstr>
      <vt:lpstr>2004, 10, 16, 22</vt:lpstr>
      <vt:lpstr>Aborre LF</vt:lpstr>
      <vt:lpstr>Suder LF</vt:lpstr>
      <vt:lpstr>Rudskalle LF</vt:lpstr>
      <vt:lpstr>Fiskeindex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Norrild</dc:creator>
  <cp:lastModifiedBy>Emma Ditte Røhmann Polauke</cp:lastModifiedBy>
  <dcterms:created xsi:type="dcterms:W3CDTF">2024-09-10T14:24:42Z</dcterms:created>
  <dcterms:modified xsi:type="dcterms:W3CDTF">2024-10-17T07:03:54Z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0x0101005D78AD2C1F9F8B4FB76B92D307FABDDB</vt:lpwstr>
  </property>
</Properties>
</file>