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MBL_data_cleaned\rmbl_biomass_data\raw_data\"/>
    </mc:Choice>
  </mc:AlternateContent>
  <xr:revisionPtr revIDLastSave="0" documentId="8_{D435204B-4BF9-4FBA-AC7A-F9AEB18E51D9}" xr6:coauthVersionLast="47" xr6:coauthVersionMax="47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20" i="1" l="1"/>
  <c r="G6" i="1"/>
  <c r="G50" i="1"/>
  <c r="G42" i="1"/>
  <c r="G40" i="1"/>
  <c r="G41" i="1"/>
  <c r="G28" i="1"/>
  <c r="G21" i="1"/>
</calcChain>
</file>

<file path=xl/sharedStrings.xml><?xml version="1.0" encoding="utf-8"?>
<sst xmlns="http://schemas.openxmlformats.org/spreadsheetml/2006/main" count="147" uniqueCount="68">
  <si>
    <t>Log</t>
  </si>
  <si>
    <t>Dry</t>
  </si>
  <si>
    <t>Log Dry</t>
  </si>
  <si>
    <t>Wet</t>
  </si>
  <si>
    <t>Log Wet</t>
  </si>
  <si>
    <t>% Total</t>
  </si>
  <si>
    <t>Log % Total</t>
  </si>
  <si>
    <t>Site</t>
  </si>
  <si>
    <t>Plot</t>
  </si>
  <si>
    <t>Morpho Species</t>
  </si>
  <si>
    <t>Family</t>
  </si>
  <si>
    <t>Genus</t>
  </si>
  <si>
    <t>Species</t>
  </si>
  <si>
    <t>Wet mass (g)</t>
  </si>
  <si>
    <t>Dry mass (g)</t>
  </si>
  <si>
    <t>Abundance (# indiv.)</t>
  </si>
  <si>
    <t>Abundance</t>
  </si>
  <si>
    <t>Dry/Wet</t>
  </si>
  <si>
    <t>Mbar</t>
  </si>
  <si>
    <t xml:space="preserve"> Mbar</t>
  </si>
  <si>
    <t>Wet Mass</t>
  </si>
  <si>
    <t>Dry Mass</t>
  </si>
  <si>
    <t>NOTES</t>
  </si>
  <si>
    <t>Almont</t>
  </si>
  <si>
    <t>Fleabane</t>
  </si>
  <si>
    <t>Asteraceae</t>
  </si>
  <si>
    <t>Pitchfork Mustard</t>
  </si>
  <si>
    <t>Brassicaceae</t>
  </si>
  <si>
    <t>Artemesia</t>
  </si>
  <si>
    <t>Purple Fescue</t>
  </si>
  <si>
    <t>Poaceae</t>
  </si>
  <si>
    <t>Pokey</t>
  </si>
  <si>
    <t>Wrinkled Lightning Leaf</t>
  </si>
  <si>
    <t>Broad Leaf Shrub</t>
  </si>
  <si>
    <t>Spread Eagle Brome</t>
  </si>
  <si>
    <t>Red Tipped Brome</t>
  </si>
  <si>
    <t>Rice Grass</t>
  </si>
  <si>
    <t>Little Carex 2</t>
  </si>
  <si>
    <t>Cyperaceae</t>
  </si>
  <si>
    <t>Globe Mallow</t>
  </si>
  <si>
    <t>Malvaceae</t>
  </si>
  <si>
    <t>Purple Lettuce</t>
  </si>
  <si>
    <t>Rabbit Brush</t>
  </si>
  <si>
    <t>Not Artemesia</t>
  </si>
  <si>
    <t>Ball Cactus</t>
  </si>
  <si>
    <t>Cactaceae</t>
  </si>
  <si>
    <t>Striped Vetch</t>
  </si>
  <si>
    <t>Fabaceae</t>
  </si>
  <si>
    <t>Bag Size</t>
  </si>
  <si>
    <t>Big</t>
  </si>
  <si>
    <t>2big + 5small</t>
  </si>
  <si>
    <t>small</t>
  </si>
  <si>
    <t>Shooting Star</t>
  </si>
  <si>
    <t>Primulaceae</t>
  </si>
  <si>
    <t>Androsace</t>
  </si>
  <si>
    <t>Desert Casteleja</t>
  </si>
  <si>
    <t>Orobancaceae</t>
  </si>
  <si>
    <t>Casteleja</t>
  </si>
  <si>
    <t>Zombie Mertensia</t>
  </si>
  <si>
    <t>sm</t>
  </si>
  <si>
    <t>4 small</t>
  </si>
  <si>
    <t>2 small</t>
  </si>
  <si>
    <t>Amelanchier</t>
  </si>
  <si>
    <t>Orobanchaceae</t>
  </si>
  <si>
    <t>Prickly Pear</t>
  </si>
  <si>
    <t>Opuntia</t>
  </si>
  <si>
    <t>sp</t>
  </si>
  <si>
    <t>w/bag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</si>
</sst>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Verdana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selection activeCell="G2" sqref="G2"/>
    </sheetView>
  </sheetViews>
  <sheetFormatPr baseColWidth="10" defaultRowHeight="13.2" x14ac:dyDescent="0.25"/>
  <cols>
    <col min="1" max="1" width="11.33203125" customWidth="1"/>
    <col min="2" max="2" width="8.88671875" customWidth="1"/>
    <col min="3" max="3" width="21.109375" customWidth="1"/>
    <col min="4" max="4" width="12.109375" customWidth="1"/>
    <col min="5" max="5" width="13.44140625" customWidth="1"/>
    <col min="6" max="6" width="11.6640625" customWidth="1"/>
    <col min="7" max="8" width="16.109375" customWidth="1"/>
    <col min="9" max="9" width="16.44140625" customWidth="1"/>
    <col min="10" max="10" width="10.88671875" customWidth="1"/>
    <col min="11" max="256" width="8.88671875" customWidth="1"/>
  </cols>
  <sheetData>
    <row r="1" spans="1:22" x14ac:dyDescent="0.25">
      <c r="G1" t="s">
        <v>67</v>
      </c>
    </row>
    <row r="2" spans="1:22" x14ac:dyDescent="0.25">
      <c r="K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5</v>
      </c>
      <c r="T2" s="1" t="s">
        <v>6</v>
      </c>
    </row>
    <row r="3" spans="1:22" s="2" customFormat="1" thickBot="1" x14ac:dyDescent="0.2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48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18</v>
      </c>
      <c r="P3" s="2" t="s">
        <v>18</v>
      </c>
      <c r="Q3" s="2" t="s">
        <v>20</v>
      </c>
      <c r="R3" s="2" t="s">
        <v>20</v>
      </c>
      <c r="S3" s="2" t="s">
        <v>21</v>
      </c>
      <c r="T3" s="2" t="s">
        <v>21</v>
      </c>
      <c r="V3" s="2" t="s">
        <v>22</v>
      </c>
    </row>
    <row r="4" spans="1:22" ht="13.8" thickTop="1" x14ac:dyDescent="0.25">
      <c r="A4" t="s">
        <v>23</v>
      </c>
      <c r="B4">
        <v>3</v>
      </c>
      <c r="C4" t="s">
        <v>24</v>
      </c>
      <c r="D4" t="s">
        <v>25</v>
      </c>
      <c r="G4">
        <v>24.53</v>
      </c>
      <c r="H4" t="s">
        <v>49</v>
      </c>
      <c r="J4">
        <v>3</v>
      </c>
    </row>
    <row r="5" spans="1:22" x14ac:dyDescent="0.25">
      <c r="B5">
        <v>3</v>
      </c>
      <c r="C5" t="s">
        <v>26</v>
      </c>
      <c r="D5" t="s">
        <v>27</v>
      </c>
      <c r="G5">
        <v>26.709</v>
      </c>
      <c r="J5">
        <v>10</v>
      </c>
    </row>
    <row r="6" spans="1:22" x14ac:dyDescent="0.25">
      <c r="B6">
        <v>3</v>
      </c>
      <c r="C6" t="s">
        <v>28</v>
      </c>
      <c r="D6" t="s">
        <v>25</v>
      </c>
      <c r="G6">
        <f>330</f>
        <v>330</v>
      </c>
      <c r="J6">
        <v>2</v>
      </c>
    </row>
    <row r="7" spans="1:22" x14ac:dyDescent="0.25">
      <c r="B7">
        <v>3</v>
      </c>
      <c r="C7" t="s">
        <v>29</v>
      </c>
      <c r="D7" t="s">
        <v>30</v>
      </c>
      <c r="G7">
        <v>42.945</v>
      </c>
      <c r="J7">
        <v>3</v>
      </c>
    </row>
    <row r="8" spans="1:22" x14ac:dyDescent="0.25">
      <c r="B8">
        <v>3</v>
      </c>
      <c r="C8" t="s">
        <v>31</v>
      </c>
      <c r="G8">
        <v>43.942</v>
      </c>
      <c r="J8">
        <v>2</v>
      </c>
    </row>
    <row r="9" spans="1:22" x14ac:dyDescent="0.25">
      <c r="B9">
        <v>3</v>
      </c>
      <c r="C9" t="s">
        <v>32</v>
      </c>
      <c r="D9" t="s">
        <v>25</v>
      </c>
      <c r="G9">
        <v>160.5</v>
      </c>
    </row>
    <row r="10" spans="1:22" x14ac:dyDescent="0.25">
      <c r="B10">
        <v>3</v>
      </c>
      <c r="C10" t="s">
        <v>33</v>
      </c>
      <c r="G10">
        <v>57.55</v>
      </c>
      <c r="J10">
        <v>2</v>
      </c>
    </row>
    <row r="11" spans="1:22" x14ac:dyDescent="0.25">
      <c r="B11">
        <v>3</v>
      </c>
      <c r="C11" t="s">
        <v>34</v>
      </c>
      <c r="D11" t="s">
        <v>30</v>
      </c>
      <c r="G11">
        <v>41.16</v>
      </c>
      <c r="J11">
        <v>45</v>
      </c>
    </row>
    <row r="12" spans="1:22" x14ac:dyDescent="0.25">
      <c r="B12">
        <v>3</v>
      </c>
      <c r="C12" t="s">
        <v>35</v>
      </c>
      <c r="D12" t="s">
        <v>30</v>
      </c>
      <c r="G12">
        <v>25.262</v>
      </c>
      <c r="J12">
        <v>1</v>
      </c>
    </row>
    <row r="13" spans="1:22" x14ac:dyDescent="0.25">
      <c r="B13">
        <v>3</v>
      </c>
      <c r="C13" t="s">
        <v>36</v>
      </c>
      <c r="D13" t="s">
        <v>30</v>
      </c>
      <c r="G13">
        <v>37.393000000000001</v>
      </c>
      <c r="J13">
        <v>3</v>
      </c>
    </row>
    <row r="15" spans="1:22" x14ac:dyDescent="0.25">
      <c r="A15" t="s">
        <v>23</v>
      </c>
      <c r="B15">
        <v>1</v>
      </c>
      <c r="C15" t="s">
        <v>37</v>
      </c>
      <c r="D15" t="s">
        <v>38</v>
      </c>
      <c r="G15">
        <v>37.558</v>
      </c>
      <c r="H15" t="s">
        <v>49</v>
      </c>
      <c r="J15">
        <v>175</v>
      </c>
    </row>
    <row r="16" spans="1:22" x14ac:dyDescent="0.25">
      <c r="B16">
        <v>1</v>
      </c>
      <c r="C16" t="s">
        <v>39</v>
      </c>
      <c r="D16" t="s">
        <v>40</v>
      </c>
      <c r="G16">
        <v>25.123000000000001</v>
      </c>
      <c r="J16">
        <v>4</v>
      </c>
    </row>
    <row r="17" spans="1:10" x14ac:dyDescent="0.25">
      <c r="B17">
        <v>1</v>
      </c>
      <c r="C17" t="s">
        <v>41</v>
      </c>
      <c r="D17" t="s">
        <v>25</v>
      </c>
      <c r="G17">
        <v>24.88</v>
      </c>
      <c r="J17">
        <v>3</v>
      </c>
    </row>
    <row r="18" spans="1:10" x14ac:dyDescent="0.25">
      <c r="B18">
        <v>1</v>
      </c>
      <c r="C18" t="s">
        <v>42</v>
      </c>
      <c r="D18" t="s">
        <v>25</v>
      </c>
      <c r="G18">
        <v>159.608</v>
      </c>
      <c r="J18">
        <v>6</v>
      </c>
    </row>
    <row r="19" spans="1:10" x14ac:dyDescent="0.25">
      <c r="B19">
        <v>1</v>
      </c>
      <c r="C19" t="s">
        <v>29</v>
      </c>
      <c r="D19" t="s">
        <v>30</v>
      </c>
      <c r="G19">
        <v>36.009</v>
      </c>
      <c r="J19">
        <v>11</v>
      </c>
    </row>
    <row r="20" spans="1:10" x14ac:dyDescent="0.25">
      <c r="B20">
        <v>1</v>
      </c>
      <c r="C20" t="s">
        <v>28</v>
      </c>
      <c r="D20" t="s">
        <v>25</v>
      </c>
      <c r="G20">
        <f>300+337</f>
        <v>637</v>
      </c>
      <c r="J20">
        <v>3</v>
      </c>
    </row>
    <row r="21" spans="1:10" x14ac:dyDescent="0.25">
      <c r="B21">
        <v>1</v>
      </c>
      <c r="C21" t="s">
        <v>43</v>
      </c>
      <c r="G21">
        <f>184.404+163.019</f>
        <v>347.423</v>
      </c>
      <c r="J21">
        <v>5</v>
      </c>
    </row>
    <row r="22" spans="1:10" x14ac:dyDescent="0.25">
      <c r="B22">
        <v>1</v>
      </c>
      <c r="C22" t="s">
        <v>35</v>
      </c>
      <c r="D22" t="s">
        <v>30</v>
      </c>
      <c r="G22">
        <v>36.448</v>
      </c>
      <c r="J22">
        <v>8</v>
      </c>
    </row>
    <row r="23" spans="1:10" x14ac:dyDescent="0.25">
      <c r="B23">
        <v>1</v>
      </c>
      <c r="C23" t="s">
        <v>31</v>
      </c>
      <c r="G23">
        <v>63.280999999999999</v>
      </c>
      <c r="J23">
        <v>13</v>
      </c>
    </row>
    <row r="24" spans="1:10" x14ac:dyDescent="0.25">
      <c r="B24">
        <v>1</v>
      </c>
      <c r="C24" t="s">
        <v>36</v>
      </c>
      <c r="D24" t="s">
        <v>30</v>
      </c>
      <c r="G24">
        <v>32.912999999999997</v>
      </c>
      <c r="J24">
        <v>1</v>
      </c>
    </row>
    <row r="25" spans="1:10" x14ac:dyDescent="0.25">
      <c r="B25">
        <v>1</v>
      </c>
      <c r="C25" t="s">
        <v>44</v>
      </c>
      <c r="D25" t="s">
        <v>45</v>
      </c>
      <c r="G25">
        <v>30.15</v>
      </c>
      <c r="J25">
        <v>2</v>
      </c>
    </row>
    <row r="27" spans="1:10" x14ac:dyDescent="0.25">
      <c r="A27" t="s">
        <v>23</v>
      </c>
      <c r="B27">
        <v>4</v>
      </c>
      <c r="C27" t="s">
        <v>32</v>
      </c>
      <c r="D27" t="s">
        <v>25</v>
      </c>
      <c r="G27">
        <v>75.149000000000001</v>
      </c>
      <c r="H27" t="s">
        <v>51</v>
      </c>
      <c r="J27">
        <v>2</v>
      </c>
    </row>
    <row r="28" spans="1:10" x14ac:dyDescent="0.25">
      <c r="B28">
        <v>4</v>
      </c>
      <c r="C28" t="s">
        <v>28</v>
      </c>
      <c r="D28" t="s">
        <v>25</v>
      </c>
      <c r="G28">
        <f>108.947+84.32+45.882+334.451+62.086+90.737+312.13</f>
        <v>1038.5529999999999</v>
      </c>
      <c r="H28" t="s">
        <v>50</v>
      </c>
      <c r="J28">
        <v>9</v>
      </c>
    </row>
    <row r="29" spans="1:10" x14ac:dyDescent="0.25">
      <c r="B29">
        <v>4</v>
      </c>
      <c r="C29" t="s">
        <v>46</v>
      </c>
      <c r="D29" t="s">
        <v>47</v>
      </c>
      <c r="G29">
        <v>12.625</v>
      </c>
      <c r="H29" t="s">
        <v>51</v>
      </c>
      <c r="J29">
        <v>28</v>
      </c>
    </row>
    <row r="30" spans="1:10" x14ac:dyDescent="0.25">
      <c r="B30">
        <v>4</v>
      </c>
      <c r="C30" t="s">
        <v>24</v>
      </c>
      <c r="D30" t="s">
        <v>25</v>
      </c>
      <c r="G30">
        <v>8.5609999999999999</v>
      </c>
      <c r="H30" t="s">
        <v>51</v>
      </c>
      <c r="J30">
        <v>1</v>
      </c>
    </row>
    <row r="31" spans="1:10" x14ac:dyDescent="0.25">
      <c r="B31">
        <v>4</v>
      </c>
      <c r="C31" t="s">
        <v>41</v>
      </c>
      <c r="D31" t="s">
        <v>25</v>
      </c>
      <c r="G31">
        <v>15.529</v>
      </c>
      <c r="H31" t="s">
        <v>51</v>
      </c>
      <c r="J31">
        <v>8</v>
      </c>
    </row>
    <row r="32" spans="1:10" x14ac:dyDescent="0.25">
      <c r="B32">
        <v>4</v>
      </c>
      <c r="C32" t="s">
        <v>29</v>
      </c>
      <c r="D32" t="s">
        <v>30</v>
      </c>
      <c r="G32">
        <v>22.95</v>
      </c>
      <c r="H32" t="s">
        <v>51</v>
      </c>
      <c r="J32">
        <v>9</v>
      </c>
    </row>
    <row r="33" spans="1:10" x14ac:dyDescent="0.25">
      <c r="B33">
        <v>4</v>
      </c>
      <c r="C33" t="s">
        <v>26</v>
      </c>
      <c r="D33" t="s">
        <v>27</v>
      </c>
      <c r="G33">
        <v>8.27</v>
      </c>
      <c r="H33" t="s">
        <v>51</v>
      </c>
      <c r="J33">
        <v>1</v>
      </c>
    </row>
    <row r="34" spans="1:10" x14ac:dyDescent="0.25">
      <c r="B34">
        <v>4</v>
      </c>
      <c r="C34" t="s">
        <v>44</v>
      </c>
      <c r="D34" t="s">
        <v>45</v>
      </c>
      <c r="G34">
        <v>14.106999999999999</v>
      </c>
      <c r="H34" t="s">
        <v>51</v>
      </c>
      <c r="J34">
        <v>1</v>
      </c>
    </row>
    <row r="35" spans="1:10" x14ac:dyDescent="0.25">
      <c r="B35">
        <v>4</v>
      </c>
      <c r="C35" t="s">
        <v>52</v>
      </c>
      <c r="D35" t="s">
        <v>53</v>
      </c>
      <c r="E35" t="s">
        <v>54</v>
      </c>
      <c r="G35">
        <v>8.0549999999999997</v>
      </c>
      <c r="H35" t="s">
        <v>51</v>
      </c>
      <c r="J35">
        <v>4</v>
      </c>
    </row>
    <row r="36" spans="1:10" x14ac:dyDescent="0.25">
      <c r="B36">
        <v>4</v>
      </c>
      <c r="C36" t="s">
        <v>55</v>
      </c>
      <c r="D36" t="s">
        <v>56</v>
      </c>
      <c r="E36" t="s">
        <v>57</v>
      </c>
      <c r="G36">
        <v>12.25</v>
      </c>
      <c r="H36" t="s">
        <v>51</v>
      </c>
      <c r="J36">
        <v>1</v>
      </c>
    </row>
    <row r="37" spans="1:10" x14ac:dyDescent="0.25">
      <c r="B37">
        <v>4</v>
      </c>
      <c r="C37" t="s">
        <v>58</v>
      </c>
      <c r="G37">
        <v>9.1530000000000005</v>
      </c>
      <c r="H37" t="s">
        <v>51</v>
      </c>
      <c r="J37">
        <v>2</v>
      </c>
    </row>
    <row r="38" spans="1:10" x14ac:dyDescent="0.25">
      <c r="B38">
        <v>4</v>
      </c>
      <c r="C38" t="s">
        <v>31</v>
      </c>
      <c r="G38">
        <v>50.430999999999997</v>
      </c>
      <c r="H38" t="s">
        <v>59</v>
      </c>
      <c r="J38">
        <v>3</v>
      </c>
    </row>
    <row r="40" spans="1:10" x14ac:dyDescent="0.25">
      <c r="A40" t="s">
        <v>23</v>
      </c>
      <c r="B40">
        <v>5</v>
      </c>
      <c r="C40" t="s">
        <v>29</v>
      </c>
      <c r="G40">
        <f>18.647+14.494</f>
        <v>33.140999999999998</v>
      </c>
      <c r="H40" t="s">
        <v>59</v>
      </c>
      <c r="J40">
        <v>4</v>
      </c>
    </row>
    <row r="41" spans="1:10" x14ac:dyDescent="0.25">
      <c r="B41">
        <v>5</v>
      </c>
      <c r="C41" t="s">
        <v>28</v>
      </c>
      <c r="D41" t="s">
        <v>25</v>
      </c>
      <c r="G41">
        <f>100.714+70.91+125.69+61.56</f>
        <v>358.87399999999997</v>
      </c>
      <c r="H41" t="s">
        <v>60</v>
      </c>
      <c r="J41">
        <v>4</v>
      </c>
    </row>
    <row r="42" spans="1:10" x14ac:dyDescent="0.25">
      <c r="B42">
        <v>5</v>
      </c>
      <c r="C42" t="s">
        <v>33</v>
      </c>
      <c r="G42">
        <f>50.487+36.72</f>
        <v>87.206999999999994</v>
      </c>
      <c r="H42" t="s">
        <v>61</v>
      </c>
      <c r="J42">
        <v>1</v>
      </c>
    </row>
    <row r="43" spans="1:10" x14ac:dyDescent="0.25">
      <c r="B43">
        <v>5</v>
      </c>
      <c r="C43" t="s">
        <v>62</v>
      </c>
      <c r="G43">
        <v>8.4659999999999993</v>
      </c>
      <c r="H43" t="s">
        <v>59</v>
      </c>
      <c r="J43">
        <v>1</v>
      </c>
    </row>
    <row r="44" spans="1:10" x14ac:dyDescent="0.25">
      <c r="B44">
        <v>5</v>
      </c>
      <c r="C44" t="s">
        <v>31</v>
      </c>
      <c r="G44">
        <v>74.98</v>
      </c>
      <c r="H44" t="s">
        <v>59</v>
      </c>
      <c r="J44">
        <v>4</v>
      </c>
    </row>
    <row r="45" spans="1:10" x14ac:dyDescent="0.25">
      <c r="B45">
        <v>5</v>
      </c>
      <c r="C45" t="s">
        <v>58</v>
      </c>
      <c r="G45">
        <v>11.64</v>
      </c>
      <c r="H45" t="s">
        <v>59</v>
      </c>
      <c r="J45">
        <v>4</v>
      </c>
    </row>
    <row r="46" spans="1:10" x14ac:dyDescent="0.25">
      <c r="B46">
        <v>5</v>
      </c>
      <c r="C46" t="s">
        <v>55</v>
      </c>
      <c r="D46" t="s">
        <v>63</v>
      </c>
      <c r="G46">
        <v>18.271999999999998</v>
      </c>
      <c r="H46" t="s">
        <v>59</v>
      </c>
      <c r="J46">
        <v>6</v>
      </c>
    </row>
    <row r="47" spans="1:10" x14ac:dyDescent="0.25">
      <c r="B47">
        <v>5</v>
      </c>
      <c r="C47" t="s">
        <v>46</v>
      </c>
      <c r="D47" t="s">
        <v>47</v>
      </c>
      <c r="G47">
        <v>16.506</v>
      </c>
      <c r="H47" t="s">
        <v>59</v>
      </c>
      <c r="J47">
        <v>16</v>
      </c>
    </row>
    <row r="48" spans="1:10" x14ac:dyDescent="0.25">
      <c r="B48">
        <v>5</v>
      </c>
      <c r="C48" t="s">
        <v>41</v>
      </c>
      <c r="D48" t="s">
        <v>25</v>
      </c>
      <c r="G48">
        <v>23.324999999999999</v>
      </c>
      <c r="H48" t="s">
        <v>59</v>
      </c>
      <c r="J48">
        <v>12</v>
      </c>
    </row>
    <row r="50" spans="1:10" x14ac:dyDescent="0.25">
      <c r="A50" t="s">
        <v>23</v>
      </c>
      <c r="B50">
        <v>2</v>
      </c>
      <c r="C50" t="s">
        <v>28</v>
      </c>
      <c r="D50" t="s">
        <v>25</v>
      </c>
      <c r="G50">
        <f>225+582+10</f>
        <v>817</v>
      </c>
      <c r="H50" t="s">
        <v>49</v>
      </c>
      <c r="J50">
        <v>19</v>
      </c>
    </row>
    <row r="51" spans="1:10" x14ac:dyDescent="0.25">
      <c r="B51">
        <v>2</v>
      </c>
      <c r="C51" t="s">
        <v>46</v>
      </c>
      <c r="D51" t="s">
        <v>47</v>
      </c>
      <c r="G51">
        <v>23.225999999999999</v>
      </c>
      <c r="J51">
        <v>3</v>
      </c>
    </row>
    <row r="52" spans="1:10" x14ac:dyDescent="0.25">
      <c r="B52">
        <v>2</v>
      </c>
      <c r="C52" t="s">
        <v>64</v>
      </c>
      <c r="D52" t="s">
        <v>45</v>
      </c>
      <c r="E52" t="s">
        <v>65</v>
      </c>
      <c r="F52" t="s">
        <v>66</v>
      </c>
      <c r="G52">
        <v>116.78</v>
      </c>
      <c r="J52">
        <v>1</v>
      </c>
    </row>
    <row r="53" spans="1:10" x14ac:dyDescent="0.25">
      <c r="B53">
        <v>2</v>
      </c>
      <c r="C53" t="s">
        <v>44</v>
      </c>
      <c r="D53" t="s">
        <v>45</v>
      </c>
      <c r="G53">
        <v>53.661000000000001</v>
      </c>
      <c r="J53">
        <v>1</v>
      </c>
    </row>
    <row r="54" spans="1:10" x14ac:dyDescent="0.25">
      <c r="B54">
        <v>2</v>
      </c>
      <c r="C54" t="s">
        <v>33</v>
      </c>
      <c r="G54">
        <v>27.045000000000002</v>
      </c>
      <c r="J54">
        <v>1</v>
      </c>
    </row>
    <row r="55" spans="1:10" x14ac:dyDescent="0.25">
      <c r="B55">
        <v>2</v>
      </c>
      <c r="C55" t="s">
        <v>31</v>
      </c>
      <c r="G55">
        <v>27.872</v>
      </c>
      <c r="J55">
        <v>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cols>
    <col min="1" max="256" width="8.8867187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cols>
    <col min="1" max="256" width="8.8867187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Lamanna</dc:creator>
  <cp:lastModifiedBy>user</cp:lastModifiedBy>
  <dcterms:created xsi:type="dcterms:W3CDTF">2006-06-09T21:39:26Z</dcterms:created>
  <dcterms:modified xsi:type="dcterms:W3CDTF">2023-04-12T01:31:16Z</dcterms:modified>
</cp:coreProperties>
</file>