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2201391_student_pxl_be/Documents/"/>
    </mc:Choice>
  </mc:AlternateContent>
  <xr:revisionPtr revIDLastSave="12" documentId="8_{18AD191C-8C61-488B-880D-09DD579DC5EF}" xr6:coauthVersionLast="47" xr6:coauthVersionMax="47" xr10:uidLastSave="{9193C452-2D07-4BD2-ADD7-75C6587E9FA0}"/>
  <bookViews>
    <workbookView xWindow="-120" yWindow="-120" windowWidth="29040" windowHeight="17520" xr2:uid="{32400261-1AB7-45AF-A58C-2D3A0993FD5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/>
  <c r="G10" i="1"/>
  <c r="G16" i="1"/>
  <c r="F16" i="1"/>
  <c r="D16" i="1"/>
  <c r="D8" i="1"/>
  <c r="G8" i="1"/>
  <c r="F8" i="1"/>
  <c r="D6" i="1"/>
  <c r="F6" i="1"/>
  <c r="G6" i="1"/>
  <c r="G3" i="1"/>
  <c r="G18" i="1" s="1"/>
  <c r="F3" i="1"/>
  <c r="D3" i="1"/>
  <c r="G19" i="1" l="1"/>
</calcChain>
</file>

<file path=xl/sharedStrings.xml><?xml version="1.0" encoding="utf-8"?>
<sst xmlns="http://schemas.openxmlformats.org/spreadsheetml/2006/main" count="47" uniqueCount="31">
  <si>
    <t>Description</t>
  </si>
  <si>
    <t>Supplier</t>
  </si>
  <si>
    <t>Reference</t>
  </si>
  <si>
    <t>Qnt</t>
  </si>
  <si>
    <t>Delivery date</t>
  </si>
  <si>
    <t>Package Qnt</t>
  </si>
  <si>
    <t>prices</t>
  </si>
  <si>
    <t>Resistor</t>
  </si>
  <si>
    <t>provided by PXL</t>
  </si>
  <si>
    <t>Always available</t>
  </si>
  <si>
    <t>Display</t>
  </si>
  <si>
    <t>Sensors</t>
  </si>
  <si>
    <t>Microcontroller</t>
  </si>
  <si>
    <t>Print plate</t>
  </si>
  <si>
    <t>1 kΩ</t>
  </si>
  <si>
    <t>500 Ω</t>
  </si>
  <si>
    <t>Arduino store</t>
  </si>
  <si>
    <t>Arduino Nano 33 BLE</t>
  </si>
  <si>
    <t>SOLD OUT</t>
  </si>
  <si>
    <t>PING))) Ultrasonic Distance Sensor</t>
  </si>
  <si>
    <t>ABX00030</t>
  </si>
  <si>
    <t>Available</t>
  </si>
  <si>
    <t>Ultrasonic sensor UB6000-F42-U-V15</t>
  </si>
  <si>
    <t>MB1000 LV-MaxSonar-EZ0</t>
  </si>
  <si>
    <t>Monochrome 0.96" 128x64 I2C/SPI OLED Display (Breakout)</t>
  </si>
  <si>
    <t>DFR0650</t>
  </si>
  <si>
    <t>GP2D12 Sharp Infrared Distance Sensor</t>
  </si>
  <si>
    <t>Sharp Optical Distance Sensor</t>
  </si>
  <si>
    <t>Total</t>
  </si>
  <si>
    <t>Total setup</t>
  </si>
  <si>
    <t>BOM:Depth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</si>
</sst>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000;[Red]\-[$€-2]\ #,##0.00000"/>
    <numFmt numFmtId="165" formatCode="[$€-2]\ #.##000;[Red]\-[$€-2]\ #.##000"/>
  </numFmts>
  <fonts count="7" x14ac:knownFonts="1">
    <font>
      <sz val="11"/>
      <color theme="1"/>
      <name val="Aptos Narrow"/>
      <family val="2"/>
      <scheme val="minor"/>
    </font>
    <font>
      <b/>
      <sz val="16"/>
      <color rgb="FFFFFFFF"/>
      <name val="Arial"/>
      <family val="2"/>
    </font>
    <font>
      <sz val="16"/>
      <color rgb="FFFFFFFF"/>
      <name val="Arial"/>
      <family val="2"/>
    </font>
    <font>
      <sz val="10"/>
      <color rgb="FFFFFFFF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FFFFFF"/>
      </patternFill>
    </fill>
    <fill>
      <patternFill patternType="solid">
        <fgColor rgb="FFE6E6E6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165" fontId="5" fillId="5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E324-EEC7-44FF-91A6-56DB72782331}">
  <dimension ref="A1:G19"/>
  <sheetViews>
    <sheetView tabSelected="1" workbookViewId="0">
      <selection activeCell="L17" sqref="L17"/>
    </sheetView>
  </sheetViews>
  <sheetFormatPr defaultRowHeight="15" x14ac:dyDescent="0.25"/>
  <cols>
    <col min="1" max="1" width="55.28515625" bestFit="1" customWidth="1"/>
    <col min="2" max="2" width="15" bestFit="1" customWidth="1"/>
    <col min="3" max="3" width="21" bestFit="1" customWidth="1"/>
    <col min="4" max="4" width="6" bestFit="1" customWidth="1"/>
    <col min="5" max="5" width="19.28515625" bestFit="1" customWidth="1"/>
    <col min="6" max="6" width="12.85546875" bestFit="1" customWidth="1"/>
    <col min="7" max="7" width="11.7109375" bestFit="1" customWidth="1"/>
  </cols>
  <sheetData>
    <row r="1" spans="1:7" ht="20.25" x14ac:dyDescent="0.3">
      <c r="A1" s="1" t="s">
        <v>30</v>
      </c>
      <c r="B1" s="1"/>
      <c r="C1" s="1"/>
      <c r="D1" s="1"/>
      <c r="E1" s="2"/>
      <c r="F1" s="3"/>
      <c r="G1" s="2"/>
    </row>
    <row r="2" spans="1:7" ht="20.25" x14ac:dyDescent="0.3">
      <c r="A2" s="4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5" t="s">
        <v>5</v>
      </c>
      <c r="G2" s="2" t="s">
        <v>6</v>
      </c>
    </row>
    <row r="3" spans="1:7" x14ac:dyDescent="0.25">
      <c r="A3" s="6" t="s">
        <v>7</v>
      </c>
      <c r="B3" s="7"/>
      <c r="C3" s="8"/>
      <c r="D3" s="8">
        <f>D4+D5</f>
        <v>2</v>
      </c>
      <c r="E3" s="7"/>
      <c r="F3" s="8">
        <f>F4+F5</f>
        <v>2</v>
      </c>
      <c r="G3" s="9">
        <f>G4+G5</f>
        <v>0</v>
      </c>
    </row>
    <row r="4" spans="1:7" x14ac:dyDescent="0.25">
      <c r="A4" s="18" t="s">
        <v>14</v>
      </c>
      <c r="B4" s="19" t="s">
        <v>8</v>
      </c>
      <c r="C4" s="19"/>
      <c r="D4" s="19">
        <v>1</v>
      </c>
      <c r="E4" s="19" t="s">
        <v>9</v>
      </c>
      <c r="F4" s="19">
        <v>1</v>
      </c>
      <c r="G4" s="20">
        <v>0</v>
      </c>
    </row>
    <row r="5" spans="1:7" x14ac:dyDescent="0.25">
      <c r="A5" s="18" t="s">
        <v>15</v>
      </c>
      <c r="B5" s="19" t="s">
        <v>8</v>
      </c>
      <c r="C5" s="19"/>
      <c r="D5" s="19">
        <v>1</v>
      </c>
      <c r="E5" s="19" t="s">
        <v>9</v>
      </c>
      <c r="F5" s="19">
        <v>1</v>
      </c>
      <c r="G5" s="20">
        <v>0</v>
      </c>
    </row>
    <row r="6" spans="1:7" x14ac:dyDescent="0.25">
      <c r="A6" s="6" t="s">
        <v>13</v>
      </c>
      <c r="B6" s="8"/>
      <c r="C6" s="8"/>
      <c r="D6" s="8">
        <f>D7</f>
        <v>1</v>
      </c>
      <c r="E6" s="8"/>
      <c r="F6" s="8">
        <f>F7</f>
        <v>1</v>
      </c>
      <c r="G6" s="9">
        <f>G7</f>
        <v>0</v>
      </c>
    </row>
    <row r="7" spans="1:7" x14ac:dyDescent="0.25">
      <c r="A7" s="18" t="s">
        <v>13</v>
      </c>
      <c r="B7" s="19" t="s">
        <v>8</v>
      </c>
      <c r="C7" s="19"/>
      <c r="D7" s="19">
        <v>1</v>
      </c>
      <c r="E7" s="19" t="s">
        <v>9</v>
      </c>
      <c r="F7" s="19">
        <v>1</v>
      </c>
      <c r="G7" s="20">
        <v>0</v>
      </c>
    </row>
    <row r="8" spans="1:7" x14ac:dyDescent="0.25">
      <c r="A8" s="6" t="s">
        <v>12</v>
      </c>
      <c r="B8" s="8"/>
      <c r="C8" s="8"/>
      <c r="D8" s="8">
        <f>D9</f>
        <v>1</v>
      </c>
      <c r="E8" s="8"/>
      <c r="F8" s="8">
        <f>F9</f>
        <v>1</v>
      </c>
      <c r="G8" s="9">
        <f>G9</f>
        <v>22.8</v>
      </c>
    </row>
    <row r="9" spans="1:7" x14ac:dyDescent="0.25">
      <c r="A9" s="18" t="s">
        <v>17</v>
      </c>
      <c r="B9" s="19" t="s">
        <v>16</v>
      </c>
      <c r="C9" s="22" t="s">
        <v>20</v>
      </c>
      <c r="D9" s="19">
        <v>1</v>
      </c>
      <c r="E9" s="23" t="s">
        <v>18</v>
      </c>
      <c r="F9" s="19">
        <v>1</v>
      </c>
      <c r="G9" s="20">
        <v>22.8</v>
      </c>
    </row>
    <row r="10" spans="1:7" x14ac:dyDescent="0.25">
      <c r="A10" s="13" t="s">
        <v>11</v>
      </c>
      <c r="B10" s="15"/>
      <c r="C10" s="15"/>
      <c r="D10" s="15">
        <f xml:space="preserve"> SUM(D11:D15)</f>
        <v>5</v>
      </c>
      <c r="E10" s="15"/>
      <c r="F10" s="15">
        <f xml:space="preserve"> SUM(F11:F15)</f>
        <v>5</v>
      </c>
      <c r="G10" s="16">
        <f>SUM(G11:G15)</f>
        <v>401.43</v>
      </c>
    </row>
    <row r="11" spans="1:7" x14ac:dyDescent="0.25">
      <c r="A11" s="10" t="s">
        <v>19</v>
      </c>
      <c r="B11" s="11" t="s">
        <v>8</v>
      </c>
      <c r="C11" s="17">
        <v>28015</v>
      </c>
      <c r="D11" s="11">
        <v>1</v>
      </c>
      <c r="E11" s="24" t="s">
        <v>21</v>
      </c>
      <c r="F11" s="11">
        <v>1</v>
      </c>
      <c r="G11" s="12">
        <v>23.11</v>
      </c>
    </row>
    <row r="12" spans="1:7" x14ac:dyDescent="0.25">
      <c r="A12" s="18" t="s">
        <v>22</v>
      </c>
      <c r="B12" s="19" t="s">
        <v>8</v>
      </c>
      <c r="C12" s="21"/>
      <c r="D12" s="19">
        <v>1</v>
      </c>
      <c r="E12" s="23" t="s">
        <v>21</v>
      </c>
      <c r="F12" s="19">
        <v>1</v>
      </c>
      <c r="G12" s="20">
        <v>330.32</v>
      </c>
    </row>
    <row r="13" spans="1:7" x14ac:dyDescent="0.25">
      <c r="A13" s="18" t="s">
        <v>23</v>
      </c>
      <c r="B13" s="19" t="s">
        <v>8</v>
      </c>
      <c r="C13" s="19"/>
      <c r="D13" s="19">
        <v>1</v>
      </c>
      <c r="E13" s="23" t="s">
        <v>21</v>
      </c>
      <c r="F13" s="19">
        <v>1</v>
      </c>
      <c r="G13" s="20">
        <v>28.95</v>
      </c>
    </row>
    <row r="14" spans="1:7" x14ac:dyDescent="0.25">
      <c r="A14" s="18" t="s">
        <v>27</v>
      </c>
      <c r="B14" s="19" t="s">
        <v>8</v>
      </c>
      <c r="C14" s="19"/>
      <c r="D14" s="19">
        <v>1</v>
      </c>
      <c r="E14" s="23" t="s">
        <v>21</v>
      </c>
      <c r="F14" s="19">
        <v>1</v>
      </c>
      <c r="G14" s="20">
        <v>5.5</v>
      </c>
    </row>
    <row r="15" spans="1:7" x14ac:dyDescent="0.25">
      <c r="A15" s="10" t="s">
        <v>26</v>
      </c>
      <c r="B15" s="11" t="s">
        <v>8</v>
      </c>
      <c r="C15" s="17">
        <v>381000055</v>
      </c>
      <c r="D15" s="11">
        <v>1</v>
      </c>
      <c r="E15" s="24" t="s">
        <v>21</v>
      </c>
      <c r="F15" s="11">
        <v>1</v>
      </c>
      <c r="G15" s="12">
        <v>13.55</v>
      </c>
    </row>
    <row r="16" spans="1:7" x14ac:dyDescent="0.25">
      <c r="A16" s="13" t="s">
        <v>10</v>
      </c>
      <c r="B16" s="15"/>
      <c r="C16" s="15"/>
      <c r="D16" s="15">
        <f>D17</f>
        <v>1</v>
      </c>
      <c r="E16" s="15"/>
      <c r="F16" s="15">
        <f>F17</f>
        <v>1</v>
      </c>
      <c r="G16" s="16">
        <f>G17</f>
        <v>13.4</v>
      </c>
    </row>
    <row r="17" spans="1:7" x14ac:dyDescent="0.25">
      <c r="A17" s="18" t="s">
        <v>24</v>
      </c>
      <c r="B17" s="19" t="s">
        <v>8</v>
      </c>
      <c r="C17" s="19" t="s">
        <v>25</v>
      </c>
      <c r="D17" s="19">
        <v>1</v>
      </c>
      <c r="E17" s="23" t="s">
        <v>21</v>
      </c>
      <c r="F17" s="19">
        <v>1</v>
      </c>
      <c r="G17" s="20">
        <v>13.4</v>
      </c>
    </row>
    <row r="18" spans="1:7" x14ac:dyDescent="0.25">
      <c r="A18" s="13"/>
      <c r="B18" s="14"/>
      <c r="C18" s="15"/>
      <c r="D18" s="15"/>
      <c r="E18" s="14"/>
      <c r="F18" s="15" t="s">
        <v>28</v>
      </c>
      <c r="G18" s="16">
        <f>G3+G6+G8+G10+G16</f>
        <v>437.63</v>
      </c>
    </row>
    <row r="19" spans="1:7" x14ac:dyDescent="0.25">
      <c r="A19" s="13"/>
      <c r="B19" s="14"/>
      <c r="C19" s="15"/>
      <c r="D19" s="15"/>
      <c r="E19" s="14"/>
      <c r="F19" s="25" t="s">
        <v>29</v>
      </c>
      <c r="G19" s="26">
        <f>G8+G6+G3+G16+G14+G13+G12</f>
        <v>400.97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Vanhulst</dc:creator>
  <cp:lastModifiedBy>Jonas Vanhulst</cp:lastModifiedBy>
  <dcterms:created xsi:type="dcterms:W3CDTF">2024-05-24T08:27:55Z</dcterms:created>
  <dcterms:modified xsi:type="dcterms:W3CDTF">2024-05-24T08:51:48Z</dcterms:modified>
</cp:coreProperties>
</file>