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4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11.png" ContentType="image/png"/>
  <Override PartName="/xl/media/image7.png" ContentType="image/png"/>
  <Override PartName="/xl/media/image12.png" ContentType="image/png"/>
  <Override PartName="/xl/media/image8.png" ContentType="image/png"/>
  <Override PartName="/xl/media/image13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pa" sheetId="1" state="visible" r:id="rId2"/>
    <sheet name="Fundamentos" sheetId="2" state="visible" r:id="rId3"/>
    <sheet name="Front-end" sheetId="3" state="visible" r:id="rId4"/>
    <sheet name="Back-end" sheetId="4" state="visible" r:id="rId5"/>
    <sheet name="Ciência da Computação" sheetId="5" state="visible" r:id="rId6"/>
    <sheet name="Mapa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<sst xmlns="http://schemas.openxmlformats.org/spreadsheetml/2006/main" count="153" uniqueCount="126">
  <si>
    <t xml:space="preserve">MAPA DOS FOGUETES | EXERCÍCIOS-CHAVE</t>
  </si>
  <si>
    <t xml:space="preserve">INTRODUÇÃO</t>
  </si>
  <si>
    <t xml:space="preserve">Olá, pessoa! 👋
Esta planilha indica os exercícios que auxiliam de modo mais direto o desenvolvimento dos projetos propostos ao longo do curso. Dentro da plataforma, esses exercícios esstão indicados com um foguete!
Trata-se de um material que busca apoiar sua preparação para cada projeto. A divisão está feita por módulo, estando cada um em uma aba.
Ponto importante: todos os exercícios propostos pela Trybe são importantes para sua formação! Neste material, estamos indicando aqueles que se conectam mais diretamente com os projetos, e não estabelecendo uma hierarquia entre os exercícios! Todos tem sua importância 😉</t>
  </si>
  <si>
    <t xml:space="preserve">DICAS</t>
  </si>
  <si>
    <r>
      <rPr>
        <sz val="9"/>
        <color rgb="FF434343"/>
        <rFont val="Verdana"/>
        <family val="0"/>
        <charset val="1"/>
      </rPr>
      <t xml:space="preserve">• </t>
    </r>
    <r>
      <rPr>
        <b val="true"/>
        <sz val="9"/>
        <color rgb="FF434343"/>
        <rFont val="Verdana"/>
        <family val="0"/>
        <charset val="1"/>
      </rPr>
      <t xml:space="preserve">Não pule direto para o gabarito.</t>
    </r>
    <r>
      <rPr>
        <sz val="9"/>
        <color rgb="FF434343"/>
        <rFont val="Verdana"/>
        <family val="0"/>
        <charset val="1"/>
      </rPr>
      <t xml:space="preserve"> Para que o exercício reflita em uma aprendizagem significativa, é importante que você tente realizá-lo, ainda que o resultado não seja exatamente o previsto no gabarito.
• Estabeleça um </t>
    </r>
    <r>
      <rPr>
        <b val="true"/>
        <sz val="9"/>
        <color rgb="FF434343"/>
        <rFont val="Verdana"/>
        <family val="0"/>
        <charset val="1"/>
      </rPr>
      <t xml:space="preserve">momento na sua rotina</t>
    </r>
    <r>
      <rPr>
        <sz val="9"/>
        <color rgb="FF434343"/>
        <rFont val="Verdana"/>
        <family val="0"/>
        <charset val="1"/>
      </rPr>
      <t xml:space="preserve"> de estudos inteiramente focado nos exercícios. Encontre o melhor horário baseando-se no que funciona melhor para você.
• </t>
    </r>
    <r>
      <rPr>
        <b val="true"/>
        <sz val="9"/>
        <color rgb="FF434343"/>
        <rFont val="Verdana"/>
        <family val="0"/>
        <charset val="1"/>
      </rPr>
      <t xml:space="preserve">Converse sobre os exercícios com as pessoas da sua turma</t>
    </r>
    <r>
      <rPr>
        <sz val="9"/>
        <color rgb="FF434343"/>
        <rFont val="Verdana"/>
        <family val="0"/>
        <charset val="1"/>
      </rPr>
      <t xml:space="preserve">. Uma forma de consolidar a aprendizagem envolve a troca com outras pessoas.
• Enquanto realiza os exercícios, faça anotações registrando os conteúdos que você já domina, os que você domina parcialmente e os que você vai </t>
    </r>
    <r>
      <rPr>
        <b val="true"/>
        <sz val="9"/>
        <color rgb="FF434343"/>
        <rFont val="Verdana"/>
        <family val="0"/>
        <charset val="1"/>
      </rPr>
      <t xml:space="preserve">precisar de reforço</t>
    </r>
    <r>
      <rPr>
        <sz val="9"/>
        <color rgb="FF434343"/>
        <rFont val="Verdana"/>
        <family val="0"/>
        <charset val="1"/>
      </rPr>
      <t xml:space="preserve">.</t>
    </r>
  </si>
  <si>
    <t xml:space="preserve">CAÇANDO
FOGUETES 🚀</t>
  </si>
  <si>
    <r>
      <rPr>
        <sz val="9"/>
        <color rgb="FF434343"/>
        <rFont val="Verdana"/>
        <family val="0"/>
        <charset val="1"/>
      </rPr>
      <t xml:space="preserve">Que tal entrar em uma jornada pessoal de caça aos foguetes?
Faça uma cópia desta planilha e utilize-a como um mapa. A cada cada exercício marcado com 🚀 feito, você coleta mais combustível e chega mais perto do seu destino: o planeta μ Dev, recém descoberto pela AsT (Astronautas da Trybe) e ainda inexplorado.
Marque seu progresso com um ✅ na coluna </t>
    </r>
    <r>
      <rPr>
        <i val="true"/>
        <sz val="9"/>
        <color rgb="FF434343"/>
        <rFont val="Verdana"/>
        <family val="0"/>
        <charset val="1"/>
      </rPr>
      <t xml:space="preserve">Feito?</t>
    </r>
    <r>
      <rPr>
        <sz val="9"/>
        <color rgb="FF434343"/>
        <rFont val="Verdana"/>
        <family val="0"/>
        <charset val="1"/>
      </rPr>
      <t xml:space="preserve"> e acompanhe sua trajetória no painel </t>
    </r>
    <r>
      <rPr>
        <b val="true"/>
        <sz val="9"/>
        <color rgb="FF434343"/>
        <rFont val="Verdana"/>
        <family val="0"/>
        <charset val="1"/>
      </rPr>
      <t xml:space="preserve">Caçando Foguetes</t>
    </r>
    <r>
      <rPr>
        <sz val="9"/>
        <color rgb="FF434343"/>
        <rFont val="Verdana"/>
        <family val="0"/>
        <charset val="1"/>
      </rPr>
      <t xml:space="preserve"> presente em cada aba.
</t>
    </r>
    <r>
      <rPr>
        <i val="true"/>
        <sz val="9"/>
        <color rgb="FF434343"/>
        <rFont val="Verdana"/>
        <family val="0"/>
        <charset val="1"/>
      </rPr>
      <t xml:space="preserve">Here we go!</t>
    </r>
    <r>
      <rPr>
        <sz val="9"/>
        <color rgb="FF434343"/>
        <rFont val="Verdana"/>
        <family val="0"/>
        <charset val="1"/>
      </rPr>
      <t xml:space="preserve"> 🧑‍🚀</t>
    </r>
  </si>
  <si>
    <t xml:space="preserve">FUNDAMENTOS DO DESENVOLVIMENTO WEB</t>
  </si>
  <si>
    <t xml:space="preserve">Seção</t>
  </si>
  <si>
    <t xml:space="preserve">Projeto</t>
  </si>
  <si>
    <t xml:space="preserve">Exercícios-chave</t>
  </si>
  <si>
    <t xml:space="preserve">Feito?</t>
  </si>
  <si>
    <t xml:space="preserve">Unix &amp; Bash</t>
  </si>
  <si>
    <t xml:space="preserve">Git, GitHub e Internet</t>
  </si>
  <si>
    <t xml:space="preserve">Introdução à HTML e CSS</t>
  </si>
  <si>
    <t xml:space="preserve">Lessons Learned</t>
  </si>
  <si>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Para fixar II do Agrupamento de Seletores e Pseudoclasses; Para fixar do Combinações e Classes Descendentes</t>
    </r>
  </si>
  <si>
    <t xml:space="preserve">Introdução à JavaScript e Lógica de Programação </t>
  </si>
  <si>
    <t xml:space="preserve">Playground Functions</t>
  </si>
  <si>
    <r>
      <rPr>
        <b val="true"/>
        <sz val="9"/>
        <color rgb="FF000000"/>
        <rFont val="Verdana"/>
        <family val="0"/>
        <charset val="1"/>
      </rPr>
      <t xml:space="preserve">Dia 1:  </t>
    </r>
    <r>
      <rPr>
        <sz val="9"/>
        <color rgb="FF000000"/>
        <rFont val="Verdana"/>
        <family val="0"/>
        <charset val="1"/>
      </rPr>
      <t xml:space="preserve">Fixação 1, 2 e 3; 5, 8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 5 
</t>
    </r>
    <r>
      <rPr>
        <b val="true"/>
        <sz val="9"/>
        <color rgb="FF000000"/>
        <rFont val="Verdana"/>
        <family val="0"/>
        <charset val="1"/>
      </rPr>
      <t xml:space="preserve">Dia 4:  </t>
    </r>
    <r>
      <rPr>
        <sz val="9"/>
        <color rgb="FF000000"/>
        <rFont val="Verdana"/>
        <family val="0"/>
        <charset val="1"/>
      </rPr>
      <t xml:space="preserve">Parte I: 2, 6, 7, 8; Parte II: 5; Bônus: 3</t>
    </r>
  </si>
  <si>
    <t xml:space="preserve">JavaScript: DOM, Eventos e Web Storage</t>
  </si>
  <si>
    <t xml:space="preserve">Lista de Tarefas</t>
  </si>
  <si>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Parte I, Parte II; 1 a 9, depois 1 a 6;                   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 a 10 mais bônus (Calendário Tryber) </t>
    </r>
  </si>
  <si>
    <t xml:space="preserve">HTML e CSS: Forms, Flexbox e Responsivo</t>
  </si>
  <si>
    <t xml:space="preserve">Trybewarts</t>
  </si>
  <si>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 a 4 (Trybe Tech-Gallery)
</t>
    </r>
    <r>
      <rPr>
        <b val="true"/>
        <sz val="9"/>
        <color rgb="FF000000"/>
        <rFont val="Verdana"/>
        <family val="0"/>
        <charset val="1"/>
      </rPr>
      <t xml:space="preserve">Dia 5: </t>
    </r>
    <r>
      <rPr>
        <sz val="9"/>
        <color rgb="FF000000"/>
        <rFont val="Verdana"/>
        <family val="0"/>
        <charset val="1"/>
      </rPr>
      <t xml:space="preserve">Parte I; Parte II</t>
    </r>
  </si>
  <si>
    <t xml:space="preserve">Introdução à JavaScript ES6 e Testes Unitários</t>
  </si>
  <si>
    <t xml:space="preserve">JavaScript Teste Unitários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</si>
  <si>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Parte I: 1, 2; Parte II: 3, 4     </t>
    </r>
    <r>
      <rPr>
        <b val="true"/>
        <sz val="9"/>
        <color rgb="FF000000"/>
        <rFont val="Verdana"/>
        <family val="0"/>
        <charset val="1"/>
      </rPr>
      <t xml:space="preserve">                    
Dia 2: </t>
    </r>
    <r>
      <rPr>
        <sz val="9"/>
        <color rgb="FF000000"/>
        <rFont val="Verdana"/>
        <family val="0"/>
        <charset val="1"/>
      </rPr>
      <t xml:space="preserve">Parte I: 1, 2, 3; Bônus: 2            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 a 6; Bônus: 1, 2</t>
    </r>
  </si>
  <si>
    <t xml:space="preserve">Higher Order Functions do JavaScript ES6</t>
  </si>
  <si>
    <t xml:space="preserve">Zoo Functions</t>
  </si>
  <si>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1, 5, 6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 a 7
</t>
    </r>
    <r>
      <rPr>
        <b val="true"/>
        <sz val="9"/>
        <color rgb="FF000000"/>
        <rFont val="Verdana"/>
        <family val="0"/>
        <charset val="1"/>
      </rPr>
      <t xml:space="preserve">Dia 4: </t>
    </r>
    <r>
      <rPr>
        <sz val="9"/>
        <color rgb="FF000000"/>
        <rFont val="Verdana"/>
        <family val="0"/>
        <charset val="1"/>
      </rPr>
      <t xml:space="preserve">3, 4, 5, 6
</t>
    </r>
    <r>
      <rPr>
        <b val="true"/>
        <sz val="9"/>
        <color rgb="FF000000"/>
        <rFont val="Verdana"/>
        <family val="0"/>
        <charset val="1"/>
      </rPr>
      <t xml:space="preserve">Dia 5: </t>
    </r>
    <r>
      <rPr>
        <sz val="9"/>
        <color rgb="FF000000"/>
        <rFont val="Verdana"/>
        <family val="0"/>
        <charset val="1"/>
      </rPr>
      <t xml:space="preserve">4</t>
    </r>
  </si>
  <si>
    <t xml:space="preserve">JavaScript Assíncrono e Promises</t>
  </si>
  <si>
    <t xml:space="preserve">Carrinho de Compras</t>
  </si>
  <si>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Exercício 2, itens 3 e 4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1, 2 e Bônus (Magic Card)</t>
    </r>
  </si>
  <si>
    <t xml:space="preserve">CAÇANDO FOGUETES  🚀    </t>
  </si>
  <si>
    <t xml:space="preserve">Status</t>
  </si>
  <si>
    <t xml:space="preserve">Exercícios conquistados</t>
  </si>
  <si>
    <t xml:space="preserve">FRONT-END</t>
  </si>
  <si>
    <t xml:space="preserve">Introdução à React</t>
  </si>
  <si>
    <t xml:space="preserve">Sistema Solar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</si>
  <si>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Todos de fixação; 1 a 4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Todos de fixação;1 (Pokedex, parte 1)</t>
    </r>
  </si>
  <si>
    <t xml:space="preserve">Componentes com Estado, Eventos e Formulários com React</t>
  </si>
  <si>
    <t xml:space="preserve">Tryunfo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</si>
  <si>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1, 2 (Pokedex, parte 2)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Fixando os apredizados; 1, 2, 3, 4</t>
    </r>
  </si>
  <si>
    <t xml:space="preserve">Ciclo de Vida de Componentes e React Router</t>
  </si>
  <si>
    <t xml:space="preserve">TrybeTunes</t>
  </si>
  <si>
    <r>
      <rPr>
        <b val="true"/>
        <sz val="9"/>
        <color rgb="FF000000"/>
        <rFont val="Verdana"/>
        <family val="0"/>
        <charset val="1"/>
      </rPr>
      <t xml:space="preserve">Dia 1:</t>
    </r>
    <r>
      <rPr>
        <sz val="9"/>
        <color rgb="FF000000"/>
        <rFont val="Verdana"/>
        <family val="0"/>
        <charset val="1"/>
      </rPr>
      <t xml:space="preserve"> 1, 2 e Bônus (Dog Image)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1, 2, 3 (Pokedex, parte 3)</t>
    </r>
  </si>
  <si>
    <t xml:space="preserve">Metodologias Ágeis</t>
  </si>
  <si>
    <t xml:space="preserve">FrontEnd Online Store</t>
  </si>
  <si>
    <t xml:space="preserve">Projeto em grupo 🤝</t>
  </si>
  <si>
    <t xml:space="preserve">Testes automatizados com React Testing Library</t>
  </si>
  <si>
    <t xml:space="preserve">Testes em React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</si>
  <si>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1, itens 1, 2 e 3 (Todo List)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Parte I, itens 1 a 5; Parte II (Digimon API)
</t>
    </r>
    <r>
      <rPr>
        <b val="true"/>
        <sz val="9"/>
        <color rgb="FF000000"/>
        <rFont val="Verdana"/>
        <family val="0"/>
        <charset val="1"/>
      </rPr>
      <t xml:space="preserve">Dia 3:</t>
    </r>
    <r>
      <rPr>
        <sz val="9"/>
        <color rgb="FF000000"/>
        <rFont val="Verdana"/>
        <family val="0"/>
        <charset val="1"/>
      </rPr>
      <t xml:space="preserve"> 1 (Portfólio Web)</t>
    </r>
  </si>
  <si>
    <t xml:space="preserve">Gerenciamento de estado com Redux</t>
  </si>
  <si>
    <t xml:space="preserve">Trybe Wallet</t>
  </si>
  <si>
    <r>
      <rPr>
        <b val="true"/>
        <sz val="9"/>
        <color rgb="FF000000"/>
        <rFont val="Verdana"/>
        <family val="0"/>
        <charset val="1"/>
      </rPr>
      <t xml:space="preserve">Dia 1:</t>
    </r>
    <r>
      <rPr>
        <sz val="9"/>
        <color rgb="FF000000"/>
        <rFont val="Verdana"/>
        <family val="0"/>
        <charset val="1"/>
      </rPr>
      <t xml:space="preserve"> 1, 2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1, 2, 3 (React with Redux Intro)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Exercício Bônus: 1, Bônus
</t>
    </r>
    <r>
      <rPr>
        <b val="true"/>
        <sz val="9"/>
        <color rgb="FF000000"/>
        <rFont val="Verdana"/>
        <family val="0"/>
        <charset val="1"/>
      </rPr>
      <t xml:space="preserve">Dia 4: </t>
    </r>
    <r>
      <rPr>
        <sz val="9"/>
        <color rgb="FF000000"/>
        <rFont val="Verdana"/>
        <family val="0"/>
        <charset val="1"/>
      </rPr>
      <t xml:space="preserve">1 (Redux Thunk)
</t>
    </r>
    <r>
      <rPr>
        <b val="true"/>
        <sz val="9"/>
        <color rgb="FF000000"/>
        <rFont val="Verdana"/>
        <family val="0"/>
        <charset val="1"/>
      </rPr>
      <t xml:space="preserve">Dia 5:</t>
    </r>
    <r>
      <rPr>
        <sz val="9"/>
        <color rgb="FF000000"/>
        <rFont val="Verdana"/>
        <family val="0"/>
        <charset val="1"/>
      </rPr>
      <t xml:space="preserve"> 1</t>
    </r>
  </si>
  <si>
    <t xml:space="preserve">Projeto Jogo de Trivia</t>
  </si>
  <si>
    <t xml:space="preserve">Jogo de Trivia</t>
  </si>
  <si>
    <t xml:space="preserve">Context API e React Hooks</t>
  </si>
  <si>
    <t xml:space="preserve">StarWars Planet Search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</si>
  <si>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 (ContextAPI Refactoring)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 (React Hooks Refactoring)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Fixação (Tryfood); 1, 2 (useEffect custom hooks)</t>
    </r>
  </si>
  <si>
    <t xml:space="preserve">Projeto App de Receitas</t>
  </si>
  <si>
    <t xml:space="preserve">App de Receitas</t>
  </si>
  <si>
    <t xml:space="preserve">BACK-END</t>
  </si>
  <si>
    <t xml:space="preserve">Docker: Utilizando Containers</t>
  </si>
  <si>
    <t xml:space="preserve">Docker Todo list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</si>
  <si>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 a 12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 a 5</t>
    </r>
    <r>
      <rPr>
        <b val="true"/>
        <sz val="9"/>
        <color rgb="FF000000"/>
        <rFont val="Verdana"/>
        <family val="0"/>
        <charset val="1"/>
      </rPr>
      <t xml:space="preserve"> 
Dia 3: </t>
    </r>
    <r>
      <rPr>
        <sz val="9"/>
        <color rgb="FF000000"/>
        <rFont val="Verdana"/>
        <family val="0"/>
        <charset val="1"/>
      </rPr>
      <t xml:space="preserve">1,2, 3</t>
    </r>
  </si>
  <si>
    <t xml:space="preserve">Introdução à SQL</t>
  </si>
  <si>
    <t xml:space="preserve">All for One</t>
  </si>
  <si>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</t>
    </r>
  </si>
  <si>
    <t xml:space="preserve">Funções SQL, Joins e Normalização</t>
  </si>
  <si>
    <t xml:space="preserve">One for All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</si>
  <si>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2, 3, 5, 10, 11, 14, 18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2, 3, 6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Fixação 1 a 3; 1 a 4</t>
    </r>
  </si>
  <si>
    <t xml:space="preserve">Introdução ao desenvolvimento Web com NodeJS</t>
  </si>
  <si>
    <t xml:space="preserve">Talker Manager</t>
  </si>
  <si>
    <r>
      <rPr>
        <b val="true"/>
        <sz val="9"/>
        <color rgb="FF000000"/>
        <rFont val="Verdana"/>
        <family val="0"/>
        <charset val="1"/>
      </rPr>
      <t xml:space="preserve">Dia 1:</t>
    </r>
    <r>
      <rPr>
        <sz val="9"/>
        <color rgb="FF000000"/>
        <rFont val="Verdana"/>
        <family val="0"/>
        <charset val="1"/>
      </rPr>
      <t xml:space="preserve"> 1 a 5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4 
</t>
    </r>
    <r>
      <rPr>
        <b val="true"/>
        <sz val="9"/>
        <color rgb="FF000000"/>
        <rFont val="Verdana"/>
        <family val="0"/>
        <charset val="1"/>
      </rPr>
      <t xml:space="preserve">Dia 4:</t>
    </r>
    <r>
      <rPr>
        <sz val="9"/>
        <color rgb="FF000000"/>
        <rFont val="Verdana"/>
        <family val="0"/>
        <charset val="1"/>
      </rPr>
      <t xml:space="preserve"> 1, 2
</t>
    </r>
    <r>
      <rPr>
        <b val="true"/>
        <sz val="9"/>
        <color rgb="FF000000"/>
        <rFont val="Verdana"/>
        <family val="0"/>
        <charset val="1"/>
      </rPr>
      <t xml:space="preserve">Dia 5: </t>
    </r>
    <r>
      <rPr>
        <sz val="9"/>
        <color rgb="FF000000"/>
        <rFont val="Verdana"/>
        <family val="0"/>
        <charset val="1"/>
      </rPr>
      <t xml:space="preserve">Fixação: 1, 2</t>
    </r>
  </si>
  <si>
    <t xml:space="preserve">NodeJS: Camada de Serviço e Arquitetura Rest e Restful</t>
  </si>
  <si>
    <t xml:space="preserve">Store Manager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</si>
  <si>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Fixação: 1; 1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1; Bônus: 1
</t>
    </r>
    <r>
      <rPr>
        <b val="true"/>
        <sz val="9"/>
        <color rgb="FF000000"/>
        <rFont val="Verdana"/>
        <family val="0"/>
        <charset val="1"/>
      </rPr>
      <t xml:space="preserve">Dia 4: </t>
    </r>
    <r>
      <rPr>
        <sz val="9"/>
        <color rgb="FF000000"/>
        <rFont val="Verdana"/>
        <family val="0"/>
        <charset val="1"/>
      </rPr>
      <t xml:space="preserve">1 a 4; Fixando os aprendizados do bloco</t>
    </r>
  </si>
  <si>
    <t xml:space="preserve">NodeJS: ORM e Autenticação</t>
  </si>
  <si>
    <t xml:space="preserve">Blogs API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</si>
  <si>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4, 6 (Sequelize associations)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</t>
    </r>
  </si>
  <si>
    <t xml:space="preserve">Deployment</t>
  </si>
  <si>
    <t xml:space="preserve">Stranger Things</t>
  </si>
  <si>
    <r>
      <rPr>
        <b val="true"/>
        <sz val="9"/>
        <color rgb="FF000000"/>
        <rFont val="Verdana"/>
        <family val="0"/>
        <charset val="1"/>
      </rPr>
      <t xml:space="preserve">Dia 2:</t>
    </r>
    <r>
      <rPr>
        <sz val="9"/>
        <color rgb="FF000000"/>
        <rFont val="Verdana"/>
        <family val="0"/>
        <charset val="1"/>
      </rPr>
      <t xml:space="preserve"> 1 a 8</t>
    </r>
  </si>
  <si>
    <t xml:space="preserve">TypeScript</t>
  </si>
  <si>
    <t xml:space="preserve">Trybesmith</t>
  </si>
  <si>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1, 2</t>
    </r>
  </si>
  <si>
    <t xml:space="preserve">Programação Orientada a Objetos (POO) e S.O.L.I.D.</t>
  </si>
  <si>
    <t xml:space="preserve">Trybers and Dragons</t>
  </si>
  <si>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 a 5
</t>
    </r>
    <r>
      <rPr>
        <b val="true"/>
        <sz val="9"/>
        <color rgb="FF000000"/>
        <rFont val="Verdana"/>
        <family val="0"/>
        <charset val="1"/>
      </rPr>
      <t xml:space="preserve">Dia 3:</t>
    </r>
    <r>
      <rPr>
        <sz val="9"/>
        <color rgb="FF000000"/>
        <rFont val="Verdana"/>
        <family val="0"/>
        <charset val="1"/>
      </rPr>
      <t xml:space="preserve"> 1, 2</t>
    </r>
  </si>
  <si>
    <t xml:space="preserve">Projeto TFC - Trybe Futebol Clube</t>
  </si>
  <si>
    <t xml:space="preserve">TFC: Trybe Futebol Clube</t>
  </si>
  <si>
    <t xml:space="preserve">Bloco de projeto 🔧</t>
  </si>
  <si>
    <t xml:space="preserve">Introdução ao MongoDB</t>
  </si>
  <si>
    <t xml:space="preserve">Commerce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</si>
  <si>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3, 7, 8, 9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1, 2, 3, 9, 12, 19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2, 4, 5, 8, 10, 12
</t>
    </r>
    <r>
      <rPr>
        <b val="true"/>
        <sz val="9"/>
        <color rgb="FF000000"/>
        <rFont val="Verdana"/>
        <family val="0"/>
        <charset val="1"/>
      </rPr>
      <t xml:space="preserve">Dia 4: </t>
    </r>
    <r>
      <rPr>
        <sz val="9"/>
        <color rgb="FF000000"/>
        <rFont val="Verdana"/>
        <family val="0"/>
        <charset val="1"/>
      </rPr>
      <t xml:space="preserve">Bônus  
</t>
    </r>
    <r>
      <rPr>
        <b val="true"/>
        <sz val="9"/>
        <color rgb="FF000000"/>
        <rFont val="Verdana"/>
        <family val="0"/>
        <charset val="1"/>
      </rPr>
      <t xml:space="preserve">Dia 5: </t>
    </r>
    <r>
      <rPr>
        <sz val="9"/>
        <color rgb="FF000000"/>
        <rFont val="Verdana"/>
        <family val="0"/>
        <charset val="1"/>
      </rPr>
      <t xml:space="preserve">1, 3, 4, 5, 6, 9, 10, 12</t>
    </r>
  </si>
  <si>
    <t xml:space="preserve">MongoDB com Node.js e POO</t>
  </si>
  <si>
    <t xml:space="preserve">Car Shop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</si>
  <si>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 a 7 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 a 10</t>
    </r>
  </si>
  <si>
    <t xml:space="preserve">App de Delivery</t>
  </si>
  <si>
    <t xml:space="preserve">Masterclass  - VPS, CI/CD</t>
  </si>
  <si>
    <t xml:space="preserve">CIÊNCIA DA COMPUTAÇÃO</t>
  </si>
  <si>
    <t xml:space="preserve">Introdução a Python</t>
  </si>
  <si>
    <t xml:space="preserve">Job Insights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</si>
  <si>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1, 2, 4
</t>
    </r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4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1, 3</t>
    </r>
  </si>
  <si>
    <t xml:space="preserve">Padrões de Projeto</t>
  </si>
  <si>
    <t xml:space="preserve">Relatórios de Estoque</t>
  </si>
  <si>
    <r>
      <rPr>
        <b val="true"/>
        <sz val="9"/>
        <color rgb="FF000000"/>
        <rFont val="Verdana"/>
        <family val="0"/>
        <charset val="1"/>
      </rPr>
      <t xml:space="preserve">Dia 1: </t>
    </r>
    <r>
      <rPr>
        <sz val="9"/>
        <color rgb="FF000000"/>
        <rFont val="Verdana"/>
        <family val="0"/>
        <charset val="1"/>
      </rPr>
      <t xml:space="preserve">1, 4</t>
    </r>
  </si>
  <si>
    <t xml:space="preserve">Redes e Raspagem de Dados</t>
  </si>
  <si>
    <t xml:space="preserve">Tech News</t>
  </si>
  <si>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4, 5</t>
    </r>
  </si>
  <si>
    <t xml:space="preserve">Algoritmos</t>
  </si>
  <si>
    <r>
      <rPr>
        <b val="true"/>
        <sz val="9"/>
        <color rgb="FF000000"/>
        <rFont val="Verdana"/>
        <family val="0"/>
        <charset val="1"/>
      </rPr>
      <t xml:space="preserve">Dia 1:</t>
    </r>
    <r>
      <rPr>
        <sz val="9"/>
        <color rgb="FF000000"/>
        <rFont val="Verdana"/>
        <family val="0"/>
        <charset val="1"/>
      </rPr>
      <t xml:space="preserve"> 2, 5
</t>
    </r>
    <r>
      <rPr>
        <b val="true"/>
        <sz val="9"/>
        <color rgb="FF000000"/>
        <rFont val="Verdana"/>
        <family val="0"/>
        <charset val="1"/>
      </rPr>
      <t xml:space="preserve">Dia 2:</t>
    </r>
    <r>
      <rPr>
        <sz val="9"/>
        <color rgb="FF000000"/>
        <rFont val="Verdana"/>
        <family val="0"/>
        <charset val="1"/>
      </rPr>
      <t xml:space="preserve"> 1, 2, 3, 4</t>
    </r>
  </si>
  <si>
    <t xml:space="preserve">Estrutura de Dados: Arrays, Hashmap e Set</t>
  </si>
  <si>
    <t xml:space="preserve">Restaurant Orders</t>
  </si>
  <si>
    <r>
      <rPr>
        <b val="true"/>
        <sz val="9"/>
        <color rgb="FF000000"/>
        <rFont val="Verdana"/>
        <family val="0"/>
        <charset val="1"/>
      </rPr>
      <t xml:space="preserve">Dia 2: </t>
    </r>
    <r>
      <rPr>
        <sz val="9"/>
        <color rgb="FF000000"/>
        <rFont val="Verdana"/>
        <family val="0"/>
        <charset val="1"/>
      </rPr>
      <t xml:space="preserve">1
</t>
    </r>
    <r>
      <rPr>
        <b val="true"/>
        <sz val="9"/>
        <color rgb="FF000000"/>
        <rFont val="Verdana"/>
        <family val="0"/>
        <charset val="1"/>
      </rPr>
      <t xml:space="preserve">Dia 3: </t>
    </r>
    <r>
      <rPr>
        <sz val="9"/>
        <color rgb="FF000000"/>
        <rFont val="Verdana"/>
        <family val="0"/>
        <charset val="1"/>
      </rPr>
      <t xml:space="preserve">1
</t>
    </r>
    <r>
      <rPr>
        <b val="true"/>
        <sz val="9"/>
        <color rgb="FF000000"/>
        <rFont val="Verdana"/>
        <family val="0"/>
        <charset val="1"/>
      </rPr>
      <t xml:space="preserve">Dia 4: </t>
    </r>
    <r>
      <rPr>
        <sz val="9"/>
        <color rgb="FF000000"/>
        <rFont val="Verdana"/>
        <family val="0"/>
        <charset val="1"/>
      </rPr>
      <t xml:space="preserve">1</t>
    </r>
  </si>
  <si>
    <t xml:space="preserve">Estrutura de Dados: Listas, Pilhas e Filas</t>
  </si>
  <si>
    <t xml:space="preserve">TING - Trybe Is Not Google</t>
  </si>
  <si>
    <r>
      <rPr>
        <b val="true"/>
        <sz val="9"/>
        <color rgb="FF000000"/>
        <rFont val="Verdana"/>
        <family val="0"/>
        <charset val="1"/>
      </rPr>
      <t xml:space="preserve">Dia 1:</t>
    </r>
    <r>
      <rPr>
        <sz val="9"/>
        <color rgb="FF000000"/>
        <rFont val="Verdana"/>
        <family val="0"/>
        <charset val="1"/>
      </rPr>
      <t xml:space="preserve"> Bônus: 2</t>
    </r>
  </si>
  <si>
    <t xml:space="preserve">Parabéns! 🎉 Você chegou no planeta μ Dev!</t>
  </si>
  <si>
    <t xml:space="preserve">Quase lá! Falta pouco para chegar no destino!</t>
  </si>
  <si>
    <t xml:space="preserve">Hora de conseguir mais combustível!</t>
  </si>
  <si>
    <t xml:space="preserve">VQV! O tanque de combustível do foguete não vai se encher sozinho!</t>
  </si>
  <si>
    <t xml:space="preserve">Imagem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</si>
</sst>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9"/>
      <color rgb="FF434343"/>
      <name val="Verdana"/>
      <family val="0"/>
      <charset val="1"/>
    </font>
    <font>
      <b val="true"/>
      <sz val="9"/>
      <color rgb="FF434343"/>
      <name val="Verdana"/>
      <family val="0"/>
      <charset val="1"/>
    </font>
    <font>
      <i val="true"/>
      <sz val="9"/>
      <color rgb="FF434343"/>
      <name val="Verdana"/>
      <family val="0"/>
      <charset val="1"/>
    </font>
    <font>
      <b val="true"/>
      <sz val="14"/>
      <color rgb="FFFFFFFF"/>
      <name val="Epilogue"/>
      <family val="0"/>
      <charset val="1"/>
    </font>
    <font>
      <b val="true"/>
      <sz val="9"/>
      <color rgb="FFFFFFFF"/>
      <name val="Verdana"/>
      <family val="0"/>
      <charset val="1"/>
    </font>
    <font>
      <sz val="9"/>
      <color rgb="FF000000"/>
      <name val="Verdana"/>
      <family val="0"/>
      <charset val="1"/>
    </font>
    <font>
      <b val="true"/>
      <i val="true"/>
      <sz val="9"/>
      <color rgb="FF000000"/>
      <name val="Verdana"/>
      <family val="0"/>
      <charset val="1"/>
    </font>
    <font>
      <b val="true"/>
      <sz val="9"/>
      <color rgb="FF000000"/>
      <name val="Verdana"/>
      <family val="0"/>
      <charset val="1"/>
    </font>
    <font>
      <sz val="9"/>
      <color rgb="FF000000"/>
      <name val="Epilogue"/>
      <family val="0"/>
      <charset val="1"/>
    </font>
    <font>
      <sz val="11"/>
      <color rgb="FF000000"/>
      <name val="Epilogue"/>
      <family val="0"/>
      <charset val="1"/>
    </font>
    <font>
      <sz val="12"/>
      <color rgb="FF000000"/>
      <name val="Verdana"/>
      <family val="0"/>
      <charset val="1"/>
    </font>
    <font>
      <sz val="9"/>
      <color rgb="FF41197F"/>
      <name val="Epilogue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36B52"/>
        <bgColor rgb="FF008080"/>
      </patternFill>
    </fill>
    <fill>
      <patternFill patternType="solid">
        <fgColor rgb="FFFFFFFF"/>
        <bgColor rgb="FFF3F3F3"/>
      </patternFill>
    </fill>
    <fill>
      <patternFill patternType="solid">
        <fgColor rgb="FF41197F"/>
        <bgColor rgb="FF660066"/>
      </patternFill>
    </fill>
    <fill>
      <patternFill patternType="solid">
        <fgColor rgb="FF006DFB"/>
        <bgColor rgb="FF3366FF"/>
      </patternFill>
    </fill>
    <fill>
      <patternFill patternType="solid">
        <fgColor rgb="FF004F3C"/>
        <bgColor rgb="FF036B52"/>
      </patternFill>
    </fill>
    <fill>
      <patternFill patternType="solid">
        <fgColor rgb="FFF3F3F3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41197F"/>
      </left>
      <right style="thin">
        <color rgb="FF41197F"/>
      </right>
      <top style="thin">
        <color rgb="FF41197F"/>
      </top>
      <bottom style="thin">
        <color rgb="FF41197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41197F"/>
      </right>
      <top style="thin">
        <color rgb="FF41197F"/>
      </top>
      <bottom style="thin">
        <color rgb="FF4119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36B52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DF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F3C"/>
      <rgbColor rgb="FF339966"/>
      <rgbColor rgb="FF003300"/>
      <rgbColor rgb="FF333300"/>
      <rgbColor rgb="FF993300"/>
      <rgbColor rgb="FF993366"/>
      <rgbColor rgb="FF41197F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47160</xdr:colOff>
      <xdr:row>0</xdr:row>
      <xdr:rowOff>742680</xdr:rowOff>
    </xdr:to>
    <xdr:pic>
      <xdr:nvPicPr>
        <xdr:cNvPr id="0" name="image5.png" descr=""/>
        <xdr:cNvPicPr/>
      </xdr:nvPicPr>
      <xdr:blipFill>
        <a:blip r:embed="rId1"/>
        <a:stretch/>
      </xdr:blipFill>
      <xdr:spPr>
        <a:xfrm>
          <a:off x="0" y="0"/>
          <a:ext cx="1123920" cy="742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638640</xdr:colOff>
      <xdr:row>0</xdr:row>
      <xdr:rowOff>0</xdr:rowOff>
    </xdr:from>
    <xdr:to>
      <xdr:col>11</xdr:col>
      <xdr:colOff>141840</xdr:colOff>
      <xdr:row>1</xdr:row>
      <xdr:rowOff>124200</xdr:rowOff>
    </xdr:to>
    <xdr:pic>
      <xdr:nvPicPr>
        <xdr:cNvPr id="1" name="image3.png" descr=""/>
        <xdr:cNvPicPr/>
      </xdr:nvPicPr>
      <xdr:blipFill>
        <a:blip r:embed="rId2"/>
        <a:stretch/>
      </xdr:blipFill>
      <xdr:spPr>
        <a:xfrm>
          <a:off x="7193520" y="0"/>
          <a:ext cx="1285200" cy="128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1000080</xdr:colOff>
      <xdr:row>0</xdr:row>
      <xdr:rowOff>0</xdr:rowOff>
    </xdr:from>
    <xdr:to>
      <xdr:col>6</xdr:col>
      <xdr:colOff>155160</xdr:colOff>
      <xdr:row>1</xdr:row>
      <xdr:rowOff>66960</xdr:rowOff>
    </xdr:to>
    <xdr:pic>
      <xdr:nvPicPr>
        <xdr:cNvPr id="2" name="image6.png" descr=""/>
        <xdr:cNvPicPr/>
      </xdr:nvPicPr>
      <xdr:blipFill>
        <a:blip r:embed="rId1"/>
        <a:stretch/>
      </xdr:blipFill>
      <xdr:spPr>
        <a:xfrm>
          <a:off x="8973720" y="0"/>
          <a:ext cx="1228320" cy="1228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991440</xdr:colOff>
      <xdr:row>0</xdr:row>
      <xdr:rowOff>742680</xdr:rowOff>
    </xdr:to>
    <xdr:pic>
      <xdr:nvPicPr>
        <xdr:cNvPr id="3" name="image2.png" descr=""/>
        <xdr:cNvPicPr/>
      </xdr:nvPicPr>
      <xdr:blipFill>
        <a:blip r:embed="rId2"/>
        <a:stretch/>
      </xdr:blipFill>
      <xdr:spPr>
        <a:xfrm>
          <a:off x="0" y="0"/>
          <a:ext cx="1123920" cy="74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1000440</xdr:colOff>
      <xdr:row>0</xdr:row>
      <xdr:rowOff>0</xdr:rowOff>
    </xdr:from>
    <xdr:to>
      <xdr:col>6</xdr:col>
      <xdr:colOff>155520</xdr:colOff>
      <xdr:row>1</xdr:row>
      <xdr:rowOff>66960</xdr:rowOff>
    </xdr:to>
    <xdr:pic>
      <xdr:nvPicPr>
        <xdr:cNvPr id="4" name="image6.png" descr=""/>
        <xdr:cNvPicPr/>
      </xdr:nvPicPr>
      <xdr:blipFill>
        <a:blip r:embed="rId1"/>
        <a:stretch/>
      </xdr:blipFill>
      <xdr:spPr>
        <a:xfrm>
          <a:off x="8453160" y="0"/>
          <a:ext cx="1228320" cy="1228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991440</xdr:colOff>
      <xdr:row>0</xdr:row>
      <xdr:rowOff>742680</xdr:rowOff>
    </xdr:to>
    <xdr:pic>
      <xdr:nvPicPr>
        <xdr:cNvPr id="5" name="image2.png" descr=""/>
        <xdr:cNvPicPr/>
      </xdr:nvPicPr>
      <xdr:blipFill>
        <a:blip r:embed="rId2"/>
        <a:stretch/>
      </xdr:blipFill>
      <xdr:spPr>
        <a:xfrm>
          <a:off x="0" y="0"/>
          <a:ext cx="1123920" cy="74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1000080</xdr:colOff>
      <xdr:row>0</xdr:row>
      <xdr:rowOff>0</xdr:rowOff>
    </xdr:from>
    <xdr:to>
      <xdr:col>6</xdr:col>
      <xdr:colOff>155160</xdr:colOff>
      <xdr:row>1</xdr:row>
      <xdr:rowOff>66600</xdr:rowOff>
    </xdr:to>
    <xdr:pic>
      <xdr:nvPicPr>
        <xdr:cNvPr id="6" name="image6.png" descr=""/>
        <xdr:cNvPicPr/>
      </xdr:nvPicPr>
      <xdr:blipFill>
        <a:blip r:embed="rId1"/>
        <a:stretch/>
      </xdr:blipFill>
      <xdr:spPr>
        <a:xfrm>
          <a:off x="8452800" y="0"/>
          <a:ext cx="1228320" cy="1228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991080</xdr:colOff>
      <xdr:row>0</xdr:row>
      <xdr:rowOff>742680</xdr:rowOff>
    </xdr:to>
    <xdr:pic>
      <xdr:nvPicPr>
        <xdr:cNvPr id="7" name="image2.png" descr=""/>
        <xdr:cNvPicPr/>
      </xdr:nvPicPr>
      <xdr:blipFill>
        <a:blip r:embed="rId2"/>
        <a:stretch/>
      </xdr:blipFill>
      <xdr:spPr>
        <a:xfrm>
          <a:off x="0" y="0"/>
          <a:ext cx="1123560" cy="74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1000080</xdr:colOff>
      <xdr:row>0</xdr:row>
      <xdr:rowOff>0</xdr:rowOff>
    </xdr:from>
    <xdr:to>
      <xdr:col>6</xdr:col>
      <xdr:colOff>155160</xdr:colOff>
      <xdr:row>1</xdr:row>
      <xdr:rowOff>66600</xdr:rowOff>
    </xdr:to>
    <xdr:pic>
      <xdr:nvPicPr>
        <xdr:cNvPr id="8" name="image6.png" descr=""/>
        <xdr:cNvPicPr/>
      </xdr:nvPicPr>
      <xdr:blipFill>
        <a:blip r:embed="rId1"/>
        <a:stretch/>
      </xdr:blipFill>
      <xdr:spPr>
        <a:xfrm>
          <a:off x="8452800" y="0"/>
          <a:ext cx="1228320" cy="1228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1</xdr:col>
      <xdr:colOff>991080</xdr:colOff>
      <xdr:row>0</xdr:row>
      <xdr:rowOff>742680</xdr:rowOff>
    </xdr:to>
    <xdr:pic>
      <xdr:nvPicPr>
        <xdr:cNvPr id="9" name="image2.png" descr=""/>
        <xdr:cNvPicPr/>
      </xdr:nvPicPr>
      <xdr:blipFill>
        <a:blip r:embed="rId2"/>
        <a:stretch/>
      </xdr:blipFill>
      <xdr:spPr>
        <a:xfrm>
          <a:off x="0" y="0"/>
          <a:ext cx="1123560" cy="742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</xdr:row>
      <xdr:rowOff>0</xdr:rowOff>
    </xdr:from>
    <xdr:to>
      <xdr:col>2</xdr:col>
      <xdr:colOff>571320</xdr:colOff>
      <xdr:row>2</xdr:row>
      <xdr:rowOff>571320</xdr:rowOff>
    </xdr:to>
    <xdr:pic>
      <xdr:nvPicPr>
        <xdr:cNvPr id="10" name="image8.png" descr=""/>
        <xdr:cNvPicPr/>
      </xdr:nvPicPr>
      <xdr:blipFill>
        <a:blip r:embed="rId1"/>
        <a:stretch/>
      </xdr:blipFill>
      <xdr:spPr>
        <a:xfrm>
          <a:off x="1781640" y="399960"/>
          <a:ext cx="571320" cy="571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0</xdr:colOff>
      <xdr:row>2</xdr:row>
      <xdr:rowOff>0</xdr:rowOff>
    </xdr:from>
    <xdr:to>
      <xdr:col>3</xdr:col>
      <xdr:colOff>571320</xdr:colOff>
      <xdr:row>2</xdr:row>
      <xdr:rowOff>571320</xdr:rowOff>
    </xdr:to>
    <xdr:pic>
      <xdr:nvPicPr>
        <xdr:cNvPr id="11" name="image7.png" descr=""/>
        <xdr:cNvPicPr/>
      </xdr:nvPicPr>
      <xdr:blipFill>
        <a:blip r:embed="rId2"/>
        <a:stretch/>
      </xdr:blipFill>
      <xdr:spPr>
        <a:xfrm>
          <a:off x="2672640" y="399960"/>
          <a:ext cx="571320" cy="571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0</xdr:colOff>
      <xdr:row>2</xdr:row>
      <xdr:rowOff>0</xdr:rowOff>
    </xdr:from>
    <xdr:to>
      <xdr:col>4</xdr:col>
      <xdr:colOff>571320</xdr:colOff>
      <xdr:row>2</xdr:row>
      <xdr:rowOff>571320</xdr:rowOff>
    </xdr:to>
    <xdr:pic>
      <xdr:nvPicPr>
        <xdr:cNvPr id="12" name="image1.png" descr=""/>
        <xdr:cNvPicPr/>
      </xdr:nvPicPr>
      <xdr:blipFill>
        <a:blip r:embed="rId3"/>
        <a:stretch/>
      </xdr:blipFill>
      <xdr:spPr>
        <a:xfrm>
          <a:off x="3563280" y="399960"/>
          <a:ext cx="571320" cy="571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0</xdr:colOff>
      <xdr:row>2</xdr:row>
      <xdr:rowOff>0</xdr:rowOff>
    </xdr:from>
    <xdr:to>
      <xdr:col>5</xdr:col>
      <xdr:colOff>571320</xdr:colOff>
      <xdr:row>2</xdr:row>
      <xdr:rowOff>571320</xdr:rowOff>
    </xdr:to>
    <xdr:pic>
      <xdr:nvPicPr>
        <xdr:cNvPr id="13" name="image4.png" descr=""/>
        <xdr:cNvPicPr/>
      </xdr:nvPicPr>
      <xdr:blipFill>
        <a:blip r:embed="rId4"/>
        <a:stretch/>
      </xdr:blipFill>
      <xdr:spPr>
        <a:xfrm>
          <a:off x="4454280" y="399960"/>
          <a:ext cx="571320" cy="571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F8" activeCellId="0" sqref="F8"/>
    </sheetView>
  </sheetViews>
  <sheetFormatPr defaultColWidth="12.640625" defaultRowHeight="15.75" zeroHeight="false" outlineLevelRow="0" outlineLevelCol="0"/>
  <cols>
    <col collapsed="false" customWidth="true" hidden="false" outlineLevel="0" max="2" min="1" style="0" width="7.63"/>
    <col collapsed="false" customWidth="true" hidden="false" outlineLevel="0" max="3" min="3" style="0" width="1.88"/>
  </cols>
  <sheetData>
    <row r="1" customFormat="false" ht="91.5" hidden="false" customHeight="tru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47.75" hidden="false" customHeight="true" outlineLevel="0" collapsed="false">
      <c r="A3" s="4" t="s">
        <v>1</v>
      </c>
      <c r="B3" s="4"/>
      <c r="C3" s="5"/>
      <c r="D3" s="6" t="s">
        <v>2</v>
      </c>
      <c r="E3" s="6"/>
      <c r="F3" s="6"/>
      <c r="G3" s="6"/>
      <c r="H3" s="6"/>
      <c r="I3" s="6"/>
      <c r="J3" s="6"/>
      <c r="K3" s="3"/>
    </row>
    <row r="4" customFormat="false" ht="15.75" hidden="false" customHeight="false" outlineLevel="0" collapsed="false">
      <c r="A4" s="7"/>
      <c r="B4" s="7"/>
      <c r="C4" s="8"/>
    </row>
    <row r="5" customFormat="false" ht="111.15" hidden="false" customHeight="true" outlineLevel="0" collapsed="false">
      <c r="A5" s="9" t="s">
        <v>3</v>
      </c>
      <c r="B5" s="9"/>
      <c r="C5" s="5"/>
      <c r="D5" s="6" t="s">
        <v>4</v>
      </c>
      <c r="E5" s="6"/>
      <c r="F5" s="6"/>
      <c r="G5" s="6"/>
      <c r="H5" s="6"/>
      <c r="I5" s="6"/>
      <c r="J5" s="6"/>
    </row>
    <row r="6" customFormat="false" ht="15.75" hidden="false" customHeight="false" outlineLevel="0" collapsed="false">
      <c r="A6" s="7"/>
      <c r="B6" s="7"/>
      <c r="C6" s="8"/>
    </row>
    <row r="7" customFormat="false" ht="123.1" hidden="false" customHeight="true" outlineLevel="0" collapsed="false">
      <c r="A7" s="10" t="s">
        <v>5</v>
      </c>
      <c r="B7" s="10"/>
      <c r="C7" s="5"/>
      <c r="D7" s="6" t="s">
        <v>6</v>
      </c>
      <c r="E7" s="6"/>
      <c r="F7" s="6"/>
      <c r="G7" s="6"/>
      <c r="H7" s="6"/>
      <c r="I7" s="6"/>
      <c r="J7" s="6"/>
    </row>
  </sheetData>
  <mergeCells count="7">
    <mergeCell ref="D1:K1"/>
    <mergeCell ref="A3:B3"/>
    <mergeCell ref="D3:J3"/>
    <mergeCell ref="A5:B5"/>
    <mergeCell ref="D5:J5"/>
    <mergeCell ref="A7:B7"/>
    <mergeCell ref="D7:J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6" activePane="bottomLeft" state="frozen"/>
      <selection pane="topLeft" activeCell="A1" activeCellId="0" sqref="A1"/>
      <selection pane="bottomLeft" activeCell="D9" activeCellId="0" sqref="D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.88"/>
    <col collapsed="false" customWidth="true" hidden="false" outlineLevel="0" max="2" min="2" style="0" width="47.75"/>
    <col collapsed="false" customWidth="true" hidden="false" outlineLevel="0" max="3" min="3" style="0" width="22.5"/>
    <col collapsed="false" customWidth="true" hidden="false" outlineLevel="0" max="4" min="4" style="0" width="40.88"/>
    <col collapsed="false" customWidth="true" hidden="false" outlineLevel="0" max="5" min="5" style="0" width="27.5"/>
    <col collapsed="false" customWidth="true" hidden="false" outlineLevel="0" max="6" min="6" style="0" width="1.88"/>
  </cols>
  <sheetData>
    <row r="1" customFormat="false" ht="91.5" hidden="false" customHeight="true" outlineLevel="0" collapsed="false">
      <c r="A1" s="11" t="s">
        <v>7</v>
      </c>
      <c r="B1" s="11"/>
      <c r="C1" s="11"/>
      <c r="D1" s="11"/>
      <c r="E1" s="11"/>
      <c r="F1" s="12"/>
    </row>
    <row r="2" customFormat="false" ht="27.75" hidden="false" customHeight="true" outlineLevel="0" collapsed="false">
      <c r="A2" s="13"/>
      <c r="B2" s="13" t="s">
        <v>8</v>
      </c>
      <c r="C2" s="13" t="s">
        <v>9</v>
      </c>
      <c r="D2" s="13" t="s">
        <v>10</v>
      </c>
      <c r="E2" s="13" t="s">
        <v>11</v>
      </c>
      <c r="F2" s="13"/>
    </row>
    <row r="3" customFormat="false" ht="15.75" hidden="false" customHeight="false" outlineLevel="0" collapsed="false">
      <c r="A3" s="14"/>
      <c r="B3" s="14"/>
      <c r="C3" s="15"/>
      <c r="D3" s="16"/>
      <c r="E3" s="16"/>
      <c r="F3" s="14"/>
    </row>
    <row r="4" customFormat="false" ht="12.8" hidden="false" customHeight="false" outlineLevel="0" collapsed="false">
      <c r="A4" s="17"/>
      <c r="B4" s="18" t="s">
        <v>12</v>
      </c>
      <c r="C4" s="19"/>
      <c r="D4" s="20"/>
      <c r="E4" s="20"/>
      <c r="F4" s="17"/>
    </row>
    <row r="5" customFormat="false" ht="12.8" hidden="false" customHeight="false" outlineLevel="0" collapsed="false">
      <c r="A5" s="21"/>
      <c r="B5" s="14" t="s">
        <v>13</v>
      </c>
      <c r="C5" s="15"/>
      <c r="D5" s="15"/>
      <c r="E5" s="16"/>
      <c r="F5" s="21"/>
    </row>
    <row r="6" customFormat="false" ht="44" hidden="false" customHeight="true" outlineLevel="0" collapsed="false">
      <c r="A6" s="17"/>
      <c r="B6" s="18" t="s">
        <v>14</v>
      </c>
      <c r="C6" s="18" t="s">
        <v>15</v>
      </c>
      <c r="D6" s="22" t="s">
        <v>16</v>
      </c>
      <c r="E6" s="18" t="n">
        <f aca="false">FALSE()</f>
        <v>0</v>
      </c>
      <c r="F6" s="17"/>
    </row>
    <row r="7" customFormat="false" ht="42.5" hidden="false" customHeight="true" outlineLevel="0" collapsed="false">
      <c r="A7" s="21"/>
      <c r="B7" s="14" t="s">
        <v>17</v>
      </c>
      <c r="C7" s="14" t="s">
        <v>18</v>
      </c>
      <c r="D7" s="23" t="s">
        <v>19</v>
      </c>
      <c r="E7" s="14" t="n">
        <f aca="false">FALSE()</f>
        <v>0</v>
      </c>
      <c r="F7" s="21"/>
    </row>
    <row r="8" customFormat="false" ht="32.8" hidden="false" customHeight="false" outlineLevel="0" collapsed="false">
      <c r="A8" s="17"/>
      <c r="B8" s="18" t="s">
        <v>20</v>
      </c>
      <c r="C8" s="18" t="s">
        <v>21</v>
      </c>
      <c r="D8" s="22" t="s">
        <v>22</v>
      </c>
      <c r="E8" s="18" t="n">
        <f aca="false">FALSE()</f>
        <v>0</v>
      </c>
      <c r="F8" s="17"/>
    </row>
    <row r="9" customFormat="false" ht="40.25" hidden="false" customHeight="true" outlineLevel="0" collapsed="false">
      <c r="A9" s="21"/>
      <c r="B9" s="14" t="s">
        <v>23</v>
      </c>
      <c r="C9" s="14" t="s">
        <v>24</v>
      </c>
      <c r="D9" s="23" t="s">
        <v>25</v>
      </c>
      <c r="E9" s="14" t="n">
        <f aca="false">FALSE()</f>
        <v>0</v>
      </c>
      <c r="F9" s="21"/>
    </row>
    <row r="10" customFormat="false" ht="43.25" hidden="false" customHeight="false" outlineLevel="0" collapsed="false">
      <c r="A10" s="17"/>
      <c r="B10" s="18" t="s">
        <v>26</v>
      </c>
      <c r="C10" s="18" t="s">
        <v>27</v>
      </c>
      <c r="D10" s="22" t="s">
        <v>28</v>
      </c>
      <c r="E10" s="18" t="n">
        <f aca="false">FALSE()</f>
        <v>0</v>
      </c>
      <c r="F10" s="17"/>
    </row>
    <row r="11" customFormat="false" ht="43.25" hidden="false" customHeight="false" outlineLevel="0" collapsed="false">
      <c r="A11" s="21"/>
      <c r="B11" s="14" t="s">
        <v>29</v>
      </c>
      <c r="C11" s="14" t="s">
        <v>30</v>
      </c>
      <c r="D11" s="23" t="s">
        <v>31</v>
      </c>
      <c r="E11" s="14" t="n">
        <f aca="false">FALSE()</f>
        <v>0</v>
      </c>
      <c r="F11" s="21"/>
    </row>
    <row r="12" customFormat="false" ht="22.35" hidden="false" customHeight="false" outlineLevel="0" collapsed="false">
      <c r="A12" s="17"/>
      <c r="B12" s="18" t="s">
        <v>32</v>
      </c>
      <c r="C12" s="18" t="s">
        <v>33</v>
      </c>
      <c r="D12" s="24" t="s">
        <v>34</v>
      </c>
      <c r="E12" s="18" t="n">
        <f aca="false">FALSE()</f>
        <v>0</v>
      </c>
      <c r="F12" s="17"/>
    </row>
    <row r="13" customFormat="false" ht="12.8" hidden="false" customHeight="false" outlineLevel="0" collapsed="false">
      <c r="A13" s="25"/>
      <c r="B13" s="26"/>
      <c r="C13" s="14"/>
      <c r="D13" s="14"/>
      <c r="E13" s="14"/>
      <c r="F13" s="21"/>
    </row>
    <row r="14" customFormat="false" ht="31.5" hidden="false" customHeight="true" outlineLevel="0" collapsed="false">
      <c r="A14" s="27"/>
      <c r="C14" s="28" t="s">
        <v>35</v>
      </c>
      <c r="D14" s="28"/>
      <c r="E14" s="28"/>
      <c r="F14" s="21"/>
    </row>
    <row r="15" customFormat="false" ht="15.75" hidden="false" customHeight="false" outlineLevel="0" collapsed="false">
      <c r="A15" s="29"/>
      <c r="C15" s="30" t="n">
        <f aca="false">IF(E16=7,Mapa!C3,IF(E16&gt;3,Mapa!D3,IF(E16&gt;0,Mapa!E3,Mapa!F3)))</f>
        <v>0</v>
      </c>
      <c r="D15" s="31" t="s">
        <v>36</v>
      </c>
      <c r="E15" s="31" t="s">
        <v>37</v>
      </c>
    </row>
    <row r="16" customFormat="false" ht="30" hidden="false" customHeight="true" outlineLevel="0" collapsed="false">
      <c r="A16" s="29"/>
      <c r="C16" s="30"/>
      <c r="D16" s="32" t="str">
        <f aca="false">IF(E16=7,Mapa!C2,IF(E16&gt;3,Mapa!D2,IF(E16&gt;0,Mapa!E2,Mapa!F2)))</f>
        <v>VQV! O tanque de combustível do foguete não vai se encher sozinho!</v>
      </c>
      <c r="E16" s="33" t="n">
        <f aca="false">COUNTIF(E3:E12,1)</f>
        <v>0</v>
      </c>
    </row>
    <row r="17" customFormat="false" ht="15.75" hidden="false" customHeight="true" outlineLevel="0" collapsed="false">
      <c r="A17" s="29"/>
      <c r="B17" s="34"/>
      <c r="C17" s="34"/>
      <c r="D17" s="34"/>
      <c r="E17" s="34"/>
      <c r="F17" s="34"/>
    </row>
  </sheetData>
  <mergeCells count="3">
    <mergeCell ref="A1:E1"/>
    <mergeCell ref="C14:E14"/>
    <mergeCell ref="C15:C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8" activeCellId="0" sqref="B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.88"/>
    <col collapsed="false" customWidth="true" hidden="false" outlineLevel="0" max="2" min="2" style="0" width="47.75"/>
    <col collapsed="false" customWidth="true" hidden="false" outlineLevel="0" max="3" min="3" style="0" width="22.5"/>
    <col collapsed="false" customWidth="true" hidden="false" outlineLevel="0" max="4" min="4" style="0" width="33.49"/>
    <col collapsed="false" customWidth="true" hidden="false" outlineLevel="0" max="5" min="5" style="0" width="27.5"/>
    <col collapsed="false" customWidth="true" hidden="false" outlineLevel="0" max="6" min="6" style="0" width="1.88"/>
  </cols>
  <sheetData>
    <row r="1" customFormat="false" ht="91.5" hidden="false" customHeight="true" outlineLevel="0" collapsed="false">
      <c r="A1" s="11" t="s">
        <v>38</v>
      </c>
      <c r="B1" s="11"/>
      <c r="C1" s="11"/>
      <c r="D1" s="11"/>
      <c r="E1" s="11"/>
      <c r="F1" s="12"/>
    </row>
    <row r="2" customFormat="false" ht="27.75" hidden="false" customHeight="true" outlineLevel="0" collapsed="false">
      <c r="A2" s="13"/>
      <c r="B2" s="13" t="s">
        <v>8</v>
      </c>
      <c r="C2" s="13" t="s">
        <v>9</v>
      </c>
      <c r="D2" s="13" t="s">
        <v>10</v>
      </c>
      <c r="E2" s="13" t="s">
        <v>11</v>
      </c>
      <c r="F2" s="13"/>
    </row>
    <row r="3" customFormat="false" ht="15.75" hidden="false" customHeight="false" outlineLevel="0" collapsed="false">
      <c r="A3" s="14"/>
      <c r="B3" s="14"/>
      <c r="C3" s="15"/>
      <c r="D3" s="16"/>
      <c r="E3" s="16"/>
      <c r="F3" s="14"/>
    </row>
    <row r="4" customFormat="false" ht="32.8" hidden="false" customHeight="false" outlineLevel="0" collapsed="false">
      <c r="A4" s="17"/>
      <c r="B4" s="35" t="s">
        <v>39</v>
      </c>
      <c r="C4" s="35" t="s">
        <v>40</v>
      </c>
      <c r="D4" s="22" t="s">
        <v>41</v>
      </c>
      <c r="E4" s="20" t="n">
        <f aca="false">FALSE()</f>
        <v>0</v>
      </c>
      <c r="F4" s="17"/>
    </row>
    <row r="5" customFormat="false" ht="32.8" hidden="false" customHeight="false" outlineLevel="0" collapsed="false">
      <c r="A5" s="21"/>
      <c r="B5" s="36" t="s">
        <v>42</v>
      </c>
      <c r="C5" s="36" t="s">
        <v>43</v>
      </c>
      <c r="D5" s="23" t="s">
        <v>44</v>
      </c>
      <c r="E5" s="15" t="n">
        <f aca="false">FALSE()</f>
        <v>0</v>
      </c>
      <c r="F5" s="21"/>
    </row>
    <row r="6" customFormat="false" ht="22.35" hidden="false" customHeight="false" outlineLevel="0" collapsed="false">
      <c r="A6" s="17"/>
      <c r="B6" s="35" t="s">
        <v>45</v>
      </c>
      <c r="C6" s="35" t="s">
        <v>46</v>
      </c>
      <c r="D6" s="22" t="s">
        <v>47</v>
      </c>
      <c r="E6" s="18" t="n">
        <f aca="false">FALSE()</f>
        <v>0</v>
      </c>
      <c r="F6" s="17"/>
    </row>
    <row r="7" customFormat="false" ht="12.8" hidden="false" customHeight="false" outlineLevel="0" collapsed="false">
      <c r="A7" s="21"/>
      <c r="B7" s="36" t="s">
        <v>48</v>
      </c>
      <c r="C7" s="36" t="s">
        <v>49</v>
      </c>
      <c r="D7" s="36" t="s">
        <v>50</v>
      </c>
      <c r="E7" s="36"/>
      <c r="F7" s="21"/>
    </row>
    <row r="8" customFormat="false" ht="43.25" hidden="false" customHeight="false" outlineLevel="0" collapsed="false">
      <c r="A8" s="17"/>
      <c r="B8" s="35" t="s">
        <v>51</v>
      </c>
      <c r="C8" s="35" t="s">
        <v>52</v>
      </c>
      <c r="D8" s="22" t="s">
        <v>53</v>
      </c>
      <c r="E8" s="18" t="n">
        <f aca="false">FALSE()</f>
        <v>0</v>
      </c>
      <c r="F8" s="17"/>
    </row>
    <row r="9" customFormat="false" ht="53.7" hidden="false" customHeight="false" outlineLevel="0" collapsed="false">
      <c r="A9" s="21"/>
      <c r="B9" s="36" t="s">
        <v>54</v>
      </c>
      <c r="C9" s="36" t="s">
        <v>55</v>
      </c>
      <c r="D9" s="23" t="s">
        <v>56</v>
      </c>
      <c r="E9" s="14" t="n">
        <f aca="false">FALSE()</f>
        <v>0</v>
      </c>
      <c r="F9" s="21"/>
    </row>
    <row r="10" customFormat="false" ht="12.8" hidden="false" customHeight="false" outlineLevel="0" collapsed="false">
      <c r="A10" s="17"/>
      <c r="B10" s="35" t="s">
        <v>57</v>
      </c>
      <c r="C10" s="35" t="s">
        <v>58</v>
      </c>
      <c r="D10" s="35" t="s">
        <v>50</v>
      </c>
      <c r="E10" s="35"/>
      <c r="F10" s="17"/>
    </row>
    <row r="11" customFormat="false" ht="43.25" hidden="false" customHeight="false" outlineLevel="0" collapsed="false">
      <c r="A11" s="21"/>
      <c r="B11" s="36" t="s">
        <v>59</v>
      </c>
      <c r="C11" s="36" t="s">
        <v>60</v>
      </c>
      <c r="D11" s="23" t="s">
        <v>61</v>
      </c>
      <c r="E11" s="14" t="n">
        <f aca="false">FALSE()</f>
        <v>0</v>
      </c>
      <c r="F11" s="21"/>
    </row>
    <row r="12" customFormat="false" ht="12.8" hidden="false" customHeight="false" outlineLevel="0" collapsed="false">
      <c r="A12" s="17"/>
      <c r="B12" s="35" t="s">
        <v>62</v>
      </c>
      <c r="C12" s="35" t="s">
        <v>63</v>
      </c>
      <c r="D12" s="35" t="s">
        <v>50</v>
      </c>
      <c r="E12" s="35"/>
      <c r="F12" s="17"/>
    </row>
    <row r="13" customFormat="false" ht="15.75" hidden="false" customHeight="false" outlineLevel="0" collapsed="false">
      <c r="A13" s="21"/>
      <c r="B13" s="14"/>
      <c r="C13" s="14"/>
      <c r="D13" s="14"/>
      <c r="E13" s="14"/>
      <c r="F13" s="21"/>
    </row>
    <row r="14" customFormat="false" ht="31.5" hidden="false" customHeight="true" outlineLevel="0" collapsed="false">
      <c r="A14" s="27"/>
      <c r="C14" s="28" t="s">
        <v>35</v>
      </c>
      <c r="D14" s="28"/>
      <c r="E14" s="28"/>
      <c r="F14" s="21"/>
    </row>
    <row r="15" customFormat="false" ht="15.75" hidden="false" customHeight="false" outlineLevel="0" collapsed="false">
      <c r="A15" s="29"/>
      <c r="C15" s="30" t="n">
        <f aca="false">IF(E16=6,Mapa!C3,IF(E16&gt;3,Mapa!D3,IF(E16&gt;0,Mapa!E3,Mapa!F3)))</f>
        <v>0</v>
      </c>
      <c r="D15" s="31" t="s">
        <v>36</v>
      </c>
      <c r="E15" s="31" t="s">
        <v>37</v>
      </c>
    </row>
    <row r="16" customFormat="false" ht="30" hidden="false" customHeight="true" outlineLevel="0" collapsed="false">
      <c r="A16" s="29"/>
      <c r="C16" s="30"/>
      <c r="D16" s="32" t="str">
        <f aca="false">IF(E16=6,Mapa!C2,IF(E16&gt;3,Mapa!D2,IF(E16&gt;0,Mapa!E2,Mapa!F2)))</f>
        <v>VQV! O tanque de combustível do foguete não vai se encher sozinho!</v>
      </c>
      <c r="E16" s="33" t="n">
        <f aca="false">COUNTIF(E3:E12,1)</f>
        <v>0</v>
      </c>
    </row>
    <row r="17" customFormat="false" ht="15.75" hidden="false" customHeight="true" outlineLevel="0" collapsed="false">
      <c r="A17" s="29"/>
      <c r="B17" s="34"/>
      <c r="C17" s="34"/>
      <c r="D17" s="34"/>
      <c r="E17" s="34"/>
      <c r="F17" s="34"/>
    </row>
  </sheetData>
  <mergeCells count="3">
    <mergeCell ref="A1:E1"/>
    <mergeCell ref="C14:E14"/>
    <mergeCell ref="C15:C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.88"/>
    <col collapsed="false" customWidth="true" hidden="false" outlineLevel="0" max="2" min="2" style="0" width="47.75"/>
    <col collapsed="false" customWidth="true" hidden="false" outlineLevel="0" max="3" min="3" style="0" width="22.5"/>
    <col collapsed="false" customWidth="true" hidden="false" outlineLevel="0" max="4" min="4" style="0" width="33.49"/>
    <col collapsed="false" customWidth="true" hidden="false" outlineLevel="0" max="5" min="5" style="0" width="27.5"/>
    <col collapsed="false" customWidth="true" hidden="false" outlineLevel="0" max="6" min="6" style="0" width="1.88"/>
  </cols>
  <sheetData>
    <row r="1" customFormat="false" ht="91.5" hidden="false" customHeight="true" outlineLevel="0" collapsed="false">
      <c r="A1" s="11" t="s">
        <v>64</v>
      </c>
      <c r="B1" s="11"/>
      <c r="C1" s="11"/>
      <c r="D1" s="11"/>
      <c r="E1" s="11"/>
      <c r="F1" s="12"/>
    </row>
    <row r="2" customFormat="false" ht="27.75" hidden="false" customHeight="true" outlineLevel="0" collapsed="false">
      <c r="A2" s="13"/>
      <c r="B2" s="13" t="s">
        <v>8</v>
      </c>
      <c r="C2" s="13" t="s">
        <v>9</v>
      </c>
      <c r="D2" s="13" t="s">
        <v>10</v>
      </c>
      <c r="E2" s="13" t="s">
        <v>11</v>
      </c>
      <c r="F2" s="13"/>
    </row>
    <row r="3" customFormat="false" ht="15.75" hidden="false" customHeight="false" outlineLevel="0" collapsed="false">
      <c r="A3" s="14"/>
      <c r="B3" s="14"/>
      <c r="C3" s="15"/>
      <c r="D3" s="16"/>
      <c r="E3" s="16"/>
      <c r="F3" s="14"/>
    </row>
    <row r="4" customFormat="false" ht="15.75" hidden="false" customHeight="false" outlineLevel="0" collapsed="false">
      <c r="A4" s="17"/>
      <c r="B4" s="35" t="s">
        <v>65</v>
      </c>
      <c r="C4" s="35" t="s">
        <v>66</v>
      </c>
      <c r="D4" s="22" t="s">
        <v>67</v>
      </c>
      <c r="E4" s="20" t="n">
        <f aca="false">FALSE()</f>
        <v>0</v>
      </c>
      <c r="F4" s="17"/>
    </row>
    <row r="5" customFormat="false" ht="15.75" hidden="false" customHeight="false" outlineLevel="0" collapsed="false">
      <c r="A5" s="21"/>
      <c r="B5" s="36" t="s">
        <v>68</v>
      </c>
      <c r="C5" s="36" t="s">
        <v>69</v>
      </c>
      <c r="D5" s="23" t="s">
        <v>70</v>
      </c>
      <c r="E5" s="15" t="n">
        <f aca="false">FALSE()</f>
        <v>0</v>
      </c>
      <c r="F5" s="21"/>
    </row>
    <row r="6" customFormat="false" ht="15.75" hidden="false" customHeight="false" outlineLevel="0" collapsed="false">
      <c r="A6" s="17"/>
      <c r="B6" s="35" t="s">
        <v>71</v>
      </c>
      <c r="C6" s="35" t="s">
        <v>72</v>
      </c>
      <c r="D6" s="22" t="s">
        <v>73</v>
      </c>
      <c r="E6" s="18" t="n">
        <f aca="false">FALSE()</f>
        <v>0</v>
      </c>
      <c r="F6" s="17"/>
    </row>
    <row r="7" customFormat="false" ht="15.75" hidden="false" customHeight="false" outlineLevel="0" collapsed="false">
      <c r="A7" s="21"/>
      <c r="B7" s="36" t="s">
        <v>74</v>
      </c>
      <c r="C7" s="36" t="s">
        <v>75</v>
      </c>
      <c r="D7" s="23" t="s">
        <v>76</v>
      </c>
      <c r="E7" s="14" t="n">
        <f aca="false">FALSE()</f>
        <v>0</v>
      </c>
      <c r="F7" s="21"/>
    </row>
    <row r="8" customFormat="false" ht="15.75" hidden="false" customHeight="false" outlineLevel="0" collapsed="false">
      <c r="A8" s="17"/>
      <c r="B8" s="35" t="s">
        <v>77</v>
      </c>
      <c r="C8" s="35" t="s">
        <v>78</v>
      </c>
      <c r="D8" s="22" t="s">
        <v>79</v>
      </c>
      <c r="E8" s="18" t="n">
        <f aca="false">FALSE()</f>
        <v>0</v>
      </c>
      <c r="F8" s="17"/>
    </row>
    <row r="9" customFormat="false" ht="15.75" hidden="false" customHeight="false" outlineLevel="0" collapsed="false">
      <c r="A9" s="21"/>
      <c r="B9" s="36" t="s">
        <v>80</v>
      </c>
      <c r="C9" s="36" t="s">
        <v>81</v>
      </c>
      <c r="D9" s="23" t="s">
        <v>82</v>
      </c>
      <c r="E9" s="14" t="n">
        <f aca="false">FALSE()</f>
        <v>0</v>
      </c>
      <c r="F9" s="21"/>
    </row>
    <row r="10" customFormat="false" ht="15.75" hidden="false" customHeight="false" outlineLevel="0" collapsed="false">
      <c r="A10" s="17"/>
      <c r="B10" s="35" t="s">
        <v>83</v>
      </c>
      <c r="C10" s="35" t="s">
        <v>84</v>
      </c>
      <c r="D10" s="22" t="s">
        <v>85</v>
      </c>
      <c r="E10" s="18" t="n">
        <f aca="false">FALSE()</f>
        <v>0</v>
      </c>
      <c r="F10" s="17"/>
    </row>
    <row r="11" customFormat="false" ht="15.75" hidden="false" customHeight="false" outlineLevel="0" collapsed="false">
      <c r="A11" s="21"/>
      <c r="B11" s="36" t="s">
        <v>86</v>
      </c>
      <c r="C11" s="36" t="s">
        <v>87</v>
      </c>
      <c r="D11" s="23" t="s">
        <v>88</v>
      </c>
      <c r="E11" s="14" t="n">
        <f aca="false">FALSE()</f>
        <v>0</v>
      </c>
      <c r="F11" s="21"/>
    </row>
    <row r="12" customFormat="false" ht="35.25" hidden="false" customHeight="true" outlineLevel="0" collapsed="false">
      <c r="A12" s="17"/>
      <c r="B12" s="35" t="s">
        <v>89</v>
      </c>
      <c r="C12" s="35" t="s">
        <v>90</v>
      </c>
      <c r="D12" s="22" t="s">
        <v>91</v>
      </c>
      <c r="E12" s="18" t="n">
        <f aca="false">FALSE()</f>
        <v>0</v>
      </c>
      <c r="F12" s="17"/>
    </row>
    <row r="13" customFormat="false" ht="15.75" hidden="false" customHeight="true" outlineLevel="0" collapsed="false">
      <c r="A13" s="21"/>
      <c r="B13" s="36" t="s">
        <v>92</v>
      </c>
      <c r="C13" s="36" t="s">
        <v>93</v>
      </c>
      <c r="D13" s="36" t="s">
        <v>94</v>
      </c>
      <c r="E13" s="14"/>
      <c r="F13" s="21"/>
    </row>
    <row r="14" customFormat="false" ht="57.75" hidden="false" customHeight="true" outlineLevel="0" collapsed="false">
      <c r="A14" s="17"/>
      <c r="B14" s="35" t="s">
        <v>95</v>
      </c>
      <c r="C14" s="35" t="s">
        <v>96</v>
      </c>
      <c r="D14" s="22" t="s">
        <v>97</v>
      </c>
      <c r="E14" s="18" t="n">
        <f aca="false">FALSE()</f>
        <v>0</v>
      </c>
      <c r="F14" s="17"/>
    </row>
    <row r="15" customFormat="false" ht="29.25" hidden="false" customHeight="true" outlineLevel="0" collapsed="false">
      <c r="A15" s="21"/>
      <c r="B15" s="36" t="s">
        <v>98</v>
      </c>
      <c r="C15" s="36" t="s">
        <v>99</v>
      </c>
      <c r="D15" s="23" t="s">
        <v>100</v>
      </c>
      <c r="E15" s="14" t="n">
        <f aca="false">FALSE()</f>
        <v>0</v>
      </c>
      <c r="F15" s="21"/>
    </row>
    <row r="16" customFormat="false" ht="15.75" hidden="false" customHeight="true" outlineLevel="0" collapsed="false">
      <c r="A16" s="17"/>
      <c r="B16" s="35" t="s">
        <v>101</v>
      </c>
      <c r="C16" s="35" t="s">
        <v>101</v>
      </c>
      <c r="D16" s="18" t="s">
        <v>50</v>
      </c>
      <c r="E16" s="18"/>
      <c r="F16" s="17"/>
    </row>
    <row r="17" customFormat="false" ht="15.75" hidden="false" customHeight="true" outlineLevel="0" collapsed="false">
      <c r="A17" s="21"/>
      <c r="B17" s="36" t="s">
        <v>102</v>
      </c>
      <c r="C17" s="36"/>
      <c r="E17" s="14" t="n">
        <f aca="false">FALSE()</f>
        <v>0</v>
      </c>
      <c r="F17" s="21"/>
    </row>
    <row r="18" customFormat="false" ht="15.75" hidden="false" customHeight="false" outlineLevel="0" collapsed="false">
      <c r="A18" s="21"/>
      <c r="B18" s="14"/>
      <c r="C18" s="14"/>
      <c r="D18" s="14"/>
      <c r="E18" s="14"/>
      <c r="F18" s="21"/>
    </row>
    <row r="19" customFormat="false" ht="31.5" hidden="false" customHeight="true" outlineLevel="0" collapsed="false">
      <c r="A19" s="27"/>
      <c r="C19" s="28" t="s">
        <v>35</v>
      </c>
      <c r="D19" s="28"/>
      <c r="E19" s="28"/>
      <c r="F19" s="21"/>
    </row>
    <row r="20" customFormat="false" ht="15.75" hidden="false" customHeight="false" outlineLevel="0" collapsed="false">
      <c r="A20" s="29"/>
      <c r="C20" s="30" t="n">
        <f aca="false">IF(E21=12,Mapa!C3,IF(E21&gt;9,Mapa!D3,IF(E21&gt;0,Mapa!E3,Mapa!F3)))</f>
        <v>0</v>
      </c>
      <c r="D20" s="31" t="s">
        <v>36</v>
      </c>
      <c r="E20" s="31" t="s">
        <v>37</v>
      </c>
    </row>
    <row r="21" customFormat="false" ht="30" hidden="false" customHeight="true" outlineLevel="0" collapsed="false">
      <c r="A21" s="29"/>
      <c r="C21" s="30"/>
      <c r="D21" s="32" t="str">
        <f aca="false">IF(E21=13,Mapa!C2,IF(E21&gt;9,Mapa!D2,IF(E21&gt;0,Mapa!E2,Mapa!F2)))</f>
        <v>VQV! O tanque de combustível do foguete não vai se encher sozinho!</v>
      </c>
      <c r="E21" s="33" t="n">
        <f aca="false">COUNTIF(E3:E17,1)</f>
        <v>0</v>
      </c>
    </row>
    <row r="22" customFormat="false" ht="15.75" hidden="false" customHeight="true" outlineLevel="0" collapsed="false">
      <c r="A22" s="29"/>
      <c r="B22" s="34"/>
      <c r="C22" s="34"/>
      <c r="D22" s="34"/>
      <c r="E22" s="34"/>
      <c r="F22" s="34"/>
    </row>
  </sheetData>
  <mergeCells count="3">
    <mergeCell ref="A1:E1"/>
    <mergeCell ref="C19:E19"/>
    <mergeCell ref="C20:C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.88"/>
    <col collapsed="false" customWidth="true" hidden="false" outlineLevel="0" max="2" min="2" style="0" width="47.75"/>
    <col collapsed="false" customWidth="true" hidden="false" outlineLevel="0" max="3" min="3" style="0" width="22.5"/>
    <col collapsed="false" customWidth="true" hidden="false" outlineLevel="0" max="4" min="4" style="0" width="33.49"/>
    <col collapsed="false" customWidth="true" hidden="false" outlineLevel="0" max="5" min="5" style="0" width="27.5"/>
    <col collapsed="false" customWidth="true" hidden="false" outlineLevel="0" max="6" min="6" style="0" width="1.88"/>
  </cols>
  <sheetData>
    <row r="1" customFormat="false" ht="91.5" hidden="false" customHeight="true" outlineLevel="0" collapsed="false">
      <c r="A1" s="11" t="s">
        <v>103</v>
      </c>
      <c r="B1" s="11"/>
      <c r="C1" s="11"/>
      <c r="D1" s="11"/>
      <c r="E1" s="11"/>
      <c r="F1" s="12"/>
    </row>
    <row r="2" customFormat="false" ht="27.75" hidden="false" customHeight="true" outlineLevel="0" collapsed="false">
      <c r="A2" s="13"/>
      <c r="B2" s="13" t="s">
        <v>8</v>
      </c>
      <c r="C2" s="13" t="s">
        <v>9</v>
      </c>
      <c r="D2" s="13" t="s">
        <v>10</v>
      </c>
      <c r="E2" s="13" t="s">
        <v>11</v>
      </c>
      <c r="F2" s="13"/>
    </row>
    <row r="3" customFormat="false" ht="15.75" hidden="false" customHeight="false" outlineLevel="0" collapsed="false">
      <c r="A3" s="14"/>
      <c r="B3" s="14"/>
      <c r="C3" s="15"/>
      <c r="D3" s="16"/>
      <c r="E3" s="16"/>
      <c r="F3" s="14"/>
    </row>
    <row r="4" customFormat="false" ht="15.75" hidden="false" customHeight="false" outlineLevel="0" collapsed="false">
      <c r="A4" s="17"/>
      <c r="B4" s="35" t="s">
        <v>104</v>
      </c>
      <c r="C4" s="35" t="s">
        <v>105</v>
      </c>
      <c r="D4" s="22" t="s">
        <v>106</v>
      </c>
      <c r="E4" s="20" t="n">
        <f aca="false">FALSE()</f>
        <v>0</v>
      </c>
      <c r="F4" s="17"/>
    </row>
    <row r="5" customFormat="false" ht="15.75" hidden="false" customHeight="false" outlineLevel="0" collapsed="false">
      <c r="A5" s="21"/>
      <c r="B5" s="36" t="s">
        <v>107</v>
      </c>
      <c r="C5" s="36" t="s">
        <v>108</v>
      </c>
      <c r="D5" s="23" t="s">
        <v>109</v>
      </c>
      <c r="E5" s="15" t="n">
        <f aca="false">FALSE()</f>
        <v>0</v>
      </c>
      <c r="F5" s="21"/>
    </row>
    <row r="6" customFormat="false" ht="15.75" hidden="false" customHeight="false" outlineLevel="0" collapsed="false">
      <c r="A6" s="17"/>
      <c r="B6" s="35" t="s">
        <v>110</v>
      </c>
      <c r="C6" s="35" t="s">
        <v>111</v>
      </c>
      <c r="D6" s="22" t="s">
        <v>112</v>
      </c>
      <c r="E6" s="18" t="n">
        <f aca="false">FALSE()</f>
        <v>0</v>
      </c>
      <c r="F6" s="17"/>
    </row>
    <row r="7" customFormat="false" ht="15.75" hidden="false" customHeight="false" outlineLevel="0" collapsed="false">
      <c r="A7" s="21"/>
      <c r="B7" s="36" t="s">
        <v>113</v>
      </c>
      <c r="C7" s="36" t="s">
        <v>113</v>
      </c>
      <c r="D7" s="23" t="s">
        <v>114</v>
      </c>
      <c r="E7" s="14" t="n">
        <f aca="false">FALSE()</f>
        <v>0</v>
      </c>
      <c r="F7" s="21"/>
    </row>
    <row r="8" customFormat="false" ht="15.75" hidden="false" customHeight="false" outlineLevel="0" collapsed="false">
      <c r="A8" s="17"/>
      <c r="B8" s="35" t="s">
        <v>115</v>
      </c>
      <c r="C8" s="35" t="s">
        <v>116</v>
      </c>
      <c r="D8" s="22" t="s">
        <v>117</v>
      </c>
      <c r="E8" s="18" t="n">
        <f aca="false">FALSE()</f>
        <v>0</v>
      </c>
      <c r="F8" s="17"/>
    </row>
    <row r="9" customFormat="false" ht="15.75" hidden="false" customHeight="false" outlineLevel="0" collapsed="false">
      <c r="A9" s="21"/>
      <c r="B9" s="36" t="s">
        <v>118</v>
      </c>
      <c r="C9" s="36" t="s">
        <v>119</v>
      </c>
      <c r="D9" s="23" t="s">
        <v>120</v>
      </c>
      <c r="E9" s="14" t="n">
        <f aca="false">FALSE()</f>
        <v>0</v>
      </c>
      <c r="F9" s="21"/>
    </row>
    <row r="10" customFormat="false" ht="15.75" hidden="false" customHeight="false" outlineLevel="0" collapsed="false">
      <c r="A10" s="37"/>
      <c r="B10" s="38"/>
      <c r="C10" s="14"/>
      <c r="D10" s="14"/>
      <c r="E10" s="14"/>
      <c r="F10" s="21"/>
    </row>
    <row r="11" customFormat="false" ht="31.5" hidden="false" customHeight="true" outlineLevel="0" collapsed="false">
      <c r="A11" s="39"/>
      <c r="B11" s="40"/>
      <c r="C11" s="41" t="s">
        <v>35</v>
      </c>
      <c r="D11" s="41"/>
      <c r="E11" s="41"/>
      <c r="F11" s="21"/>
    </row>
    <row r="12" customFormat="false" ht="15.75" hidden="false" customHeight="false" outlineLevel="0" collapsed="false">
      <c r="A12" s="29"/>
      <c r="C12" s="30" t="n">
        <f aca="false">IF(E13=6,Mapa!C3,IF(E13&gt;3,Mapa!D3,IF(E13&gt;0,Mapa!E3,Mapa!F3)))</f>
        <v>0</v>
      </c>
      <c r="D12" s="31" t="s">
        <v>36</v>
      </c>
      <c r="E12" s="31" t="s">
        <v>37</v>
      </c>
      <c r="F12" s="21"/>
    </row>
    <row r="13" customFormat="false" ht="30" hidden="false" customHeight="true" outlineLevel="0" collapsed="false">
      <c r="A13" s="29"/>
      <c r="C13" s="30"/>
      <c r="D13" s="32" t="str">
        <f aca="false">IF(E13=6,Mapa!C2,IF(E13&gt;3,Mapa!D2,IF(E13&gt;0,Mapa!E2,Mapa!F2)))</f>
        <v>VQV! O tanque de combustível do foguete não vai se encher sozinho!</v>
      </c>
      <c r="E13" s="33" t="n">
        <f aca="false">COUNTIF(E3:E9,1)</f>
        <v>0</v>
      </c>
      <c r="F13" s="21"/>
    </row>
    <row r="14" customFormat="false" ht="15.75" hidden="false" customHeight="true" outlineLevel="0" collapsed="false">
      <c r="A14" s="29"/>
      <c r="B14" s="34"/>
      <c r="C14" s="34"/>
      <c r="D14" s="34"/>
      <c r="E14" s="34"/>
      <c r="F14" s="34"/>
    </row>
  </sheetData>
  <mergeCells count="3">
    <mergeCell ref="A1:E1"/>
    <mergeCell ref="C11:E11"/>
    <mergeCell ref="C12:C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2" customFormat="false" ht="15.75" hidden="false" customHeight="false" outlineLevel="0" collapsed="false">
      <c r="B2" s="3" t="s">
        <v>36</v>
      </c>
      <c r="C2" s="3" t="s">
        <v>121</v>
      </c>
      <c r="D2" s="3" t="s">
        <v>122</v>
      </c>
      <c r="E2" s="3" t="s">
        <v>123</v>
      </c>
      <c r="F2" s="3" t="s">
        <v>124</v>
      </c>
    </row>
    <row r="3" customFormat="false" ht="45" hidden="false" customHeight="true" outlineLevel="0" collapsed="false">
      <c r="B3" s="3" t="s">
        <v>125</v>
      </c>
      <c r="C3" s="42"/>
      <c r="D3" s="42"/>
      <c r="E3" s="43"/>
      <c r="F3" s="43"/>
    </row>
    <row r="6" customFormat="false" ht="15.75" hidden="false" customHeight="false" outlineLevel="0" collapsed="false">
      <c r="D6" s="44"/>
    </row>
    <row r="8" customFormat="false" ht="15.75" hidden="false" customHeight="false" outlineLevel="0" collapsed="false">
      <c r="F8" s="44"/>
    </row>
    <row r="10" customFormat="false" ht="15.75" hidden="false" customHeight="false" outlineLevel="0" collapsed="false">
      <c r="D10" s="44"/>
    </row>
    <row r="11" customFormat="false" ht="15.75" hidden="false" customHeight="false" outlineLevel="0" collapsed="false">
      <c r="F11" s="4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2022-04-28T14:02:25Z</dcterms:modified>
  <cp:revision>1</cp:revision>
  <dc:subject/>
  <dc:title/>
</cp:coreProperties>
</file>