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09 - Měření modulu pružnosti v tahu\"/>
    </mc:Choice>
  </mc:AlternateContent>
  <xr:revisionPtr revIDLastSave="0" documentId="13_ncr:1_{AB09F759-B167-46E6-B0EE-972F92E89C66}" xr6:coauthVersionLast="47" xr6:coauthVersionMax="47" xr10:uidLastSave="{00000000-0000-0000-0000-000000000000}"/>
  <bookViews>
    <workbookView xWindow="-108" yWindow="-108" windowWidth="23256" windowHeight="12456" xr2:uid="{017BA28A-4E3A-4A3A-A529-E6EF231B0DB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F28" i="1"/>
  <c r="F11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12" i="1"/>
  <c r="E12" i="1" s="1"/>
  <c r="F12" i="1" s="1"/>
  <c r="F1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</calcChain>
</file>

<file path=xl/sharedStrings.xml><?xml version="1.0" encoding="utf-8"?>
<sst xmlns="http://schemas.openxmlformats.org/spreadsheetml/2006/main" count="27" uniqueCount="22">
  <si>
    <t>Délka drátu / m</t>
  </si>
  <si>
    <t>Průměr drátu / m</t>
  </si>
  <si>
    <t>Hmotnost závaží / kg</t>
  </si>
  <si>
    <t>n - n0</t>
  </si>
  <si>
    <t>n</t>
  </si>
  <si>
    <t>Poloměr kladky cca / m</t>
  </si>
  <si>
    <t>prodloužení l</t>
  </si>
  <si>
    <t>Délka struny</t>
  </si>
  <si>
    <t>nepřesnost - 10 mikrometrů</t>
  </si>
  <si>
    <t>Vzdálenost stupnice od zrcádka / m</t>
  </si>
  <si>
    <t>Průměr kladky / m</t>
  </si>
  <si>
    <t>Ocel</t>
  </si>
  <si>
    <t>Hmostnost / m</t>
  </si>
  <si>
    <t>Mosaz</t>
  </si>
  <si>
    <t>Laboratorní podmínky</t>
  </si>
  <si>
    <t>Teplota / °C</t>
  </si>
  <si>
    <t>Vlhkost / %RH</t>
  </si>
  <si>
    <t>Tlak / hPa</t>
  </si>
  <si>
    <t>Výška / m</t>
  </si>
  <si>
    <t>Šířka / m</t>
  </si>
  <si>
    <t>Délka / m</t>
  </si>
  <si>
    <t>100 g závaží odpovídá 100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</si>
</sst>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3E84-9F34-414C-910E-BEA6290C08C2}">
  <sheetPr>
    <pageSetUpPr fitToPage="1"/>
  </sheetPr>
  <dimension ref="B1:I104"/>
  <sheetViews>
    <sheetView tabSelected="1" workbookViewId="0">
      <selection activeCell="E51" sqref="E51"/>
    </sheetView>
  </sheetViews>
  <sheetFormatPr defaultRowHeight="14.4" x14ac:dyDescent="0.3"/>
  <cols>
    <col min="1" max="1" width="8.88671875" style="1"/>
    <col min="2" max="2" width="18.5546875" style="1" customWidth="1"/>
    <col min="3" max="3" width="23.21875" style="1" customWidth="1"/>
    <col min="4" max="4" width="8.88671875" style="1"/>
    <col min="5" max="5" width="22.88671875" style="1" customWidth="1"/>
    <col min="6" max="6" width="17.109375" style="1" customWidth="1"/>
    <col min="7" max="7" width="30" style="1" customWidth="1"/>
    <col min="8" max="16384" width="8.88671875" style="1"/>
  </cols>
  <sheetData>
    <row r="1" spans="2:7" x14ac:dyDescent="0.3">
      <c r="C1" s="1" t="s">
        <v>8</v>
      </c>
    </row>
    <row r="2" spans="2:7" x14ac:dyDescent="0.3">
      <c r="B2" s="1" t="s">
        <v>0</v>
      </c>
      <c r="C2" s="1" t="s">
        <v>1</v>
      </c>
      <c r="E2" s="1" t="s">
        <v>5</v>
      </c>
      <c r="F2" s="1" t="s">
        <v>10</v>
      </c>
      <c r="G2" s="1" t="s">
        <v>9</v>
      </c>
    </row>
    <row r="3" spans="2:7" x14ac:dyDescent="0.3">
      <c r="B3" s="1">
        <v>1.1599999999999999</v>
      </c>
      <c r="C3" s="1">
        <v>5.0000000000000001E-4</v>
      </c>
      <c r="E3" s="1">
        <v>0.02</v>
      </c>
      <c r="F3" s="1">
        <v>3.8300000000000001E-2</v>
      </c>
      <c r="G3" s="1">
        <v>0.89500000000000002</v>
      </c>
    </row>
    <row r="4" spans="2:7" x14ac:dyDescent="0.3">
      <c r="C4" s="1">
        <v>5.0000000000000001E-4</v>
      </c>
    </row>
    <row r="5" spans="2:7" x14ac:dyDescent="0.3">
      <c r="C5" s="1">
        <v>5.0000000000000001E-4</v>
      </c>
    </row>
    <row r="6" spans="2:7" x14ac:dyDescent="0.3">
      <c r="E6" s="1" t="s">
        <v>14</v>
      </c>
    </row>
    <row r="7" spans="2:7" x14ac:dyDescent="0.3">
      <c r="E7" s="1" t="s">
        <v>15</v>
      </c>
      <c r="F7" s="1" t="s">
        <v>16</v>
      </c>
      <c r="G7" s="1" t="s">
        <v>17</v>
      </c>
    </row>
    <row r="8" spans="2:7" x14ac:dyDescent="0.3">
      <c r="E8" s="1">
        <v>23.6</v>
      </c>
      <c r="F8" s="1">
        <v>40.6</v>
      </c>
      <c r="G8" s="1">
        <v>984.9</v>
      </c>
    </row>
    <row r="10" spans="2:7" x14ac:dyDescent="0.3">
      <c r="B10" s="1" t="s">
        <v>2</v>
      </c>
      <c r="C10" s="1" t="s">
        <v>4</v>
      </c>
      <c r="D10" s="1" t="s">
        <v>3</v>
      </c>
      <c r="E10" s="1" t="s">
        <v>6</v>
      </c>
      <c r="F10" s="1" t="s">
        <v>7</v>
      </c>
    </row>
    <row r="11" spans="2:7" x14ac:dyDescent="0.3">
      <c r="B11" s="1">
        <v>1</v>
      </c>
      <c r="C11" s="1">
        <v>20.8</v>
      </c>
      <c r="F11" s="1">
        <f>B3</f>
        <v>1.1599999999999999</v>
      </c>
    </row>
    <row r="12" spans="2:7" x14ac:dyDescent="0.3">
      <c r="B12" s="1">
        <v>1.5</v>
      </c>
      <c r="C12" s="1">
        <v>19.5</v>
      </c>
      <c r="D12" s="1">
        <f>C11-C12</f>
        <v>1.3000000000000007</v>
      </c>
      <c r="E12" s="1">
        <f>(D12/(2*$G$3))*$E$3</f>
        <v>1.4525139664804477E-2</v>
      </c>
      <c r="F12" s="1">
        <f>B3+E12</f>
        <v>1.1745251396648044</v>
      </c>
    </row>
    <row r="13" spans="2:7" x14ac:dyDescent="0.3">
      <c r="B13" s="1">
        <v>1.6</v>
      </c>
      <c r="C13" s="1">
        <v>19.2</v>
      </c>
      <c r="D13" s="1">
        <f t="shared" ref="D13:D43" si="0">C12-C13</f>
        <v>0.30000000000000071</v>
      </c>
      <c r="E13" s="1">
        <f t="shared" ref="E13:E26" si="1">(D13/(2*$G$3))*$E$3</f>
        <v>3.351955307262578E-3</v>
      </c>
      <c r="F13" s="1">
        <f>F12+E13</f>
        <v>1.1778770949720669</v>
      </c>
    </row>
    <row r="14" spans="2:7" x14ac:dyDescent="0.3">
      <c r="B14" s="1">
        <v>1.7</v>
      </c>
      <c r="C14" s="1">
        <v>19</v>
      </c>
      <c r="D14" s="1">
        <f t="shared" si="0"/>
        <v>0.19999999999999929</v>
      </c>
      <c r="E14" s="1">
        <f t="shared" si="1"/>
        <v>2.2346368715083719E-3</v>
      </c>
      <c r="F14" s="1">
        <f>F13+E14</f>
        <v>1.1801117318435752</v>
      </c>
    </row>
    <row r="15" spans="2:7" x14ac:dyDescent="0.3">
      <c r="B15" s="1">
        <v>1.8</v>
      </c>
      <c r="C15" s="1">
        <v>18.600000000000001</v>
      </c>
      <c r="D15" s="1">
        <f t="shared" si="0"/>
        <v>0.39999999999999858</v>
      </c>
      <c r="E15" s="1">
        <f t="shared" si="1"/>
        <v>4.4692737430167438E-3</v>
      </c>
      <c r="F15" s="1">
        <f>F14+E15</f>
        <v>1.184581005586592</v>
      </c>
    </row>
    <row r="16" spans="2:7" x14ac:dyDescent="0.3">
      <c r="B16" s="1">
        <v>1.9</v>
      </c>
      <c r="C16" s="1">
        <v>18.399999999999999</v>
      </c>
      <c r="D16" s="1">
        <f t="shared" si="0"/>
        <v>0.20000000000000284</v>
      </c>
      <c r="E16" s="1">
        <f t="shared" si="1"/>
        <v>2.2346368715084118E-3</v>
      </c>
      <c r="F16" s="1">
        <f>F15+E16</f>
        <v>1.1868156424581005</v>
      </c>
    </row>
    <row r="17" spans="2:6" x14ac:dyDescent="0.3">
      <c r="B17" s="1">
        <v>2</v>
      </c>
      <c r="C17" s="1">
        <v>18.100000000000001</v>
      </c>
      <c r="D17" s="1">
        <f t="shared" si="0"/>
        <v>0.29999999999999716</v>
      </c>
      <c r="E17" s="1">
        <f t="shared" si="1"/>
        <v>3.3519553072625381E-3</v>
      </c>
      <c r="F17" s="1">
        <f t="shared" ref="F14:F26" si="2">F16+E17</f>
        <v>1.190167597765363</v>
      </c>
    </row>
    <row r="18" spans="2:6" x14ac:dyDescent="0.3">
      <c r="B18" s="1">
        <v>2.1</v>
      </c>
      <c r="C18" s="1">
        <v>17.899999999999999</v>
      </c>
      <c r="D18" s="1">
        <f t="shared" si="0"/>
        <v>0.20000000000000284</v>
      </c>
      <c r="E18" s="1">
        <f t="shared" si="1"/>
        <v>2.2346368715084118E-3</v>
      </c>
      <c r="F18" s="1">
        <f t="shared" si="2"/>
        <v>1.1924022346368714</v>
      </c>
    </row>
    <row r="19" spans="2:6" x14ac:dyDescent="0.3">
      <c r="B19" s="1">
        <v>2.2000000000000002</v>
      </c>
      <c r="C19" s="1">
        <v>17.600000000000001</v>
      </c>
      <c r="D19" s="1">
        <f t="shared" si="0"/>
        <v>0.29999999999999716</v>
      </c>
      <c r="E19" s="1">
        <f t="shared" si="1"/>
        <v>3.3519553072625381E-3</v>
      </c>
      <c r="F19" s="1">
        <f t="shared" si="2"/>
        <v>1.195754189944134</v>
      </c>
    </row>
    <row r="20" spans="2:6" x14ac:dyDescent="0.3">
      <c r="B20" s="1">
        <v>2.2999999999999998</v>
      </c>
      <c r="C20" s="1">
        <v>17.3</v>
      </c>
      <c r="D20" s="1">
        <f t="shared" si="0"/>
        <v>0.30000000000000071</v>
      </c>
      <c r="E20" s="1">
        <f t="shared" si="1"/>
        <v>3.351955307262578E-3</v>
      </c>
      <c r="F20" s="1">
        <f t="shared" si="2"/>
        <v>1.1991061452513965</v>
      </c>
    </row>
    <row r="21" spans="2:6" x14ac:dyDescent="0.3">
      <c r="B21" s="1">
        <v>2.4</v>
      </c>
      <c r="C21" s="1">
        <v>17.100000000000001</v>
      </c>
      <c r="D21" s="1">
        <f t="shared" si="0"/>
        <v>0.19999999999999929</v>
      </c>
      <c r="E21" s="1">
        <f t="shared" si="1"/>
        <v>2.2346368715083719E-3</v>
      </c>
      <c r="F21" s="1">
        <f t="shared" si="2"/>
        <v>1.2013407821229047</v>
      </c>
    </row>
    <row r="22" spans="2:6" x14ac:dyDescent="0.3">
      <c r="B22" s="1">
        <v>2.5</v>
      </c>
      <c r="C22" s="1">
        <v>16.8</v>
      </c>
      <c r="D22" s="1">
        <f t="shared" si="0"/>
        <v>0.30000000000000071</v>
      </c>
      <c r="E22" s="1">
        <f t="shared" si="1"/>
        <v>3.351955307262578E-3</v>
      </c>
      <c r="F22" s="1">
        <f t="shared" si="2"/>
        <v>1.2046927374301672</v>
      </c>
    </row>
    <row r="23" spans="2:6" x14ac:dyDescent="0.3">
      <c r="B23" s="1">
        <v>2.6</v>
      </c>
      <c r="C23" s="1">
        <v>16.600000000000001</v>
      </c>
      <c r="D23" s="1">
        <f t="shared" si="0"/>
        <v>0.19999999999999929</v>
      </c>
      <c r="E23" s="1">
        <f t="shared" si="1"/>
        <v>2.2346368715083719E-3</v>
      </c>
      <c r="F23" s="1">
        <f t="shared" si="2"/>
        <v>1.2069273743016755</v>
      </c>
    </row>
    <row r="24" spans="2:6" x14ac:dyDescent="0.3">
      <c r="B24" s="1">
        <v>2.7</v>
      </c>
      <c r="C24" s="1">
        <v>16.3</v>
      </c>
      <c r="D24" s="1">
        <f t="shared" si="0"/>
        <v>0.30000000000000071</v>
      </c>
      <c r="E24" s="1">
        <f t="shared" si="1"/>
        <v>3.351955307262578E-3</v>
      </c>
      <c r="F24" s="1">
        <f t="shared" si="2"/>
        <v>1.210279329608938</v>
      </c>
    </row>
    <row r="25" spans="2:6" x14ac:dyDescent="0.3">
      <c r="B25" s="1">
        <v>2.8</v>
      </c>
      <c r="C25" s="1">
        <v>16</v>
      </c>
      <c r="D25" s="1">
        <f t="shared" si="0"/>
        <v>0.30000000000000071</v>
      </c>
      <c r="E25" s="1">
        <f t="shared" si="1"/>
        <v>3.351955307262578E-3</v>
      </c>
      <c r="F25" s="1">
        <f t="shared" si="2"/>
        <v>1.2136312849162005</v>
      </c>
    </row>
    <row r="26" spans="2:6" x14ac:dyDescent="0.3">
      <c r="B26" s="1">
        <v>2.9</v>
      </c>
      <c r="C26" s="1">
        <v>15.8</v>
      </c>
      <c r="D26" s="1">
        <f t="shared" si="0"/>
        <v>0.19999999999999929</v>
      </c>
      <c r="E26" s="1">
        <f t="shared" si="1"/>
        <v>2.2346368715083719E-3</v>
      </c>
      <c r="F26" s="1">
        <f t="shared" si="2"/>
        <v>1.2158659217877088</v>
      </c>
    </row>
    <row r="28" spans="2:6" x14ac:dyDescent="0.3">
      <c r="B28" s="1">
        <v>2.9</v>
      </c>
      <c r="C28" s="1">
        <v>15.8</v>
      </c>
      <c r="F28" s="1">
        <f>B3</f>
        <v>1.1599999999999999</v>
      </c>
    </row>
    <row r="29" spans="2:6" x14ac:dyDescent="0.3">
      <c r="B29" s="1">
        <v>2.8</v>
      </c>
      <c r="C29" s="1">
        <v>16.100000000000001</v>
      </c>
      <c r="D29" s="1">
        <f>C29-C28</f>
        <v>0.30000000000000071</v>
      </c>
      <c r="E29" s="1">
        <f>(D29/(2*$G$3))*$E$3</f>
        <v>3.351955307262578E-3</v>
      </c>
      <c r="F29" s="1">
        <f>F28+E29</f>
        <v>1.1633519553072624</v>
      </c>
    </row>
    <row r="30" spans="2:6" x14ac:dyDescent="0.3">
      <c r="B30" s="1">
        <v>2.7</v>
      </c>
      <c r="C30" s="1">
        <v>16.3</v>
      </c>
      <c r="D30" s="1">
        <f t="shared" ref="D30:D43" si="3">C30-C29</f>
        <v>0.19999999999999929</v>
      </c>
      <c r="E30" s="1">
        <f t="shared" ref="E30:E43" si="4">(D30/(2*$G$3))*$E$3</f>
        <v>2.2346368715083719E-3</v>
      </c>
      <c r="F30" s="1">
        <f t="shared" ref="F30:F43" si="5">F29+E30</f>
        <v>1.1655865921787707</v>
      </c>
    </row>
    <row r="31" spans="2:6" x14ac:dyDescent="0.3">
      <c r="B31" s="1">
        <v>2.6</v>
      </c>
      <c r="C31" s="1">
        <v>16.600000000000001</v>
      </c>
      <c r="D31" s="1">
        <f t="shared" si="3"/>
        <v>0.30000000000000071</v>
      </c>
      <c r="E31" s="1">
        <f t="shared" si="4"/>
        <v>3.351955307262578E-3</v>
      </c>
      <c r="F31" s="1">
        <f t="shared" si="5"/>
        <v>1.1689385474860332</v>
      </c>
    </row>
    <row r="32" spans="2:6" x14ac:dyDescent="0.3">
      <c r="B32" s="1">
        <v>2.5</v>
      </c>
      <c r="C32" s="1">
        <v>16.899999999999999</v>
      </c>
      <c r="D32" s="1">
        <f t="shared" si="3"/>
        <v>0.29999999999999716</v>
      </c>
      <c r="E32" s="1">
        <f t="shared" si="4"/>
        <v>3.3519553072625381E-3</v>
      </c>
      <c r="F32" s="1">
        <f t="shared" si="5"/>
        <v>1.1722905027932957</v>
      </c>
    </row>
    <row r="33" spans="2:7" x14ac:dyDescent="0.3">
      <c r="B33" s="1">
        <v>2.4</v>
      </c>
      <c r="C33" s="1">
        <v>17.100000000000001</v>
      </c>
      <c r="D33" s="1">
        <f t="shared" si="3"/>
        <v>0.20000000000000284</v>
      </c>
      <c r="E33" s="1">
        <f t="shared" si="4"/>
        <v>2.2346368715084118E-3</v>
      </c>
      <c r="F33" s="1">
        <f t="shared" si="5"/>
        <v>1.1745251396648042</v>
      </c>
    </row>
    <row r="34" spans="2:7" x14ac:dyDescent="0.3">
      <c r="B34" s="1">
        <v>2.2999999999999998</v>
      </c>
      <c r="C34" s="1">
        <v>17.399999999999999</v>
      </c>
      <c r="D34" s="1">
        <f t="shared" si="3"/>
        <v>0.29999999999999716</v>
      </c>
      <c r="E34" s="1">
        <f t="shared" si="4"/>
        <v>3.3519553072625381E-3</v>
      </c>
      <c r="F34" s="1">
        <f t="shared" si="5"/>
        <v>1.1778770949720667</v>
      </c>
    </row>
    <row r="35" spans="2:7" x14ac:dyDescent="0.3">
      <c r="B35" s="1">
        <v>2.2000000000000002</v>
      </c>
      <c r="C35" s="1">
        <v>17.600000000000001</v>
      </c>
      <c r="D35" s="1">
        <f t="shared" si="3"/>
        <v>0.20000000000000284</v>
      </c>
      <c r="E35" s="1">
        <f t="shared" si="4"/>
        <v>2.2346368715084118E-3</v>
      </c>
      <c r="F35" s="1">
        <f t="shared" si="5"/>
        <v>1.1801117318435752</v>
      </c>
    </row>
    <row r="36" spans="2:7" x14ac:dyDescent="0.3">
      <c r="B36" s="1">
        <v>2.1</v>
      </c>
      <c r="C36" s="1">
        <v>17.899999999999999</v>
      </c>
      <c r="D36" s="1">
        <f t="shared" si="3"/>
        <v>0.29999999999999716</v>
      </c>
      <c r="E36" s="1">
        <f t="shared" si="4"/>
        <v>3.3519553072625381E-3</v>
      </c>
      <c r="F36" s="1">
        <f t="shared" si="5"/>
        <v>1.1834636871508377</v>
      </c>
    </row>
    <row r="37" spans="2:7" x14ac:dyDescent="0.3">
      <c r="B37" s="1">
        <v>2</v>
      </c>
      <c r="C37" s="1">
        <v>18.100000000000001</v>
      </c>
      <c r="D37" s="1">
        <f t="shared" si="3"/>
        <v>0.20000000000000284</v>
      </c>
      <c r="E37" s="1">
        <f t="shared" si="4"/>
        <v>2.2346368715084118E-3</v>
      </c>
      <c r="F37" s="1">
        <f t="shared" si="5"/>
        <v>1.1856983240223462</v>
      </c>
    </row>
    <row r="38" spans="2:7" x14ac:dyDescent="0.3">
      <c r="B38" s="1">
        <v>1.9</v>
      </c>
      <c r="C38" s="1">
        <v>18.399999999999999</v>
      </c>
      <c r="D38" s="1">
        <f t="shared" si="3"/>
        <v>0.29999999999999716</v>
      </c>
      <c r="E38" s="1">
        <f t="shared" si="4"/>
        <v>3.3519553072625381E-3</v>
      </c>
      <c r="F38" s="1">
        <f t="shared" si="5"/>
        <v>1.1890502793296087</v>
      </c>
    </row>
    <row r="39" spans="2:7" x14ac:dyDescent="0.3">
      <c r="B39" s="1">
        <v>1.8</v>
      </c>
      <c r="C39" s="1">
        <v>18.7</v>
      </c>
      <c r="D39" s="1">
        <f t="shared" si="3"/>
        <v>0.30000000000000071</v>
      </c>
      <c r="E39" s="1">
        <f t="shared" si="4"/>
        <v>3.351955307262578E-3</v>
      </c>
      <c r="F39" s="1">
        <f t="shared" si="5"/>
        <v>1.1924022346368712</v>
      </c>
    </row>
    <row r="40" spans="2:7" x14ac:dyDescent="0.3">
      <c r="B40" s="1">
        <v>1.7</v>
      </c>
      <c r="C40" s="1">
        <v>18.899999999999999</v>
      </c>
      <c r="D40" s="1">
        <f t="shared" si="3"/>
        <v>0.19999999999999929</v>
      </c>
      <c r="E40" s="1">
        <f t="shared" si="4"/>
        <v>2.2346368715083719E-3</v>
      </c>
      <c r="F40" s="1">
        <f t="shared" si="5"/>
        <v>1.1946368715083795</v>
      </c>
    </row>
    <row r="41" spans="2:7" x14ac:dyDescent="0.3">
      <c r="B41" s="1">
        <v>1.6</v>
      </c>
      <c r="C41" s="1">
        <v>19.2</v>
      </c>
      <c r="D41" s="1">
        <f t="shared" si="3"/>
        <v>0.30000000000000071</v>
      </c>
      <c r="E41" s="1">
        <f t="shared" si="4"/>
        <v>3.351955307262578E-3</v>
      </c>
      <c r="F41" s="1">
        <f t="shared" si="5"/>
        <v>1.197988826815642</v>
      </c>
    </row>
    <row r="42" spans="2:7" x14ac:dyDescent="0.3">
      <c r="B42" s="1">
        <v>1.5</v>
      </c>
      <c r="C42" s="1">
        <v>19.5</v>
      </c>
      <c r="D42" s="1">
        <f t="shared" si="3"/>
        <v>0.30000000000000071</v>
      </c>
      <c r="E42" s="1">
        <f t="shared" si="4"/>
        <v>3.351955307262578E-3</v>
      </c>
      <c r="F42" s="1">
        <f t="shared" si="5"/>
        <v>1.2013407821229045</v>
      </c>
    </row>
    <row r="43" spans="2:7" x14ac:dyDescent="0.3">
      <c r="B43" s="1">
        <v>1.4</v>
      </c>
      <c r="C43" s="1">
        <v>20.8</v>
      </c>
      <c r="D43" s="1">
        <f t="shared" si="3"/>
        <v>1.3000000000000007</v>
      </c>
      <c r="E43" s="1">
        <f t="shared" si="4"/>
        <v>1.4525139664804477E-2</v>
      </c>
      <c r="F43" s="1">
        <f>F42+E43</f>
        <v>1.215865921787709</v>
      </c>
    </row>
    <row r="46" spans="2:7" x14ac:dyDescent="0.3">
      <c r="B46" s="1" t="s">
        <v>11</v>
      </c>
      <c r="D46" s="1" t="s">
        <v>18</v>
      </c>
      <c r="E46" s="1" t="s">
        <v>19</v>
      </c>
      <c r="G46" s="1" t="s">
        <v>20</v>
      </c>
    </row>
    <row r="47" spans="2:7" x14ac:dyDescent="0.3">
      <c r="B47" s="1" t="s">
        <v>12</v>
      </c>
      <c r="C47" s="1" t="s">
        <v>4</v>
      </c>
      <c r="D47" s="1">
        <v>1.9499999999999999E-3</v>
      </c>
      <c r="E47" s="1">
        <v>1.1950000000000001E-2</v>
      </c>
      <c r="G47" s="1">
        <v>0.41</v>
      </c>
    </row>
    <row r="48" spans="2:7" x14ac:dyDescent="0.3">
      <c r="B48" s="1">
        <v>0</v>
      </c>
      <c r="C48" s="1">
        <v>0.7</v>
      </c>
    </row>
    <row r="49" spans="2:5" x14ac:dyDescent="0.3">
      <c r="B49" s="1">
        <v>0.1</v>
      </c>
      <c r="C49" s="1">
        <v>1.7</v>
      </c>
    </row>
    <row r="50" spans="2:5" x14ac:dyDescent="0.3">
      <c r="B50" s="1">
        <v>0.2</v>
      </c>
      <c r="C50" s="1">
        <v>2.7</v>
      </c>
      <c r="E50" s="1" t="s">
        <v>21</v>
      </c>
    </row>
    <row r="51" spans="2:5" x14ac:dyDescent="0.3">
      <c r="B51" s="1">
        <v>0.3</v>
      </c>
      <c r="C51" s="1">
        <v>3.6</v>
      </c>
    </row>
    <row r="52" spans="2:5" x14ac:dyDescent="0.3">
      <c r="B52" s="1">
        <v>0.4</v>
      </c>
      <c r="C52" s="1">
        <v>4.5999999999999996</v>
      </c>
    </row>
    <row r="53" spans="2:5" x14ac:dyDescent="0.3">
      <c r="B53" s="1">
        <v>0.5</v>
      </c>
      <c r="C53" s="1">
        <v>5.6</v>
      </c>
    </row>
    <row r="54" spans="2:5" x14ac:dyDescent="0.3">
      <c r="B54" s="1">
        <v>0.6</v>
      </c>
      <c r="C54" s="1">
        <v>6.6</v>
      </c>
    </row>
    <row r="55" spans="2:5" x14ac:dyDescent="0.3">
      <c r="B55" s="1">
        <v>0.7</v>
      </c>
      <c r="C55" s="1">
        <v>7.6</v>
      </c>
    </row>
    <row r="56" spans="2:5" x14ac:dyDescent="0.3">
      <c r="B56" s="1">
        <v>0.8</v>
      </c>
      <c r="C56" s="1">
        <v>8.6</v>
      </c>
    </row>
    <row r="57" spans="2:5" x14ac:dyDescent="0.3">
      <c r="B57" s="1">
        <v>0.9</v>
      </c>
      <c r="C57" s="1">
        <v>9.6</v>
      </c>
    </row>
    <row r="59" spans="2:5" x14ac:dyDescent="0.3">
      <c r="B59" s="1">
        <v>0.9</v>
      </c>
      <c r="C59" s="1">
        <v>9.6</v>
      </c>
    </row>
    <row r="60" spans="2:5" x14ac:dyDescent="0.3">
      <c r="B60" s="1">
        <v>0.8</v>
      </c>
      <c r="C60" s="1">
        <v>8.6999999999999993</v>
      </c>
    </row>
    <row r="61" spans="2:5" x14ac:dyDescent="0.3">
      <c r="B61" s="1">
        <v>0.7</v>
      </c>
      <c r="C61" s="1">
        <v>7.7</v>
      </c>
    </row>
    <row r="62" spans="2:5" x14ac:dyDescent="0.3">
      <c r="B62" s="1">
        <v>0.6</v>
      </c>
      <c r="C62" s="1">
        <v>6.7</v>
      </c>
    </row>
    <row r="63" spans="2:5" x14ac:dyDescent="0.3">
      <c r="B63" s="1">
        <v>0.5</v>
      </c>
      <c r="C63" s="1">
        <v>5.7</v>
      </c>
    </row>
    <row r="64" spans="2:5" x14ac:dyDescent="0.3">
      <c r="B64" s="1">
        <v>0.4</v>
      </c>
      <c r="C64" s="1">
        <v>4.7</v>
      </c>
    </row>
    <row r="65" spans="2:9" x14ac:dyDescent="0.3">
      <c r="B65" s="1">
        <v>0.3</v>
      </c>
      <c r="C65" s="1">
        <v>3.7</v>
      </c>
    </row>
    <row r="66" spans="2:9" x14ac:dyDescent="0.3">
      <c r="B66" s="1">
        <v>0.2</v>
      </c>
      <c r="C66" s="1">
        <v>2.8</v>
      </c>
    </row>
    <row r="67" spans="2:9" x14ac:dyDescent="0.3">
      <c r="B67" s="1">
        <v>0.1</v>
      </c>
      <c r="C67" s="1">
        <v>1.8</v>
      </c>
    </row>
    <row r="68" spans="2:9" x14ac:dyDescent="0.3">
      <c r="B68" s="1">
        <v>0</v>
      </c>
      <c r="C68" s="1">
        <v>0.8</v>
      </c>
    </row>
    <row r="71" spans="2:9" x14ac:dyDescent="0.3">
      <c r="B71" s="1" t="s">
        <v>13</v>
      </c>
      <c r="E71" s="1" t="s">
        <v>18</v>
      </c>
      <c r="F71" s="1" t="s">
        <v>19</v>
      </c>
      <c r="H71" s="1" t="s">
        <v>18</v>
      </c>
      <c r="I71" s="1" t="s">
        <v>19</v>
      </c>
    </row>
    <row r="72" spans="2:9" x14ac:dyDescent="0.3">
      <c r="B72" s="1">
        <v>0</v>
      </c>
      <c r="C72" s="1">
        <v>2.7</v>
      </c>
      <c r="E72" s="1">
        <v>2.0200000000000001E-3</v>
      </c>
      <c r="F72" s="1">
        <v>1.17E-2</v>
      </c>
      <c r="H72" s="1">
        <v>2.0200000000000001E-3</v>
      </c>
      <c r="I72" s="1">
        <v>1.17E-2</v>
      </c>
    </row>
    <row r="73" spans="2:9" x14ac:dyDescent="0.3">
      <c r="B73" s="1">
        <v>2.5000000000000001E-2</v>
      </c>
      <c r="C73" s="1">
        <v>3.1</v>
      </c>
    </row>
    <row r="74" spans="2:9" x14ac:dyDescent="0.3">
      <c r="B74" s="1">
        <v>0.05</v>
      </c>
      <c r="C74" s="1">
        <v>3.6</v>
      </c>
    </row>
    <row r="75" spans="2:9" x14ac:dyDescent="0.3">
      <c r="B75" s="1">
        <v>7.4999999999999997E-2</v>
      </c>
      <c r="C75" s="1">
        <v>4</v>
      </c>
    </row>
    <row r="76" spans="2:9" x14ac:dyDescent="0.3">
      <c r="B76" s="1">
        <v>0.1</v>
      </c>
      <c r="C76" s="1">
        <v>4.5</v>
      </c>
    </row>
    <row r="77" spans="2:9" x14ac:dyDescent="0.3">
      <c r="B77" s="1">
        <v>0.125</v>
      </c>
      <c r="C77" s="1">
        <v>4.9000000000000004</v>
      </c>
    </row>
    <row r="78" spans="2:9" x14ac:dyDescent="0.3">
      <c r="B78" s="1">
        <v>0.15</v>
      </c>
      <c r="C78" s="1">
        <v>5.4</v>
      </c>
    </row>
    <row r="79" spans="2:9" x14ac:dyDescent="0.3">
      <c r="B79" s="1">
        <v>0.17499999999999999</v>
      </c>
      <c r="C79" s="1">
        <v>5.9</v>
      </c>
    </row>
    <row r="80" spans="2:9" x14ac:dyDescent="0.3">
      <c r="B80" s="1">
        <v>0.2</v>
      </c>
      <c r="C80" s="1">
        <v>6.3</v>
      </c>
    </row>
    <row r="81" spans="2:3" x14ac:dyDescent="0.3">
      <c r="B81" s="1">
        <v>0.22500000000000001</v>
      </c>
      <c r="C81" s="1">
        <v>6.8</v>
      </c>
    </row>
    <row r="82" spans="2:3" x14ac:dyDescent="0.3">
      <c r="B82" s="1">
        <v>0.25</v>
      </c>
      <c r="C82" s="1">
        <v>7.2</v>
      </c>
    </row>
    <row r="83" spans="2:3" x14ac:dyDescent="0.3">
      <c r="B83" s="1">
        <v>0.27500000000000002</v>
      </c>
      <c r="C83" s="1">
        <v>7.7</v>
      </c>
    </row>
    <row r="84" spans="2:3" x14ac:dyDescent="0.3">
      <c r="B84" s="1">
        <v>0.3</v>
      </c>
      <c r="C84" s="1">
        <v>8.1999999999999993</v>
      </c>
    </row>
    <row r="85" spans="2:3" x14ac:dyDescent="0.3">
      <c r="B85" s="1">
        <v>0.32500000000000001</v>
      </c>
      <c r="C85" s="1">
        <v>8.6</v>
      </c>
    </row>
    <row r="86" spans="2:3" x14ac:dyDescent="0.3">
      <c r="B86" s="1">
        <v>0.35</v>
      </c>
      <c r="C86" s="1">
        <v>9.1</v>
      </c>
    </row>
    <row r="87" spans="2:3" x14ac:dyDescent="0.3">
      <c r="B87" s="1">
        <v>0.375</v>
      </c>
      <c r="C87" s="1">
        <v>9.6</v>
      </c>
    </row>
    <row r="89" spans="2:3" x14ac:dyDescent="0.3">
      <c r="B89" s="1">
        <v>0.375</v>
      </c>
      <c r="C89" s="1">
        <v>9.6</v>
      </c>
    </row>
    <row r="90" spans="2:3" x14ac:dyDescent="0.3">
      <c r="B90" s="1">
        <v>0.35</v>
      </c>
      <c r="C90" s="1">
        <v>9.1</v>
      </c>
    </row>
    <row r="91" spans="2:3" x14ac:dyDescent="0.3">
      <c r="B91" s="1">
        <v>0.32500000000000001</v>
      </c>
      <c r="C91" s="1">
        <v>8.6</v>
      </c>
    </row>
    <row r="92" spans="2:3" x14ac:dyDescent="0.3">
      <c r="B92" s="1">
        <v>0.3</v>
      </c>
      <c r="C92" s="1">
        <v>8.1999999999999993</v>
      </c>
    </row>
    <row r="93" spans="2:3" x14ac:dyDescent="0.3">
      <c r="B93" s="1">
        <v>0.27500000000000002</v>
      </c>
      <c r="C93" s="1">
        <v>7.7</v>
      </c>
    </row>
    <row r="94" spans="2:3" x14ac:dyDescent="0.3">
      <c r="B94" s="1">
        <v>0.25</v>
      </c>
      <c r="C94" s="1">
        <v>7.3</v>
      </c>
    </row>
    <row r="95" spans="2:3" x14ac:dyDescent="0.3">
      <c r="B95" s="1">
        <v>0.22500000000000001</v>
      </c>
      <c r="C95" s="1">
        <v>6.8</v>
      </c>
    </row>
    <row r="96" spans="2:3" x14ac:dyDescent="0.3">
      <c r="B96" s="1">
        <v>0.2</v>
      </c>
      <c r="C96" s="1">
        <v>6.3</v>
      </c>
    </row>
    <row r="97" spans="2:3" x14ac:dyDescent="0.3">
      <c r="B97" s="1">
        <v>0.17499999999999999</v>
      </c>
      <c r="C97" s="1">
        <v>5.9</v>
      </c>
    </row>
    <row r="98" spans="2:3" x14ac:dyDescent="0.3">
      <c r="B98" s="1">
        <v>0.15</v>
      </c>
      <c r="C98" s="1">
        <v>5.4</v>
      </c>
    </row>
    <row r="99" spans="2:3" x14ac:dyDescent="0.3">
      <c r="B99" s="1">
        <v>0.125</v>
      </c>
      <c r="C99" s="1">
        <v>5</v>
      </c>
    </row>
    <row r="100" spans="2:3" x14ac:dyDescent="0.3">
      <c r="B100" s="1">
        <v>0.1</v>
      </c>
      <c r="C100" s="1">
        <v>4.5</v>
      </c>
    </row>
    <row r="101" spans="2:3" x14ac:dyDescent="0.3">
      <c r="B101" s="1">
        <v>7.4999999999999997E-2</v>
      </c>
      <c r="C101" s="1">
        <v>4</v>
      </c>
    </row>
    <row r="102" spans="2:3" x14ac:dyDescent="0.3">
      <c r="B102" s="1">
        <v>0.05</v>
      </c>
      <c r="C102" s="1">
        <v>3.6</v>
      </c>
    </row>
    <row r="103" spans="2:3" x14ac:dyDescent="0.3">
      <c r="B103" s="1">
        <v>2.5000000000000001E-2</v>
      </c>
      <c r="C103" s="1">
        <v>3.1</v>
      </c>
    </row>
    <row r="104" spans="2:3" x14ac:dyDescent="0.3">
      <c r="B104" s="1">
        <v>0</v>
      </c>
      <c r="C104" s="1">
        <v>2.6</v>
      </c>
    </row>
  </sheetData>
  <pageMargins left="0.70866141732283472" right="0.70866141732283472" top="0.78740157480314965" bottom="0.78740157480314965" header="0.31496062992125984" footer="0.31496062992125984"/>
  <pageSetup paperSize="9" scale="5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2024-03-15T12:52:53Z</cp:lastPrinted>
  <dcterms:created xsi:type="dcterms:W3CDTF">2024-03-15T10:36:28Z</dcterms:created>
  <dcterms:modified xsi:type="dcterms:W3CDTF">2024-03-15T12:53:06Z</dcterms:modified>
</cp:coreProperties>
</file>