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acul\Primeiro ano\Segundo semestre\Ciência dos dados\Projeto 1\Trabalho_de_C_dados\Taxas_de_sucidio\"/>
    </mc:Choice>
  </mc:AlternateContent>
  <xr:revisionPtr revIDLastSave="0" documentId="13_ncr:1_{F55ADC8B-1409-4493-AE5E-069BD0E5C3D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<sst xmlns="http://schemas.openxmlformats.org/spreadsheetml/2006/main" count="240" uniqueCount="240">
  <si>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</si>
  <si>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</si>
  <si>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</si>
  <si>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</si>
  <si>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</si>
  <si>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</si>
  <si>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</si>
  <si>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</si>
  <si>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</si>
  <si>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</si>
  <si>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</si>
  <si>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</si>
  <si>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</si>
  <si>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</si>
  <si>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Definition and explanations</t>
  </si>
  <si>
    <t>Azerbaijan</t>
  </si>
  <si>
    <t>Bahamas</t>
  </si>
  <si>
    <t>Indicator name</t>
  </si>
  <si>
    <t>Bahrain</t>
  </si>
  <si>
    <t>Bangladesh</t>
  </si>
  <si>
    <t>Barbados</t>
  </si>
  <si>
    <t>Belarus</t>
  </si>
  <si>
    <t>Suicide among men, per 100 000 standard population</t>
  </si>
  <si>
    <t>Belgium</t>
  </si>
  <si>
    <t>Definition of indicator</t>
  </si>
  <si>
    <t>Mortality due to self-inflicted injury among men, per 100 000 standard population, age adjusted</t>
  </si>
  <si>
    <t>Belize</t>
  </si>
  <si>
    <t>Benin</t>
  </si>
  <si>
    <t>Bhutan</t>
  </si>
  <si>
    <t>Unit of measurement</t>
  </si>
  <si>
    <t>Bolivia</t>
  </si>
  <si>
    <t>Bosnia and Herzegovina</t>
  </si>
  <si>
    <t>Botswana</t>
  </si>
  <si>
    <t>Brazil</t>
  </si>
  <si>
    <t>Brunei</t>
  </si>
  <si>
    <t>Indicator-settings in the graph</t>
  </si>
  <si>
    <t>Data source</t>
  </si>
  <si>
    <t>Bulgaria</t>
  </si>
  <si>
    <t>Burkina Faso</t>
  </si>
  <si>
    <t>Burundi</t>
  </si>
  <si>
    <t>Source organization(s)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</si>
  <si>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</si>
  <si>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</si>
  <si>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</si>
  <si>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</si>
  <si>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</si>
  <si>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</si>
  <si>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</si>
  <si>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</si>
  <si>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</si>
  <si>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WHO: Combination of time series from WHO Violence and Injury Prevention (VIP) and data from WHO Global Burden of Disease 2004.</t>
  </si>
  <si>
    <t>Comoros</t>
  </si>
  <si>
    <t>Congo, Dem. Rep.</t>
  </si>
  <si>
    <t>Congo, Rep.</t>
  </si>
  <si>
    <t>Cook Is</t>
  </si>
  <si>
    <t>Costa Rica</t>
  </si>
  <si>
    <t>Links to sources:</t>
  </si>
  <si>
    <t>Cote d'Ivoire</t>
  </si>
  <si>
    <t>Croatia</t>
  </si>
  <si>
    <t>WHO: VIP</t>
  </si>
  <si>
    <t>Cuba</t>
  </si>
  <si>
    <t>Cyprus</t>
  </si>
  <si>
    <t>Czech Rep.</t>
  </si>
  <si>
    <t>Czechoslovakia</t>
  </si>
  <si>
    <t>Denmark</t>
  </si>
  <si>
    <t>http://www.who.int/violence_injury_prevention/surveillance/databases/mortality/en/index.html</t>
  </si>
  <si>
    <t>Source name</t>
  </si>
  <si>
    <t>WHO modified</t>
  </si>
  <si>
    <t>Djibouti</t>
  </si>
  <si>
    <t>Dominica</t>
  </si>
  <si>
    <t>Required! Text that will be shown next to the axis in the graph (preferably the same as in  the "Source organization(s)" field in the About-Sheet).</t>
  </si>
  <si>
    <t>Dominican Rep.</t>
  </si>
  <si>
    <t>East Germany</t>
  </si>
  <si>
    <t>Ecuador</t>
  </si>
  <si>
    <t>Egypt</t>
  </si>
  <si>
    <t>Source link</t>
  </si>
  <si>
    <t>El Salvador</t>
  </si>
  <si>
    <t>http://www.who.int/violence_injury_prevention/en/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</si>
  <si>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</si>
  <si>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</si>
  <si>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</si>
  <si>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</si>
  <si>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</si>
  <si>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</si>
  <si>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</si>
  <si>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</si>
  <si>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</si>
  <si>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</si>
  <si>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</si>
  <si>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</si>
  <si>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</si>
  <si>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</si>
  <si>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Germany</t>
  </si>
  <si>
    <t>Ghana</t>
  </si>
  <si>
    <t>Greece</t>
  </si>
  <si>
    <t>Grenada</t>
  </si>
  <si>
    <t>Guatemala</t>
  </si>
  <si>
    <t>GBD 2004</t>
  </si>
  <si>
    <t>http://www.who.int/healthinfo/global_burden_disease/estimates_country/en/index.html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</si>
  <si>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</si>
  <si>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</si>
  <si>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</si>
  <si>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</si>
  <si>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</si>
  <si>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</si>
  <si>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</si>
  <si>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</si>
  <si>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</si>
  <si>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</si>
  <si>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</si>
  <si>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</si>
  <si>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</si>
  <si>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</si>
  <si>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Complete reference</t>
  </si>
  <si>
    <t>Link to complete reference</t>
  </si>
  <si>
    <t>Jamaica</t>
  </si>
  <si>
    <t>Specific information about this indicator</t>
  </si>
  <si>
    <t>Japan</t>
  </si>
  <si>
    <t>Uploader</t>
  </si>
  <si>
    <t>Klara Johansson</t>
  </si>
  <si>
    <t>Jordan</t>
  </si>
  <si>
    <t>Kazakhstan</t>
  </si>
  <si>
    <t>Kenya</t>
  </si>
  <si>
    <t>Kiribati</t>
  </si>
  <si>
    <t>Korea, Dem. Rep.</t>
  </si>
  <si>
    <t>Korea, Rep.</t>
  </si>
  <si>
    <t>[Add other fields as required]</t>
  </si>
  <si>
    <t>Kuwait</t>
  </si>
  <si>
    <t>Kyrgyzstan</t>
  </si>
  <si>
    <t>Laos</t>
  </si>
  <si>
    <t>Latvia</t>
  </si>
  <si>
    <t>Lebanon</t>
  </si>
  <si>
    <t>Lesotho</t>
  </si>
  <si>
    <t>Liberia</t>
  </si>
  <si>
    <t>Download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</si>
  <si>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</si>
  <si>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</si>
  <si>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</si>
  <si>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</si>
  <si>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</si>
  <si>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</si>
  <si>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</si>
  <si>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</si>
  <si>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</si>
  <si>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</si>
  <si>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</si>
  <si>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</si>
  <si>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</si>
  <si>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Dowload this indicator including the data</t>
  </si>
  <si>
    <t>Mexico</t>
  </si>
  <si>
    <t>As XLS (Excel-file)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</si>
  <si>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</si>
  <si>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</si>
  <si>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</si>
  <si>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</si>
  <si>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</si>
  <si>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</si>
  <si>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</si>
  <si>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</si>
  <si>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</si>
  <si>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</si>
  <si>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</si>
  <si>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</si>
  <si>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</si>
  <si>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</si>
  <si>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</si>
  <si>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</si>
  <si>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</si>
  <si>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</si>
  <si>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As CSV (comma separeted file)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</si>
  <si>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</si>
  <si>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</si>
  <si>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</si>
  <si>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</si>
  <si>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</si>
  <si>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</si>
  <si>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</si>
  <si>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</si>
  <si>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</si>
  <si>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As PDF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</si>
  <si>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</si>
  <si>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</si>
  <si>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</si>
  <si>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</si>
  <si>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</si>
  <si>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</si>
  <si>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</si>
  <si>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VERSION</t>
  </si>
  <si>
    <t>INDICATOR_V2_EN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</si>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</sst>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E-00"/>
    <numFmt numFmtId="165" formatCode="m/d/yy"/>
  </numFmts>
  <fonts count="11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name val="Arial"/>
    </font>
    <font>
      <b/>
      <sz val="24"/>
      <color rgb="FF010000"/>
      <name val="Arial"/>
    </font>
    <font>
      <b/>
      <sz val="10"/>
      <color rgb="FF000000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i/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0" borderId="6" xfId="0" applyFont="1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5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5" fillId="2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5" fillId="2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ho.int/healthinfo/global_burden_disease/estimates_country/en/index.html" TargetMode="External"/><Relationship Id="rId1" Type="http://schemas.openxmlformats.org/officeDocument/2006/relationships/hyperlink" Target="http://www.who.int/violence_injury_prevention/surveillance/databases/mortality/e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violence_injury_prevention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99"/>
  <sheetViews>
    <sheetView tabSelected="1" workbookViewId="0"/>
  </sheetViews>
  <sheetFormatPr defaultColWidth="14.42578125" defaultRowHeight="12.75" customHeight="1" x14ac:dyDescent="0.2"/>
  <cols>
    <col min="1" max="1" width="23.7109375" customWidth="1"/>
    <col min="2" max="56" width="10.140625" customWidth="1"/>
  </cols>
  <sheetData>
    <row r="1" spans="1:56" ht="12.75" customHeight="1" x14ac:dyDescent="0.2">
      <c r="A1" s="2" t="s">
        <v>239</v>
      </c>
      <c r="B1" s="4">
        <v>1950</v>
      </c>
      <c r="C1" s="4">
        <v>1951</v>
      </c>
      <c r="D1" s="4">
        <v>1952</v>
      </c>
      <c r="E1" s="4">
        <v>1953</v>
      </c>
      <c r="F1" s="4">
        <v>1954</v>
      </c>
      <c r="G1" s="4">
        <v>1955</v>
      </c>
      <c r="H1" s="4">
        <v>1956</v>
      </c>
      <c r="I1" s="4">
        <v>1957</v>
      </c>
      <c r="J1" s="4">
        <v>1958</v>
      </c>
      <c r="K1" s="4">
        <v>1959</v>
      </c>
      <c r="L1" s="4">
        <v>1960</v>
      </c>
      <c r="M1" s="4">
        <v>1961</v>
      </c>
      <c r="N1" s="4">
        <v>1962</v>
      </c>
      <c r="O1" s="4">
        <v>1963</v>
      </c>
      <c r="P1" s="4">
        <v>1964</v>
      </c>
      <c r="Q1" s="4">
        <v>1965</v>
      </c>
      <c r="R1" s="4">
        <v>1966</v>
      </c>
      <c r="S1" s="4">
        <v>1967</v>
      </c>
      <c r="T1" s="4">
        <v>1968</v>
      </c>
      <c r="U1" s="4">
        <v>1969</v>
      </c>
      <c r="V1" s="4">
        <v>1970</v>
      </c>
      <c r="W1" s="4">
        <v>1971</v>
      </c>
      <c r="X1" s="4">
        <v>1972</v>
      </c>
      <c r="Y1" s="7">
        <v>1973</v>
      </c>
      <c r="Z1" s="7">
        <v>1974</v>
      </c>
      <c r="AA1" s="7">
        <v>1975</v>
      </c>
      <c r="AB1" s="7">
        <v>1976</v>
      </c>
      <c r="AC1" s="7">
        <v>1977</v>
      </c>
      <c r="AD1" s="7">
        <v>1978</v>
      </c>
      <c r="AE1" s="7">
        <v>1979</v>
      </c>
      <c r="AF1" s="7">
        <v>1980</v>
      </c>
      <c r="AG1" s="7">
        <v>1981</v>
      </c>
      <c r="AH1" s="7">
        <v>1982</v>
      </c>
      <c r="AI1" s="7">
        <v>1983</v>
      </c>
      <c r="AJ1" s="7">
        <v>1984</v>
      </c>
      <c r="AK1" s="7">
        <v>1985</v>
      </c>
      <c r="AL1" s="7">
        <v>1986</v>
      </c>
      <c r="AM1" s="7">
        <v>1987</v>
      </c>
      <c r="AN1" s="7">
        <v>1988</v>
      </c>
      <c r="AO1" s="7">
        <v>1989</v>
      </c>
      <c r="AP1" s="7">
        <v>1990</v>
      </c>
      <c r="AQ1" s="7">
        <v>1991</v>
      </c>
      <c r="AR1" s="7">
        <v>1992</v>
      </c>
      <c r="AS1" s="7">
        <v>1993</v>
      </c>
      <c r="AT1" s="7">
        <v>1994</v>
      </c>
      <c r="AU1" s="7">
        <v>1995</v>
      </c>
      <c r="AV1" s="7">
        <v>1996</v>
      </c>
      <c r="AW1" s="7">
        <v>1997</v>
      </c>
      <c r="AX1" s="7">
        <v>1998</v>
      </c>
      <c r="AY1" s="7">
        <v>1999</v>
      </c>
      <c r="AZ1" s="7">
        <v>2000</v>
      </c>
      <c r="BA1" s="7">
        <v>2001</v>
      </c>
      <c r="BB1" s="7">
        <v>2002</v>
      </c>
      <c r="BC1" s="7">
        <v>2003</v>
      </c>
      <c r="BD1" s="7">
        <v>2004</v>
      </c>
    </row>
    <row r="2" spans="1:56" ht="12.75" customHeight="1" x14ac:dyDescent="0.2">
      <c r="A2" s="4" t="s">
        <v>4</v>
      </c>
      <c r="BD2" s="7">
        <v>4.8848037719726598</v>
      </c>
    </row>
    <row r="3" spans="1:56" ht="12.75" customHeight="1" x14ac:dyDescent="0.2">
      <c r="A3" s="4" t="s">
        <v>5</v>
      </c>
      <c r="BD3" s="7">
        <v>9.3305740356445295</v>
      </c>
    </row>
    <row r="4" spans="1:56" ht="12.75" customHeight="1" x14ac:dyDescent="0.2">
      <c r="A4" s="4" t="s">
        <v>6</v>
      </c>
      <c r="BD4" s="7">
        <v>5.1450252532959002</v>
      </c>
    </row>
    <row r="5" spans="1:56" ht="12.75" customHeight="1" x14ac:dyDescent="0.2">
      <c r="A5" s="4" t="s">
        <v>7</v>
      </c>
      <c r="BD5" s="7">
        <v>8.0482931137084996</v>
      </c>
    </row>
    <row r="6" spans="1:56" ht="12.75" customHeight="1" x14ac:dyDescent="0.2">
      <c r="A6" s="4" t="s">
        <v>8</v>
      </c>
      <c r="BD6" s="7">
        <v>21.472976684570298</v>
      </c>
    </row>
    <row r="7" spans="1:56" ht="12.75" customHeight="1" x14ac:dyDescent="0.2">
      <c r="A7" s="4" t="s">
        <v>9</v>
      </c>
      <c r="BD7" s="7">
        <v>4.4304952621459996</v>
      </c>
    </row>
    <row r="8" spans="1:56" ht="12.75" customHeight="1" x14ac:dyDescent="0.2">
      <c r="A8" s="4" t="s">
        <v>10</v>
      </c>
      <c r="R8" s="4">
        <v>12.20396</v>
      </c>
      <c r="S8" s="4">
        <v>15.552110000000001</v>
      </c>
      <c r="T8" s="4">
        <v>16.782039999999999</v>
      </c>
      <c r="U8" s="4">
        <v>16.776399999999999</v>
      </c>
      <c r="V8" s="4">
        <v>16.044989999999999</v>
      </c>
      <c r="AC8" s="7">
        <v>11.717930000000001</v>
      </c>
      <c r="AD8" s="7">
        <v>11.949339999999999</v>
      </c>
      <c r="AE8" s="7">
        <v>10.199540000000001</v>
      </c>
      <c r="AF8" s="7">
        <v>11.59206</v>
      </c>
      <c r="AG8" s="7">
        <v>12.98644</v>
      </c>
      <c r="AH8" s="7">
        <v>11.06296</v>
      </c>
      <c r="AI8" s="7">
        <v>9.5926170000000006</v>
      </c>
      <c r="AJ8" s="7">
        <v>10.378360000000001</v>
      </c>
      <c r="AK8" s="7">
        <v>10.73983</v>
      </c>
      <c r="AL8" s="7">
        <v>12.03627</v>
      </c>
      <c r="AM8" s="7">
        <v>11.58906</v>
      </c>
      <c r="AN8" s="7">
        <v>11.822089999999999</v>
      </c>
      <c r="AO8" s="7">
        <v>11.355650000000001</v>
      </c>
      <c r="AP8" s="7">
        <v>10.51878</v>
      </c>
      <c r="AQ8" s="7">
        <v>9.8528929999999999</v>
      </c>
      <c r="AR8" s="7">
        <v>11.32803</v>
      </c>
      <c r="AS8" s="7">
        <v>11.57395</v>
      </c>
      <c r="AT8" s="7">
        <v>11.19603</v>
      </c>
      <c r="AU8" s="7">
        <v>10.77449</v>
      </c>
      <c r="AV8" s="7">
        <v>10.637650000000001</v>
      </c>
      <c r="AW8" s="7">
        <v>10.307829999999999</v>
      </c>
      <c r="AX8" s="7">
        <v>10.91713</v>
      </c>
      <c r="AY8" s="7">
        <v>11.394310000000001</v>
      </c>
      <c r="AZ8" s="7">
        <v>12.923080000000001</v>
      </c>
      <c r="BA8" s="7">
        <v>14.012499999999999</v>
      </c>
      <c r="BB8" s="7">
        <v>13.75238</v>
      </c>
      <c r="BC8" s="7">
        <v>14.327590000000001</v>
      </c>
      <c r="BD8" s="7">
        <v>13.353199999999999</v>
      </c>
    </row>
    <row r="9" spans="1:56" ht="12.75" customHeight="1" x14ac:dyDescent="0.2">
      <c r="A9" s="4" t="s">
        <v>11</v>
      </c>
      <c r="BD9" s="7">
        <v>6.3922762870788601</v>
      </c>
    </row>
    <row r="10" spans="1:56" ht="12.75" customHeight="1" x14ac:dyDescent="0.2">
      <c r="A10" s="4" t="s">
        <v>12</v>
      </c>
      <c r="B10" s="4">
        <v>13.89218</v>
      </c>
      <c r="C10" s="4">
        <v>14.318</v>
      </c>
      <c r="D10" s="4">
        <v>15.995889999999999</v>
      </c>
      <c r="E10" s="4">
        <v>15.86971</v>
      </c>
      <c r="F10" s="4">
        <v>16.233650000000001</v>
      </c>
      <c r="G10" s="4">
        <v>15.49302</v>
      </c>
      <c r="H10" s="4">
        <v>16.031849999999999</v>
      </c>
      <c r="I10" s="4">
        <v>17.84965</v>
      </c>
      <c r="J10" s="4">
        <v>19.05134</v>
      </c>
      <c r="K10" s="4">
        <v>16.919270000000001</v>
      </c>
      <c r="L10" s="4">
        <v>15.617509999999999</v>
      </c>
      <c r="M10" s="4">
        <v>17.637799999999999</v>
      </c>
      <c r="N10" s="4">
        <v>19.69866</v>
      </c>
      <c r="O10" s="4">
        <v>22.00281</v>
      </c>
      <c r="P10" s="4">
        <v>20.248449999999998</v>
      </c>
      <c r="Q10" s="4">
        <v>19.792539999999999</v>
      </c>
      <c r="R10" s="4">
        <v>18.463080000000001</v>
      </c>
      <c r="S10" s="4">
        <v>20.100269999999998</v>
      </c>
      <c r="T10" s="4">
        <v>17.814810000000001</v>
      </c>
      <c r="U10" s="4">
        <v>17.69678</v>
      </c>
      <c r="V10" s="2">
        <v>18.060279999999999</v>
      </c>
      <c r="W10" s="4">
        <v>18.948889999999999</v>
      </c>
      <c r="X10" s="4">
        <v>17.58323</v>
      </c>
      <c r="Y10" s="7">
        <v>16.494610000000002</v>
      </c>
      <c r="Z10" s="7">
        <v>16.739730000000002</v>
      </c>
      <c r="AA10" s="7">
        <v>15.812810000000001</v>
      </c>
      <c r="AB10" s="7">
        <v>16.268609999999999</v>
      </c>
      <c r="AC10" s="7">
        <v>16.406199999999998</v>
      </c>
      <c r="AD10" s="7">
        <v>16.042629999999999</v>
      </c>
      <c r="AE10" s="7">
        <v>16.75487</v>
      </c>
      <c r="AF10" s="7">
        <v>16.48452</v>
      </c>
      <c r="AG10" s="7">
        <v>16.894500000000001</v>
      </c>
      <c r="AH10" s="7">
        <v>17.217279999999999</v>
      </c>
      <c r="AI10" s="7">
        <v>16.635480000000001</v>
      </c>
      <c r="AJ10" s="7">
        <v>16.993369999999999</v>
      </c>
      <c r="AK10" s="7">
        <v>17.798909999999999</v>
      </c>
      <c r="AL10" s="7">
        <v>19.135590000000001</v>
      </c>
      <c r="AM10" s="7">
        <v>20.546569999999999</v>
      </c>
      <c r="AN10" s="7">
        <v>19.85528</v>
      </c>
      <c r="AO10" s="7">
        <v>18.756630000000001</v>
      </c>
      <c r="AP10" s="7">
        <v>19.787780000000001</v>
      </c>
      <c r="AQ10" s="7">
        <v>19.988610000000001</v>
      </c>
      <c r="AR10" s="7">
        <v>19.481940000000002</v>
      </c>
      <c r="AS10" s="7">
        <v>17.681730000000002</v>
      </c>
      <c r="AT10" s="7">
        <v>19.903089999999999</v>
      </c>
      <c r="AU10" s="7">
        <v>18.061330000000002</v>
      </c>
      <c r="AV10" s="7">
        <v>20.42005</v>
      </c>
      <c r="AW10" s="7">
        <v>21.60116</v>
      </c>
      <c r="AX10" s="7">
        <v>21.560890000000001</v>
      </c>
      <c r="AY10" s="7">
        <v>20.075389999999999</v>
      </c>
      <c r="AZ10" s="7">
        <v>18.682020000000001</v>
      </c>
      <c r="BA10" s="7">
        <v>18.950019999999999</v>
      </c>
      <c r="BB10" s="7">
        <v>17.507020000000001</v>
      </c>
      <c r="BC10" s="7">
        <v>15.963699999999999</v>
      </c>
      <c r="BD10" s="7">
        <v>15.45678</v>
      </c>
    </row>
    <row r="11" spans="1:56" ht="12.75" customHeight="1" x14ac:dyDescent="0.2">
      <c r="A11" s="4" t="s">
        <v>13</v>
      </c>
      <c r="G11" s="4">
        <v>29.9986</v>
      </c>
      <c r="H11" s="4">
        <v>29.411629999999999</v>
      </c>
      <c r="I11" s="4">
        <v>31.28951</v>
      </c>
      <c r="J11" s="4">
        <v>30.859249999999999</v>
      </c>
      <c r="K11" s="4">
        <v>32.8964</v>
      </c>
      <c r="L11" s="4">
        <v>30.006049999999998</v>
      </c>
      <c r="M11" s="4">
        <v>29.026440000000001</v>
      </c>
      <c r="N11" s="4">
        <v>30.662510000000001</v>
      </c>
      <c r="O11" s="4">
        <v>28.86131</v>
      </c>
      <c r="P11" s="4">
        <v>31.151789999999998</v>
      </c>
      <c r="Q11" s="4">
        <v>30.127410000000001</v>
      </c>
      <c r="R11" s="4">
        <v>31.147179999999999</v>
      </c>
      <c r="S11" s="4">
        <v>30.58935</v>
      </c>
      <c r="T11" s="4">
        <v>30.885159999999999</v>
      </c>
      <c r="U11" s="4">
        <v>29.9316</v>
      </c>
      <c r="V11" s="4">
        <v>34.50694</v>
      </c>
      <c r="W11" s="4">
        <v>30.41938</v>
      </c>
      <c r="X11" s="4">
        <v>32.07743</v>
      </c>
      <c r="Y11" s="7">
        <v>30.33344</v>
      </c>
      <c r="Z11" s="7">
        <v>32.443869999999997</v>
      </c>
      <c r="AA11" s="7">
        <v>33.852980000000002</v>
      </c>
      <c r="AB11" s="7">
        <v>31.4998</v>
      </c>
      <c r="AC11" s="7">
        <v>32.553730000000002</v>
      </c>
      <c r="AD11" s="7">
        <v>34.559730000000002</v>
      </c>
      <c r="AE11" s="7">
        <v>34.22878</v>
      </c>
      <c r="AF11" s="7">
        <v>35.087240000000001</v>
      </c>
      <c r="AG11" s="7">
        <v>36.648229999999998</v>
      </c>
      <c r="AH11" s="7">
        <v>38.587060000000001</v>
      </c>
      <c r="AI11" s="7">
        <v>36.333069999999999</v>
      </c>
      <c r="AJ11" s="7">
        <v>36.243969999999997</v>
      </c>
      <c r="AK11" s="7">
        <v>36.631999999999998</v>
      </c>
      <c r="AL11" s="7">
        <v>37.606859999999998</v>
      </c>
      <c r="AM11" s="7">
        <v>35.305190000000003</v>
      </c>
      <c r="AN11" s="7">
        <v>32.063490000000002</v>
      </c>
      <c r="AO11" s="7">
        <v>31.599</v>
      </c>
      <c r="AP11" s="7">
        <v>30.093330000000002</v>
      </c>
      <c r="AQ11" s="7">
        <v>29.860959999999999</v>
      </c>
      <c r="AR11" s="7">
        <v>29.159960000000002</v>
      </c>
      <c r="AS11" s="7">
        <v>27.89434</v>
      </c>
      <c r="AT11" s="7">
        <v>28.663910000000001</v>
      </c>
      <c r="AU11" s="7">
        <v>29.597809999999999</v>
      </c>
      <c r="AV11" s="7">
        <v>29.110859999999999</v>
      </c>
      <c r="AW11" s="7">
        <v>25.712620000000001</v>
      </c>
      <c r="AX11" s="7">
        <v>25.558810000000001</v>
      </c>
      <c r="AY11" s="7">
        <v>24.21744</v>
      </c>
      <c r="AZ11" s="7">
        <v>25.118929999999999</v>
      </c>
      <c r="BA11" s="7">
        <v>23.353940000000001</v>
      </c>
      <c r="BB11" s="7">
        <v>25.149290000000001</v>
      </c>
      <c r="BC11" s="7">
        <v>22.305589999999999</v>
      </c>
      <c r="BD11" s="7">
        <v>22.408799999999999</v>
      </c>
    </row>
    <row r="12" spans="1:56" ht="12.75" customHeight="1" x14ac:dyDescent="0.2">
      <c r="A12" s="4" t="s">
        <v>15</v>
      </c>
      <c r="AG12" s="7">
        <v>7.927753</v>
      </c>
      <c r="AH12" s="7">
        <v>7.1575530000000001</v>
      </c>
      <c r="AK12" s="7">
        <v>6.9432749999999999</v>
      </c>
      <c r="AL12" s="7">
        <v>6.1199310000000002</v>
      </c>
      <c r="AM12" s="7">
        <v>6.6651949999999998</v>
      </c>
      <c r="AN12" s="7">
        <v>5.6814179999999999</v>
      </c>
      <c r="AO12" s="7">
        <v>5.8865239999999996</v>
      </c>
      <c r="AP12" s="7">
        <v>3.3216770000000002</v>
      </c>
      <c r="AQ12" s="7">
        <v>3.370187</v>
      </c>
      <c r="AR12" s="7">
        <v>3.7729659999999998</v>
      </c>
      <c r="AS12" s="7">
        <v>2.7893919999999999</v>
      </c>
      <c r="AT12" s="7">
        <v>1.0962769999999999</v>
      </c>
      <c r="AU12" s="7">
        <v>1.481606</v>
      </c>
      <c r="AV12" s="7">
        <v>1.9127149999999999</v>
      </c>
      <c r="AW12" s="7">
        <v>2.8354200000000001</v>
      </c>
      <c r="AX12" s="7">
        <v>1.279725</v>
      </c>
      <c r="AY12" s="7">
        <v>1.271021</v>
      </c>
      <c r="AZ12" s="7">
        <v>1.318945</v>
      </c>
      <c r="BD12" s="7">
        <v>2.3326258659362802</v>
      </c>
    </row>
    <row r="13" spans="1:56" ht="12.75" customHeight="1" x14ac:dyDescent="0.2">
      <c r="A13" s="4" t="s">
        <v>16</v>
      </c>
      <c r="BD13" s="7">
        <v>5.2362856864929199</v>
      </c>
    </row>
    <row r="14" spans="1:56" ht="12.75" customHeight="1" x14ac:dyDescent="0.2">
      <c r="A14" s="4" t="s">
        <v>18</v>
      </c>
      <c r="AK14" s="7">
        <v>3.0048780000000002</v>
      </c>
      <c r="AM14" s="7">
        <v>3.1658040000000001</v>
      </c>
      <c r="AN14" s="7">
        <v>3.9081239999999999</v>
      </c>
      <c r="AY14" s="7">
        <v>2.682337</v>
      </c>
      <c r="AZ14" s="7">
        <v>5.6681470000000003</v>
      </c>
      <c r="BA14" s="7">
        <v>4.3476869999999996</v>
      </c>
      <c r="BD14" s="7">
        <v>6.7510533332824698</v>
      </c>
    </row>
    <row r="15" spans="1:56" ht="12.75" customHeight="1" x14ac:dyDescent="0.2">
      <c r="A15" s="4" t="s">
        <v>19</v>
      </c>
      <c r="BD15" s="7">
        <v>14.8053026199341</v>
      </c>
    </row>
    <row r="16" spans="1:56" ht="12.75" customHeight="1" x14ac:dyDescent="0.2">
      <c r="A16" s="4" t="s">
        <v>20</v>
      </c>
      <c r="BD16" s="7">
        <v>5.5630583763122603</v>
      </c>
    </row>
    <row r="17" spans="1:56" ht="12.75" customHeight="1" x14ac:dyDescent="0.2">
      <c r="A17" s="4" t="s">
        <v>21</v>
      </c>
      <c r="AG17" s="7">
        <v>43.053649999999998</v>
      </c>
      <c r="AH17" s="7">
        <v>46.559489999999997</v>
      </c>
      <c r="AK17" s="7">
        <v>39.40578</v>
      </c>
      <c r="AL17" s="7">
        <v>29.19821</v>
      </c>
      <c r="AM17" s="7">
        <v>30.94182</v>
      </c>
      <c r="AN17" s="7">
        <v>29.90354</v>
      </c>
      <c r="AO17" s="7">
        <v>36.132579999999997</v>
      </c>
      <c r="AP17" s="7">
        <v>33.62659</v>
      </c>
      <c r="AQ17" s="7">
        <v>34.953690000000002</v>
      </c>
      <c r="AR17" s="7">
        <v>39.101750000000003</v>
      </c>
      <c r="AS17" s="7">
        <v>46.870159999999998</v>
      </c>
      <c r="AT17" s="7">
        <v>51.303840000000001</v>
      </c>
      <c r="AU17" s="7">
        <v>53.612090000000002</v>
      </c>
      <c r="AW17" s="7">
        <v>58.476419999999997</v>
      </c>
      <c r="AX17" s="7">
        <v>59.413069999999998</v>
      </c>
      <c r="AY17" s="7">
        <v>56.92015</v>
      </c>
      <c r="AZ17" s="7">
        <v>58.47842</v>
      </c>
      <c r="BA17" s="7">
        <v>55.030920000000002</v>
      </c>
      <c r="BB17" s="7">
        <v>54.270130000000002</v>
      </c>
      <c r="BC17" s="7">
        <v>56.441099999999999</v>
      </c>
      <c r="BD17" s="7">
        <v>57.220634460449197</v>
      </c>
    </row>
    <row r="18" spans="1:56" ht="12.75" customHeight="1" x14ac:dyDescent="0.2">
      <c r="A18" s="4" t="s">
        <v>23</v>
      </c>
      <c r="F18" s="4">
        <v>17.547419999999999</v>
      </c>
      <c r="G18" s="4">
        <v>16.999860000000002</v>
      </c>
      <c r="H18" s="4">
        <v>17.723009999999999</v>
      </c>
      <c r="I18" s="4">
        <v>17.959800000000001</v>
      </c>
      <c r="J18" s="4">
        <v>18.535589999999999</v>
      </c>
      <c r="K18" s="4">
        <v>16.276199999999999</v>
      </c>
      <c r="L18" s="4">
        <v>18.668199999999999</v>
      </c>
      <c r="M18" s="4">
        <v>18.877549999999999</v>
      </c>
      <c r="N18" s="4">
        <v>17.22317</v>
      </c>
      <c r="O18" s="4">
        <v>17.014970000000002</v>
      </c>
      <c r="P18" s="4">
        <v>17.724989999999998</v>
      </c>
      <c r="Q18" s="4">
        <v>18.431090000000001</v>
      </c>
      <c r="R18" s="4">
        <v>17.821639999999999</v>
      </c>
      <c r="S18" s="4">
        <v>18.601769999999998</v>
      </c>
      <c r="T18" s="4">
        <v>18.884509999999999</v>
      </c>
      <c r="U18" s="4">
        <v>18.765910000000002</v>
      </c>
      <c r="V18" s="2">
        <v>19.361630000000002</v>
      </c>
      <c r="W18" s="4">
        <v>19.159549999999999</v>
      </c>
      <c r="X18" s="4">
        <v>18.905799999999999</v>
      </c>
      <c r="Y18" s="7">
        <v>18.431339999999999</v>
      </c>
      <c r="Z18" s="7">
        <v>19.231020000000001</v>
      </c>
      <c r="AA18" s="7">
        <v>18.665479999999999</v>
      </c>
      <c r="AB18" s="7">
        <v>19.736640000000001</v>
      </c>
      <c r="AC18" s="7">
        <v>22.41677</v>
      </c>
      <c r="AD18" s="7">
        <v>24.587859999999999</v>
      </c>
      <c r="AE18" s="7">
        <v>25.14716</v>
      </c>
      <c r="AF18" s="7">
        <v>25.439060000000001</v>
      </c>
      <c r="AG18" s="7">
        <v>26.31382</v>
      </c>
      <c r="AH18" s="7">
        <v>26.74868</v>
      </c>
      <c r="AI18" s="7">
        <v>26.913150000000002</v>
      </c>
      <c r="AJ18" s="7">
        <v>28.834040000000002</v>
      </c>
      <c r="AK18" s="7">
        <v>27.587019999999999</v>
      </c>
      <c r="AL18" s="7">
        <v>26.65812</v>
      </c>
      <c r="AM18" s="7">
        <v>27.844560000000001</v>
      </c>
      <c r="AN18" s="7">
        <v>24.330729999999999</v>
      </c>
      <c r="AO18" s="7">
        <v>23.770779999999998</v>
      </c>
      <c r="AP18" s="7">
        <v>22.98705</v>
      </c>
      <c r="AQ18" s="7">
        <v>22.466830000000002</v>
      </c>
      <c r="AR18" s="7">
        <v>23.034050000000001</v>
      </c>
      <c r="AS18" s="7">
        <v>27.39968</v>
      </c>
      <c r="AT18" s="7">
        <v>27.132210000000001</v>
      </c>
      <c r="AU18" s="7">
        <v>27.090589999999999</v>
      </c>
      <c r="AV18" s="7">
        <v>0</v>
      </c>
      <c r="AW18" s="7">
        <v>0</v>
      </c>
      <c r="AX18" s="7">
        <v>25.353069999999999</v>
      </c>
      <c r="AY18" s="7">
        <v>23.385400000000001</v>
      </c>
      <c r="BD18" s="7">
        <v>24.103429999999999</v>
      </c>
    </row>
    <row r="19" spans="1:56" ht="12.75" customHeight="1" x14ac:dyDescent="0.2">
      <c r="A19" s="4" t="s">
        <v>26</v>
      </c>
      <c r="BD19" s="7">
        <v>16.920728683471701</v>
      </c>
    </row>
    <row r="20" spans="1:56" ht="12.75" customHeight="1" x14ac:dyDescent="0.2">
      <c r="A20" s="4" t="s">
        <v>27</v>
      </c>
      <c r="BD20" s="7">
        <v>7.9563522338867196</v>
      </c>
    </row>
    <row r="21" spans="1:56" ht="12.75" customHeight="1" x14ac:dyDescent="0.2">
      <c r="A21" s="4" t="s">
        <v>28</v>
      </c>
      <c r="BD21" s="7">
        <v>18.219209671020501</v>
      </c>
    </row>
    <row r="22" spans="1:56" ht="12.75" customHeight="1" x14ac:dyDescent="0.2">
      <c r="A22" s="4" t="s">
        <v>30</v>
      </c>
      <c r="BD22" s="7">
        <v>2.9697334766387899</v>
      </c>
    </row>
    <row r="23" spans="1:56" ht="12.75" customHeight="1" x14ac:dyDescent="0.2">
      <c r="A23" s="4" t="s">
        <v>31</v>
      </c>
      <c r="AK23" s="7">
        <v>16.3323</v>
      </c>
      <c r="AL23" s="7">
        <v>18.28368</v>
      </c>
      <c r="AM23" s="7">
        <v>17.019549999999999</v>
      </c>
      <c r="AN23" s="7">
        <v>15.55702</v>
      </c>
      <c r="AO23" s="7">
        <v>16.46358</v>
      </c>
      <c r="AP23" s="7">
        <v>17.077439999999999</v>
      </c>
      <c r="AQ23" s="7">
        <v>19.391719999999999</v>
      </c>
      <c r="BD23" s="7">
        <v>18.324010848998999</v>
      </c>
    </row>
    <row r="24" spans="1:56" ht="12.75" customHeight="1" x14ac:dyDescent="0.2">
      <c r="A24" s="4" t="s">
        <v>32</v>
      </c>
      <c r="BD24" s="7">
        <v>13.512354850769</v>
      </c>
    </row>
    <row r="25" spans="1:56" ht="12.75" customHeight="1" x14ac:dyDescent="0.2">
      <c r="A25" s="4" t="s">
        <v>33</v>
      </c>
      <c r="AH25" s="7">
        <v>5.7551420000000002</v>
      </c>
      <c r="AI25" s="7">
        <v>6.4100130000000002</v>
      </c>
      <c r="AJ25" s="7">
        <v>6.2562749999999996</v>
      </c>
      <c r="AK25" s="7">
        <v>5.9687979999999996</v>
      </c>
      <c r="AL25" s="7">
        <v>5.9113540000000002</v>
      </c>
      <c r="AM25" s="7">
        <v>6.2512990000000004</v>
      </c>
      <c r="AN25" s="7">
        <v>5.7511390000000002</v>
      </c>
      <c r="AO25" s="7">
        <v>5.7035070000000001</v>
      </c>
      <c r="AP25" s="7">
        <v>5.882924</v>
      </c>
      <c r="AQ25" s="7">
        <v>6.350536</v>
      </c>
      <c r="AR25" s="7">
        <v>6.3447990000000001</v>
      </c>
      <c r="AS25" s="7">
        <v>6.4783530000000003</v>
      </c>
      <c r="AT25" s="7">
        <v>6.7611499999999998</v>
      </c>
      <c r="AU25" s="7">
        <v>7.5320549999999997</v>
      </c>
      <c r="AV25" s="7">
        <v>7.5401720000000001</v>
      </c>
      <c r="AW25" s="7">
        <v>7.6968779999999999</v>
      </c>
      <c r="AX25" s="7">
        <v>7.5592610000000002</v>
      </c>
      <c r="AY25" s="7">
        <v>7.0241540000000002</v>
      </c>
      <c r="AZ25" s="7">
        <v>7.0469590000000002</v>
      </c>
      <c r="BA25" s="7">
        <v>7.8162190000000002</v>
      </c>
      <c r="BB25" s="7">
        <v>7.4196590000000002</v>
      </c>
      <c r="BC25" s="7">
        <v>7.5349779999999997</v>
      </c>
      <c r="BD25" s="7">
        <v>7.4562559999999998</v>
      </c>
    </row>
    <row r="26" spans="1:56" ht="12.75" customHeight="1" x14ac:dyDescent="0.2">
      <c r="A26" s="4" t="s">
        <v>34</v>
      </c>
      <c r="BD26" s="7">
        <v>2.3142726421356201</v>
      </c>
    </row>
    <row r="27" spans="1:56" ht="12.75" customHeight="1" x14ac:dyDescent="0.2">
      <c r="A27" s="4" t="s">
        <v>37</v>
      </c>
      <c r="P27" s="4">
        <v>12.425829999999999</v>
      </c>
      <c r="Q27" s="4">
        <v>11.985189999999999</v>
      </c>
      <c r="R27" s="4">
        <v>13.80761</v>
      </c>
      <c r="S27" s="4">
        <v>14.450609999999999</v>
      </c>
      <c r="T27" s="4">
        <v>12.917870000000001</v>
      </c>
      <c r="U27" s="4">
        <v>14.961320000000001</v>
      </c>
      <c r="V27" s="2">
        <v>15.687390000000001</v>
      </c>
      <c r="W27" s="4">
        <v>16.56146</v>
      </c>
      <c r="X27" s="4">
        <v>15.01032</v>
      </c>
      <c r="Y27" s="7">
        <v>15.319419999999999</v>
      </c>
      <c r="Z27" s="7">
        <v>16.5959</v>
      </c>
      <c r="AA27" s="7">
        <v>16.90427</v>
      </c>
      <c r="AB27" s="7">
        <v>18.26727</v>
      </c>
      <c r="AC27" s="7">
        <v>18.83344</v>
      </c>
      <c r="AD27" s="7">
        <v>17.515779999999999</v>
      </c>
      <c r="AE27" s="7">
        <v>17.9175</v>
      </c>
      <c r="AF27" s="7">
        <v>17.074829999999999</v>
      </c>
      <c r="AG27" s="7">
        <v>17.22673</v>
      </c>
      <c r="AH27" s="7">
        <v>19.59806</v>
      </c>
      <c r="AI27" s="7">
        <v>17.094830000000002</v>
      </c>
      <c r="AJ27" s="7">
        <v>21.47015</v>
      </c>
      <c r="AK27" s="7">
        <v>20.397279999999999</v>
      </c>
      <c r="AL27" s="7">
        <v>19.656890000000001</v>
      </c>
      <c r="AM27" s="7">
        <v>21.200620000000001</v>
      </c>
      <c r="AN27" s="7">
        <v>20.136019999999998</v>
      </c>
      <c r="AO27" s="7">
        <v>20.532</v>
      </c>
      <c r="AP27" s="7">
        <v>18.277699999999999</v>
      </c>
      <c r="AQ27" s="7">
        <v>19.765319999999999</v>
      </c>
      <c r="AR27" s="7">
        <v>22.540700000000001</v>
      </c>
      <c r="AS27" s="7">
        <v>21.069479999999999</v>
      </c>
      <c r="AT27" s="7">
        <v>21.078900000000001</v>
      </c>
      <c r="AU27" s="7">
        <v>20.628240000000002</v>
      </c>
      <c r="AV27" s="7">
        <v>22.684100000000001</v>
      </c>
      <c r="AW27" s="7">
        <v>20.291830000000001</v>
      </c>
      <c r="AX27" s="7">
        <v>21.72878</v>
      </c>
      <c r="AY27" s="7">
        <v>19.592040000000001</v>
      </c>
      <c r="AZ27" s="7">
        <v>20.470669999999998</v>
      </c>
      <c r="BA27" s="7">
        <v>19.375779999999999</v>
      </c>
      <c r="BB27" s="7">
        <v>19.957380000000001</v>
      </c>
      <c r="BC27" s="7">
        <v>16.42971</v>
      </c>
      <c r="BD27" s="7">
        <v>15.233980000000001</v>
      </c>
    </row>
    <row r="28" spans="1:56" x14ac:dyDescent="0.2">
      <c r="A28" s="4" t="s">
        <v>38</v>
      </c>
      <c r="BD28" s="7">
        <v>11.114551544189499</v>
      </c>
    </row>
    <row r="29" spans="1:56" x14ac:dyDescent="0.2">
      <c r="A29" s="4" t="s">
        <v>39</v>
      </c>
      <c r="BD29" s="7">
        <v>23.387351989746101</v>
      </c>
    </row>
    <row r="30" spans="1:56" x14ac:dyDescent="0.2">
      <c r="A30" s="4" t="s">
        <v>41</v>
      </c>
      <c r="BD30" s="7">
        <v>6.9759025573730504</v>
      </c>
    </row>
    <row r="31" spans="1:56" x14ac:dyDescent="0.2">
      <c r="A31" s="4" t="s">
        <v>42</v>
      </c>
      <c r="BD31" s="7">
        <v>9.2643270492553693</v>
      </c>
    </row>
    <row r="32" spans="1:56" x14ac:dyDescent="0.2">
      <c r="A32" s="4" t="s">
        <v>43</v>
      </c>
      <c r="B32" s="4">
        <v>12.512280000000001</v>
      </c>
      <c r="C32" s="4">
        <v>11.79205</v>
      </c>
      <c r="D32" s="4">
        <v>11.813560000000001</v>
      </c>
      <c r="E32" s="4">
        <v>11.74572</v>
      </c>
      <c r="F32" s="4">
        <v>11.7628</v>
      </c>
      <c r="G32" s="4">
        <v>11.60801</v>
      </c>
      <c r="H32" s="4">
        <v>12.819279999999999</v>
      </c>
      <c r="I32" s="4">
        <v>12.843870000000001</v>
      </c>
      <c r="J32" s="4">
        <v>13.10699</v>
      </c>
      <c r="K32" s="4">
        <v>12.772259999999999</v>
      </c>
      <c r="L32" s="4">
        <v>13.38076</v>
      </c>
      <c r="M32" s="4">
        <v>13.31418</v>
      </c>
      <c r="N32" s="4">
        <v>12.557410000000001</v>
      </c>
      <c r="O32" s="4">
        <v>12.78528</v>
      </c>
      <c r="P32" s="4">
        <v>13.863950000000001</v>
      </c>
      <c r="Q32" s="4">
        <v>14.532120000000001</v>
      </c>
      <c r="R32" s="4">
        <v>14.287750000000001</v>
      </c>
      <c r="S32" s="4">
        <v>14.71367</v>
      </c>
      <c r="T32" s="4">
        <v>15.733420000000001</v>
      </c>
      <c r="U32" s="4">
        <v>16.948270000000001</v>
      </c>
      <c r="V32" s="4">
        <v>17.574919999999999</v>
      </c>
      <c r="W32" s="4">
        <v>18.49803</v>
      </c>
      <c r="X32" s="4">
        <v>18.374939999999999</v>
      </c>
      <c r="Y32" s="7">
        <v>18.820679999999999</v>
      </c>
      <c r="Z32" s="7">
        <v>19.315639999999998</v>
      </c>
      <c r="AA32" s="7">
        <v>18.13231</v>
      </c>
      <c r="AB32" s="7">
        <v>18.59252</v>
      </c>
      <c r="AC32" s="7">
        <v>21.109470000000002</v>
      </c>
      <c r="AD32" s="7">
        <v>22.047650000000001</v>
      </c>
      <c r="AE32" s="7">
        <v>20.92013</v>
      </c>
      <c r="AF32" s="7">
        <v>20.715109999999999</v>
      </c>
      <c r="AG32" s="7">
        <v>20.54513</v>
      </c>
      <c r="AH32" s="7">
        <v>21.645099999999999</v>
      </c>
      <c r="AI32" s="7">
        <v>22.327279999999998</v>
      </c>
      <c r="AJ32" s="7">
        <v>20.374970000000001</v>
      </c>
      <c r="AK32" s="7">
        <v>19.350439999999999</v>
      </c>
      <c r="AL32" s="7">
        <v>21.536210000000001</v>
      </c>
      <c r="AM32" s="7">
        <v>20.88439</v>
      </c>
      <c r="AN32" s="7">
        <v>20.136600000000001</v>
      </c>
      <c r="AO32" s="7">
        <v>19.67531</v>
      </c>
      <c r="AP32" s="7">
        <v>19.16189</v>
      </c>
      <c r="AQ32" s="7">
        <v>20.17595</v>
      </c>
      <c r="AR32" s="7">
        <v>19.446719999999999</v>
      </c>
      <c r="AS32" s="7">
        <v>19.561150000000001</v>
      </c>
      <c r="AT32" s="7">
        <v>19.141190000000002</v>
      </c>
      <c r="AU32" s="7">
        <v>20.028590000000001</v>
      </c>
      <c r="AV32" s="7">
        <v>19.53172</v>
      </c>
      <c r="AW32" s="7">
        <v>18.141500000000001</v>
      </c>
      <c r="AX32" s="7">
        <v>18.038630000000001</v>
      </c>
      <c r="AY32" s="7">
        <v>19.485910000000001</v>
      </c>
      <c r="AZ32" s="7">
        <v>16.727599999999999</v>
      </c>
      <c r="BA32" s="7">
        <v>16.879740000000002</v>
      </c>
      <c r="BB32" s="7">
        <v>16.434729999999998</v>
      </c>
      <c r="BC32" s="7">
        <v>16.5229</v>
      </c>
      <c r="BD32" s="7">
        <v>15.45435</v>
      </c>
    </row>
    <row r="33" spans="1:56" x14ac:dyDescent="0.2">
      <c r="A33" s="4" t="s">
        <v>44</v>
      </c>
      <c r="BD33" s="7">
        <v>6.9322400093078604</v>
      </c>
    </row>
    <row r="34" spans="1:56" x14ac:dyDescent="0.2">
      <c r="A34" s="4" t="s">
        <v>45</v>
      </c>
      <c r="BD34" s="7">
        <v>19.052392959594702</v>
      </c>
    </row>
    <row r="35" spans="1:56" x14ac:dyDescent="0.2">
      <c r="A35" s="4" t="s">
        <v>46</v>
      </c>
      <c r="BD35" s="7">
        <v>11.4770183563232</v>
      </c>
    </row>
    <row r="36" spans="1:56" x14ac:dyDescent="0.2">
      <c r="A36" s="4" t="s">
        <v>47</v>
      </c>
      <c r="G36" s="4">
        <v>10.14658</v>
      </c>
      <c r="H36" s="4">
        <v>15.55472</v>
      </c>
      <c r="I36" s="4">
        <v>16.05564</v>
      </c>
      <c r="J36" s="4">
        <v>13.856949999999999</v>
      </c>
      <c r="K36" s="4">
        <v>11.892010000000001</v>
      </c>
      <c r="L36" s="4">
        <v>15.52745</v>
      </c>
      <c r="M36" s="4">
        <v>14.984389999999999</v>
      </c>
      <c r="N36" s="4">
        <v>13.58447</v>
      </c>
      <c r="O36" s="4">
        <v>8.3656240000000004</v>
      </c>
      <c r="P36" s="4">
        <v>5.9983000000000004</v>
      </c>
      <c r="Q36" s="4">
        <v>3.8995869999999999</v>
      </c>
      <c r="R36" s="4">
        <v>13.75362</v>
      </c>
      <c r="S36" s="4">
        <v>4.7367369999999998</v>
      </c>
      <c r="T36" s="4">
        <v>17.609760000000001</v>
      </c>
      <c r="U36" s="4">
        <v>14.130750000000001</v>
      </c>
      <c r="V36" s="2">
        <v>12.578279999999999</v>
      </c>
      <c r="W36" s="4">
        <v>12.441929999999999</v>
      </c>
      <c r="X36" s="4">
        <v>11.663729999999999</v>
      </c>
      <c r="Y36" s="7">
        <v>10.657170000000001</v>
      </c>
      <c r="Z36" s="7">
        <v>11.86406</v>
      </c>
      <c r="AA36" s="7">
        <v>14.497030000000001</v>
      </c>
      <c r="AB36" s="7">
        <v>11.087400000000001</v>
      </c>
      <c r="AC36" s="7">
        <v>12.69665</v>
      </c>
      <c r="AD36" s="7">
        <v>10.73624</v>
      </c>
      <c r="AE36" s="7">
        <v>11.62537</v>
      </c>
      <c r="AF36" s="7">
        <v>9.5216480000000008</v>
      </c>
      <c r="AG36" s="7">
        <v>11.19215</v>
      </c>
      <c r="AH36" s="7">
        <v>11.66377</v>
      </c>
      <c r="AI36" s="7">
        <v>11.23366</v>
      </c>
      <c r="AJ36" s="7">
        <v>12.28858</v>
      </c>
      <c r="AK36" s="7">
        <v>11.34721</v>
      </c>
      <c r="AL36" s="7">
        <v>10.16231</v>
      </c>
      <c r="AM36" s="7">
        <v>10.46597</v>
      </c>
      <c r="AN36" s="7">
        <v>10.524430000000001</v>
      </c>
      <c r="AO36" s="7">
        <v>10.993449999999999</v>
      </c>
      <c r="AP36" s="7">
        <v>11.004160000000001</v>
      </c>
      <c r="AQ36" s="7">
        <v>11.098240000000001</v>
      </c>
      <c r="AR36" s="7">
        <v>9.2345690000000005</v>
      </c>
      <c r="AS36" s="7">
        <v>10.304320000000001</v>
      </c>
      <c r="AT36" s="7">
        <v>11.122400000000001</v>
      </c>
      <c r="AU36" s="7">
        <v>12.474640000000001</v>
      </c>
      <c r="AV36" s="7">
        <v>11.97944</v>
      </c>
      <c r="AW36" s="7">
        <v>11.48508</v>
      </c>
      <c r="AX36" s="7">
        <v>13.05255</v>
      </c>
      <c r="AY36" s="7">
        <v>12.827920000000001</v>
      </c>
      <c r="AZ36" s="7">
        <v>17.536829999999998</v>
      </c>
      <c r="BA36" s="7">
        <v>18.80452</v>
      </c>
      <c r="BB36" s="7">
        <v>17.883780000000002</v>
      </c>
      <c r="BC36" s="7">
        <v>18.172830000000001</v>
      </c>
      <c r="BD36" s="7">
        <v>18.628640000000001</v>
      </c>
    </row>
    <row r="37" spans="1:56" x14ac:dyDescent="0.2">
      <c r="A37" s="4" t="s">
        <v>48</v>
      </c>
      <c r="BD37" s="7">
        <v>15.983523368835399</v>
      </c>
    </row>
    <row r="38" spans="1:56" x14ac:dyDescent="0.2">
      <c r="A38" s="4" t="s">
        <v>49</v>
      </c>
      <c r="E38" s="4">
        <v>1.927473</v>
      </c>
      <c r="F38" s="4">
        <v>3.2578459999999998</v>
      </c>
      <c r="G38" s="4">
        <v>2.8326120000000001</v>
      </c>
      <c r="H38" s="4">
        <v>2.2223090000000001</v>
      </c>
      <c r="I38" s="4">
        <v>1.509441</v>
      </c>
      <c r="J38" s="4">
        <v>4.6072119999999996</v>
      </c>
      <c r="K38" s="4">
        <v>5.3058040000000002</v>
      </c>
      <c r="L38" s="4">
        <v>5.658239</v>
      </c>
      <c r="M38" s="4">
        <v>6.9664260000000002</v>
      </c>
      <c r="N38" s="4">
        <v>8.8552370000000007</v>
      </c>
      <c r="O38" s="4">
        <v>8.3510480000000005</v>
      </c>
      <c r="P38" s="4">
        <v>8.5307300000000001</v>
      </c>
      <c r="Q38" s="4">
        <v>11.05097</v>
      </c>
      <c r="R38" s="4">
        <v>10.164440000000001</v>
      </c>
      <c r="S38" s="4">
        <v>11.5099</v>
      </c>
      <c r="T38" s="4">
        <v>8.1647700000000007</v>
      </c>
      <c r="U38" s="4">
        <v>6.4314819999999999</v>
      </c>
      <c r="X38" s="4">
        <v>7.2402199999999999</v>
      </c>
      <c r="Z38" s="7">
        <v>7.2480969999999996</v>
      </c>
      <c r="AA38" s="7">
        <v>6.7007440000000003</v>
      </c>
      <c r="AB38" s="7">
        <v>6.7278140000000004</v>
      </c>
      <c r="AC38" s="7">
        <v>5.9890309999999998</v>
      </c>
      <c r="AJ38" s="7">
        <v>7.0926689999999999</v>
      </c>
      <c r="AK38" s="7">
        <v>6.7628310000000003</v>
      </c>
      <c r="AL38" s="7">
        <v>6.0195540000000003</v>
      </c>
      <c r="AM38" s="7">
        <v>5.3602350000000003</v>
      </c>
      <c r="AN38" s="7">
        <v>5.2967329999999997</v>
      </c>
      <c r="AO38" s="7">
        <v>4.6403449999999999</v>
      </c>
      <c r="AP38" s="7">
        <v>4.5813600000000001</v>
      </c>
      <c r="AQ38" s="7">
        <v>5.3434179999999998</v>
      </c>
      <c r="AR38" s="7">
        <v>5.8828680000000002</v>
      </c>
      <c r="AS38" s="7">
        <v>5.9638859999999996</v>
      </c>
      <c r="AT38" s="7">
        <v>6.2724149999999996</v>
      </c>
      <c r="AU38" s="7">
        <v>5.592937</v>
      </c>
      <c r="AV38" s="7">
        <v>5.911886</v>
      </c>
      <c r="AW38" s="7">
        <v>5.70885</v>
      </c>
      <c r="AX38" s="7">
        <v>9.1298130000000004</v>
      </c>
      <c r="AY38" s="7">
        <v>9.3951989999999999</v>
      </c>
      <c r="AZ38" s="7">
        <v>9.8309479999999994</v>
      </c>
      <c r="BA38" s="7">
        <v>9.9498239999999996</v>
      </c>
      <c r="BB38" s="7">
        <v>9.2566109999999995</v>
      </c>
      <c r="BD38" s="7">
        <v>8.8909850000000006</v>
      </c>
    </row>
    <row r="39" spans="1:56" x14ac:dyDescent="0.2">
      <c r="A39" s="4" t="s">
        <v>51</v>
      </c>
      <c r="BD39" s="7">
        <v>6.1840972900390598</v>
      </c>
    </row>
    <row r="40" spans="1:56" x14ac:dyDescent="0.2">
      <c r="A40" s="4" t="s">
        <v>52</v>
      </c>
      <c r="BD40" s="7">
        <v>22.838546752929702</v>
      </c>
    </row>
    <row r="41" spans="1:56" x14ac:dyDescent="0.2">
      <c r="A41" s="4" t="s">
        <v>53</v>
      </c>
      <c r="BD41" s="7">
        <v>13.1499128341675</v>
      </c>
    </row>
    <row r="42" spans="1:56" x14ac:dyDescent="0.2">
      <c r="A42" s="4" t="s">
        <v>54</v>
      </c>
      <c r="BD42" s="7">
        <v>5.35080862045288</v>
      </c>
    </row>
    <row r="43" spans="1:56" x14ac:dyDescent="0.2">
      <c r="A43" s="4" t="s">
        <v>55</v>
      </c>
      <c r="N43" s="4">
        <v>5.5279280000000002</v>
      </c>
      <c r="O43" s="4">
        <v>8.5642589999999998</v>
      </c>
      <c r="P43" s="4">
        <v>7.3313459999999999</v>
      </c>
      <c r="Q43" s="4">
        <v>6.1269720000000003</v>
      </c>
      <c r="R43" s="4">
        <v>8.6341099999999997</v>
      </c>
      <c r="S43" s="4">
        <v>8.6847809999999992</v>
      </c>
      <c r="T43" s="4">
        <v>7.344354</v>
      </c>
      <c r="U43" s="4">
        <v>8.3626640000000005</v>
      </c>
      <c r="V43" s="4">
        <v>6.1129660000000001</v>
      </c>
      <c r="W43" s="4">
        <v>8.0172410000000003</v>
      </c>
      <c r="X43" s="4">
        <v>7.3795710000000003</v>
      </c>
      <c r="Y43" s="7">
        <v>6.3367909999999998</v>
      </c>
      <c r="Z43" s="7">
        <v>8.9855330000000002</v>
      </c>
      <c r="AA43" s="7">
        <v>9.0194670000000006</v>
      </c>
      <c r="AB43" s="7">
        <v>13.07302</v>
      </c>
      <c r="AC43" s="7">
        <v>8.4853240000000003</v>
      </c>
      <c r="AD43" s="7">
        <v>8.3348619999999993</v>
      </c>
      <c r="AE43" s="7">
        <v>7.6941839999999999</v>
      </c>
      <c r="AF43" s="7">
        <v>10.61525</v>
      </c>
      <c r="AG43" s="7">
        <v>8.2477129999999992</v>
      </c>
      <c r="AH43" s="7">
        <v>8.3436439999999994</v>
      </c>
      <c r="AI43" s="7">
        <v>11.52164</v>
      </c>
      <c r="AJ43" s="7">
        <v>9.2288099999999993</v>
      </c>
      <c r="AK43" s="7">
        <v>10.31565</v>
      </c>
      <c r="AL43" s="7">
        <v>11.83093</v>
      </c>
      <c r="AM43" s="7">
        <v>8.9377680000000002</v>
      </c>
      <c r="AN43" s="7">
        <v>11.423299999999999</v>
      </c>
      <c r="AO43" s="7">
        <v>11.01365</v>
      </c>
      <c r="AP43" s="7">
        <v>11.13284</v>
      </c>
      <c r="AQ43" s="7">
        <v>8.7390340000000002</v>
      </c>
      <c r="AR43" s="7">
        <v>9.6510180000000005</v>
      </c>
      <c r="AS43" s="7">
        <v>10.33389</v>
      </c>
      <c r="AT43" s="7">
        <v>9.5018039999999999</v>
      </c>
      <c r="AU43" s="7">
        <v>10.86659</v>
      </c>
      <c r="AV43" s="7">
        <v>11.41977</v>
      </c>
      <c r="AW43" s="7">
        <v>9.9665230000000005</v>
      </c>
      <c r="AX43" s="7">
        <v>11.70698</v>
      </c>
      <c r="AY43" s="7">
        <v>12.00752</v>
      </c>
      <c r="AZ43" s="7">
        <v>11.74255</v>
      </c>
      <c r="BA43" s="7">
        <v>9.6615070000000003</v>
      </c>
      <c r="BB43" s="7">
        <v>12.34662</v>
      </c>
      <c r="BC43" s="7">
        <v>13.56202</v>
      </c>
      <c r="BD43" s="7">
        <v>14.013059999999999</v>
      </c>
    </row>
    <row r="44" spans="1:56" x14ac:dyDescent="0.2">
      <c r="A44" s="4" t="s">
        <v>57</v>
      </c>
      <c r="BD44" s="7">
        <v>28.099166870117202</v>
      </c>
    </row>
    <row r="45" spans="1:56" x14ac:dyDescent="0.2">
      <c r="A45" s="4" t="s">
        <v>58</v>
      </c>
      <c r="AK45" s="7">
        <v>30.38738</v>
      </c>
      <c r="AL45" s="7">
        <v>30.170929999999998</v>
      </c>
      <c r="AM45" s="7">
        <v>32.174239999999998</v>
      </c>
      <c r="AN45" s="7">
        <v>30.859860000000001</v>
      </c>
      <c r="AO45" s="7">
        <v>28.04429</v>
      </c>
      <c r="AP45" s="7">
        <v>31.373539999999998</v>
      </c>
      <c r="AQ45" s="7">
        <v>30.062239999999999</v>
      </c>
      <c r="AR45" s="7">
        <v>33.476149999999997</v>
      </c>
      <c r="AS45" s="7">
        <v>30.59909</v>
      </c>
      <c r="AT45" s="7">
        <v>31.044239999999999</v>
      </c>
      <c r="AU45" s="7">
        <v>26.883839999999999</v>
      </c>
      <c r="AV45" s="7">
        <v>31.70749</v>
      </c>
      <c r="AW45" s="7">
        <v>28.802430000000001</v>
      </c>
      <c r="AX45" s="7">
        <v>31.556010000000001</v>
      </c>
      <c r="AY45" s="7">
        <v>30.476900000000001</v>
      </c>
      <c r="AZ45" s="7">
        <v>30.412849999999999</v>
      </c>
      <c r="BA45" s="7">
        <v>25.779350000000001</v>
      </c>
      <c r="BB45" s="7">
        <v>24.985279999999999</v>
      </c>
      <c r="BC45" s="7">
        <v>25.682600000000001</v>
      </c>
      <c r="BD45" s="7">
        <v>23.868860000000002</v>
      </c>
    </row>
    <row r="46" spans="1:56" x14ac:dyDescent="0.2">
      <c r="A46" s="4" t="s">
        <v>60</v>
      </c>
      <c r="P46" s="4">
        <v>15.97404</v>
      </c>
      <c r="T46" s="4">
        <v>17.154620000000001</v>
      </c>
      <c r="U46" s="4">
        <v>13.428929999999999</v>
      </c>
      <c r="V46" s="4">
        <v>16.96527</v>
      </c>
      <c r="W46" s="4">
        <v>19.811589999999999</v>
      </c>
      <c r="X46" s="4">
        <v>20.595310000000001</v>
      </c>
      <c r="Y46" s="7">
        <v>25.138200000000001</v>
      </c>
      <c r="Z46" s="7">
        <v>25.863859999999999</v>
      </c>
      <c r="AA46" s="7">
        <v>25.268740000000001</v>
      </c>
      <c r="AB46" s="7">
        <v>24.994209999999999</v>
      </c>
      <c r="AC46" s="7">
        <v>23.979220000000002</v>
      </c>
      <c r="AR46" s="7">
        <v>24.307020000000001</v>
      </c>
      <c r="AS46" s="7">
        <v>25.276759999999999</v>
      </c>
      <c r="AT46" s="7">
        <v>25.432009999999998</v>
      </c>
      <c r="AU46" s="7">
        <v>24.459309999999999</v>
      </c>
      <c r="AV46" s="7">
        <v>23.17361</v>
      </c>
      <c r="AW46" s="7">
        <v>23.30941</v>
      </c>
      <c r="AX46" s="7">
        <v>22.950600000000001</v>
      </c>
      <c r="AY46" s="7">
        <v>23.68713</v>
      </c>
      <c r="AZ46" s="7">
        <v>21.138020000000001</v>
      </c>
      <c r="BA46" s="7">
        <v>19.125699999999998</v>
      </c>
      <c r="BB46" s="7">
        <v>17.939879999999999</v>
      </c>
      <c r="BC46" s="7">
        <v>17.502939999999999</v>
      </c>
      <c r="BD46" s="7">
        <v>17.691269999999999</v>
      </c>
    </row>
    <row r="47" spans="1:56" x14ac:dyDescent="0.2">
      <c r="A47" s="4" t="s">
        <v>61</v>
      </c>
      <c r="AY47" s="7">
        <v>0.26502300000000001</v>
      </c>
      <c r="AZ47" s="7">
        <v>2.2623530000000001</v>
      </c>
      <c r="BD47" s="7">
        <v>0.98002900000000004</v>
      </c>
    </row>
    <row r="48" spans="1:56" x14ac:dyDescent="0.2">
      <c r="A48" s="4" t="s">
        <v>62</v>
      </c>
      <c r="AL48" s="7">
        <v>28.8535</v>
      </c>
      <c r="AM48" s="7">
        <v>25.936340000000001</v>
      </c>
      <c r="AN48" s="7">
        <v>25.40523</v>
      </c>
      <c r="AO48" s="7">
        <v>25.30838</v>
      </c>
      <c r="AP48" s="7">
        <v>26.559519999999999</v>
      </c>
      <c r="AQ48" s="7">
        <v>25.752520000000001</v>
      </c>
      <c r="AR48" s="7">
        <v>27.118480000000002</v>
      </c>
      <c r="AS48" s="7">
        <v>25.81005</v>
      </c>
      <c r="AT48" s="7">
        <v>24.320879999999999</v>
      </c>
      <c r="AU48" s="7">
        <v>23.280919999999998</v>
      </c>
      <c r="AV48" s="7">
        <v>21.611879999999999</v>
      </c>
      <c r="AW48" s="7">
        <v>22.946750000000002</v>
      </c>
      <c r="AX48" s="7">
        <v>22.166</v>
      </c>
      <c r="AY48" s="7">
        <v>22.289100000000001</v>
      </c>
      <c r="AZ48" s="7">
        <v>22.37462</v>
      </c>
      <c r="BA48" s="7">
        <v>22.121780000000001</v>
      </c>
      <c r="BB48" s="7">
        <v>20.643229999999999</v>
      </c>
      <c r="BC48" s="7">
        <v>23.337240000000001</v>
      </c>
      <c r="BD48" s="7">
        <v>21.73415</v>
      </c>
    </row>
    <row r="49" spans="1:56" x14ac:dyDescent="0.2">
      <c r="A49" s="4" t="s">
        <v>63</v>
      </c>
      <c r="E49" s="4">
        <v>28.345559999999999</v>
      </c>
      <c r="F49" s="4">
        <v>29.97081</v>
      </c>
      <c r="G49" s="4">
        <v>28.369060000000001</v>
      </c>
      <c r="H49" s="4">
        <v>29.13223</v>
      </c>
      <c r="I49" s="4">
        <v>29.940370000000001</v>
      </c>
      <c r="J49" s="4">
        <v>29.41469</v>
      </c>
      <c r="K49" s="4">
        <v>31.55763</v>
      </c>
      <c r="L49" s="4">
        <v>31.558219999999999</v>
      </c>
      <c r="M49" s="4">
        <v>30.054739999999999</v>
      </c>
      <c r="N49" s="4">
        <v>29.821650000000002</v>
      </c>
      <c r="O49" s="4">
        <v>31.097580000000001</v>
      </c>
      <c r="P49" s="4">
        <v>29.80415</v>
      </c>
      <c r="Q49" s="4">
        <v>31.311450000000001</v>
      </c>
      <c r="R49" s="4">
        <v>33.714919999999999</v>
      </c>
      <c r="S49" s="4">
        <v>34.859520000000003</v>
      </c>
      <c r="T49" s="4">
        <v>35.114739999999998</v>
      </c>
      <c r="U49" s="4">
        <v>33.700969999999998</v>
      </c>
      <c r="V49" s="2">
        <v>36.750900000000001</v>
      </c>
      <c r="W49" s="4">
        <v>35.947369999999999</v>
      </c>
      <c r="X49" s="4">
        <v>35.328330000000001</v>
      </c>
      <c r="Y49" s="7">
        <v>32.854259999999996</v>
      </c>
      <c r="Z49" s="7">
        <v>33.470210000000002</v>
      </c>
      <c r="AA49" s="7">
        <v>32.13456</v>
      </c>
      <c r="AB49" s="7">
        <v>30.234919999999999</v>
      </c>
      <c r="AC49" s="7">
        <v>31.937860000000001</v>
      </c>
      <c r="AD49" s="7">
        <v>31.17116</v>
      </c>
      <c r="AE49" s="7">
        <v>29.62473</v>
      </c>
      <c r="AF49" s="7">
        <v>29.171589999999998</v>
      </c>
      <c r="AG49" s="7">
        <v>29.75902</v>
      </c>
      <c r="AH49" s="7">
        <v>29.470099999999999</v>
      </c>
      <c r="AI49" s="7">
        <v>28.724699999999999</v>
      </c>
      <c r="AJ49" s="7">
        <v>27.22851</v>
      </c>
      <c r="AK49" s="7">
        <v>28.21199</v>
      </c>
      <c r="AL49" s="7">
        <v>27.942460000000001</v>
      </c>
      <c r="AM49" s="7">
        <v>26.483139999999999</v>
      </c>
      <c r="AN49" s="7">
        <v>25.4025</v>
      </c>
      <c r="AO49" s="7">
        <v>25.910820000000001</v>
      </c>
      <c r="AP49" s="7">
        <v>26.095479999999998</v>
      </c>
      <c r="AQ49" s="7">
        <v>25.53351</v>
      </c>
    </row>
    <row r="50" spans="1:56" x14ac:dyDescent="0.2">
      <c r="A50" s="4" t="s">
        <v>64</v>
      </c>
      <c r="C50" s="4">
        <v>31.320440000000001</v>
      </c>
      <c r="D50" s="4">
        <v>30.45185</v>
      </c>
      <c r="E50" s="4">
        <v>31.375240000000002</v>
      </c>
      <c r="F50" s="4">
        <v>30.407710000000002</v>
      </c>
      <c r="G50" s="4">
        <v>30.970179999999999</v>
      </c>
      <c r="H50" s="4">
        <v>29.099209999999999</v>
      </c>
      <c r="I50" s="4">
        <v>28.349229999999999</v>
      </c>
      <c r="J50" s="4">
        <v>27.46453</v>
      </c>
      <c r="K50" s="4">
        <v>27.810659999999999</v>
      </c>
      <c r="L50" s="4">
        <v>25.863810000000001</v>
      </c>
      <c r="M50" s="4">
        <v>21.17315</v>
      </c>
      <c r="N50" s="4">
        <v>23.74335</v>
      </c>
      <c r="O50" s="4">
        <v>24.211690000000001</v>
      </c>
      <c r="P50" s="4">
        <v>25.218530000000001</v>
      </c>
      <c r="Q50" s="4">
        <v>22.609200000000001</v>
      </c>
      <c r="R50" s="4">
        <v>21.96172</v>
      </c>
      <c r="S50" s="4">
        <v>22.247489999999999</v>
      </c>
      <c r="T50" s="4">
        <v>24.913049999999998</v>
      </c>
      <c r="U50" s="4">
        <v>24.864789999999999</v>
      </c>
      <c r="V50" s="2">
        <v>25.707740000000001</v>
      </c>
      <c r="W50" s="4">
        <v>29.20166</v>
      </c>
      <c r="X50" s="4">
        <v>28.123460000000001</v>
      </c>
      <c r="Y50" s="7">
        <v>27.286190000000001</v>
      </c>
      <c r="Z50" s="7">
        <v>31.182449999999999</v>
      </c>
      <c r="AA50" s="7">
        <v>27.593820000000001</v>
      </c>
      <c r="AB50" s="7">
        <v>28.015969999999999</v>
      </c>
      <c r="AC50" s="7">
        <v>28.483809999999998</v>
      </c>
      <c r="AD50" s="7">
        <v>25.56833</v>
      </c>
      <c r="AE50" s="7">
        <v>29.62135</v>
      </c>
      <c r="AF50" s="7">
        <v>37.485909999999997</v>
      </c>
      <c r="AG50" s="7">
        <v>34.947879999999998</v>
      </c>
      <c r="AH50" s="7">
        <v>33.905749999999998</v>
      </c>
      <c r="AI50" s="7">
        <v>32.741459999999996</v>
      </c>
      <c r="AJ50" s="7">
        <v>32.489640000000001</v>
      </c>
      <c r="AK50" s="7">
        <v>30.75394</v>
      </c>
      <c r="AL50" s="7">
        <v>31.025410000000001</v>
      </c>
      <c r="AM50" s="7">
        <v>31.270209999999999</v>
      </c>
      <c r="AN50" s="7">
        <v>28.761310000000002</v>
      </c>
      <c r="AO50" s="7">
        <v>28.80078</v>
      </c>
      <c r="AP50" s="7">
        <v>27.127790000000001</v>
      </c>
      <c r="AQ50" s="7">
        <v>25.389679999999998</v>
      </c>
      <c r="AR50" s="7">
        <v>24.245270000000001</v>
      </c>
      <c r="AS50" s="7">
        <v>24.283280000000001</v>
      </c>
      <c r="AT50" s="7">
        <v>21.775189999999998</v>
      </c>
      <c r="AU50" s="7">
        <v>20.366070000000001</v>
      </c>
      <c r="AV50" s="7">
        <v>20.20683</v>
      </c>
      <c r="AW50" s="7">
        <v>17.90091</v>
      </c>
      <c r="AX50" s="7">
        <v>17.516590000000001</v>
      </c>
      <c r="AY50" s="7">
        <v>18.223459999999999</v>
      </c>
      <c r="AZ50" s="7">
        <v>16.839310000000001</v>
      </c>
      <c r="BA50" s="7">
        <v>15.95645</v>
      </c>
      <c r="BB50" s="7">
        <v>15.776910000000001</v>
      </c>
      <c r="BC50" s="7">
        <v>14.6668</v>
      </c>
      <c r="BD50" s="7">
        <v>14.70355</v>
      </c>
    </row>
    <row r="51" spans="1:56" x14ac:dyDescent="0.2">
      <c r="A51" s="4" t="s">
        <v>68</v>
      </c>
      <c r="BD51" s="7">
        <v>5.8347115516662598</v>
      </c>
    </row>
    <row r="52" spans="1:56" x14ac:dyDescent="0.2">
      <c r="A52" s="4" t="s">
        <v>69</v>
      </c>
      <c r="BD52" s="7">
        <v>10.1227321624756</v>
      </c>
    </row>
    <row r="53" spans="1:56" x14ac:dyDescent="0.2">
      <c r="A53" s="4" t="s">
        <v>71</v>
      </c>
      <c r="BD53" s="7">
        <v>10.5915880203247</v>
      </c>
    </row>
    <row r="54" spans="1:56" x14ac:dyDescent="0.2">
      <c r="A54" s="4" t="s">
        <v>72</v>
      </c>
      <c r="Y54" s="7">
        <v>40.182679999999998</v>
      </c>
      <c r="Z54" s="7">
        <v>42.250630000000001</v>
      </c>
      <c r="AO54" s="7">
        <v>32.296259999999997</v>
      </c>
      <c r="AP54" s="7">
        <v>30.047550000000001</v>
      </c>
    </row>
    <row r="55" spans="1:56" x14ac:dyDescent="0.2">
      <c r="A55" s="4" t="s">
        <v>73</v>
      </c>
      <c r="BD55" s="7">
        <v>12.400488853454601</v>
      </c>
    </row>
    <row r="56" spans="1:56" x14ac:dyDescent="0.2">
      <c r="A56" s="4" t="s">
        <v>74</v>
      </c>
      <c r="Y56" s="7">
        <v>0.1149809</v>
      </c>
      <c r="Z56" s="7">
        <v>9.7151100000000004E-2</v>
      </c>
      <c r="AA56" s="7">
        <v>0.19550519999999999</v>
      </c>
      <c r="AB56" s="7">
        <v>0.1452098</v>
      </c>
      <c r="AC56" s="7">
        <v>0.49562820000000002</v>
      </c>
      <c r="AD56" s="7">
        <v>0.32176890000000002</v>
      </c>
      <c r="AE56" s="7">
        <v>0.26583699999999999</v>
      </c>
      <c r="AF56" s="7">
        <v>6.0752899999999999E-2</v>
      </c>
      <c r="AM56" s="7">
        <v>8.3733600000000005E-2</v>
      </c>
      <c r="AZ56" s="7">
        <v>0.1180779</v>
      </c>
      <c r="BD56" s="7">
        <v>2.0189125537872301</v>
      </c>
    </row>
    <row r="57" spans="1:56" x14ac:dyDescent="0.2">
      <c r="A57" s="4" t="s">
        <v>76</v>
      </c>
      <c r="BD57" s="7">
        <v>13.2852792739868</v>
      </c>
    </row>
    <row r="58" spans="1:56" x14ac:dyDescent="0.2">
      <c r="A58" s="4" t="s">
        <v>78</v>
      </c>
      <c r="BD58" s="7">
        <v>13.4596605300903</v>
      </c>
    </row>
    <row r="59" spans="1:56" x14ac:dyDescent="0.2">
      <c r="A59" s="4" t="s">
        <v>79</v>
      </c>
      <c r="BD59" s="7">
        <v>12.0379028320312</v>
      </c>
    </row>
    <row r="60" spans="1:56" x14ac:dyDescent="0.2">
      <c r="A60" s="4" t="s">
        <v>80</v>
      </c>
      <c r="AG60" s="7">
        <v>56.727460000000001</v>
      </c>
      <c r="AH60" s="7">
        <v>51.001390000000001</v>
      </c>
      <c r="AK60" s="7">
        <v>50.664160000000003</v>
      </c>
      <c r="AL60" s="7">
        <v>42.331270000000004</v>
      </c>
      <c r="AM60" s="7">
        <v>40.872210000000003</v>
      </c>
      <c r="AN60" s="7">
        <v>36.932740000000003</v>
      </c>
      <c r="AO60" s="7">
        <v>38.199860000000001</v>
      </c>
      <c r="AP60" s="7">
        <v>40.955869999999997</v>
      </c>
      <c r="AQ60" s="7">
        <v>41.982869999999998</v>
      </c>
      <c r="AR60" s="7">
        <v>50.077640000000002</v>
      </c>
      <c r="AS60" s="7">
        <v>61.757840000000002</v>
      </c>
      <c r="AT60" s="7">
        <v>67.700519999999997</v>
      </c>
      <c r="AU60" s="7">
        <v>64.825779999999995</v>
      </c>
      <c r="AV60" s="7">
        <v>62.506689999999999</v>
      </c>
      <c r="AW60" s="7">
        <v>61.467610000000001</v>
      </c>
      <c r="AX60" s="7">
        <v>56.361179999999997</v>
      </c>
      <c r="AY60" s="7">
        <v>54.038890000000002</v>
      </c>
      <c r="AZ60" s="7">
        <v>41.376930000000002</v>
      </c>
      <c r="BA60" s="7">
        <v>45.373779999999996</v>
      </c>
      <c r="BB60" s="7">
        <v>43.110660000000003</v>
      </c>
      <c r="BC60" s="7">
        <v>39.075650000000003</v>
      </c>
      <c r="BD60" s="7">
        <v>37.545610000000003</v>
      </c>
    </row>
    <row r="61" spans="1:56" x14ac:dyDescent="0.2">
      <c r="A61" s="4" t="s">
        <v>81</v>
      </c>
      <c r="BD61" s="7">
        <v>14.337475776672401</v>
      </c>
    </row>
    <row r="62" spans="1:56" x14ac:dyDescent="0.2">
      <c r="A62" s="4" t="s">
        <v>82</v>
      </c>
      <c r="BD62" s="7">
        <v>4.5907740592956499</v>
      </c>
    </row>
    <row r="63" spans="1:56" x14ac:dyDescent="0.2">
      <c r="A63" s="4" t="s">
        <v>83</v>
      </c>
      <c r="D63" s="4">
        <v>32.922989999999999</v>
      </c>
      <c r="E63" s="4">
        <v>31.18618</v>
      </c>
      <c r="F63" s="4">
        <v>34.311579999999999</v>
      </c>
      <c r="G63" s="4">
        <v>35.881950000000003</v>
      </c>
      <c r="H63" s="4">
        <v>40.358179999999997</v>
      </c>
      <c r="I63" s="4">
        <v>38.269199999999998</v>
      </c>
      <c r="J63" s="4">
        <v>36.832940000000001</v>
      </c>
      <c r="K63" s="4">
        <v>35.114289999999997</v>
      </c>
      <c r="L63" s="4">
        <v>35.659680000000002</v>
      </c>
      <c r="M63" s="4">
        <v>36.197270000000003</v>
      </c>
      <c r="N63" s="4">
        <v>37.738750000000003</v>
      </c>
      <c r="O63" s="4">
        <v>33.521050000000002</v>
      </c>
      <c r="P63" s="4">
        <v>33.534109999999998</v>
      </c>
      <c r="Q63" s="4">
        <v>34.502029999999998</v>
      </c>
      <c r="R63" s="4">
        <v>32.032780000000002</v>
      </c>
      <c r="S63" s="4">
        <v>34.32255</v>
      </c>
      <c r="T63" s="4">
        <v>36.929160000000003</v>
      </c>
      <c r="U63" s="4">
        <v>39.260559999999998</v>
      </c>
      <c r="V63" s="4">
        <v>34.892719999999997</v>
      </c>
      <c r="W63" s="4">
        <v>35.09113</v>
      </c>
      <c r="X63" s="4">
        <v>38.69162</v>
      </c>
      <c r="Y63" s="7">
        <v>36.937710000000003</v>
      </c>
      <c r="Z63" s="7">
        <v>39.436050000000002</v>
      </c>
      <c r="AA63" s="7">
        <v>39.36298</v>
      </c>
      <c r="AB63" s="7">
        <v>40.580970000000001</v>
      </c>
      <c r="AC63" s="7">
        <v>40.012450000000001</v>
      </c>
      <c r="AD63" s="7">
        <v>40.439869999999999</v>
      </c>
      <c r="AE63" s="7">
        <v>38.425370000000001</v>
      </c>
      <c r="AF63" s="7">
        <v>38.739220000000003</v>
      </c>
      <c r="AG63" s="7">
        <v>36.343409999999999</v>
      </c>
      <c r="AH63" s="7">
        <v>35.652610000000003</v>
      </c>
      <c r="AI63" s="7">
        <v>36.871389999999998</v>
      </c>
      <c r="AJ63" s="7">
        <v>38.434190000000001</v>
      </c>
      <c r="AK63" s="7">
        <v>37.232439999999997</v>
      </c>
      <c r="AL63" s="7">
        <v>39.490349999999999</v>
      </c>
      <c r="AM63" s="7">
        <v>40.418320000000001</v>
      </c>
      <c r="AN63" s="7">
        <v>41.89508</v>
      </c>
      <c r="AO63" s="7">
        <v>42.595840000000003</v>
      </c>
      <c r="AP63" s="7">
        <v>45.091160000000002</v>
      </c>
      <c r="AQ63" s="7">
        <v>44.283769999999997</v>
      </c>
      <c r="AR63" s="7">
        <v>42.550370000000001</v>
      </c>
      <c r="AS63" s="7">
        <v>40.264479999999999</v>
      </c>
      <c r="AT63" s="7">
        <v>39.885530000000003</v>
      </c>
      <c r="AU63" s="7">
        <v>38.980319999999999</v>
      </c>
      <c r="AV63" s="7">
        <v>34.758699999999997</v>
      </c>
      <c r="AW63" s="7">
        <v>37.414340000000003</v>
      </c>
      <c r="AX63" s="7">
        <v>34.012619999999998</v>
      </c>
      <c r="AY63" s="7">
        <v>34.146039999999999</v>
      </c>
      <c r="AZ63" s="7">
        <v>30.999120000000001</v>
      </c>
      <c r="BA63" s="7">
        <v>32.669649999999997</v>
      </c>
      <c r="BB63" s="7">
        <v>28.760639999999999</v>
      </c>
      <c r="BC63" s="7">
        <v>28.250340000000001</v>
      </c>
      <c r="BD63" s="7">
        <v>28.11936</v>
      </c>
    </row>
    <row r="64" spans="1:56" x14ac:dyDescent="0.2">
      <c r="A64" s="4" t="s">
        <v>84</v>
      </c>
      <c r="B64" s="4">
        <v>22.182110000000002</v>
      </c>
      <c r="D64" s="4">
        <v>22.379059999999999</v>
      </c>
      <c r="E64" s="4">
        <v>22.270510000000002</v>
      </c>
      <c r="F64" s="4">
        <v>23.498709999999999</v>
      </c>
      <c r="G64" s="4">
        <v>22.88805</v>
      </c>
      <c r="H64" s="4">
        <v>24.46199</v>
      </c>
      <c r="I64" s="4">
        <v>22.904</v>
      </c>
      <c r="J64" s="4">
        <v>23.08794</v>
      </c>
      <c r="K64" s="4">
        <v>23.397169999999999</v>
      </c>
      <c r="L64" s="4">
        <v>22.44482</v>
      </c>
      <c r="M64" s="4">
        <v>22.933890000000002</v>
      </c>
      <c r="N64" s="4">
        <v>21.758099999999999</v>
      </c>
      <c r="O64" s="4">
        <v>22.53988</v>
      </c>
      <c r="P64" s="4">
        <v>21.369869999999999</v>
      </c>
      <c r="Q64" s="4">
        <v>22.065580000000001</v>
      </c>
      <c r="R64" s="4">
        <v>22.50273</v>
      </c>
      <c r="S64" s="4">
        <v>22.516470000000002</v>
      </c>
      <c r="T64" s="4">
        <v>21.491099999999999</v>
      </c>
      <c r="U64" s="4">
        <v>21.801939999999998</v>
      </c>
      <c r="V64" s="4">
        <v>21.404890000000002</v>
      </c>
      <c r="W64" s="4">
        <v>21.029920000000001</v>
      </c>
      <c r="X64" s="4">
        <v>21.903269999999999</v>
      </c>
      <c r="Y64" s="7">
        <v>21.175059999999998</v>
      </c>
      <c r="Z64" s="7">
        <v>21.225840000000002</v>
      </c>
      <c r="AA64" s="7">
        <v>21.19529</v>
      </c>
      <c r="AB64" s="7">
        <v>21.18872</v>
      </c>
      <c r="AC64" s="7">
        <v>21.529990000000002</v>
      </c>
      <c r="AD64" s="7">
        <v>22.80707</v>
      </c>
      <c r="AE64" s="7">
        <v>24.768360000000001</v>
      </c>
      <c r="AF64" s="7">
        <v>25.446770000000001</v>
      </c>
      <c r="AG64" s="7">
        <v>25.732589999999998</v>
      </c>
      <c r="AH64" s="7">
        <v>27.47831</v>
      </c>
      <c r="AI64" s="7">
        <v>28.45543</v>
      </c>
      <c r="AJ64" s="7">
        <v>28.73677</v>
      </c>
      <c r="AK64" s="7">
        <v>29.385950000000001</v>
      </c>
      <c r="AL64" s="7">
        <v>29.634409999999999</v>
      </c>
      <c r="AM64" s="7">
        <v>27.963750000000001</v>
      </c>
      <c r="AN64" s="7">
        <v>26.523340000000001</v>
      </c>
      <c r="AO64" s="7">
        <v>26.607109999999999</v>
      </c>
      <c r="AP64" s="7">
        <v>25.784389999999998</v>
      </c>
      <c r="AQ64" s="7">
        <v>25.726610000000001</v>
      </c>
      <c r="AR64" s="7">
        <v>26.147590000000001</v>
      </c>
      <c r="AS64" s="7">
        <v>27.34009</v>
      </c>
      <c r="AT64" s="7">
        <v>27.0349</v>
      </c>
      <c r="AU64" s="7">
        <v>25.85716</v>
      </c>
      <c r="AV64" s="7">
        <v>24.45665</v>
      </c>
      <c r="AW64" s="7">
        <v>23.921959999999999</v>
      </c>
      <c r="AX64" s="7">
        <v>23.115290000000002</v>
      </c>
      <c r="AY64" s="7">
        <v>22.09909</v>
      </c>
      <c r="AZ64" s="7">
        <v>23.390689999999999</v>
      </c>
      <c r="BA64" s="7">
        <v>22.41779</v>
      </c>
      <c r="BB64" s="7">
        <v>22.444980000000001</v>
      </c>
      <c r="BC64" s="7">
        <v>23.040790000000001</v>
      </c>
      <c r="BD64" s="7">
        <v>22.19961</v>
      </c>
    </row>
    <row r="65" spans="1:56" x14ac:dyDescent="0.2">
      <c r="A65" s="4" t="s">
        <v>85</v>
      </c>
      <c r="BD65" s="7">
        <v>9.4267320632934606</v>
      </c>
    </row>
    <row r="66" spans="1:56" x14ac:dyDescent="0.2">
      <c r="A66" s="4" t="s">
        <v>86</v>
      </c>
      <c r="BD66" s="7">
        <v>8.35357570648193</v>
      </c>
    </row>
    <row r="67" spans="1:56" x14ac:dyDescent="0.2">
      <c r="A67" s="4" t="s">
        <v>87</v>
      </c>
      <c r="AG67" s="7">
        <v>10.49851</v>
      </c>
      <c r="AH67" s="7">
        <v>8.2218250000000008</v>
      </c>
      <c r="AK67" s="7">
        <v>6.9793190000000003</v>
      </c>
      <c r="AL67" s="7">
        <v>6.7135959999999999</v>
      </c>
      <c r="AM67" s="7">
        <v>6.3658239999999999</v>
      </c>
      <c r="AN67" s="7">
        <v>6.6710180000000001</v>
      </c>
      <c r="AO67" s="7">
        <v>6.7917420000000002</v>
      </c>
      <c r="AP67" s="7">
        <v>5.4923549999999999</v>
      </c>
      <c r="AQ67" s="7">
        <v>5.3817729999999999</v>
      </c>
      <c r="AR67" s="7">
        <v>6.691033</v>
      </c>
      <c r="AT67" s="7">
        <v>4.8902409999999996</v>
      </c>
      <c r="AU67" s="7">
        <v>6.3304229999999997</v>
      </c>
      <c r="AV67" s="7">
        <v>7.2067880000000004</v>
      </c>
      <c r="AW67" s="7">
        <v>7.2874189999999999</v>
      </c>
      <c r="AX67" s="7">
        <v>5.4396139999999997</v>
      </c>
      <c r="AY67" s="7">
        <v>6.9035770000000003</v>
      </c>
      <c r="AZ67" s="7">
        <v>4.3030439999999999</v>
      </c>
      <c r="BA67" s="7">
        <v>2.9742549999999999</v>
      </c>
      <c r="BD67" s="7">
        <v>2.6136207580566402</v>
      </c>
    </row>
    <row r="68" spans="1:56" x14ac:dyDescent="0.2">
      <c r="A68" s="4" t="s">
        <v>92</v>
      </c>
      <c r="AP68" s="7">
        <v>20.813870000000001</v>
      </c>
      <c r="AQ68" s="7">
        <v>20.901319999999998</v>
      </c>
      <c r="AR68" s="7">
        <v>19.98319</v>
      </c>
      <c r="AS68" s="7">
        <v>19.0396</v>
      </c>
      <c r="AT68" s="7">
        <v>19.343509999999998</v>
      </c>
      <c r="AU68" s="7">
        <v>19.363140000000001</v>
      </c>
      <c r="AV68" s="7">
        <v>18.241040000000002</v>
      </c>
      <c r="AW68" s="7">
        <v>18.347809999999999</v>
      </c>
      <c r="AX68" s="7">
        <v>17.744299999999999</v>
      </c>
      <c r="AY68" s="7">
        <v>16.64838</v>
      </c>
      <c r="AZ68" s="7">
        <v>16.49776</v>
      </c>
      <c r="BA68" s="7">
        <v>16.539269999999998</v>
      </c>
      <c r="BB68" s="7">
        <v>16.14433</v>
      </c>
      <c r="BC68" s="7">
        <v>16.07198</v>
      </c>
      <c r="BD68" s="7">
        <v>15.416930000000001</v>
      </c>
    </row>
    <row r="69" spans="1:56" x14ac:dyDescent="0.2">
      <c r="A69" s="4" t="s">
        <v>93</v>
      </c>
      <c r="BD69" s="7">
        <v>7.0633130073547399</v>
      </c>
    </row>
    <row r="70" spans="1:56" x14ac:dyDescent="0.2">
      <c r="A70" s="4" t="s">
        <v>94</v>
      </c>
      <c r="M70" s="4">
        <v>5.927289</v>
      </c>
      <c r="N70" s="4">
        <v>4.4283640000000002</v>
      </c>
      <c r="O70" s="4">
        <v>5.0193099999999999</v>
      </c>
      <c r="P70" s="4">
        <v>4.7088679999999998</v>
      </c>
      <c r="Q70" s="4">
        <v>4.4824840000000004</v>
      </c>
      <c r="R70" s="4">
        <v>4.0960679999999998</v>
      </c>
      <c r="S70" s="4">
        <v>4.6840909999999996</v>
      </c>
      <c r="T70" s="4">
        <v>5.2588460000000001</v>
      </c>
      <c r="U70" s="4">
        <v>4.8235159999999997</v>
      </c>
      <c r="V70" s="2">
        <v>4.2841709999999997</v>
      </c>
      <c r="W70" s="4">
        <v>4.5336959999999999</v>
      </c>
      <c r="X70" s="4">
        <v>3.6654490000000002</v>
      </c>
      <c r="Y70" s="7">
        <v>3.7558449999999999</v>
      </c>
      <c r="Z70" s="7">
        <v>4.3049480000000004</v>
      </c>
      <c r="AA70" s="7">
        <v>3.2940040000000002</v>
      </c>
      <c r="AB70" s="7">
        <v>3.50562</v>
      </c>
      <c r="AC70" s="7">
        <v>4.3092990000000002</v>
      </c>
      <c r="AD70" s="7">
        <v>3.9571070000000002</v>
      </c>
      <c r="AE70" s="7">
        <v>3.5838909999999999</v>
      </c>
      <c r="AF70" s="7">
        <v>4.3014250000000001</v>
      </c>
      <c r="AG70" s="7">
        <v>4.24139</v>
      </c>
      <c r="AH70" s="7">
        <v>4.5440259999999997</v>
      </c>
      <c r="AI70" s="7">
        <v>5.0778460000000001</v>
      </c>
      <c r="AJ70" s="7">
        <v>5.2099840000000004</v>
      </c>
      <c r="AK70" s="7">
        <v>5.0717030000000003</v>
      </c>
      <c r="AL70" s="7">
        <v>5.2447900000000001</v>
      </c>
      <c r="AM70" s="7">
        <v>5.286321</v>
      </c>
      <c r="AN70" s="7">
        <v>5.1563410000000003</v>
      </c>
      <c r="AO70" s="7">
        <v>5.0270700000000001</v>
      </c>
      <c r="AP70" s="7">
        <v>4.7346380000000003</v>
      </c>
      <c r="AQ70" s="7">
        <v>4.9798470000000004</v>
      </c>
      <c r="AR70" s="7">
        <v>4.566751</v>
      </c>
      <c r="AS70" s="7">
        <v>5.1235619999999997</v>
      </c>
      <c r="AT70" s="7">
        <v>4.603834</v>
      </c>
      <c r="AU70" s="7">
        <v>4.9812349999999999</v>
      </c>
      <c r="AV70" s="7">
        <v>4.7075259999999997</v>
      </c>
      <c r="AW70" s="7">
        <v>5.2090339999999999</v>
      </c>
      <c r="AX70" s="7">
        <v>4.8377429999999997</v>
      </c>
      <c r="AY70" s="7">
        <v>4.6286740000000002</v>
      </c>
      <c r="AZ70" s="7">
        <v>4.6438470000000001</v>
      </c>
      <c r="BA70" s="7">
        <v>4.372579</v>
      </c>
      <c r="BB70" s="7">
        <v>3.7531599999999998</v>
      </c>
      <c r="BC70" s="7">
        <v>4.5672139999999999</v>
      </c>
      <c r="BD70" s="7">
        <v>4.1628699999999998</v>
      </c>
    </row>
    <row r="71" spans="1:56" x14ac:dyDescent="0.2">
      <c r="A71" s="4" t="s">
        <v>95</v>
      </c>
      <c r="BD71" s="7">
        <v>7.3620309829711896</v>
      </c>
    </row>
    <row r="72" spans="1:56" x14ac:dyDescent="0.2">
      <c r="A72" s="4" t="s">
        <v>96</v>
      </c>
      <c r="O72" s="4">
        <v>7.1472730000000002</v>
      </c>
      <c r="P72" s="4">
        <v>6.1645079999999997</v>
      </c>
      <c r="Q72" s="4">
        <v>6.4403610000000002</v>
      </c>
      <c r="R72" s="4">
        <v>5.1789269999999998</v>
      </c>
      <c r="S72" s="4">
        <v>8.5205760000000001</v>
      </c>
      <c r="T72" s="4">
        <v>7.3239340000000004</v>
      </c>
      <c r="U72" s="4">
        <v>5.5715960000000004</v>
      </c>
      <c r="V72" s="2">
        <v>7.0609840000000004</v>
      </c>
      <c r="W72" s="4">
        <v>7.0871300000000002</v>
      </c>
      <c r="Z72" s="7">
        <v>0</v>
      </c>
      <c r="AC72" s="7">
        <v>0</v>
      </c>
      <c r="AE72" s="7">
        <v>3.0805709999999999</v>
      </c>
      <c r="AF72" s="7">
        <v>2.6398290000000002</v>
      </c>
      <c r="AG72" s="7">
        <v>1.346651</v>
      </c>
      <c r="AJ72" s="7">
        <v>1.5374920000000001</v>
      </c>
      <c r="AL72" s="7">
        <v>5.3466829999999996</v>
      </c>
      <c r="AM72" s="7">
        <v>5.9050039999999999</v>
      </c>
      <c r="AN72" s="7">
        <v>4.5958399999999999</v>
      </c>
      <c r="AO72" s="7">
        <v>3.981843</v>
      </c>
      <c r="AP72" s="7">
        <v>3.9320599999999999</v>
      </c>
      <c r="AQ72" s="7">
        <v>3.7849780000000002</v>
      </c>
      <c r="AR72" s="7">
        <v>4.1118930000000002</v>
      </c>
      <c r="AS72" s="7">
        <v>4.0490120000000003</v>
      </c>
      <c r="AT72" s="7">
        <v>3.2469030000000001</v>
      </c>
      <c r="AU72" s="7">
        <v>4.4003360000000002</v>
      </c>
      <c r="AV72" s="7">
        <v>3.673022</v>
      </c>
      <c r="AW72" s="7">
        <v>3.5402849999999999</v>
      </c>
      <c r="AX72" s="7">
        <v>3.9936780000000001</v>
      </c>
      <c r="AY72" s="7">
        <v>4.8763189999999996</v>
      </c>
      <c r="AZ72" s="7">
        <v>3.3270620000000002</v>
      </c>
      <c r="BA72" s="7">
        <v>3.7071459999999998</v>
      </c>
      <c r="BB72" s="7">
        <v>4.6487410000000002</v>
      </c>
      <c r="BC72" s="7">
        <v>4.5350770000000002</v>
      </c>
      <c r="BD72" s="7">
        <v>3.874187</v>
      </c>
    </row>
    <row r="73" spans="1:56" x14ac:dyDescent="0.2">
      <c r="A73" s="4" t="s">
        <v>99</v>
      </c>
      <c r="BD73" s="7">
        <v>9.6284656524658203</v>
      </c>
    </row>
    <row r="74" spans="1:56" x14ac:dyDescent="0.2">
      <c r="A74" s="4" t="s">
        <v>100</v>
      </c>
      <c r="BD74" s="7">
        <v>10.652977943420399</v>
      </c>
    </row>
    <row r="75" spans="1:56" x14ac:dyDescent="0.2">
      <c r="A75" s="4" t="s">
        <v>101</v>
      </c>
      <c r="BD75" s="7">
        <v>50.072696685791001</v>
      </c>
    </row>
    <row r="76" spans="1:56" x14ac:dyDescent="0.2">
      <c r="A76" s="4" t="s">
        <v>102</v>
      </c>
      <c r="BD76" s="7">
        <v>2.0852220058441202</v>
      </c>
    </row>
    <row r="77" spans="1:56" x14ac:dyDescent="0.2">
      <c r="A77" s="4" t="s">
        <v>103</v>
      </c>
      <c r="BD77" s="7">
        <v>9.4659919738769496</v>
      </c>
    </row>
    <row r="78" spans="1:56" x14ac:dyDescent="0.2">
      <c r="A78" s="4" t="s">
        <v>104</v>
      </c>
      <c r="G78" s="4">
        <v>29.809889999999999</v>
      </c>
      <c r="H78" s="4">
        <v>28.826699999999999</v>
      </c>
      <c r="I78" s="4">
        <v>31.867930000000001</v>
      </c>
      <c r="J78" s="4">
        <v>33.816319999999997</v>
      </c>
      <c r="K78" s="4">
        <v>37.931840000000001</v>
      </c>
      <c r="L78" s="4">
        <v>35.64537</v>
      </c>
      <c r="M78" s="4">
        <v>36.410350000000001</v>
      </c>
      <c r="N78" s="4">
        <v>35.447899999999997</v>
      </c>
      <c r="O78" s="4">
        <v>37.486550000000001</v>
      </c>
      <c r="P78" s="4">
        <v>40.13111</v>
      </c>
      <c r="Q78" s="4">
        <v>41.365699999999997</v>
      </c>
      <c r="R78" s="4">
        <v>40.384</v>
      </c>
      <c r="S78" s="4">
        <v>43.315539999999999</v>
      </c>
      <c r="T78" s="4">
        <v>46.686199999999999</v>
      </c>
      <c r="U78" s="4">
        <v>45.462179999999996</v>
      </c>
      <c r="V78" s="2">
        <v>47.394129999999997</v>
      </c>
      <c r="W78" s="4">
        <v>48.452860000000001</v>
      </c>
      <c r="X78" s="4">
        <v>49.40269</v>
      </c>
      <c r="Y78" s="7">
        <v>49.389499999999998</v>
      </c>
      <c r="Z78" s="7">
        <v>53.980550000000001</v>
      </c>
      <c r="AA78" s="7">
        <v>51.099609999999998</v>
      </c>
      <c r="AB78" s="7">
        <v>52.821159999999999</v>
      </c>
      <c r="AC78" s="7">
        <v>50.720700000000001</v>
      </c>
      <c r="AD78" s="7">
        <v>55.565260000000002</v>
      </c>
      <c r="AE78" s="7">
        <v>58.492469999999997</v>
      </c>
      <c r="AF78" s="7">
        <v>59.330030000000001</v>
      </c>
      <c r="AG78" s="7">
        <v>58.307690000000001</v>
      </c>
      <c r="AH78" s="7">
        <v>56.751910000000002</v>
      </c>
      <c r="AI78" s="7">
        <v>61.195430000000002</v>
      </c>
      <c r="AJ78" s="7">
        <v>61.696849999999998</v>
      </c>
      <c r="AK78" s="7">
        <v>61.049529999999997</v>
      </c>
      <c r="AL78" s="7">
        <v>59.7834</v>
      </c>
      <c r="AM78" s="7">
        <v>59.699809999999999</v>
      </c>
      <c r="AN78" s="7">
        <v>52.351129999999998</v>
      </c>
      <c r="AO78" s="7">
        <v>55.202039999999997</v>
      </c>
      <c r="AP78" s="7">
        <v>53.535679999999999</v>
      </c>
      <c r="AQ78" s="7">
        <v>51.622399999999999</v>
      </c>
      <c r="AR78" s="7">
        <v>52.831400000000002</v>
      </c>
      <c r="AS78" s="7">
        <v>48.6875</v>
      </c>
      <c r="AT78" s="7">
        <v>48.543480000000002</v>
      </c>
      <c r="AU78" s="7">
        <v>43.735080000000004</v>
      </c>
      <c r="AV78" s="7">
        <v>44.251440000000002</v>
      </c>
      <c r="AW78" s="7">
        <v>41.930540000000001</v>
      </c>
      <c r="AX78" s="7">
        <v>43.284210000000002</v>
      </c>
      <c r="AY78" s="7">
        <v>45.663460000000001</v>
      </c>
      <c r="AZ78" s="7">
        <v>43.982799999999997</v>
      </c>
      <c r="BA78" s="7">
        <v>39.565829999999998</v>
      </c>
      <c r="BB78" s="7">
        <v>38.085369999999998</v>
      </c>
      <c r="BC78" s="7">
        <v>36.93882</v>
      </c>
      <c r="BD78" s="7">
        <v>35.983939999999997</v>
      </c>
    </row>
    <row r="79" spans="1:56" x14ac:dyDescent="0.2">
      <c r="A79" s="4" t="s">
        <v>105</v>
      </c>
      <c r="BD79" s="7">
        <v>16.972345352172798</v>
      </c>
    </row>
    <row r="80" spans="1:56" x14ac:dyDescent="0.2">
      <c r="A80" s="4" t="s">
        <v>106</v>
      </c>
      <c r="BD80" s="7">
        <v>22.676223754882798</v>
      </c>
    </row>
    <row r="81" spans="1:56" x14ac:dyDescent="0.2">
      <c r="A81" s="4" t="s">
        <v>107</v>
      </c>
      <c r="BD81" s="7">
        <v>13.737184524536101</v>
      </c>
    </row>
    <row r="82" spans="1:56" x14ac:dyDescent="0.2">
      <c r="A82" s="4" t="s">
        <v>108</v>
      </c>
      <c r="BD82" s="7">
        <v>6.8844733238220197</v>
      </c>
    </row>
    <row r="83" spans="1:56" x14ac:dyDescent="0.2">
      <c r="A83" s="4" t="s">
        <v>109</v>
      </c>
      <c r="BD83" s="7">
        <v>25.536558151245099</v>
      </c>
    </row>
    <row r="84" spans="1:56" x14ac:dyDescent="0.2">
      <c r="A84" s="4" t="s">
        <v>110</v>
      </c>
      <c r="B84" s="4">
        <v>4.2578149999999999</v>
      </c>
      <c r="C84" s="4">
        <v>4.0033279999999998</v>
      </c>
      <c r="D84" s="4">
        <v>3.3790710000000002</v>
      </c>
      <c r="E84" s="4">
        <v>3.3122769999999999</v>
      </c>
      <c r="F84" s="4">
        <v>3.295372</v>
      </c>
      <c r="G84" s="4">
        <v>3.6931479999999999</v>
      </c>
      <c r="H84" s="4">
        <v>4.4467949999999998</v>
      </c>
      <c r="I84" s="4">
        <v>3.8934859999999998</v>
      </c>
      <c r="J84" s="4">
        <v>4.1239249999999998</v>
      </c>
      <c r="K84" s="4">
        <v>3.9567459999999999</v>
      </c>
      <c r="L84" s="4">
        <v>4.0691889999999997</v>
      </c>
      <c r="M84" s="4">
        <v>5.203468</v>
      </c>
      <c r="N84" s="4">
        <v>2.9876</v>
      </c>
      <c r="O84" s="4">
        <v>3.79027</v>
      </c>
      <c r="P84" s="4">
        <v>3.54006</v>
      </c>
      <c r="Q84" s="4">
        <v>3.147818</v>
      </c>
      <c r="R84" s="4">
        <v>3.4927459999999999</v>
      </c>
      <c r="S84" s="4">
        <v>3.7276099999999999</v>
      </c>
      <c r="T84" s="4">
        <v>4.1471929999999997</v>
      </c>
      <c r="U84" s="4">
        <v>2.67232</v>
      </c>
      <c r="V84" s="4">
        <v>3.1403560000000001</v>
      </c>
      <c r="W84" s="4">
        <v>4.5040579999999997</v>
      </c>
      <c r="X84" s="4">
        <v>4.5940310000000002</v>
      </c>
      <c r="Y84" s="7">
        <v>5.228618</v>
      </c>
      <c r="Z84" s="7">
        <v>6.6087610000000003</v>
      </c>
      <c r="AA84" s="7">
        <v>7.3406169999999999</v>
      </c>
      <c r="AB84" s="7">
        <v>8.4507010000000005</v>
      </c>
      <c r="AC84" s="7">
        <v>6.463584</v>
      </c>
      <c r="AD84" s="7">
        <v>7.1068939999999996</v>
      </c>
      <c r="AE84" s="7">
        <v>8.9014589999999991</v>
      </c>
      <c r="AF84" s="7">
        <v>9.2434449999999995</v>
      </c>
      <c r="AG84" s="7">
        <v>10.07419</v>
      </c>
      <c r="AH84" s="7">
        <v>10.92324</v>
      </c>
      <c r="AI84" s="7">
        <v>12.130380000000001</v>
      </c>
      <c r="AJ84" s="7">
        <v>9.8542880000000004</v>
      </c>
      <c r="AK84" s="7">
        <v>12.773540000000001</v>
      </c>
      <c r="AL84" s="7">
        <v>12.74405</v>
      </c>
      <c r="AM84" s="7">
        <v>10.981949999999999</v>
      </c>
      <c r="AN84" s="7">
        <v>11.455539999999999</v>
      </c>
      <c r="AO84" s="7">
        <v>12.67582</v>
      </c>
      <c r="AP84" s="7">
        <v>15.01642</v>
      </c>
      <c r="AQ84" s="7">
        <v>16.62988</v>
      </c>
      <c r="AR84" s="7">
        <v>17.709</v>
      </c>
      <c r="AS84" s="7">
        <v>14.81147</v>
      </c>
      <c r="AT84" s="7">
        <v>17.251799999999999</v>
      </c>
      <c r="AU84" s="7">
        <v>17.809619999999999</v>
      </c>
      <c r="AV84" s="7">
        <v>19.139420000000001</v>
      </c>
      <c r="AW84" s="7">
        <v>20.390750000000001</v>
      </c>
      <c r="AX84" s="7">
        <v>22.60519</v>
      </c>
      <c r="AY84" s="7">
        <v>17.907019999999999</v>
      </c>
      <c r="AZ84" s="7">
        <v>19.558450000000001</v>
      </c>
      <c r="BA84" s="7">
        <v>20.491420000000002</v>
      </c>
      <c r="BB84" s="7">
        <v>17.991440000000001</v>
      </c>
      <c r="BC84" s="7">
        <v>17.115279999999998</v>
      </c>
      <c r="BD84" s="7">
        <v>18.39432</v>
      </c>
    </row>
    <row r="85" spans="1:56" x14ac:dyDescent="0.2">
      <c r="A85" s="4" t="s">
        <v>111</v>
      </c>
      <c r="AA85" s="7">
        <v>9.7219789999999993</v>
      </c>
      <c r="AB85" s="7">
        <v>10.237130000000001</v>
      </c>
      <c r="AC85" s="7">
        <v>9.4669919999999994</v>
      </c>
      <c r="AD85" s="7">
        <v>7.4733729999999996</v>
      </c>
      <c r="AE85" s="7">
        <v>10.139760000000001</v>
      </c>
      <c r="AF85" s="7">
        <v>9.0031230000000004</v>
      </c>
      <c r="AG85" s="7">
        <v>7.5511850000000003</v>
      </c>
      <c r="AH85" s="7">
        <v>7.1729479999999999</v>
      </c>
      <c r="AI85" s="7">
        <v>9.0831959999999992</v>
      </c>
      <c r="AJ85" s="7">
        <v>8.2022349999999999</v>
      </c>
      <c r="AK85" s="7">
        <v>8.3622230000000002</v>
      </c>
      <c r="AL85" s="7">
        <v>9.4882930000000005</v>
      </c>
      <c r="AM85" s="7">
        <v>9.9616579999999999</v>
      </c>
      <c r="AN85" s="7">
        <v>10.929349999999999</v>
      </c>
      <c r="AO85" s="7">
        <v>12.223229999999999</v>
      </c>
      <c r="AP85" s="7">
        <v>10.51637</v>
      </c>
      <c r="AQ85" s="7">
        <v>11.645110000000001</v>
      </c>
      <c r="AR85" s="7">
        <v>11.78218</v>
      </c>
      <c r="AS85" s="7">
        <v>11.1531</v>
      </c>
      <c r="AT85" s="7">
        <v>12.146140000000001</v>
      </c>
      <c r="AU85" s="7">
        <v>10.02298</v>
      </c>
      <c r="AV85" s="7">
        <v>8.5489470000000001</v>
      </c>
      <c r="AW85" s="7">
        <v>10.828200000000001</v>
      </c>
      <c r="AX85" s="7">
        <v>8.4525489999999994</v>
      </c>
      <c r="AY85" s="7">
        <v>10.25614</v>
      </c>
      <c r="AZ85" s="7">
        <v>10.1516</v>
      </c>
      <c r="BA85" s="7">
        <v>10.45698</v>
      </c>
      <c r="BB85" s="7">
        <v>9.318308</v>
      </c>
      <c r="BC85" s="7">
        <v>10.95199</v>
      </c>
      <c r="BD85" s="7">
        <v>9.8277540000000005</v>
      </c>
    </row>
    <row r="86" spans="1:56" x14ac:dyDescent="0.2">
      <c r="A86" s="4" t="s">
        <v>112</v>
      </c>
      <c r="C86" s="4">
        <v>10.568339999999999</v>
      </c>
      <c r="D86" s="4">
        <v>9.4191120000000002</v>
      </c>
      <c r="E86" s="4">
        <v>9.2455529999999992</v>
      </c>
      <c r="F86" s="4">
        <v>8.7141490000000008</v>
      </c>
      <c r="G86" s="4">
        <v>9.7262760000000004</v>
      </c>
      <c r="H86" s="4">
        <v>9.8098069999999993</v>
      </c>
      <c r="I86" s="4">
        <v>9.338222</v>
      </c>
      <c r="J86" s="4">
        <v>8.8004490000000004</v>
      </c>
      <c r="K86" s="4">
        <v>8.8627629999999993</v>
      </c>
      <c r="L86" s="4">
        <v>8.4155829999999998</v>
      </c>
      <c r="M86" s="4">
        <v>7.6358569999999997</v>
      </c>
      <c r="N86" s="4">
        <v>7.5588379999999997</v>
      </c>
      <c r="O86" s="4">
        <v>7.125845</v>
      </c>
      <c r="P86" s="4">
        <v>7.5261050000000003</v>
      </c>
      <c r="Q86" s="4">
        <v>7.6414540000000004</v>
      </c>
      <c r="R86" s="4">
        <v>7.119586</v>
      </c>
      <c r="S86" s="4">
        <v>7.6351190000000004</v>
      </c>
      <c r="T86" s="4">
        <v>7.3703469999999998</v>
      </c>
      <c r="U86" s="4">
        <v>7.3807980000000004</v>
      </c>
      <c r="V86" s="2">
        <v>7.6392179999999996</v>
      </c>
      <c r="W86" s="4">
        <v>7.9157590000000004</v>
      </c>
      <c r="X86" s="4">
        <v>7.7562819999999997</v>
      </c>
      <c r="Y86" s="7">
        <v>7.6584019999999997</v>
      </c>
      <c r="Z86" s="7">
        <v>6.800586</v>
      </c>
      <c r="AA86" s="7">
        <v>7.211964</v>
      </c>
      <c r="AB86" s="7">
        <v>7.2481289999999996</v>
      </c>
      <c r="AC86" s="7">
        <v>8.1128149999999994</v>
      </c>
      <c r="AD86" s="7">
        <v>8.4491189999999996</v>
      </c>
      <c r="AE86" s="7">
        <v>8.9122590000000006</v>
      </c>
      <c r="AF86" s="7">
        <v>9.0279849999999993</v>
      </c>
      <c r="AG86" s="7">
        <v>8.7256009999999993</v>
      </c>
      <c r="AH86" s="7">
        <v>9.4861330000000006</v>
      </c>
      <c r="AI86" s="7">
        <v>9.6474659999999997</v>
      </c>
      <c r="AJ86" s="7">
        <v>9.7774940000000008</v>
      </c>
      <c r="AK86" s="7">
        <v>10.40558</v>
      </c>
      <c r="AL86" s="7">
        <v>10.08643</v>
      </c>
      <c r="AM86" s="7">
        <v>9.9140820000000005</v>
      </c>
      <c r="AN86" s="7">
        <v>9.3199810000000003</v>
      </c>
      <c r="AO86" s="7">
        <v>9.314838</v>
      </c>
      <c r="AP86" s="7">
        <v>9.345504</v>
      </c>
      <c r="AQ86" s="7">
        <v>9.3803470000000004</v>
      </c>
      <c r="AR86" s="7">
        <v>9.8623639999999995</v>
      </c>
      <c r="AS86" s="7">
        <v>10.314489999999999</v>
      </c>
      <c r="AT86" s="7">
        <v>9.9497180000000007</v>
      </c>
      <c r="AU86" s="7">
        <v>9.9139649999999993</v>
      </c>
      <c r="AV86" s="7">
        <v>10.01252</v>
      </c>
      <c r="AW86" s="7">
        <v>10.068490000000001</v>
      </c>
      <c r="AX86" s="7">
        <v>9.7035160000000005</v>
      </c>
      <c r="AY86" s="7">
        <v>8.712358</v>
      </c>
      <c r="AZ86" s="7">
        <v>8.6312320000000007</v>
      </c>
      <c r="BA86" s="7">
        <v>8.5309729999999995</v>
      </c>
      <c r="BB86" s="7">
        <v>8.7256820000000008</v>
      </c>
      <c r="BC86" s="7">
        <v>8.3756170000000001</v>
      </c>
      <c r="BD86" s="7">
        <v>8.6339464187622106</v>
      </c>
    </row>
    <row r="87" spans="1:56" x14ac:dyDescent="0.2">
      <c r="A87" s="4" t="s">
        <v>115</v>
      </c>
      <c r="BD87" s="7">
        <v>6.6235179901123002</v>
      </c>
    </row>
    <row r="88" spans="1:56" x14ac:dyDescent="0.2">
      <c r="A88" s="4" t="s">
        <v>117</v>
      </c>
      <c r="B88" s="4">
        <v>31.45158</v>
      </c>
      <c r="C88" s="4">
        <v>27.700410000000002</v>
      </c>
      <c r="D88" s="4">
        <v>27.015329999999999</v>
      </c>
      <c r="E88" s="4">
        <v>29.358560000000001</v>
      </c>
      <c r="F88" s="4">
        <v>33.76961</v>
      </c>
      <c r="G88" s="4">
        <v>35.865540000000003</v>
      </c>
      <c r="H88" s="4">
        <v>34.079819999999998</v>
      </c>
      <c r="I88" s="4">
        <v>33.222830000000002</v>
      </c>
      <c r="J88" s="4">
        <v>34.024030000000003</v>
      </c>
      <c r="K88" s="4">
        <v>29.819420000000001</v>
      </c>
      <c r="L88" s="4">
        <v>27.694659999999999</v>
      </c>
      <c r="M88" s="4">
        <v>24.908899999999999</v>
      </c>
      <c r="N88" s="4">
        <v>22.755980000000001</v>
      </c>
      <c r="O88" s="4">
        <v>21.05968</v>
      </c>
      <c r="P88" s="4">
        <v>19.492049999999999</v>
      </c>
      <c r="Q88" s="4">
        <v>19.279599999999999</v>
      </c>
      <c r="R88" s="4">
        <v>19.154620000000001</v>
      </c>
      <c r="S88" s="4">
        <v>17.674019999999999</v>
      </c>
      <c r="T88" s="4">
        <v>17.817399999999999</v>
      </c>
      <c r="U88" s="4">
        <v>17.682379999999998</v>
      </c>
      <c r="V88" s="4">
        <v>18.47334</v>
      </c>
      <c r="W88" s="4">
        <v>18.702529999999999</v>
      </c>
      <c r="X88" s="4">
        <v>20.302430000000001</v>
      </c>
      <c r="Y88" s="7">
        <v>20.908460000000002</v>
      </c>
      <c r="Z88" s="7">
        <v>20.670249999999999</v>
      </c>
      <c r="AA88" s="7">
        <v>21.866530000000001</v>
      </c>
      <c r="AB88" s="7">
        <v>21.39705</v>
      </c>
      <c r="AC88" s="7">
        <v>22.099730000000001</v>
      </c>
      <c r="AD88" s="7">
        <v>21.96293</v>
      </c>
      <c r="AE88" s="7">
        <v>22.317319999999999</v>
      </c>
      <c r="AF88" s="7">
        <v>21.80097</v>
      </c>
      <c r="AG88" s="7">
        <v>21.24925</v>
      </c>
      <c r="AH88" s="7">
        <v>21.64479</v>
      </c>
      <c r="AI88" s="7">
        <v>27.172560000000001</v>
      </c>
      <c r="AJ88" s="7">
        <v>25.700479999999999</v>
      </c>
      <c r="AK88" s="7">
        <v>23.954059999999998</v>
      </c>
      <c r="AL88" s="7">
        <v>25.330220000000001</v>
      </c>
      <c r="AM88" s="7">
        <v>23.01839</v>
      </c>
      <c r="AN88" s="7">
        <v>21.189350000000001</v>
      </c>
      <c r="AO88" s="7">
        <v>18.927350000000001</v>
      </c>
      <c r="AP88" s="7">
        <v>17.746040000000001</v>
      </c>
      <c r="AQ88" s="7">
        <v>17.650379999999998</v>
      </c>
      <c r="AR88" s="7">
        <v>18.806100000000001</v>
      </c>
      <c r="AS88" s="7">
        <v>18.574459999999998</v>
      </c>
      <c r="AT88" s="7">
        <v>19.17557</v>
      </c>
      <c r="AU88" s="7">
        <v>19.128620000000002</v>
      </c>
      <c r="AV88" s="7">
        <v>19.652290000000001</v>
      </c>
      <c r="AW88" s="7">
        <v>20.748000000000001</v>
      </c>
      <c r="AX88" s="7">
        <v>28.772220000000001</v>
      </c>
      <c r="AY88" s="7">
        <v>28.70927</v>
      </c>
      <c r="AZ88" s="7">
        <v>27.44144</v>
      </c>
      <c r="BA88" s="7">
        <v>26.51388</v>
      </c>
      <c r="BB88" s="7">
        <v>27.180340000000001</v>
      </c>
      <c r="BC88" s="7">
        <v>29.662569999999999</v>
      </c>
      <c r="BD88" s="7">
        <v>27.854399999999998</v>
      </c>
    </row>
    <row r="89" spans="1:56" x14ac:dyDescent="0.2">
      <c r="A89" s="4" t="s">
        <v>120</v>
      </c>
      <c r="BD89" s="7">
        <v>0.28363004326820002</v>
      </c>
    </row>
    <row r="90" spans="1:56" x14ac:dyDescent="0.2">
      <c r="A90" s="4" t="s">
        <v>121</v>
      </c>
      <c r="AG90" s="7">
        <v>43.739930000000001</v>
      </c>
      <c r="AH90" s="7">
        <v>43.368369999999999</v>
      </c>
      <c r="AK90" s="7">
        <v>43.080249999999999</v>
      </c>
      <c r="AL90" s="7">
        <v>30.60717</v>
      </c>
      <c r="AM90" s="7">
        <v>30.147749999999998</v>
      </c>
      <c r="AN90" s="7">
        <v>31.311720000000001</v>
      </c>
      <c r="AO90" s="7">
        <v>36.046460000000003</v>
      </c>
      <c r="AP90" s="7">
        <v>34.248660000000001</v>
      </c>
      <c r="AQ90" s="7">
        <v>32.990400000000001</v>
      </c>
      <c r="AR90" s="7">
        <v>35.023479999999999</v>
      </c>
      <c r="AS90" s="7">
        <v>43.278739999999999</v>
      </c>
      <c r="AT90" s="7">
        <v>45.199649999999998</v>
      </c>
      <c r="AU90" s="7">
        <v>54.658929999999998</v>
      </c>
      <c r="AV90" s="7">
        <v>57.256860000000003</v>
      </c>
      <c r="AW90" s="7">
        <v>55.888010000000001</v>
      </c>
      <c r="AX90" s="7">
        <v>54.422820000000002</v>
      </c>
      <c r="AY90" s="7">
        <v>50.252749999999999</v>
      </c>
      <c r="AZ90" s="7">
        <v>0</v>
      </c>
      <c r="BA90" s="7">
        <v>55.28642</v>
      </c>
      <c r="BB90" s="7">
        <v>52.357889999999998</v>
      </c>
      <c r="BC90" s="7">
        <v>52.609949999999998</v>
      </c>
      <c r="BD90" s="7">
        <v>51.959069999999997</v>
      </c>
    </row>
    <row r="91" spans="1:56" x14ac:dyDescent="0.2">
      <c r="A91" s="4" t="s">
        <v>122</v>
      </c>
      <c r="BD91" s="7">
        <v>14.457548141479499</v>
      </c>
    </row>
    <row r="92" spans="1:56" x14ac:dyDescent="0.2">
      <c r="A92" s="4" t="s">
        <v>123</v>
      </c>
      <c r="BD92" s="7">
        <v>0</v>
      </c>
    </row>
    <row r="93" spans="1:56" x14ac:dyDescent="0.2">
      <c r="A93" s="4" t="s">
        <v>124</v>
      </c>
      <c r="BD93" s="7">
        <v>5.7440862655639604</v>
      </c>
    </row>
    <row r="94" spans="1:56" x14ac:dyDescent="0.2">
      <c r="A94" s="4" t="s">
        <v>125</v>
      </c>
      <c r="AK94" s="7">
        <v>15.149039999999999</v>
      </c>
      <c r="AL94" s="7">
        <v>14.109819999999999</v>
      </c>
      <c r="AM94" s="7">
        <v>12.948930000000001</v>
      </c>
      <c r="AN94" s="7">
        <v>10.84375</v>
      </c>
      <c r="AO94" s="7">
        <v>10.94012</v>
      </c>
      <c r="AP94" s="7">
        <v>11.114129999999999</v>
      </c>
      <c r="AQ94" s="7">
        <v>10.50475</v>
      </c>
      <c r="AR94" s="7">
        <v>11.9305</v>
      </c>
      <c r="AS94" s="7">
        <v>13.871589999999999</v>
      </c>
      <c r="AT94" s="7">
        <v>13.86809</v>
      </c>
      <c r="AU94" s="7">
        <v>15.5097</v>
      </c>
      <c r="AV94" s="7">
        <v>18.530069999999998</v>
      </c>
      <c r="AW94" s="7">
        <v>18.866720000000001</v>
      </c>
      <c r="AX94" s="7">
        <v>27.23122</v>
      </c>
      <c r="AY94" s="7">
        <v>21.822710000000001</v>
      </c>
      <c r="AZ94" s="7">
        <v>19.499829999999999</v>
      </c>
      <c r="BA94" s="7">
        <v>0</v>
      </c>
      <c r="BB94" s="7">
        <v>25.431470000000001</v>
      </c>
      <c r="BC94" s="7">
        <v>31.80959</v>
      </c>
      <c r="BD94" s="7">
        <v>32.497839999999997</v>
      </c>
    </row>
    <row r="95" spans="1:56" x14ac:dyDescent="0.2">
      <c r="A95" s="4" t="s">
        <v>127</v>
      </c>
      <c r="X95" s="4">
        <v>0.36622369999999999</v>
      </c>
      <c r="AA95" s="7">
        <v>0.70209630000000001</v>
      </c>
      <c r="AB95" s="7">
        <v>0.19969700000000001</v>
      </c>
      <c r="AC95" s="7">
        <v>0.54818140000000004</v>
      </c>
      <c r="AD95" s="7">
        <v>1.5762480000000001</v>
      </c>
      <c r="AE95" s="7">
        <v>0.55543160000000003</v>
      </c>
      <c r="AF95" s="7">
        <v>1.150244</v>
      </c>
      <c r="AG95" s="7">
        <v>1.0352399999999999</v>
      </c>
      <c r="AH95" s="7">
        <v>9.5827499999999996E-2</v>
      </c>
      <c r="AI95" s="7">
        <v>0.50894039999999996</v>
      </c>
      <c r="AJ95" s="7">
        <v>0.68804750000000003</v>
      </c>
      <c r="AK95" s="7">
        <v>1.5318959999999999</v>
      </c>
      <c r="AL95" s="7">
        <v>1.0001530000000001</v>
      </c>
      <c r="AM95" s="7">
        <v>0.96699889999999999</v>
      </c>
      <c r="AS95" s="7">
        <v>1.4028959999999999</v>
      </c>
      <c r="AT95" s="7">
        <v>1.2909619999999999</v>
      </c>
      <c r="AU95" s="7">
        <v>1.8319030000000001</v>
      </c>
      <c r="AV95" s="7">
        <v>1.5796129999999999</v>
      </c>
      <c r="AW95" s="7">
        <v>1.3314649999999999</v>
      </c>
      <c r="AX95" s="7">
        <v>1.1521410000000001</v>
      </c>
      <c r="AY95" s="7">
        <v>1.7612449999999999</v>
      </c>
      <c r="AZ95" s="7">
        <v>1.2652650000000001</v>
      </c>
      <c r="BA95" s="7">
        <v>1.3691390000000001</v>
      </c>
      <c r="BB95" s="7">
        <v>1.7563759999999999</v>
      </c>
      <c r="BD95" s="7">
        <v>1.71621310710907</v>
      </c>
    </row>
    <row r="96" spans="1:56" x14ac:dyDescent="0.2">
      <c r="A96" s="4" t="s">
        <v>128</v>
      </c>
      <c r="AG96" s="7">
        <v>28.589970000000001</v>
      </c>
      <c r="AH96" s="7">
        <v>29.455639999999999</v>
      </c>
      <c r="AK96" s="7">
        <v>24.694759999999999</v>
      </c>
      <c r="AL96" s="7">
        <v>18.857690000000002</v>
      </c>
      <c r="AM96" s="7">
        <v>22.145499999999998</v>
      </c>
      <c r="AN96" s="7">
        <v>22.767440000000001</v>
      </c>
      <c r="AO96" s="7">
        <v>24.00299</v>
      </c>
      <c r="AP96" s="7">
        <v>25.39453</v>
      </c>
      <c r="AQ96" s="7">
        <v>24.919789999999999</v>
      </c>
      <c r="AR96" s="7">
        <v>23.530080000000002</v>
      </c>
      <c r="AS96" s="7">
        <v>27.447959999999998</v>
      </c>
      <c r="AT96" s="7">
        <v>29.953150000000001</v>
      </c>
      <c r="AU96" s="7">
        <v>28.323799999999999</v>
      </c>
      <c r="AV96" s="7">
        <v>23.818439999999999</v>
      </c>
      <c r="AW96" s="7">
        <v>23.19876</v>
      </c>
      <c r="AX96" s="7">
        <v>22.62856</v>
      </c>
      <c r="AY96" s="7">
        <v>23.913679999999999</v>
      </c>
      <c r="AZ96" s="7">
        <v>21.69134</v>
      </c>
      <c r="BA96" s="7">
        <v>23.63354</v>
      </c>
      <c r="BB96" s="7">
        <v>22.536750000000001</v>
      </c>
      <c r="BC96" s="7">
        <v>19.158940000000001</v>
      </c>
      <c r="BD96" s="7">
        <v>17.175820000000002</v>
      </c>
    </row>
    <row r="97" spans="1:56" x14ac:dyDescent="0.2">
      <c r="A97" s="4" t="s">
        <v>129</v>
      </c>
      <c r="BD97" s="7">
        <v>29.026008605956999</v>
      </c>
    </row>
    <row r="98" spans="1:56" x14ac:dyDescent="0.2">
      <c r="A98" s="4" t="s">
        <v>130</v>
      </c>
      <c r="AF98" s="7">
        <v>51.127569999999999</v>
      </c>
      <c r="AG98" s="7">
        <v>54.298319999999997</v>
      </c>
      <c r="AH98" s="7">
        <v>51.786659999999998</v>
      </c>
      <c r="AI98" s="7">
        <v>52.439720000000001</v>
      </c>
      <c r="AJ98" s="7">
        <v>53.000529999999998</v>
      </c>
      <c r="AK98" s="7">
        <v>45.491390000000003</v>
      </c>
      <c r="AL98" s="7">
        <v>38.773060000000001</v>
      </c>
      <c r="AM98" s="7">
        <v>32.400709999999997</v>
      </c>
      <c r="AN98" s="7">
        <v>34.176470000000002</v>
      </c>
      <c r="AO98" s="7">
        <v>36.234549999999999</v>
      </c>
      <c r="AP98" s="7">
        <v>41.49391</v>
      </c>
      <c r="AQ98" s="7">
        <v>43.92165</v>
      </c>
      <c r="AR98" s="7">
        <v>54.533079999999998</v>
      </c>
      <c r="AS98" s="7">
        <v>67.03622</v>
      </c>
      <c r="AT98" s="7">
        <v>65.946269999999998</v>
      </c>
      <c r="AU98" s="7">
        <v>64.988320000000002</v>
      </c>
      <c r="AV98" s="7">
        <v>58.97634</v>
      </c>
      <c r="AW98" s="7">
        <v>56.410260000000001</v>
      </c>
      <c r="AX98" s="7">
        <v>54.369819999999997</v>
      </c>
      <c r="AY98" s="7">
        <v>47.122120000000002</v>
      </c>
      <c r="AZ98" s="7">
        <v>50.59778</v>
      </c>
      <c r="BA98" s="7">
        <v>0</v>
      </c>
      <c r="BB98" s="7">
        <v>43.02149</v>
      </c>
      <c r="BC98" s="7">
        <v>39.450290000000003</v>
      </c>
      <c r="BD98" s="7">
        <v>36.663910000000001</v>
      </c>
    </row>
    <row r="99" spans="1:56" x14ac:dyDescent="0.2">
      <c r="A99" s="4" t="s">
        <v>131</v>
      </c>
      <c r="BD99" s="7">
        <v>6.4632453918456996</v>
      </c>
    </row>
    <row r="100" spans="1:56" x14ac:dyDescent="0.2">
      <c r="A100" s="4" t="s">
        <v>132</v>
      </c>
      <c r="BD100" s="7">
        <v>10.658465385436999</v>
      </c>
    </row>
    <row r="101" spans="1:56" x14ac:dyDescent="0.2">
      <c r="A101" s="4" t="s">
        <v>133</v>
      </c>
      <c r="BD101" s="7">
        <v>10.860857963561999</v>
      </c>
    </row>
    <row r="102" spans="1:56" x14ac:dyDescent="0.2">
      <c r="A102" s="4" t="s">
        <v>135</v>
      </c>
      <c r="BD102" s="7">
        <v>5.0980677604675302</v>
      </c>
    </row>
    <row r="103" spans="1:56" x14ac:dyDescent="0.2">
      <c r="A103" s="4" t="s">
        <v>136</v>
      </c>
      <c r="AG103" s="7">
        <v>59.527099999999997</v>
      </c>
      <c r="AH103" s="7">
        <v>57.98292</v>
      </c>
      <c r="AK103" s="7">
        <v>57.344499999999996</v>
      </c>
      <c r="AL103" s="7">
        <v>41.928930000000001</v>
      </c>
      <c r="AM103" s="7">
        <v>48.08079</v>
      </c>
      <c r="AN103" s="7">
        <v>41.86627</v>
      </c>
      <c r="AO103" s="7">
        <v>45.26484</v>
      </c>
      <c r="AP103" s="7">
        <v>43.23142</v>
      </c>
      <c r="AQ103" s="7">
        <v>51.083309999999997</v>
      </c>
      <c r="AR103" s="7">
        <v>56.672899999999998</v>
      </c>
      <c r="AS103" s="7">
        <v>72.055040000000005</v>
      </c>
      <c r="AT103" s="7">
        <v>80.428939999999997</v>
      </c>
      <c r="AU103" s="7">
        <v>77.844160000000002</v>
      </c>
      <c r="AV103" s="7">
        <v>78.367230000000006</v>
      </c>
      <c r="AW103" s="7">
        <v>76.528630000000007</v>
      </c>
      <c r="AX103" s="7">
        <v>72.589259999999996</v>
      </c>
      <c r="AY103" s="7">
        <v>73.372010000000003</v>
      </c>
      <c r="AZ103" s="7">
        <v>75.079409999999996</v>
      </c>
      <c r="BA103" s="7">
        <v>71.129360000000005</v>
      </c>
      <c r="BB103" s="7">
        <v>74.296499999999995</v>
      </c>
      <c r="BC103" s="7">
        <v>67.592320000000001</v>
      </c>
      <c r="BD103" s="7">
        <v>63.308729999999997</v>
      </c>
    </row>
    <row r="104" spans="1:56" x14ac:dyDescent="0.2">
      <c r="A104" s="4" t="s">
        <v>137</v>
      </c>
      <c r="BD104" s="7">
        <v>19.578550338745099</v>
      </c>
    </row>
    <row r="105" spans="1:56" x14ac:dyDescent="0.2">
      <c r="A105" s="4" t="s">
        <v>138</v>
      </c>
      <c r="AQ105" s="7">
        <v>10.34967</v>
      </c>
      <c r="AR105" s="7">
        <v>9.9740129999999994</v>
      </c>
      <c r="AS105" s="7">
        <v>10.00163</v>
      </c>
      <c r="AT105" s="7">
        <v>8.3314660000000007</v>
      </c>
      <c r="AU105" s="7">
        <v>8.7605710000000006</v>
      </c>
      <c r="AV105" s="7">
        <v>10.43821</v>
      </c>
      <c r="AW105" s="7">
        <v>11.312810000000001</v>
      </c>
      <c r="AX105" s="7">
        <v>9.4172379999999993</v>
      </c>
      <c r="AY105" s="7">
        <v>11.20772</v>
      </c>
      <c r="AZ105" s="7">
        <v>9.6769529999999992</v>
      </c>
      <c r="BA105" s="7">
        <v>10.42244</v>
      </c>
      <c r="BB105" s="7">
        <v>9.4583569999999995</v>
      </c>
      <c r="BC105" s="7">
        <v>8.9667630000000003</v>
      </c>
      <c r="BD105" s="7">
        <v>12.578117370605501</v>
      </c>
    </row>
    <row r="106" spans="1:56" x14ac:dyDescent="0.2">
      <c r="A106" s="4" t="s">
        <v>139</v>
      </c>
      <c r="BD106" s="7">
        <v>7.4691486358642596</v>
      </c>
    </row>
    <row r="107" spans="1:56" x14ac:dyDescent="0.2">
      <c r="A107" s="4" t="s">
        <v>140</v>
      </c>
      <c r="BD107" s="7">
        <v>14.2140512466431</v>
      </c>
    </row>
    <row r="108" spans="1:56" x14ac:dyDescent="0.2">
      <c r="A108" s="4" t="s">
        <v>141</v>
      </c>
      <c r="BD108" s="7">
        <v>11.240026473999</v>
      </c>
    </row>
    <row r="109" spans="1:56" x14ac:dyDescent="0.2">
      <c r="A109" s="4" t="s">
        <v>142</v>
      </c>
      <c r="BD109" s="7">
        <v>24.8320407867432</v>
      </c>
    </row>
    <row r="110" spans="1:56" x14ac:dyDescent="0.2">
      <c r="A110" s="4" t="s">
        <v>143</v>
      </c>
      <c r="BD110" s="7">
        <v>12.1425790786743</v>
      </c>
    </row>
    <row r="111" spans="1:56" x14ac:dyDescent="0.2">
      <c r="A111" s="4" t="s">
        <v>144</v>
      </c>
      <c r="BD111" s="7">
        <v>6.3970856666564897</v>
      </c>
    </row>
    <row r="112" spans="1:56" x14ac:dyDescent="0.2">
      <c r="A112" s="4" t="s">
        <v>145</v>
      </c>
      <c r="BD112" s="7">
        <v>7.4523057937622097</v>
      </c>
    </row>
    <row r="113" spans="1:56" x14ac:dyDescent="0.2">
      <c r="A113" s="4" t="s">
        <v>146</v>
      </c>
      <c r="BD113" s="7">
        <v>8.9918422698974592</v>
      </c>
    </row>
    <row r="114" spans="1:56" x14ac:dyDescent="0.2">
      <c r="A114" s="4" t="s">
        <v>147</v>
      </c>
      <c r="M114" s="4">
        <v>8.109496</v>
      </c>
      <c r="N114" s="4">
        <v>4.7148469999999998</v>
      </c>
      <c r="O114" s="4">
        <v>6.9144139999999998</v>
      </c>
      <c r="P114" s="4">
        <v>6.4175000000000004</v>
      </c>
      <c r="Q114" s="4">
        <v>9.672784</v>
      </c>
      <c r="R114" s="4">
        <v>8.4866790000000005</v>
      </c>
      <c r="S114" s="4">
        <v>5.0406060000000004</v>
      </c>
      <c r="T114" s="4">
        <v>4.1058490000000001</v>
      </c>
      <c r="U114" s="4">
        <v>3.3150529999999998</v>
      </c>
      <c r="V114" s="4">
        <v>3.9769640000000002</v>
      </c>
      <c r="W114" s="4">
        <v>7.4307530000000002</v>
      </c>
      <c r="X114" s="4">
        <v>4.7292209999999999</v>
      </c>
      <c r="Y114" s="7">
        <v>12.32525</v>
      </c>
      <c r="Z114" s="7">
        <v>7.9187669999999999</v>
      </c>
      <c r="AA114" s="7">
        <v>12.880129999999999</v>
      </c>
      <c r="AB114" s="7">
        <v>8.5306420000000003</v>
      </c>
      <c r="AC114" s="7">
        <v>9.3822969999999994</v>
      </c>
      <c r="AD114" s="7">
        <v>13.34285</v>
      </c>
      <c r="AE114" s="7">
        <v>12.43535</v>
      </c>
      <c r="AF114" s="7">
        <v>6.507028</v>
      </c>
      <c r="AG114" s="7">
        <v>2.2738429999999998</v>
      </c>
      <c r="AH114" s="7">
        <v>3.1310530000000001</v>
      </c>
      <c r="AI114" s="7">
        <v>1.7661450000000001</v>
      </c>
      <c r="AJ114" s="7">
        <v>15.18018</v>
      </c>
      <c r="AK114" s="7">
        <v>14.719010000000001</v>
      </c>
      <c r="AL114" s="7">
        <v>3.8492169999999999</v>
      </c>
      <c r="AM114" s="7">
        <v>18.450869999999998</v>
      </c>
      <c r="AN114" s="7">
        <v>24.743580000000001</v>
      </c>
      <c r="AO114" s="7">
        <v>22.54805</v>
      </c>
      <c r="AP114" s="7">
        <v>19.338439999999999</v>
      </c>
      <c r="AQ114" s="7">
        <v>18.88888</v>
      </c>
      <c r="AR114" s="7">
        <v>20.533460000000002</v>
      </c>
      <c r="AS114" s="7">
        <v>18.11204</v>
      </c>
      <c r="AT114" s="7">
        <v>19.346699999999998</v>
      </c>
      <c r="AU114" s="7">
        <v>22.02524</v>
      </c>
      <c r="AV114" s="7">
        <v>21.048539999999999</v>
      </c>
      <c r="AW114" s="7">
        <v>18.154869999999999</v>
      </c>
      <c r="AX114" s="7">
        <v>19.75582</v>
      </c>
      <c r="AY114" s="7">
        <v>19.728940000000001</v>
      </c>
      <c r="AZ114" s="7">
        <v>18.369720000000001</v>
      </c>
      <c r="BA114" s="7">
        <v>13.113329999999999</v>
      </c>
      <c r="BB114" s="7">
        <v>17.321739999999998</v>
      </c>
      <c r="BC114" s="7">
        <v>10.976330000000001</v>
      </c>
      <c r="BD114" s="7">
        <v>12.402189999999999</v>
      </c>
    </row>
    <row r="115" spans="1:56" x14ac:dyDescent="0.2">
      <c r="A115" s="4" t="s">
        <v>149</v>
      </c>
      <c r="G115" s="4">
        <v>2.4421840000000001</v>
      </c>
      <c r="H115" s="4">
        <v>3.0549569999999999</v>
      </c>
      <c r="I115" s="4">
        <v>3.0935009999999998</v>
      </c>
      <c r="J115" s="4">
        <v>3.744399</v>
      </c>
      <c r="K115" s="4">
        <v>4.1172490000000002</v>
      </c>
      <c r="L115" s="4">
        <v>3.8102330000000002</v>
      </c>
      <c r="M115" s="4">
        <v>3.7869890000000002</v>
      </c>
      <c r="N115" s="4">
        <v>3.753606</v>
      </c>
      <c r="O115" s="4">
        <v>3.94489</v>
      </c>
      <c r="P115" s="4">
        <v>3.8590689999999999</v>
      </c>
      <c r="Q115" s="4">
        <v>3.5208879999999998</v>
      </c>
      <c r="R115" s="4">
        <v>3.4985759999999999</v>
      </c>
      <c r="S115" s="4">
        <v>4.1987290000000002</v>
      </c>
      <c r="T115" s="4">
        <v>3.5229330000000001</v>
      </c>
      <c r="U115" s="4">
        <v>1.7500279999999999</v>
      </c>
      <c r="V115" s="2">
        <v>2.7047319999999999</v>
      </c>
      <c r="W115" s="4">
        <v>1.672822</v>
      </c>
      <c r="X115" s="4">
        <v>1.6688620000000001</v>
      </c>
      <c r="Y115" s="7">
        <v>1.5462199999999999</v>
      </c>
      <c r="Z115" s="7">
        <v>4.694814</v>
      </c>
      <c r="AA115" s="7">
        <v>3.877176</v>
      </c>
      <c r="AB115" s="7">
        <v>3.4859339999999999</v>
      </c>
      <c r="AC115" s="7">
        <v>4.0022919999999997</v>
      </c>
      <c r="AD115" s="7">
        <v>3.6131500000000001</v>
      </c>
      <c r="AE115" s="7">
        <v>3.3850370000000001</v>
      </c>
      <c r="AF115" s="7">
        <v>2.9586939999999999</v>
      </c>
      <c r="AG115" s="7">
        <v>3.611081</v>
      </c>
      <c r="AH115" s="7">
        <v>3.5695860000000001</v>
      </c>
      <c r="AI115" s="7">
        <v>3.16798</v>
      </c>
      <c r="AJ115" s="7">
        <v>2.7356129999999999</v>
      </c>
      <c r="AK115" s="7">
        <v>4.3889040000000001</v>
      </c>
      <c r="AL115" s="7">
        <v>4.9315810000000004</v>
      </c>
      <c r="AM115" s="7">
        <v>4.7614679999999998</v>
      </c>
      <c r="AN115" s="7">
        <v>4.6758090000000001</v>
      </c>
      <c r="AO115" s="7">
        <v>5.1030090000000001</v>
      </c>
      <c r="AP115" s="7">
        <v>5.1598189999999997</v>
      </c>
      <c r="AQ115" s="7">
        <v>5.271922</v>
      </c>
      <c r="AR115" s="7">
        <v>5.6446249999999996</v>
      </c>
      <c r="AS115" s="7">
        <v>5.8289070000000001</v>
      </c>
      <c r="AT115" s="7">
        <v>6.1852210000000003</v>
      </c>
      <c r="AU115" s="7">
        <v>6.563968</v>
      </c>
      <c r="AV115" s="7">
        <v>6.4340820000000001</v>
      </c>
      <c r="AW115" s="7">
        <v>6.7830510000000004</v>
      </c>
      <c r="AX115" s="7">
        <v>6.6076560000000004</v>
      </c>
      <c r="AY115" s="7">
        <v>6.4692069999999999</v>
      </c>
      <c r="AZ115" s="7">
        <v>6.586875</v>
      </c>
      <c r="BA115" s="7">
        <v>6.9342069999999998</v>
      </c>
      <c r="BB115" s="7">
        <v>6.9271969999999996</v>
      </c>
      <c r="BC115" s="7">
        <v>7.313923</v>
      </c>
      <c r="BD115" s="7">
        <v>7.2735060000000002</v>
      </c>
    </row>
    <row r="116" spans="1:56" x14ac:dyDescent="0.2">
      <c r="A116" s="4" t="s">
        <v>151</v>
      </c>
      <c r="BD116" s="7">
        <v>4.99434471130371</v>
      </c>
    </row>
    <row r="117" spans="1:56" x14ac:dyDescent="0.2">
      <c r="A117" s="4" t="s">
        <v>152</v>
      </c>
      <c r="AG117" s="7">
        <v>31.791969999999999</v>
      </c>
      <c r="AH117" s="7">
        <v>33.563630000000003</v>
      </c>
      <c r="AK117" s="7">
        <v>34.783320000000003</v>
      </c>
      <c r="AL117" s="7">
        <v>29.586369999999999</v>
      </c>
      <c r="AM117" s="7">
        <v>25.815899999999999</v>
      </c>
      <c r="AN117" s="7">
        <v>26.589220000000001</v>
      </c>
      <c r="AO117" s="7">
        <v>28.17586</v>
      </c>
      <c r="AP117" s="7">
        <v>25.350259999999999</v>
      </c>
      <c r="AQ117" s="7">
        <v>27.13063</v>
      </c>
      <c r="AR117" s="7">
        <v>27.222239999999999</v>
      </c>
      <c r="AS117" s="7">
        <v>28.779810000000001</v>
      </c>
      <c r="AT117" s="7">
        <v>31.219670000000001</v>
      </c>
      <c r="AU117" s="7">
        <v>31.159400000000002</v>
      </c>
      <c r="AV117" s="7">
        <v>31.538879999999999</v>
      </c>
      <c r="AW117" s="7">
        <v>30.08745</v>
      </c>
      <c r="AX117" s="7">
        <v>27.695309999999999</v>
      </c>
      <c r="AY117" s="7">
        <v>28.153780000000001</v>
      </c>
      <c r="AZ117" s="7">
        <v>26.767410000000002</v>
      </c>
      <c r="BA117" s="7">
        <v>29.669049999999999</v>
      </c>
      <c r="BB117" s="7">
        <v>27.175339999999998</v>
      </c>
      <c r="BC117" s="7">
        <v>29.75085</v>
      </c>
      <c r="BD117" s="7">
        <v>27.480989999999998</v>
      </c>
    </row>
    <row r="118" spans="1:56" x14ac:dyDescent="0.2">
      <c r="A118" s="4" t="s">
        <v>153</v>
      </c>
      <c r="BD118" s="7">
        <v>16.130428314208999</v>
      </c>
    </row>
    <row r="119" spans="1:56" x14ac:dyDescent="0.2">
      <c r="A119" s="4" t="s">
        <v>154</v>
      </c>
      <c r="BD119" s="7">
        <v>21.092901229858398</v>
      </c>
    </row>
    <row r="120" spans="1:56" x14ac:dyDescent="0.2">
      <c r="A120" s="4" t="s">
        <v>155</v>
      </c>
      <c r="BD120" s="7">
        <v>2.1144638061523402</v>
      </c>
    </row>
    <row r="121" spans="1:56" x14ac:dyDescent="0.2">
      <c r="A121" s="4" t="s">
        <v>156</v>
      </c>
      <c r="BD121" s="7">
        <v>14.27197265625</v>
      </c>
    </row>
    <row r="122" spans="1:56" x14ac:dyDescent="0.2">
      <c r="A122" s="4" t="s">
        <v>157</v>
      </c>
      <c r="BD122" s="7">
        <v>11.888998985290501</v>
      </c>
    </row>
    <row r="123" spans="1:56" x14ac:dyDescent="0.2">
      <c r="A123" s="4" t="s">
        <v>158</v>
      </c>
      <c r="BD123" s="7">
        <v>10.436338424682599</v>
      </c>
    </row>
    <row r="124" spans="1:56" x14ac:dyDescent="0.2">
      <c r="A124" s="4" t="s">
        <v>159</v>
      </c>
      <c r="BD124" s="7">
        <v>0</v>
      </c>
    </row>
    <row r="125" spans="1:56" x14ac:dyDescent="0.2">
      <c r="A125" s="4" t="s">
        <v>160</v>
      </c>
      <c r="BD125" s="7">
        <v>12.4695701599121</v>
      </c>
    </row>
    <row r="126" spans="1:56" x14ac:dyDescent="0.2">
      <c r="A126" s="4" t="s">
        <v>161</v>
      </c>
      <c r="B126" s="4">
        <v>8.0396509999999992</v>
      </c>
      <c r="C126" s="4">
        <v>8.4829720000000002</v>
      </c>
      <c r="D126" s="4">
        <v>8.6983429999999995</v>
      </c>
      <c r="E126" s="4">
        <v>9.0102170000000008</v>
      </c>
      <c r="F126" s="4">
        <v>8.8121659999999995</v>
      </c>
      <c r="G126" s="4">
        <v>7.9164810000000001</v>
      </c>
      <c r="H126" s="4">
        <v>7.3911579999999999</v>
      </c>
      <c r="I126" s="4">
        <v>7.7003550000000001</v>
      </c>
      <c r="J126" s="4">
        <v>8.7294269999999994</v>
      </c>
      <c r="K126" s="4">
        <v>8.9651010000000007</v>
      </c>
      <c r="L126" s="4">
        <v>8.4951279999999993</v>
      </c>
      <c r="M126" s="4">
        <v>8.7695329999999991</v>
      </c>
      <c r="N126" s="4">
        <v>8.1216270000000002</v>
      </c>
      <c r="O126" s="4">
        <v>8.0182789999999997</v>
      </c>
      <c r="P126" s="4">
        <v>8.3755659999999992</v>
      </c>
      <c r="Q126" s="4">
        <v>8.7488989999999998</v>
      </c>
      <c r="R126" s="4">
        <v>9.0911910000000002</v>
      </c>
      <c r="S126" s="4">
        <v>8.1411029999999993</v>
      </c>
      <c r="T126" s="4">
        <v>7.9974259999999999</v>
      </c>
      <c r="U126" s="4">
        <v>9.1614880000000003</v>
      </c>
      <c r="V126" s="2">
        <v>9.9991040000000009</v>
      </c>
      <c r="W126" s="4">
        <v>9.8591599999999993</v>
      </c>
      <c r="X126" s="4">
        <v>10.01003</v>
      </c>
      <c r="Y126" s="7">
        <v>9.9658379999999998</v>
      </c>
      <c r="Z126" s="7">
        <v>10.98987</v>
      </c>
      <c r="AA126" s="7">
        <v>10.676030000000001</v>
      </c>
      <c r="AB126" s="7">
        <v>11.74353</v>
      </c>
      <c r="AC126" s="7">
        <v>11.358040000000001</v>
      </c>
      <c r="AD126" s="7">
        <v>10.817310000000001</v>
      </c>
      <c r="AE126" s="7">
        <v>11.42149</v>
      </c>
      <c r="AF126" s="7">
        <v>12.257490000000001</v>
      </c>
      <c r="AG126" s="7">
        <v>11.622439999999999</v>
      </c>
      <c r="AH126" s="7">
        <v>12.28275</v>
      </c>
      <c r="AI126" s="7">
        <v>13.588430000000001</v>
      </c>
      <c r="AJ126" s="7">
        <v>14.05566</v>
      </c>
      <c r="AK126" s="7">
        <v>13.420809999999999</v>
      </c>
      <c r="AL126" s="7">
        <v>12.60984</v>
      </c>
      <c r="AM126" s="7">
        <v>12.377319999999999</v>
      </c>
      <c r="AN126" s="7">
        <v>11.90292</v>
      </c>
      <c r="AO126" s="7">
        <v>11.621359999999999</v>
      </c>
      <c r="AP126" s="7">
        <v>10.99034</v>
      </c>
      <c r="AQ126" s="7">
        <v>12.302009999999999</v>
      </c>
      <c r="AR126" s="7">
        <v>12.19641</v>
      </c>
      <c r="AS126" s="7">
        <v>11.950480000000001</v>
      </c>
      <c r="AT126" s="7">
        <v>12.48828</v>
      </c>
      <c r="AU126" s="7">
        <v>11.480449999999999</v>
      </c>
      <c r="AV126" s="7">
        <v>11.84606</v>
      </c>
      <c r="AW126" s="7">
        <v>12.00938</v>
      </c>
      <c r="AX126" s="7">
        <v>11.37566</v>
      </c>
      <c r="AY126" s="7">
        <v>11.326230000000001</v>
      </c>
      <c r="AZ126" s="7">
        <v>11.08765</v>
      </c>
      <c r="BA126" s="7">
        <v>10.948840000000001</v>
      </c>
      <c r="BB126" s="7">
        <v>11.49452</v>
      </c>
      <c r="BC126" s="7">
        <v>10.90696</v>
      </c>
      <c r="BD126" s="7">
        <v>10.90343</v>
      </c>
    </row>
    <row r="127" spans="1:56" x14ac:dyDescent="0.2">
      <c r="A127" s="4" t="s">
        <v>162</v>
      </c>
      <c r="B127" s="4">
        <v>13.890639999999999</v>
      </c>
      <c r="C127" s="4">
        <v>14.916069999999999</v>
      </c>
      <c r="D127" s="4">
        <v>15.44309</v>
      </c>
      <c r="E127" s="4">
        <v>14.08076</v>
      </c>
      <c r="F127" s="4">
        <v>13.28927</v>
      </c>
      <c r="G127" s="4">
        <v>13.361079999999999</v>
      </c>
      <c r="H127" s="4">
        <v>12.77258</v>
      </c>
      <c r="I127" s="4">
        <v>14.48438</v>
      </c>
      <c r="J127" s="4">
        <v>15.47747</v>
      </c>
      <c r="K127" s="4">
        <v>14.460979999999999</v>
      </c>
      <c r="L127" s="4">
        <v>15.016400000000001</v>
      </c>
      <c r="M127" s="4">
        <v>13.98603</v>
      </c>
      <c r="N127" s="4">
        <v>12.550610000000001</v>
      </c>
      <c r="O127" s="4">
        <v>13.593299999999999</v>
      </c>
      <c r="P127" s="4">
        <v>10.69769</v>
      </c>
      <c r="Q127" s="4">
        <v>13.44075</v>
      </c>
      <c r="R127" s="4">
        <v>12.77665</v>
      </c>
      <c r="S127" s="4">
        <v>15.631729999999999</v>
      </c>
      <c r="T127" s="4">
        <v>14.344530000000001</v>
      </c>
      <c r="U127" s="4">
        <v>14.425660000000001</v>
      </c>
      <c r="V127" s="2">
        <v>13.80316</v>
      </c>
      <c r="W127" s="4">
        <v>11.452769999999999</v>
      </c>
      <c r="X127" s="4">
        <v>12.855499999999999</v>
      </c>
      <c r="Y127" s="7">
        <v>13.34896</v>
      </c>
      <c r="Z127" s="7">
        <v>13.411799999999999</v>
      </c>
      <c r="AA127" s="7">
        <v>13.81855</v>
      </c>
      <c r="AB127" s="7">
        <v>13.45243</v>
      </c>
      <c r="AC127" s="7">
        <v>17.74372</v>
      </c>
      <c r="AD127" s="7">
        <v>13.925940000000001</v>
      </c>
      <c r="AE127" s="7">
        <v>14.395949999999999</v>
      </c>
      <c r="AF127" s="7">
        <v>14.81399</v>
      </c>
      <c r="AG127" s="7">
        <v>15.79176</v>
      </c>
      <c r="AH127" s="7">
        <v>16.253119999999999</v>
      </c>
      <c r="AI127" s="7">
        <v>15.455690000000001</v>
      </c>
      <c r="AJ127" s="7">
        <v>18.317769999999999</v>
      </c>
      <c r="AK127" s="7">
        <v>15.463760000000001</v>
      </c>
      <c r="AL127" s="7">
        <v>18.286670000000001</v>
      </c>
      <c r="AM127" s="7">
        <v>21.757259999999999</v>
      </c>
      <c r="AN127" s="7">
        <v>22.543209999999998</v>
      </c>
      <c r="AO127" s="7">
        <v>22.052610000000001</v>
      </c>
      <c r="AP127" s="7">
        <v>21.46452</v>
      </c>
      <c r="AQ127" s="7">
        <v>21.638590000000001</v>
      </c>
      <c r="AR127" s="7">
        <v>22.40842</v>
      </c>
      <c r="AS127" s="7">
        <v>19.341850000000001</v>
      </c>
      <c r="AT127" s="7">
        <v>22.472020000000001</v>
      </c>
      <c r="AU127" s="7">
        <v>23.362970000000001</v>
      </c>
      <c r="AV127" s="7">
        <v>22.9649</v>
      </c>
      <c r="AW127" s="7">
        <v>23.70467</v>
      </c>
      <c r="AX127" s="7">
        <v>23.57084</v>
      </c>
      <c r="AY127" s="7">
        <v>20.360099999999999</v>
      </c>
      <c r="AZ127" s="7">
        <v>19.925650000000001</v>
      </c>
      <c r="BA127" s="7">
        <v>20.36251</v>
      </c>
      <c r="BB127" s="7">
        <v>18.08962</v>
      </c>
      <c r="BC127" s="7">
        <v>18.504470000000001</v>
      </c>
      <c r="BD127" s="7">
        <v>18.739699999999999</v>
      </c>
    </row>
    <row r="128" spans="1:56" x14ac:dyDescent="0.2">
      <c r="A128" s="4" t="s">
        <v>163</v>
      </c>
      <c r="BD128" s="7">
        <v>19.361385345458999</v>
      </c>
    </row>
    <row r="129" spans="1:56" x14ac:dyDescent="0.2">
      <c r="A129" s="4" t="s">
        <v>164</v>
      </c>
      <c r="BD129" s="7">
        <v>13.0319967269897</v>
      </c>
    </row>
    <row r="130" spans="1:56" x14ac:dyDescent="0.2">
      <c r="A130" s="4" t="s">
        <v>165</v>
      </c>
      <c r="BD130" s="7">
        <v>10.2453870773315</v>
      </c>
    </row>
    <row r="131" spans="1:56" x14ac:dyDescent="0.2">
      <c r="A131" s="4" t="s">
        <v>166</v>
      </c>
      <c r="BD131" s="7">
        <v>4.7363052368164098</v>
      </c>
    </row>
    <row r="132" spans="1:56" x14ac:dyDescent="0.2">
      <c r="A132" s="4" t="s">
        <v>167</v>
      </c>
      <c r="C132" s="4">
        <v>9.5861429999999999</v>
      </c>
      <c r="D132" s="4">
        <v>9.6743469999999991</v>
      </c>
      <c r="E132" s="4">
        <v>10.268420000000001</v>
      </c>
      <c r="F132" s="4">
        <v>11.478949999999999</v>
      </c>
      <c r="G132" s="4">
        <v>10.912660000000001</v>
      </c>
      <c r="H132" s="4">
        <v>11.01718</v>
      </c>
      <c r="I132" s="4">
        <v>10.881159999999999</v>
      </c>
      <c r="J132" s="4">
        <v>10.88523</v>
      </c>
      <c r="K132" s="4">
        <v>10.94218</v>
      </c>
      <c r="L132" s="4">
        <v>9.9231949999999998</v>
      </c>
      <c r="M132" s="4">
        <v>10.124930000000001</v>
      </c>
      <c r="N132" s="4">
        <v>11.835100000000001</v>
      </c>
      <c r="O132" s="4">
        <v>10.9406</v>
      </c>
      <c r="P132" s="4">
        <v>10.57239</v>
      </c>
      <c r="Q132" s="4">
        <v>11.258520000000001</v>
      </c>
      <c r="R132" s="4">
        <v>9.9171750000000003</v>
      </c>
      <c r="S132" s="4">
        <v>9.6800840000000008</v>
      </c>
      <c r="T132" s="4">
        <v>11.62396</v>
      </c>
      <c r="U132" s="4">
        <v>12.232200000000001</v>
      </c>
      <c r="V132" s="2">
        <v>11.31155</v>
      </c>
      <c r="W132" s="4">
        <v>11.69867</v>
      </c>
      <c r="X132" s="4">
        <v>12.30194</v>
      </c>
      <c r="Y132" s="7">
        <v>12.6014</v>
      </c>
      <c r="Z132" s="7">
        <v>15.68005</v>
      </c>
      <c r="AA132" s="7">
        <v>13.57743</v>
      </c>
      <c r="AB132" s="7">
        <v>15.16921</v>
      </c>
      <c r="AC132" s="7">
        <v>16.343979999999998</v>
      </c>
      <c r="AD132" s="7">
        <v>16.508620000000001</v>
      </c>
      <c r="AE132" s="7">
        <v>16.305070000000001</v>
      </c>
      <c r="AF132" s="7">
        <v>17.196739999999998</v>
      </c>
      <c r="AG132" s="7">
        <v>18.20749</v>
      </c>
      <c r="AH132" s="7">
        <v>19.634340000000002</v>
      </c>
      <c r="AI132" s="7">
        <v>20.028649999999999</v>
      </c>
      <c r="AJ132" s="7">
        <v>20.254370000000002</v>
      </c>
      <c r="AK132" s="7">
        <v>19.7182</v>
      </c>
      <c r="AL132" s="7">
        <v>19.113230000000001</v>
      </c>
      <c r="AM132" s="7">
        <v>21.475359999999998</v>
      </c>
      <c r="AN132" s="7">
        <v>22.80284</v>
      </c>
      <c r="AO132" s="7">
        <v>20.995989999999999</v>
      </c>
      <c r="AP132" s="7">
        <v>21.069870000000002</v>
      </c>
      <c r="AQ132" s="7">
        <v>21.732949999999999</v>
      </c>
      <c r="AR132" s="7">
        <v>19.268999999999998</v>
      </c>
      <c r="AS132" s="7">
        <v>19.00583</v>
      </c>
      <c r="AT132" s="7">
        <v>16.54569</v>
      </c>
      <c r="AU132" s="7">
        <v>17.490369999999999</v>
      </c>
      <c r="AV132" s="7">
        <v>16.325679999999998</v>
      </c>
      <c r="AW132" s="7">
        <v>16.124659999999999</v>
      </c>
      <c r="AX132" s="7">
        <v>17.132719999999999</v>
      </c>
      <c r="AY132" s="7">
        <v>18.41498</v>
      </c>
      <c r="AZ132" s="7">
        <v>17.473099999999999</v>
      </c>
      <c r="BA132" s="7">
        <v>16.889679999999998</v>
      </c>
      <c r="BB132" s="7">
        <v>14.7379</v>
      </c>
      <c r="BC132" s="7">
        <v>15.483309999999999</v>
      </c>
      <c r="BD132" s="7">
        <v>14.723050000000001</v>
      </c>
    </row>
    <row r="133" spans="1:56" x14ac:dyDescent="0.2">
      <c r="A133" s="4" t="s">
        <v>168</v>
      </c>
      <c r="BD133" s="7">
        <v>5.7705640792846697</v>
      </c>
    </row>
    <row r="134" spans="1:56" x14ac:dyDescent="0.2">
      <c r="A134" s="4" t="s">
        <v>170</v>
      </c>
      <c r="BD134" s="7">
        <v>12.802955627441399</v>
      </c>
    </row>
    <row r="135" spans="1:56" x14ac:dyDescent="0.2">
      <c r="A135" s="4" t="s">
        <v>171</v>
      </c>
      <c r="BD135" s="7">
        <v>6.4204044342040998</v>
      </c>
    </row>
    <row r="136" spans="1:56" x14ac:dyDescent="0.2">
      <c r="A136" s="4" t="s">
        <v>172</v>
      </c>
      <c r="AJ136" s="7">
        <v>2.677613</v>
      </c>
      <c r="AK136" s="7">
        <v>4.8808160000000003</v>
      </c>
      <c r="AL136" s="7">
        <v>7.4537040000000001</v>
      </c>
      <c r="AM136" s="7">
        <v>7.03057</v>
      </c>
      <c r="AN136" s="7">
        <v>6.4914459999999998</v>
      </c>
      <c r="AO136" s="7">
        <v>5.8918970000000002</v>
      </c>
      <c r="AV136" s="7">
        <v>7.9421419999999996</v>
      </c>
      <c r="AW136" s="7">
        <v>9.6722929999999998</v>
      </c>
      <c r="AX136" s="7">
        <v>9.4967489999999994</v>
      </c>
      <c r="AY136" s="7">
        <v>9.4518660000000008</v>
      </c>
      <c r="AZ136" s="7">
        <v>9.406568</v>
      </c>
      <c r="BA136" s="7">
        <v>9.9749219999999994</v>
      </c>
      <c r="BB136" s="7">
        <v>9.4489999999999998</v>
      </c>
      <c r="BC136" s="7">
        <v>12.00731</v>
      </c>
      <c r="BD136" s="7">
        <v>10.253130000000001</v>
      </c>
    </row>
    <row r="137" spans="1:56" x14ac:dyDescent="0.2">
      <c r="A137" s="4" t="s">
        <v>173</v>
      </c>
      <c r="BD137" s="7">
        <v>13.9087791442871</v>
      </c>
    </row>
    <row r="138" spans="1:56" x14ac:dyDescent="0.2">
      <c r="A138" s="4" t="s">
        <v>174</v>
      </c>
      <c r="AT138" s="7">
        <v>4.5841459999999996</v>
      </c>
      <c r="AU138" s="7">
        <v>4.374225</v>
      </c>
      <c r="AV138" s="7">
        <v>3.474399</v>
      </c>
      <c r="AW138" s="7">
        <v>3.9447519999999998</v>
      </c>
      <c r="AX138" s="7">
        <v>4.7485920000000004</v>
      </c>
      <c r="AY138" s="7">
        <v>4.8359730000000001</v>
      </c>
      <c r="AZ138" s="7">
        <v>4.8070240000000002</v>
      </c>
      <c r="BA138" s="7">
        <v>4.3971220000000004</v>
      </c>
      <c r="BB138" s="7">
        <v>4.4056689999999996</v>
      </c>
      <c r="BC138" s="7">
        <v>5.3524269999999996</v>
      </c>
      <c r="BD138" s="7">
        <v>6.3000210000000001</v>
      </c>
    </row>
    <row r="139" spans="1:56" x14ac:dyDescent="0.2">
      <c r="A139" s="4" t="s">
        <v>175</v>
      </c>
      <c r="BD139" s="7">
        <v>2.2618207931518599</v>
      </c>
    </row>
    <row r="140" spans="1:56" x14ac:dyDescent="0.2">
      <c r="A140" s="4" t="s">
        <v>176</v>
      </c>
      <c r="AR140" s="7">
        <v>0.93113140000000005</v>
      </c>
      <c r="AS140" s="7">
        <v>1.832395</v>
      </c>
      <c r="AW140" s="7">
        <v>2.0389349999999999</v>
      </c>
      <c r="AX140" s="7">
        <v>2.2467990000000002</v>
      </c>
      <c r="AY140" s="7">
        <v>2.5249640000000002</v>
      </c>
      <c r="AZ140" s="7">
        <v>3.3563580000000002</v>
      </c>
      <c r="BA140" s="7">
        <v>2.850168</v>
      </c>
      <c r="BB140" s="7">
        <v>2.9126690000000002</v>
      </c>
      <c r="BC140" s="7">
        <v>3.3276629999999998</v>
      </c>
      <c r="BD140" s="7">
        <v>2.8974514007568399</v>
      </c>
    </row>
    <row r="141" spans="1:56" x14ac:dyDescent="0.2">
      <c r="A141" s="4" t="s">
        <v>177</v>
      </c>
      <c r="K141" s="4">
        <v>12.70909</v>
      </c>
      <c r="L141" s="4">
        <v>15.26993</v>
      </c>
      <c r="M141" s="4">
        <v>16.487469999999998</v>
      </c>
      <c r="N141" s="4">
        <v>17.043970000000002</v>
      </c>
      <c r="O141" s="4">
        <v>15.9283</v>
      </c>
      <c r="P141" s="4">
        <v>15.60385</v>
      </c>
      <c r="Q141" s="4">
        <v>16.654029999999999</v>
      </c>
      <c r="R141" s="4">
        <v>18.334890000000001</v>
      </c>
      <c r="S141" s="4">
        <v>18.633990000000001</v>
      </c>
      <c r="T141" s="4">
        <v>19.29843</v>
      </c>
      <c r="U141" s="4">
        <v>19.670639999999999</v>
      </c>
      <c r="V141" s="4">
        <v>19.905329999999999</v>
      </c>
      <c r="W141" s="4">
        <v>20.539020000000001</v>
      </c>
      <c r="X141" s="4">
        <v>20.813040000000001</v>
      </c>
      <c r="Y141" s="7">
        <v>20.093029999999999</v>
      </c>
      <c r="Z141" s="7">
        <v>18.913070000000001</v>
      </c>
      <c r="AA141" s="7">
        <v>19.473369999999999</v>
      </c>
      <c r="AB141" s="7">
        <v>20.643560000000001</v>
      </c>
      <c r="AC141" s="7">
        <v>21.177299999999999</v>
      </c>
      <c r="AD141" s="7">
        <v>22.767399999999999</v>
      </c>
      <c r="AE141" s="7">
        <v>21.773759999999999</v>
      </c>
      <c r="AI141" s="7">
        <v>20.75966</v>
      </c>
      <c r="AJ141" s="7">
        <v>23.474789999999999</v>
      </c>
      <c r="AK141" s="7">
        <v>22.486139999999999</v>
      </c>
      <c r="AL141" s="7">
        <v>22.059069999999998</v>
      </c>
      <c r="AM141" s="7">
        <v>22.32526</v>
      </c>
      <c r="AN141" s="7">
        <v>20.438500000000001</v>
      </c>
      <c r="AO141" s="7">
        <v>19.209910000000001</v>
      </c>
      <c r="AP141" s="7">
        <v>21.80875</v>
      </c>
      <c r="AQ141" s="7">
        <v>23.522369999999999</v>
      </c>
      <c r="AR141" s="7">
        <v>24.775870000000001</v>
      </c>
      <c r="AS141" s="7">
        <v>24.1463</v>
      </c>
      <c r="AT141" s="7">
        <v>23.884440000000001</v>
      </c>
      <c r="AU141" s="7">
        <v>23.238869999999999</v>
      </c>
      <c r="AV141" s="7">
        <v>22.86383</v>
      </c>
      <c r="AY141" s="7">
        <v>23.991160000000001</v>
      </c>
      <c r="AZ141" s="7">
        <v>24.095359999999999</v>
      </c>
      <c r="BA141" s="7">
        <v>24.360050000000001</v>
      </c>
      <c r="BB141" s="7">
        <v>23.81813</v>
      </c>
      <c r="BC141" s="7">
        <v>23.727170000000001</v>
      </c>
      <c r="BD141" s="7">
        <v>24.488409999999998</v>
      </c>
    </row>
    <row r="142" spans="1:56" x14ac:dyDescent="0.2">
      <c r="A142" s="4" t="s">
        <v>178</v>
      </c>
      <c r="G142" s="4">
        <v>17.64085</v>
      </c>
      <c r="H142" s="4">
        <v>19.45899</v>
      </c>
      <c r="I142" s="4">
        <v>15.136189999999999</v>
      </c>
      <c r="J142" s="4">
        <v>15.86168</v>
      </c>
      <c r="K142" s="4">
        <v>17.577919999999999</v>
      </c>
      <c r="L142" s="4">
        <v>15.623939999999999</v>
      </c>
      <c r="M142" s="4">
        <v>15.592409999999999</v>
      </c>
      <c r="N142" s="4">
        <v>15.295339999999999</v>
      </c>
      <c r="O142" s="4">
        <v>16.985880000000002</v>
      </c>
      <c r="P142" s="4">
        <v>17.218990000000002</v>
      </c>
      <c r="Q142" s="4">
        <v>16.746670000000002</v>
      </c>
      <c r="R142" s="4">
        <v>16.89507</v>
      </c>
      <c r="S142" s="4">
        <v>17.814699999999998</v>
      </c>
      <c r="T142" s="4">
        <v>16.248370000000001</v>
      </c>
      <c r="U142" s="4">
        <v>15.34483</v>
      </c>
      <c r="V142" s="2">
        <v>14.00468</v>
      </c>
      <c r="W142" s="4">
        <v>14.656689999999999</v>
      </c>
      <c r="X142" s="4">
        <v>13.66216</v>
      </c>
      <c r="Y142" s="7">
        <v>13.8918</v>
      </c>
      <c r="Z142" s="7">
        <v>13.442349999999999</v>
      </c>
      <c r="AA142" s="7">
        <v>13.58661</v>
      </c>
      <c r="AB142" s="7">
        <v>14.800459999999999</v>
      </c>
      <c r="AC142" s="7">
        <v>14.78496</v>
      </c>
      <c r="AD142" s="7">
        <v>15.074310000000001</v>
      </c>
      <c r="AE142" s="7">
        <v>16.003270000000001</v>
      </c>
      <c r="AF142" s="7">
        <v>11.577450000000001</v>
      </c>
      <c r="AG142" s="7">
        <v>11.37313</v>
      </c>
      <c r="AH142" s="7">
        <v>11.82911</v>
      </c>
      <c r="AI142" s="7">
        <v>14.21444</v>
      </c>
      <c r="AJ142" s="7">
        <v>14.50422</v>
      </c>
      <c r="AK142" s="7">
        <v>13.71392</v>
      </c>
      <c r="AL142" s="7">
        <v>13.12105</v>
      </c>
      <c r="AM142" s="7">
        <v>13.70485</v>
      </c>
      <c r="AN142" s="7">
        <v>11.75629</v>
      </c>
      <c r="AO142" s="7">
        <v>10.245329999999999</v>
      </c>
      <c r="AP142" s="7">
        <v>11.86659</v>
      </c>
      <c r="AQ142" s="7">
        <v>12.900460000000001</v>
      </c>
      <c r="AR142" s="7">
        <v>11.337859999999999</v>
      </c>
      <c r="AS142" s="7">
        <v>10.25197</v>
      </c>
      <c r="AT142" s="7">
        <v>10.36056</v>
      </c>
      <c r="AU142" s="7">
        <v>10.00548</v>
      </c>
      <c r="AV142" s="7">
        <v>8.146134</v>
      </c>
      <c r="AW142" s="7">
        <v>7.9807759999999996</v>
      </c>
      <c r="AX142" s="7">
        <v>6.7922079999999996</v>
      </c>
      <c r="AY142" s="7">
        <v>6.4000089999999998</v>
      </c>
      <c r="AZ142" s="7">
        <v>6.4431399999999996</v>
      </c>
      <c r="BA142" s="7">
        <v>9.3186070000000001</v>
      </c>
      <c r="BB142" s="7">
        <v>14.73372</v>
      </c>
      <c r="BC142" s="7">
        <v>13.411809999999999</v>
      </c>
      <c r="BD142" s="7">
        <v>13.768138885498001</v>
      </c>
    </row>
    <row r="143" spans="1:56" x14ac:dyDescent="0.2">
      <c r="A143" s="4" t="s">
        <v>180</v>
      </c>
      <c r="BD143" s="7">
        <v>2.9648220539093</v>
      </c>
    </row>
    <row r="144" spans="1:56" x14ac:dyDescent="0.2">
      <c r="A144" s="4" t="s">
        <v>181</v>
      </c>
      <c r="AO144" s="7">
        <v>16.067070000000001</v>
      </c>
      <c r="AP144" s="7">
        <v>12.80949</v>
      </c>
      <c r="AQ144" s="7">
        <v>13.64045</v>
      </c>
      <c r="AR144" s="7">
        <v>17.558050000000001</v>
      </c>
      <c r="AS144" s="7">
        <v>18.598510000000001</v>
      </c>
      <c r="AT144" s="7">
        <v>19.497620000000001</v>
      </c>
      <c r="AU144" s="7">
        <v>19.07028</v>
      </c>
      <c r="AV144" s="7">
        <v>19.618359999999999</v>
      </c>
      <c r="AW144" s="7">
        <v>20.02037</v>
      </c>
      <c r="AX144" s="7">
        <v>19.448139999999999</v>
      </c>
      <c r="AY144" s="7">
        <v>18.491150000000001</v>
      </c>
      <c r="AZ144" s="7">
        <v>19.074850000000001</v>
      </c>
      <c r="BA144" s="7">
        <v>0</v>
      </c>
      <c r="BB144" s="7">
        <v>21.090019999999999</v>
      </c>
      <c r="BC144" s="7">
        <v>19.59083</v>
      </c>
      <c r="BD144" s="7">
        <v>18.644919999999999</v>
      </c>
    </row>
    <row r="145" spans="1:56" x14ac:dyDescent="0.2">
      <c r="A145" s="4" t="s">
        <v>182</v>
      </c>
      <c r="AF145" s="7">
        <v>58.291490000000003</v>
      </c>
      <c r="AG145" s="7">
        <v>57.861730000000001</v>
      </c>
      <c r="AH145" s="7">
        <v>58.345739999999999</v>
      </c>
      <c r="AK145" s="7">
        <v>51.749690000000001</v>
      </c>
      <c r="AL145" s="7">
        <v>36.586150000000004</v>
      </c>
      <c r="AM145" s="7">
        <v>37.228900000000003</v>
      </c>
      <c r="AN145" s="7">
        <v>38.888579999999997</v>
      </c>
      <c r="AO145" s="7">
        <v>42.188549999999999</v>
      </c>
      <c r="AP145" s="7">
        <v>43.185580000000002</v>
      </c>
      <c r="AQ145" s="7">
        <v>43.423830000000002</v>
      </c>
      <c r="AR145" s="7">
        <v>50.958880000000001</v>
      </c>
      <c r="AS145" s="7">
        <v>63.541550000000001</v>
      </c>
      <c r="AT145" s="7">
        <v>70.802120000000002</v>
      </c>
      <c r="AU145" s="7">
        <v>68.897999999999996</v>
      </c>
      <c r="AV145" s="7">
        <v>65.760810000000006</v>
      </c>
      <c r="AW145" s="7">
        <v>61.917580000000001</v>
      </c>
      <c r="AX145" s="7">
        <v>57.941429999999997</v>
      </c>
      <c r="AY145" s="7">
        <v>63.717440000000003</v>
      </c>
      <c r="AZ145" s="7">
        <v>64.350009999999997</v>
      </c>
      <c r="BA145" s="7">
        <v>64.839010000000002</v>
      </c>
      <c r="BB145" s="7">
        <v>61.975560000000002</v>
      </c>
      <c r="BC145" s="7">
        <v>57.861989999999999</v>
      </c>
      <c r="BD145" s="7">
        <v>54.679180000000002</v>
      </c>
    </row>
    <row r="146" spans="1:56" x14ac:dyDescent="0.2">
      <c r="A146" s="4" t="s">
        <v>183</v>
      </c>
      <c r="BD146" s="7">
        <v>18.921277999877901</v>
      </c>
    </row>
    <row r="147" spans="1:56" x14ac:dyDescent="0.2">
      <c r="A147" s="4" t="s">
        <v>184</v>
      </c>
      <c r="BD147" s="7">
        <v>0</v>
      </c>
    </row>
    <row r="148" spans="1:56" x14ac:dyDescent="0.2">
      <c r="A148" s="4" t="s">
        <v>185</v>
      </c>
      <c r="BD148" s="7">
        <v>13.458947181701699</v>
      </c>
    </row>
    <row r="149" spans="1:56" x14ac:dyDescent="0.2">
      <c r="A149" s="36" t="s">
        <v>186</v>
      </c>
      <c r="BD149" s="7">
        <v>16.999486923217798</v>
      </c>
    </row>
    <row r="150" spans="1:56" x14ac:dyDescent="0.2">
      <c r="A150" s="36" t="s">
        <v>189</v>
      </c>
      <c r="BD150" s="7">
        <v>5.6894283294677699</v>
      </c>
    </row>
    <row r="151" spans="1:56" x14ac:dyDescent="0.2">
      <c r="A151" s="36" t="s">
        <v>190</v>
      </c>
      <c r="BD151" s="7">
        <v>11.3041830062866</v>
      </c>
    </row>
    <row r="152" spans="1:56" x14ac:dyDescent="0.2">
      <c r="A152" s="36" t="s">
        <v>191</v>
      </c>
      <c r="BD152" s="7">
        <v>16.894081115722699</v>
      </c>
    </row>
    <row r="153" spans="1:56" x14ac:dyDescent="0.2">
      <c r="A153" s="36" t="s">
        <v>192</v>
      </c>
      <c r="BD153" s="7">
        <v>9.6737413406372106</v>
      </c>
    </row>
    <row r="154" spans="1:56" x14ac:dyDescent="0.2">
      <c r="A154" s="36" t="s">
        <v>193</v>
      </c>
      <c r="BD154" s="7">
        <v>8.7729625701904297</v>
      </c>
    </row>
    <row r="155" spans="1:56" x14ac:dyDescent="0.2">
      <c r="A155" s="36" t="s">
        <v>194</v>
      </c>
      <c r="AX155" s="7">
        <v>22.892510000000001</v>
      </c>
      <c r="AY155" s="7">
        <v>24.310890000000001</v>
      </c>
      <c r="AZ155" s="7">
        <v>23.604710000000001</v>
      </c>
      <c r="BA155" s="7">
        <v>22.514009999999999</v>
      </c>
      <c r="BB155" s="7">
        <v>22.550899999999999</v>
      </c>
      <c r="BC155" s="7">
        <v>21.680160000000001</v>
      </c>
      <c r="BD155" s="7">
        <v>20.556560000000001</v>
      </c>
    </row>
    <row r="156" spans="1:56" x14ac:dyDescent="0.2">
      <c r="A156" s="36" t="s">
        <v>195</v>
      </c>
      <c r="AW156" s="7">
        <v>20.464839999999999</v>
      </c>
      <c r="AX156" s="7">
        <v>18.441079999999999</v>
      </c>
      <c r="AY156" s="7">
        <v>19.365469999999998</v>
      </c>
      <c r="AZ156" s="7">
        <v>19.004190000000001</v>
      </c>
      <c r="BA156" s="7">
        <v>21.81269</v>
      </c>
      <c r="BB156" s="7">
        <v>22.519220000000001</v>
      </c>
      <c r="BD156" s="7">
        <v>21.857212066650401</v>
      </c>
    </row>
    <row r="157" spans="1:56" x14ac:dyDescent="0.2">
      <c r="A157" s="36" t="s">
        <v>196</v>
      </c>
      <c r="BD157" s="7">
        <v>18.953577041626001</v>
      </c>
    </row>
    <row r="158" spans="1:56" x14ac:dyDescent="0.2">
      <c r="A158" s="36" t="s">
        <v>197</v>
      </c>
      <c r="BD158" s="7">
        <v>18.478122711181602</v>
      </c>
    </row>
    <row r="159" spans="1:56" x14ac:dyDescent="0.2">
      <c r="A159" s="36" t="s">
        <v>198</v>
      </c>
      <c r="O159" s="4">
        <v>23.812629999999999</v>
      </c>
      <c r="P159" s="4">
        <v>26.285</v>
      </c>
      <c r="Q159" s="4">
        <v>20.562290000000001</v>
      </c>
      <c r="R159" s="4">
        <v>21.63776</v>
      </c>
      <c r="S159" s="4">
        <v>20.385480000000001</v>
      </c>
      <c r="T159" s="4">
        <v>26.265879999999999</v>
      </c>
      <c r="U159" s="4">
        <v>19.049250000000001</v>
      </c>
      <c r="V159" s="4">
        <v>18.08541</v>
      </c>
      <c r="W159" s="4">
        <v>21.160170000000001</v>
      </c>
      <c r="X159" s="4">
        <v>24.376830000000002</v>
      </c>
      <c r="Y159" s="7">
        <v>19.51924</v>
      </c>
      <c r="Z159" s="7">
        <v>17.563359999999999</v>
      </c>
      <c r="AA159" s="7">
        <v>21.20148</v>
      </c>
      <c r="AB159" s="7">
        <v>17.151160000000001</v>
      </c>
      <c r="AC159" s="7">
        <v>17.078510000000001</v>
      </c>
      <c r="AD159" s="7">
        <v>19.87191</v>
      </c>
      <c r="AE159" s="7">
        <v>16.966059999999999</v>
      </c>
      <c r="AF159" s="7">
        <v>15.53009</v>
      </c>
      <c r="AG159" s="7">
        <v>10.354749999999999</v>
      </c>
      <c r="AH159" s="7">
        <v>13.58239</v>
      </c>
      <c r="AI159" s="7">
        <v>14.48873</v>
      </c>
      <c r="AJ159" s="7">
        <v>11.12177</v>
      </c>
      <c r="AK159" s="7">
        <v>17.348949999999999</v>
      </c>
      <c r="AL159" s="7">
        <v>17.416979999999999</v>
      </c>
      <c r="AM159" s="7">
        <v>15.77262</v>
      </c>
      <c r="AN159" s="7">
        <v>19.11974</v>
      </c>
      <c r="AO159" s="7">
        <v>18.149819999999998</v>
      </c>
      <c r="AP159" s="7">
        <v>15.684990000000001</v>
      </c>
      <c r="AQ159" s="7">
        <v>13.34104</v>
      </c>
      <c r="AR159" s="7">
        <v>11.25651</v>
      </c>
      <c r="AS159" s="7">
        <v>12.69303</v>
      </c>
      <c r="AT159" s="7">
        <v>13.65429</v>
      </c>
      <c r="AU159" s="7">
        <v>15.988099999999999</v>
      </c>
      <c r="AV159" s="7">
        <v>10.57574</v>
      </c>
      <c r="AW159" s="7">
        <v>12.93756</v>
      </c>
      <c r="AX159" s="7">
        <v>13.02632</v>
      </c>
      <c r="AY159" s="7">
        <v>11.69702</v>
      </c>
      <c r="AZ159" s="7">
        <v>12.153879999999999</v>
      </c>
      <c r="BA159" s="7">
        <v>11.51825</v>
      </c>
      <c r="BB159" s="7">
        <v>10.891830000000001</v>
      </c>
      <c r="BC159" s="7">
        <v>11.573079999999999</v>
      </c>
      <c r="BD159" s="7">
        <v>11.071569999999999</v>
      </c>
    </row>
    <row r="160" spans="1:56" x14ac:dyDescent="0.2">
      <c r="A160" s="36" t="s">
        <v>199</v>
      </c>
      <c r="AR160" s="7">
        <v>24.55667</v>
      </c>
      <c r="AS160" s="7">
        <v>23.302620000000001</v>
      </c>
      <c r="AT160" s="7">
        <v>21.887989999999999</v>
      </c>
      <c r="AU160" s="7">
        <v>22.614409999999999</v>
      </c>
      <c r="AV160" s="7">
        <v>20.701070000000001</v>
      </c>
      <c r="AW160" s="7">
        <v>19.002659999999999</v>
      </c>
      <c r="AX160" s="7">
        <v>20.6374</v>
      </c>
      <c r="AY160" s="7">
        <v>20.847270000000002</v>
      </c>
      <c r="AZ160" s="7">
        <v>20.644390000000001</v>
      </c>
      <c r="BA160" s="7">
        <v>20.19924</v>
      </c>
      <c r="BB160" s="7">
        <v>21.087540000000001</v>
      </c>
      <c r="BC160" s="7">
        <v>21.937709999999999</v>
      </c>
      <c r="BD160" s="7">
        <v>18.804259999999999</v>
      </c>
    </row>
    <row r="161" spans="1:56" x14ac:dyDescent="0.2">
      <c r="A161" s="36" t="s">
        <v>200</v>
      </c>
      <c r="AK161" s="7">
        <v>49.740310000000001</v>
      </c>
      <c r="AL161" s="7">
        <v>45.469859999999997</v>
      </c>
      <c r="AM161" s="7">
        <v>43.51923</v>
      </c>
      <c r="AN161" s="7">
        <v>45.247030000000002</v>
      </c>
      <c r="AO161" s="7">
        <v>49.929819999999999</v>
      </c>
      <c r="AP161" s="7">
        <v>40.506450000000001</v>
      </c>
      <c r="AQ161" s="7">
        <v>47.601480000000002</v>
      </c>
      <c r="AR161" s="7">
        <v>41.5381</v>
      </c>
      <c r="AS161" s="7">
        <v>45.792639999999999</v>
      </c>
      <c r="AT161" s="7">
        <v>44.682699999999997</v>
      </c>
      <c r="AU161" s="7">
        <v>40.249119999999998</v>
      </c>
      <c r="AV161" s="7">
        <v>41.8033</v>
      </c>
      <c r="AW161" s="7">
        <v>43.114469999999997</v>
      </c>
      <c r="AX161" s="7">
        <v>43.317610000000002</v>
      </c>
      <c r="AY161" s="7">
        <v>40.344520000000003</v>
      </c>
      <c r="AZ161" s="7">
        <v>38.124740000000003</v>
      </c>
      <c r="BA161" s="7">
        <v>39.627020000000002</v>
      </c>
      <c r="BB161" s="7">
        <v>36.045299999999997</v>
      </c>
      <c r="BC161" s="7">
        <v>36.909779999999998</v>
      </c>
      <c r="BD161" s="7">
        <v>30.247599999999998</v>
      </c>
    </row>
    <row r="162" spans="1:56" x14ac:dyDescent="0.2">
      <c r="A162" s="36" t="s">
        <v>201</v>
      </c>
      <c r="BD162" s="7">
        <v>4.8926305770873997</v>
      </c>
    </row>
    <row r="163" spans="1:56" x14ac:dyDescent="0.2">
      <c r="A163" s="36" t="s">
        <v>202</v>
      </c>
      <c r="BD163" s="7">
        <v>33.027507781982401</v>
      </c>
    </row>
    <row r="164" spans="1:56" x14ac:dyDescent="0.2">
      <c r="A164" s="36" t="s">
        <v>203</v>
      </c>
      <c r="BD164" s="7">
        <v>25.5650730133057</v>
      </c>
    </row>
    <row r="165" spans="1:56" x14ac:dyDescent="0.2">
      <c r="A165" s="36" t="s">
        <v>204</v>
      </c>
      <c r="C165" s="4">
        <v>9.7022320000000004</v>
      </c>
      <c r="D165" s="4">
        <v>9.5581689999999995</v>
      </c>
      <c r="E165" s="4">
        <v>9.9077140000000004</v>
      </c>
      <c r="F165" s="4">
        <v>9.8117009999999993</v>
      </c>
      <c r="G165" s="4">
        <v>9.0786569999999998</v>
      </c>
      <c r="H165" s="4">
        <v>8.4275000000000002</v>
      </c>
      <c r="I165" s="4">
        <v>8.2711050000000004</v>
      </c>
      <c r="J165" s="4">
        <v>7.9505869999999996</v>
      </c>
      <c r="K165" s="4">
        <v>8.2853849999999998</v>
      </c>
      <c r="L165" s="4">
        <v>8.7569900000000001</v>
      </c>
      <c r="M165" s="4">
        <v>8.4610269999999996</v>
      </c>
      <c r="N165" s="4">
        <v>7.7808120000000001</v>
      </c>
      <c r="O165" s="4">
        <v>7.7388159999999999</v>
      </c>
      <c r="P165" s="4">
        <v>7.945112</v>
      </c>
      <c r="Q165" s="4">
        <v>7.3931430000000002</v>
      </c>
      <c r="R165" s="4">
        <v>7.4012929999999999</v>
      </c>
      <c r="S165" s="4">
        <v>6.9534539999999998</v>
      </c>
      <c r="T165" s="4">
        <v>6.4852749999999997</v>
      </c>
      <c r="U165" s="4">
        <v>7.010796</v>
      </c>
      <c r="V165" s="4">
        <v>6.1055169999999999</v>
      </c>
      <c r="W165" s="4">
        <v>6.6744139999999996</v>
      </c>
      <c r="X165" s="4">
        <v>6.7960919999999998</v>
      </c>
      <c r="Y165" s="7">
        <v>6.2322689999999996</v>
      </c>
      <c r="Z165" s="7">
        <v>5.8279030000000001</v>
      </c>
      <c r="AA165" s="7">
        <v>5.9482619999999997</v>
      </c>
      <c r="AB165" s="7">
        <v>6.1342939999999997</v>
      </c>
      <c r="AC165" s="7">
        <v>6.0788539999999998</v>
      </c>
      <c r="AD165" s="7">
        <v>6.0207649999999999</v>
      </c>
      <c r="AE165" s="7">
        <v>6.2107469999999996</v>
      </c>
      <c r="AF165" s="7">
        <v>6.6033949999999999</v>
      </c>
      <c r="AG165" s="7">
        <v>6.6978390000000001</v>
      </c>
      <c r="AH165" s="7">
        <v>6.928572</v>
      </c>
      <c r="AI165" s="7">
        <v>8.0269870000000001</v>
      </c>
      <c r="AJ165" s="7">
        <v>9.1431579999999997</v>
      </c>
      <c r="AK165" s="7">
        <v>8.9707939999999997</v>
      </c>
      <c r="AL165" s="7">
        <v>9.8828340000000008</v>
      </c>
      <c r="AM165" s="7">
        <v>9.5890470000000008</v>
      </c>
      <c r="AN165" s="7">
        <v>10.19932</v>
      </c>
      <c r="AO165" s="7">
        <v>10.374890000000001</v>
      </c>
      <c r="AP165" s="7">
        <v>9.7936490000000003</v>
      </c>
      <c r="AQ165" s="7">
        <v>9.6886580000000002</v>
      </c>
      <c r="AR165" s="7">
        <v>9.4504269999999995</v>
      </c>
      <c r="AS165" s="7">
        <v>10.25855</v>
      </c>
      <c r="AT165" s="7">
        <v>10.769539999999999</v>
      </c>
      <c r="AU165" s="7">
        <v>10.469189999999999</v>
      </c>
      <c r="AV165" s="7">
        <v>10.616160000000001</v>
      </c>
      <c r="AW165" s="7">
        <v>10.811260000000001</v>
      </c>
      <c r="AX165" s="7">
        <v>10.51271</v>
      </c>
      <c r="AY165" s="7">
        <v>0</v>
      </c>
      <c r="AZ165" s="7">
        <v>0</v>
      </c>
      <c r="BA165" s="7">
        <v>9.6106429999999996</v>
      </c>
      <c r="BB165" s="7">
        <v>9.8800760000000007</v>
      </c>
      <c r="BC165" s="7">
        <v>10.01017</v>
      </c>
      <c r="BD165" s="7">
        <v>9.8514219999999995</v>
      </c>
    </row>
    <row r="166" spans="1:56" x14ac:dyDescent="0.2">
      <c r="A166" s="36" t="s">
        <v>205</v>
      </c>
      <c r="B166" s="4">
        <v>11.23527</v>
      </c>
      <c r="C166" s="4">
        <v>11.832079999999999</v>
      </c>
      <c r="D166" s="4">
        <v>11.01291</v>
      </c>
      <c r="E166" s="4">
        <v>12.21064</v>
      </c>
      <c r="F166" s="4">
        <v>13.30095</v>
      </c>
      <c r="G166" s="4">
        <v>12.22634</v>
      </c>
      <c r="H166" s="4">
        <v>14.260809999999999</v>
      </c>
      <c r="I166" s="4">
        <v>15.28692</v>
      </c>
      <c r="J166" s="4">
        <v>16.096679999999999</v>
      </c>
      <c r="K166" s="4">
        <v>14.392860000000001</v>
      </c>
      <c r="L166" s="4">
        <v>17.804590000000001</v>
      </c>
      <c r="M166" s="4">
        <v>16.797160000000002</v>
      </c>
      <c r="N166" s="4">
        <v>20.919920000000001</v>
      </c>
      <c r="O166" s="4">
        <v>22.63954</v>
      </c>
      <c r="P166" s="4">
        <v>23.877500000000001</v>
      </c>
      <c r="Q166" s="4">
        <v>22.406169999999999</v>
      </c>
      <c r="R166" s="4">
        <v>22.303039999999999</v>
      </c>
      <c r="S166" s="4">
        <v>30.023510000000002</v>
      </c>
      <c r="T166" s="4">
        <v>30.640319999999999</v>
      </c>
      <c r="AC166" s="7">
        <v>27.81343</v>
      </c>
      <c r="AF166" s="7">
        <v>44.059269999999998</v>
      </c>
      <c r="AG166" s="7">
        <v>43.24277</v>
      </c>
      <c r="AH166" s="7">
        <v>48.387500000000003</v>
      </c>
      <c r="AI166" s="7">
        <v>52.871070000000003</v>
      </c>
      <c r="AJ166" s="7">
        <v>54.595350000000003</v>
      </c>
      <c r="AK166" s="7">
        <v>54.092930000000003</v>
      </c>
      <c r="AL166" s="7">
        <v>52.753599999999999</v>
      </c>
      <c r="BD166" s="7">
        <v>45.637516021728501</v>
      </c>
    </row>
    <row r="167" spans="1:56" x14ac:dyDescent="0.2">
      <c r="A167" s="36" t="s">
        <v>206</v>
      </c>
      <c r="BD167" s="7">
        <v>13.6372747421265</v>
      </c>
    </row>
    <row r="168" spans="1:56" x14ac:dyDescent="0.2">
      <c r="A168" s="36" t="s">
        <v>207</v>
      </c>
      <c r="BD168" s="7">
        <v>32.647083282470703</v>
      </c>
    </row>
    <row r="169" spans="1:56" x14ac:dyDescent="0.2">
      <c r="A169" s="36" t="s">
        <v>208</v>
      </c>
      <c r="BD169" s="7">
        <v>15.465607643127401</v>
      </c>
    </row>
    <row r="170" spans="1:56" x14ac:dyDescent="0.2">
      <c r="A170" s="36" t="s">
        <v>209</v>
      </c>
      <c r="C170" s="4">
        <v>22.75544</v>
      </c>
      <c r="D170" s="4">
        <v>23.79813</v>
      </c>
      <c r="E170" s="4">
        <v>25.090129999999998</v>
      </c>
      <c r="F170" s="4">
        <v>22.647359999999999</v>
      </c>
      <c r="G170" s="4">
        <v>24.01801</v>
      </c>
      <c r="H170" s="4">
        <v>27.581430000000001</v>
      </c>
      <c r="I170" s="4">
        <v>27.505299999999998</v>
      </c>
      <c r="J170" s="4">
        <v>22.661919999999999</v>
      </c>
      <c r="K170" s="4">
        <v>23.97156</v>
      </c>
      <c r="L170" s="4">
        <v>23.122299999999999</v>
      </c>
      <c r="M170" s="4">
        <v>22.46557</v>
      </c>
      <c r="N170" s="4">
        <v>24.420809999999999</v>
      </c>
      <c r="O170" s="4">
        <v>23.864799999999999</v>
      </c>
      <c r="P170" s="4">
        <v>25.365919999999999</v>
      </c>
      <c r="Q170" s="4">
        <v>24.453150000000001</v>
      </c>
      <c r="R170" s="4">
        <v>25.92117</v>
      </c>
      <c r="S170" s="4">
        <v>28.58081</v>
      </c>
      <c r="T170" s="4">
        <v>28.324380000000001</v>
      </c>
      <c r="U170" s="4">
        <v>27.897179999999999</v>
      </c>
      <c r="V170" s="2">
        <v>27.94622</v>
      </c>
      <c r="W170" s="4">
        <v>25.625920000000001</v>
      </c>
      <c r="X170" s="4">
        <v>26.40089</v>
      </c>
      <c r="Y170" s="7">
        <v>26.720030000000001</v>
      </c>
      <c r="Z170" s="7">
        <v>25.651150000000001</v>
      </c>
      <c r="AA170" s="7">
        <v>25.095870000000001</v>
      </c>
      <c r="AB170" s="7">
        <v>23.964320000000001</v>
      </c>
      <c r="AC170" s="7">
        <v>25.321670000000001</v>
      </c>
      <c r="AD170" s="7">
        <v>23.563580000000002</v>
      </c>
      <c r="AE170" s="7">
        <v>25.169239999999999</v>
      </c>
      <c r="AF170" s="7">
        <v>24.84582</v>
      </c>
      <c r="AG170" s="7">
        <v>21.727650000000001</v>
      </c>
      <c r="AH170" s="7">
        <v>24.288309999999999</v>
      </c>
      <c r="AI170" s="7">
        <v>23.877420000000001</v>
      </c>
      <c r="AJ170" s="7">
        <v>24.329540000000001</v>
      </c>
      <c r="AK170" s="7">
        <v>21.814730000000001</v>
      </c>
      <c r="AL170" s="7">
        <v>23.535900000000002</v>
      </c>
      <c r="AM170" s="7">
        <v>22.452960000000001</v>
      </c>
      <c r="AN170" s="7">
        <v>22.801500000000001</v>
      </c>
      <c r="AO170" s="7">
        <v>23.225639999999999</v>
      </c>
      <c r="AP170" s="7">
        <v>20.254439999999999</v>
      </c>
      <c r="AQ170" s="7">
        <v>20.886800000000001</v>
      </c>
      <c r="AR170" s="7">
        <v>18.267859999999999</v>
      </c>
      <c r="AS170" s="7">
        <v>18.677800000000001</v>
      </c>
      <c r="AT170" s="7">
        <v>17.968669999999999</v>
      </c>
      <c r="AU170" s="7">
        <v>18.263089999999998</v>
      </c>
      <c r="AV170" s="7">
        <v>16.916740000000001</v>
      </c>
      <c r="AW170" s="7">
        <v>16.638380000000002</v>
      </c>
      <c r="AX170" s="7">
        <v>16.674990000000001</v>
      </c>
      <c r="AY170" s="7">
        <v>16.520890000000001</v>
      </c>
      <c r="AZ170" s="7">
        <v>15.12617</v>
      </c>
      <c r="BA170" s="7">
        <v>15.566079999999999</v>
      </c>
      <c r="BB170" s="7">
        <v>16.287099999999999</v>
      </c>
      <c r="BC170" s="7">
        <v>14.4671</v>
      </c>
      <c r="BD170" s="7">
        <v>15.61782</v>
      </c>
    </row>
    <row r="171" spans="1:56" x14ac:dyDescent="0.2">
      <c r="A171" s="36" t="s">
        <v>210</v>
      </c>
      <c r="C171" s="4">
        <v>30.33841</v>
      </c>
      <c r="D171" s="4">
        <v>31.035019999999999</v>
      </c>
      <c r="E171" s="4">
        <v>32.948999999999998</v>
      </c>
      <c r="F171" s="4">
        <v>32.62229</v>
      </c>
      <c r="G171" s="4">
        <v>29.880890000000001</v>
      </c>
      <c r="H171" s="4">
        <v>30.600989999999999</v>
      </c>
      <c r="I171" s="4">
        <v>30.615310000000001</v>
      </c>
      <c r="J171" s="4">
        <v>30.13363</v>
      </c>
      <c r="K171" s="4">
        <v>28.955680000000001</v>
      </c>
      <c r="L171" s="4">
        <v>26.922260000000001</v>
      </c>
      <c r="M171" s="4">
        <v>25.2364</v>
      </c>
      <c r="N171" s="4">
        <v>26.94219</v>
      </c>
      <c r="O171" s="4">
        <v>24.475300000000001</v>
      </c>
      <c r="P171" s="4">
        <v>23.65306</v>
      </c>
      <c r="Q171" s="4">
        <v>26.95374</v>
      </c>
      <c r="R171" s="4">
        <v>26.390519999999999</v>
      </c>
      <c r="S171" s="4">
        <v>26.06185</v>
      </c>
      <c r="T171" s="4">
        <v>24.53819</v>
      </c>
      <c r="U171" s="4">
        <v>24.439139999999998</v>
      </c>
      <c r="V171" s="2">
        <v>26.538810000000002</v>
      </c>
      <c r="W171" s="4">
        <v>25.049410000000002</v>
      </c>
      <c r="X171" s="4">
        <v>27.07225</v>
      </c>
      <c r="Y171" s="7">
        <v>26.003139999999998</v>
      </c>
      <c r="Z171" s="7">
        <v>27.553339999999999</v>
      </c>
      <c r="AA171" s="7">
        <v>31.204889999999999</v>
      </c>
      <c r="AB171" s="7">
        <v>30.42174</v>
      </c>
      <c r="AC171" s="7">
        <v>31.972770000000001</v>
      </c>
      <c r="AD171" s="7">
        <v>32.026209999999999</v>
      </c>
      <c r="AE171" s="7">
        <v>31.897020000000001</v>
      </c>
      <c r="AF171" s="7">
        <v>33.442619999999998</v>
      </c>
      <c r="AG171" s="7">
        <v>30.5427</v>
      </c>
      <c r="AH171" s="7">
        <v>32.012740000000001</v>
      </c>
      <c r="AI171" s="7">
        <v>33.21622</v>
      </c>
      <c r="AJ171" s="7">
        <v>32.214320000000001</v>
      </c>
      <c r="AK171" s="7">
        <v>31.321680000000001</v>
      </c>
      <c r="AL171" s="7">
        <v>28.925540000000002</v>
      </c>
      <c r="AM171" s="7">
        <v>30.454190000000001</v>
      </c>
      <c r="AN171" s="7">
        <v>28.153469999999999</v>
      </c>
      <c r="AO171" s="7">
        <v>28.380210000000002</v>
      </c>
      <c r="AP171" s="7">
        <v>26.947389999999999</v>
      </c>
      <c r="AQ171" s="7">
        <v>29.20185</v>
      </c>
      <c r="AR171" s="7">
        <v>26.720089999999999</v>
      </c>
      <c r="AS171" s="7">
        <v>25.565550000000002</v>
      </c>
      <c r="AT171" s="7">
        <v>26.745159999999998</v>
      </c>
      <c r="AU171" s="7">
        <v>25.19455</v>
      </c>
      <c r="AV171" s="7">
        <v>25.09206</v>
      </c>
      <c r="AW171" s="7">
        <v>23.761649999999999</v>
      </c>
      <c r="AX171" s="7">
        <v>0</v>
      </c>
      <c r="AY171" s="7">
        <v>0</v>
      </c>
      <c r="AZ171" s="7">
        <v>0</v>
      </c>
      <c r="BA171" s="7">
        <v>21.919</v>
      </c>
      <c r="BB171" s="7">
        <v>22.44623</v>
      </c>
      <c r="BC171" s="7">
        <v>19.129069999999999</v>
      </c>
      <c r="BD171" s="7">
        <v>18.738</v>
      </c>
    </row>
    <row r="172" spans="1:56" x14ac:dyDescent="0.2">
      <c r="A172" s="36" t="s">
        <v>211</v>
      </c>
      <c r="BD172" s="7">
        <v>0.59756553173064997</v>
      </c>
    </row>
    <row r="173" spans="1:56" x14ac:dyDescent="0.2">
      <c r="A173" s="4" t="s">
        <v>212</v>
      </c>
      <c r="BD173" s="7">
        <v>3.2571206092834499</v>
      </c>
    </row>
    <row r="174" spans="1:56" x14ac:dyDescent="0.2">
      <c r="A174" s="4" t="s">
        <v>213</v>
      </c>
      <c r="BD174" s="7">
        <v>17.503078460693398</v>
      </c>
    </row>
    <row r="175" spans="1:56" x14ac:dyDescent="0.2">
      <c r="A175" s="4" t="s">
        <v>214</v>
      </c>
      <c r="BD175" s="7">
        <v>14.7479915618896</v>
      </c>
    </row>
    <row r="176" spans="1:56" x14ac:dyDescent="0.2">
      <c r="A176" s="4" t="s">
        <v>215</v>
      </c>
      <c r="BD176" s="7">
        <v>12.345791816711399</v>
      </c>
    </row>
    <row r="177" spans="1:56" x14ac:dyDescent="0.2">
      <c r="A177" s="4" t="s">
        <v>216</v>
      </c>
      <c r="BD177" s="7">
        <v>8.4921293258666992</v>
      </c>
    </row>
    <row r="178" spans="1:56" x14ac:dyDescent="0.2">
      <c r="A178" s="4" t="s">
        <v>217</v>
      </c>
      <c r="BD178" s="7">
        <v>3.84651780128479</v>
      </c>
    </row>
    <row r="179" spans="1:56" x14ac:dyDescent="0.2">
      <c r="A179" s="4" t="s">
        <v>218</v>
      </c>
      <c r="C179" s="4">
        <v>5.7852969999999999</v>
      </c>
      <c r="D179" s="4">
        <v>7.2739700000000003</v>
      </c>
      <c r="E179" s="4">
        <v>10.188969999999999</v>
      </c>
      <c r="F179" s="4">
        <v>8.7692169999999994</v>
      </c>
      <c r="G179" s="4">
        <v>13.792809999999999</v>
      </c>
      <c r="H179" s="4">
        <v>12.91296</v>
      </c>
      <c r="I179" s="4">
        <v>14.62698</v>
      </c>
      <c r="J179" s="4">
        <v>7.7935109999999996</v>
      </c>
      <c r="L179" s="4">
        <v>6.6429029999999996</v>
      </c>
      <c r="M179" s="4">
        <v>7.3628309999999999</v>
      </c>
      <c r="N179" s="4">
        <v>6.5228820000000001</v>
      </c>
      <c r="O179" s="4">
        <v>5.2799120000000004</v>
      </c>
      <c r="S179" s="4">
        <v>8.3582649999999994</v>
      </c>
      <c r="T179" s="4">
        <v>11.58803</v>
      </c>
      <c r="V179" s="4">
        <v>15.669309999999999</v>
      </c>
      <c r="W179" s="4">
        <v>10.353569999999999</v>
      </c>
      <c r="X179" s="4">
        <v>16.134419999999999</v>
      </c>
      <c r="Y179" s="7">
        <v>16.64358</v>
      </c>
      <c r="Z179" s="7">
        <v>11.05883</v>
      </c>
      <c r="AA179" s="7">
        <v>13.910310000000001</v>
      </c>
      <c r="AB179" s="7">
        <v>14.947929999999999</v>
      </c>
      <c r="AC179" s="7">
        <v>13.529170000000001</v>
      </c>
      <c r="AD179" s="7">
        <v>8.3033219999999996</v>
      </c>
      <c r="AE179" s="7">
        <v>7.6377300000000004</v>
      </c>
      <c r="AF179" s="7">
        <v>7.1672500000000001</v>
      </c>
      <c r="AG179" s="7">
        <v>7.7892859999999997</v>
      </c>
      <c r="AH179" s="7">
        <v>11.107989999999999</v>
      </c>
      <c r="AI179" s="7">
        <v>13.983639999999999</v>
      </c>
      <c r="AJ179" s="7">
        <v>9.7774180000000008</v>
      </c>
      <c r="AK179" s="7">
        <v>4.5844870000000002</v>
      </c>
      <c r="AL179" s="7">
        <v>13.303369999999999</v>
      </c>
      <c r="AM179" s="7">
        <v>16.99072</v>
      </c>
      <c r="AN179" s="7">
        <v>22.93384</v>
      </c>
      <c r="AO179" s="7">
        <v>25.246040000000001</v>
      </c>
      <c r="AP179" s="7">
        <v>22.437760000000001</v>
      </c>
      <c r="AQ179" s="7">
        <v>20.948589999999999</v>
      </c>
      <c r="AR179" s="7">
        <v>22.6082</v>
      </c>
      <c r="AS179" s="7">
        <v>23.88354</v>
      </c>
      <c r="AT179" s="7">
        <v>19.502600000000001</v>
      </c>
      <c r="AU179" s="7">
        <v>27.164719999999999</v>
      </c>
      <c r="AV179" s="7">
        <v>20.388770000000001</v>
      </c>
      <c r="AW179" s="7">
        <v>22.11063</v>
      </c>
      <c r="AX179" s="7">
        <v>23.938310000000001</v>
      </c>
      <c r="AY179" s="7">
        <v>19.121099999999998</v>
      </c>
      <c r="AZ179" s="7">
        <v>22.071670000000001</v>
      </c>
      <c r="BA179" s="7">
        <v>22.750699999999998</v>
      </c>
      <c r="BB179" s="7">
        <v>20.086649999999999</v>
      </c>
      <c r="BD179" s="7">
        <v>22.533563613891602</v>
      </c>
    </row>
    <row r="180" spans="1:56" x14ac:dyDescent="0.2">
      <c r="A180" s="4" t="s">
        <v>219</v>
      </c>
      <c r="BD180" s="7">
        <v>4.3296985626220703</v>
      </c>
    </row>
    <row r="181" spans="1:56" x14ac:dyDescent="0.2">
      <c r="A181" s="4" t="s">
        <v>220</v>
      </c>
      <c r="BD181" s="7">
        <v>4.5831780433654803</v>
      </c>
    </row>
    <row r="182" spans="1:56" x14ac:dyDescent="0.2">
      <c r="A182" s="4" t="s">
        <v>221</v>
      </c>
      <c r="AG182" s="7">
        <v>18.757950000000001</v>
      </c>
      <c r="AH182" s="7">
        <v>14.015829999999999</v>
      </c>
      <c r="AK182" s="7">
        <v>15.122870000000001</v>
      </c>
      <c r="AL182" s="7">
        <v>16.774899999999999</v>
      </c>
      <c r="AM182" s="7">
        <v>14.819789999999999</v>
      </c>
      <c r="AN182" s="7">
        <v>14.73198</v>
      </c>
      <c r="AO182" s="7">
        <v>13.47969</v>
      </c>
      <c r="AP182" s="7">
        <v>15.534599999999999</v>
      </c>
      <c r="AQ182" s="7">
        <v>13.32006</v>
      </c>
      <c r="AR182" s="7">
        <v>13.226929999999999</v>
      </c>
      <c r="AS182" s="7">
        <v>11.729369999999999</v>
      </c>
      <c r="AT182" s="7">
        <v>10.02413</v>
      </c>
      <c r="AU182" s="7">
        <v>11.29969</v>
      </c>
      <c r="AV182" s="7">
        <v>12.59451</v>
      </c>
      <c r="AW182" s="7">
        <v>13.428039999999999</v>
      </c>
      <c r="AX182" s="7">
        <v>16.848859999999998</v>
      </c>
      <c r="BD182" s="7">
        <v>20.896175384521499</v>
      </c>
    </row>
    <row r="183" spans="1:56" x14ac:dyDescent="0.2">
      <c r="A183" s="4" t="s">
        <v>222</v>
      </c>
      <c r="BD183" s="7">
        <v>8.2641582489013707</v>
      </c>
    </row>
    <row r="184" spans="1:56" x14ac:dyDescent="0.2">
      <c r="A184" s="4" t="s">
        <v>223</v>
      </c>
      <c r="BD184" s="7">
        <v>16.8211879730225</v>
      </c>
    </row>
    <row r="185" spans="1:56" x14ac:dyDescent="0.2">
      <c r="A185" s="4" t="s">
        <v>224</v>
      </c>
      <c r="AG185" s="7">
        <v>39.329160000000002</v>
      </c>
      <c r="AH185" s="7">
        <v>40.96602</v>
      </c>
      <c r="AK185" s="7">
        <v>36.042439999999999</v>
      </c>
      <c r="AL185" s="7">
        <v>28.381070000000001</v>
      </c>
      <c r="AM185" s="7">
        <v>29.964739999999999</v>
      </c>
      <c r="AN185" s="7">
        <v>29.283660000000001</v>
      </c>
      <c r="AO185" s="7">
        <v>33.203049999999998</v>
      </c>
      <c r="AP185" s="7">
        <v>32.746560000000002</v>
      </c>
      <c r="AQ185" s="7">
        <v>32.915680000000002</v>
      </c>
      <c r="AR185" s="7">
        <v>35.716030000000003</v>
      </c>
      <c r="AS185" s="7">
        <v>38.555259999999997</v>
      </c>
      <c r="AT185" s="7">
        <v>43.18591</v>
      </c>
      <c r="AU185" s="7">
        <v>46.52814</v>
      </c>
      <c r="AV185" s="7">
        <v>48.825679999999998</v>
      </c>
      <c r="AW185" s="7">
        <v>47.387779999999999</v>
      </c>
      <c r="AX185" s="7">
        <v>46.864609999999999</v>
      </c>
      <c r="AY185" s="7">
        <v>45.973610000000001</v>
      </c>
      <c r="AZ185" s="7">
        <v>46.488149999999997</v>
      </c>
      <c r="BA185" s="7">
        <v>43.158340000000003</v>
      </c>
      <c r="BB185" s="7">
        <v>41.147599999999997</v>
      </c>
      <c r="BC185" s="7">
        <v>40.380429999999997</v>
      </c>
      <c r="BD185" s="7">
        <v>37.363599999999998</v>
      </c>
    </row>
    <row r="186" spans="1:56" x14ac:dyDescent="0.2">
      <c r="A186" s="4" t="s">
        <v>225</v>
      </c>
      <c r="BD186" s="7">
        <v>1.8060550689697299</v>
      </c>
    </row>
    <row r="187" spans="1:56" x14ac:dyDescent="0.2">
      <c r="A187" s="4" t="s">
        <v>226</v>
      </c>
      <c r="B187" s="4">
        <v>11.43233</v>
      </c>
      <c r="C187" s="4">
        <v>11.29382</v>
      </c>
      <c r="D187" s="4">
        <v>11.12799</v>
      </c>
      <c r="E187" s="4">
        <v>11.91818</v>
      </c>
      <c r="F187" s="4">
        <v>12.4511</v>
      </c>
      <c r="G187" s="4">
        <v>12.10914</v>
      </c>
      <c r="H187" s="4">
        <v>12.56579</v>
      </c>
      <c r="I187" s="4">
        <v>12.404680000000001</v>
      </c>
      <c r="J187" s="4">
        <v>12.51756</v>
      </c>
      <c r="K187" s="4">
        <v>12.18669</v>
      </c>
      <c r="L187" s="4">
        <v>11.99681</v>
      </c>
      <c r="M187" s="4">
        <v>11.759550000000001</v>
      </c>
      <c r="N187" s="4">
        <v>12.659459999999999</v>
      </c>
      <c r="O187" s="4">
        <v>12.792899999999999</v>
      </c>
      <c r="P187" s="4">
        <v>12.07235</v>
      </c>
      <c r="Q187" s="4">
        <v>11.151400000000001</v>
      </c>
      <c r="R187" s="4">
        <v>10.85252</v>
      </c>
      <c r="S187" s="4">
        <v>10.5854</v>
      </c>
      <c r="T187" s="4">
        <v>10.20879</v>
      </c>
      <c r="U187" s="4">
        <v>9.5824949999999998</v>
      </c>
      <c r="V187" s="2">
        <v>8.7193109999999994</v>
      </c>
      <c r="W187" s="4">
        <v>8.6656220000000008</v>
      </c>
      <c r="X187" s="4">
        <v>8.5455030000000001</v>
      </c>
      <c r="Y187" s="7">
        <v>8.7476850000000006</v>
      </c>
      <c r="Z187" s="7">
        <v>8.8950750000000003</v>
      </c>
      <c r="AA187" s="7">
        <v>8.4509039999999995</v>
      </c>
      <c r="AB187" s="7">
        <v>9.0119989999999994</v>
      </c>
      <c r="AC187" s="7">
        <v>9.162452</v>
      </c>
      <c r="AD187" s="7">
        <v>9.4463650000000001</v>
      </c>
      <c r="AE187" s="7">
        <v>9.9806240000000006</v>
      </c>
      <c r="AF187" s="7">
        <v>10.220599999999999</v>
      </c>
      <c r="AG187" s="7">
        <v>10.738350000000001</v>
      </c>
      <c r="AH187" s="7">
        <v>10.81128</v>
      </c>
      <c r="AI187" s="7">
        <v>10.84736</v>
      </c>
      <c r="AJ187" s="7">
        <v>10.98399</v>
      </c>
      <c r="AK187" s="7">
        <v>11.324579999999999</v>
      </c>
      <c r="AL187" s="7">
        <v>11.130240000000001</v>
      </c>
      <c r="AM187" s="7">
        <v>10.68571</v>
      </c>
      <c r="AN187" s="7">
        <v>11.816459999999999</v>
      </c>
      <c r="AO187" s="7">
        <v>10.573829999999999</v>
      </c>
      <c r="AP187" s="7">
        <v>11.512840000000001</v>
      </c>
      <c r="AQ187" s="7">
        <v>11.40854</v>
      </c>
      <c r="AR187" s="7">
        <v>11.54631</v>
      </c>
      <c r="AS187" s="7">
        <v>11.118819999999999</v>
      </c>
      <c r="AT187" s="7">
        <v>10.927250000000001</v>
      </c>
      <c r="AU187" s="7">
        <v>10.76036</v>
      </c>
      <c r="AV187" s="7">
        <v>10.08934</v>
      </c>
      <c r="AW187" s="7">
        <v>10.15644</v>
      </c>
      <c r="AX187" s="7">
        <v>10.81911</v>
      </c>
      <c r="AY187" s="7">
        <v>10.81001</v>
      </c>
      <c r="AZ187" s="7">
        <v>10.335509999999999</v>
      </c>
      <c r="BA187" s="7">
        <v>10.207520000000001</v>
      </c>
      <c r="BB187" s="7">
        <v>10.098979999999999</v>
      </c>
      <c r="BC187" s="7">
        <v>9.5727840000000004</v>
      </c>
      <c r="BD187" s="7">
        <v>9.7839539999999996</v>
      </c>
    </row>
    <row r="188" spans="1:56" x14ac:dyDescent="0.2">
      <c r="A188" s="4" t="s">
        <v>227</v>
      </c>
      <c r="B188" s="4">
        <v>17.778510000000001</v>
      </c>
      <c r="C188" s="4">
        <v>16.280270000000002</v>
      </c>
      <c r="D188" s="4">
        <v>15.88175</v>
      </c>
      <c r="E188" s="4">
        <v>16.201720000000002</v>
      </c>
      <c r="F188" s="4">
        <v>16.450530000000001</v>
      </c>
      <c r="G188" s="4">
        <v>16.17426</v>
      </c>
      <c r="H188" s="4">
        <v>15.956939999999999</v>
      </c>
      <c r="I188" s="4">
        <v>15.77539</v>
      </c>
      <c r="J188" s="4">
        <v>17.29955</v>
      </c>
      <c r="K188" s="4">
        <v>17.167390000000001</v>
      </c>
      <c r="L188" s="4">
        <v>17.11468</v>
      </c>
      <c r="M188" s="4">
        <v>16.799099999999999</v>
      </c>
      <c r="N188" s="4">
        <v>17.323139999999999</v>
      </c>
      <c r="O188" s="4">
        <v>17.411069999999999</v>
      </c>
      <c r="P188" s="4">
        <v>17.04449</v>
      </c>
      <c r="Q188" s="4">
        <v>17.31475</v>
      </c>
      <c r="R188" s="4">
        <v>17.10003</v>
      </c>
      <c r="S188" s="4">
        <v>16.702010000000001</v>
      </c>
      <c r="T188" s="4">
        <v>16.677199999999999</v>
      </c>
      <c r="U188" s="4">
        <v>16.961980000000001</v>
      </c>
      <c r="V188" s="2">
        <v>17.553229999999999</v>
      </c>
      <c r="W188" s="4">
        <v>17.43881</v>
      </c>
      <c r="X188" s="4">
        <v>18.071069999999999</v>
      </c>
      <c r="Y188" s="7">
        <v>18.126349999999999</v>
      </c>
      <c r="Z188" s="7">
        <v>18.358260000000001</v>
      </c>
      <c r="AA188" s="7">
        <v>18.849150000000002</v>
      </c>
      <c r="AB188" s="7">
        <v>18.368369999999999</v>
      </c>
      <c r="AC188" s="7">
        <v>19.447489999999998</v>
      </c>
      <c r="AD188" s="7">
        <v>18.252189999999999</v>
      </c>
      <c r="AE188" s="7">
        <v>17.98113</v>
      </c>
      <c r="AF188" s="7">
        <v>17.9068</v>
      </c>
      <c r="AG188" s="7">
        <v>17.93703</v>
      </c>
      <c r="AH188" s="7">
        <v>18.376609999999999</v>
      </c>
      <c r="AI188" s="7">
        <v>18.32817</v>
      </c>
      <c r="AJ188" s="7">
        <v>18.686599999999999</v>
      </c>
      <c r="AK188" s="7">
        <v>18.829260000000001</v>
      </c>
      <c r="AL188" s="7">
        <v>19.428809999999999</v>
      </c>
      <c r="AM188" s="7">
        <v>19.244669999999999</v>
      </c>
      <c r="AN188" s="7">
        <v>18.877490000000002</v>
      </c>
      <c r="AO188" s="7">
        <v>18.74973</v>
      </c>
      <c r="AP188" s="7">
        <v>19.173590000000001</v>
      </c>
      <c r="AQ188" s="7">
        <v>18.977989999999998</v>
      </c>
      <c r="AR188" s="7">
        <v>18.505949999999999</v>
      </c>
      <c r="AS188" s="7">
        <v>18.749110000000002</v>
      </c>
      <c r="AT188" s="7">
        <v>18.729579999999999</v>
      </c>
      <c r="AU188" s="7">
        <v>18.6631</v>
      </c>
      <c r="AV188" s="7">
        <v>18.057770000000001</v>
      </c>
      <c r="AW188" s="7">
        <v>17.49109</v>
      </c>
      <c r="AX188" s="7">
        <v>17.311</v>
      </c>
      <c r="AY188" s="7">
        <v>16.371040000000001</v>
      </c>
      <c r="AZ188" s="7">
        <v>15.855499999999999</v>
      </c>
      <c r="BA188" s="7">
        <v>16.300709999999999</v>
      </c>
      <c r="BB188" s="7">
        <v>16.456620000000001</v>
      </c>
      <c r="BC188" s="7">
        <v>16.13232</v>
      </c>
      <c r="BD188" s="7">
        <v>16.184470000000001</v>
      </c>
    </row>
    <row r="189" spans="1:56" x14ac:dyDescent="0.2">
      <c r="A189" s="4" t="s">
        <v>228</v>
      </c>
      <c r="G189" s="4">
        <v>18.042840000000002</v>
      </c>
      <c r="H189" s="4">
        <v>21.169180000000001</v>
      </c>
      <c r="I189" s="4">
        <v>17.06626</v>
      </c>
      <c r="J189" s="4">
        <v>18.14059</v>
      </c>
      <c r="K189" s="4">
        <v>19.27122</v>
      </c>
      <c r="L189" s="4">
        <v>19.464099999999998</v>
      </c>
      <c r="O189" s="4">
        <v>16.801210000000001</v>
      </c>
      <c r="P189" s="4">
        <v>14.15188</v>
      </c>
      <c r="Q189" s="4">
        <v>17.79073</v>
      </c>
      <c r="R189" s="4">
        <v>17.038979999999999</v>
      </c>
      <c r="S189" s="4">
        <v>16.585940000000001</v>
      </c>
      <c r="T189" s="4">
        <v>16.8644</v>
      </c>
      <c r="U189" s="4">
        <v>16.614570000000001</v>
      </c>
      <c r="V189" s="2">
        <v>14.48357</v>
      </c>
      <c r="W189" s="4">
        <v>17.2133</v>
      </c>
      <c r="X189" s="4">
        <v>18.967680000000001</v>
      </c>
      <c r="Y189" s="7">
        <v>19.292459999999998</v>
      </c>
      <c r="Z189" s="7">
        <v>17.891200000000001</v>
      </c>
      <c r="AA189" s="7">
        <v>16.718160000000001</v>
      </c>
      <c r="AB189" s="7">
        <v>16.20861</v>
      </c>
      <c r="AC189" s="7">
        <v>19.51051</v>
      </c>
      <c r="AD189" s="7">
        <v>16.408010000000001</v>
      </c>
      <c r="AF189" s="7">
        <v>15.754759999999999</v>
      </c>
      <c r="AG189" s="7">
        <v>15.45711</v>
      </c>
      <c r="AH189" s="7">
        <v>18.118970000000001</v>
      </c>
      <c r="AI189" s="7">
        <v>18.619060000000001</v>
      </c>
      <c r="AJ189" s="7">
        <v>18.012899999999998</v>
      </c>
      <c r="AK189" s="7">
        <v>15.76493</v>
      </c>
      <c r="AL189" s="7">
        <v>13.399789999999999</v>
      </c>
      <c r="AM189" s="7">
        <v>12.654870000000001</v>
      </c>
      <c r="AN189" s="7">
        <v>13.912419999999999</v>
      </c>
      <c r="AO189" s="7">
        <v>17.94848</v>
      </c>
      <c r="AP189" s="7">
        <v>16.421659999999999</v>
      </c>
      <c r="AS189" s="7">
        <v>19.618110000000001</v>
      </c>
      <c r="AT189" s="7">
        <v>20.183420000000002</v>
      </c>
      <c r="AU189" s="7">
        <v>20.36055</v>
      </c>
      <c r="AV189" s="7">
        <v>19.376989999999999</v>
      </c>
      <c r="AW189" s="7">
        <v>22.630410000000001</v>
      </c>
      <c r="AX189" s="7">
        <v>25.504799999999999</v>
      </c>
      <c r="AY189" s="7">
        <v>22.129180000000002</v>
      </c>
      <c r="AZ189" s="7">
        <v>27.876550000000002</v>
      </c>
      <c r="BA189" s="7">
        <v>23.17886</v>
      </c>
      <c r="BD189" s="7">
        <v>24.62257</v>
      </c>
    </row>
    <row r="190" spans="1:56" x14ac:dyDescent="0.2">
      <c r="A190" s="4" t="s">
        <v>229</v>
      </c>
      <c r="AH190" s="7">
        <v>47.426909999999999</v>
      </c>
      <c r="AI190" s="7">
        <v>49.35331</v>
      </c>
      <c r="AJ190" s="7">
        <v>51.900440000000003</v>
      </c>
      <c r="AK190" s="7">
        <v>42.380899999999997</v>
      </c>
      <c r="AL190" s="7">
        <v>31.075199999999999</v>
      </c>
      <c r="AM190" s="7">
        <v>31.589790000000001</v>
      </c>
      <c r="AN190" s="7">
        <v>32.158070000000002</v>
      </c>
      <c r="AO190" s="7">
        <v>35.446359999999999</v>
      </c>
      <c r="AP190" s="7">
        <v>35.57103</v>
      </c>
    </row>
    <row r="191" spans="1:56" x14ac:dyDescent="0.2">
      <c r="A191" s="4" t="s">
        <v>230</v>
      </c>
      <c r="AG191" s="7">
        <v>15.05294</v>
      </c>
      <c r="AH191" s="7">
        <v>14.248710000000001</v>
      </c>
      <c r="AK191" s="7">
        <v>16.640219999999999</v>
      </c>
      <c r="AL191" s="7">
        <v>15.144360000000001</v>
      </c>
      <c r="AM191" s="7">
        <v>13.19061</v>
      </c>
      <c r="AN191" s="7">
        <v>11.97316</v>
      </c>
      <c r="AO191" s="7">
        <v>14.47702</v>
      </c>
      <c r="AP191" s="7">
        <v>13.635820000000001</v>
      </c>
      <c r="AQ191" s="7">
        <v>13.813879999999999</v>
      </c>
      <c r="AR191" s="7">
        <v>12.09948</v>
      </c>
      <c r="AS191" s="7">
        <v>12.4207</v>
      </c>
      <c r="AT191" s="7">
        <v>13.046659999999999</v>
      </c>
      <c r="AU191" s="7">
        <v>13.9437</v>
      </c>
      <c r="AV191" s="7">
        <v>15.54354</v>
      </c>
      <c r="AW191" s="7">
        <v>13.59914</v>
      </c>
      <c r="AX191" s="7">
        <v>13.496919999999999</v>
      </c>
      <c r="AY191" s="7">
        <v>14.071339999999999</v>
      </c>
      <c r="AZ191" s="7">
        <v>14.423400000000001</v>
      </c>
      <c r="BA191" s="7">
        <v>13.80541</v>
      </c>
      <c r="BB191" s="7">
        <v>10.84465</v>
      </c>
      <c r="BC191" s="7">
        <v>9.5637089999999993</v>
      </c>
      <c r="BD191" s="7">
        <v>8.3358740000000004</v>
      </c>
    </row>
    <row r="192" spans="1:56" x14ac:dyDescent="0.2">
      <c r="A192" s="4" t="s">
        <v>231</v>
      </c>
      <c r="BD192" s="7">
        <v>5.2643327713012704</v>
      </c>
    </row>
    <row r="193" spans="1:56" x14ac:dyDescent="0.2">
      <c r="A193" s="4" t="s">
        <v>232</v>
      </c>
      <c r="G193" s="4">
        <v>11.715730000000001</v>
      </c>
      <c r="H193" s="4">
        <v>12.50311</v>
      </c>
      <c r="I193" s="4">
        <v>10.25231</v>
      </c>
      <c r="J193" s="4">
        <v>12.44056</v>
      </c>
      <c r="K193" s="4">
        <v>10.96162</v>
      </c>
      <c r="L193" s="4">
        <v>12.099690000000001</v>
      </c>
      <c r="M193" s="4">
        <v>10.952299999999999</v>
      </c>
      <c r="N193" s="4">
        <v>10.84552</v>
      </c>
      <c r="O193" s="4">
        <v>11.380459999999999</v>
      </c>
      <c r="P193" s="4">
        <v>12.681319999999999</v>
      </c>
      <c r="Q193" s="4">
        <v>13.460290000000001</v>
      </c>
      <c r="R193" s="4">
        <v>14.039110000000001</v>
      </c>
      <c r="S193" s="4">
        <v>12.96048</v>
      </c>
      <c r="T193" s="4">
        <v>12.4001</v>
      </c>
      <c r="U193" s="4">
        <v>15.002409999999999</v>
      </c>
      <c r="V193" s="2">
        <v>14.48611</v>
      </c>
      <c r="W193" s="4">
        <v>13.477539999999999</v>
      </c>
      <c r="X193" s="4">
        <v>13.023149999999999</v>
      </c>
      <c r="Y193" s="7">
        <v>12.89934</v>
      </c>
      <c r="Z193" s="7">
        <v>10.29035</v>
      </c>
      <c r="AA193" s="7">
        <v>11.37829</v>
      </c>
      <c r="AB193" s="7">
        <v>10.092449999999999</v>
      </c>
      <c r="AC193" s="7">
        <v>9.8320469999999993</v>
      </c>
      <c r="AD193" s="7">
        <v>10.685739999999999</v>
      </c>
      <c r="AE193" s="7">
        <v>8.9585640000000009</v>
      </c>
      <c r="AF193" s="7">
        <v>11.244960000000001</v>
      </c>
      <c r="AG193" s="7">
        <v>9.5795169999999992</v>
      </c>
      <c r="AH193" s="7">
        <v>9.1910830000000008</v>
      </c>
      <c r="AI193" s="7">
        <v>10.54608</v>
      </c>
      <c r="AK193" s="7">
        <v>10.373139999999999</v>
      </c>
      <c r="AL193" s="7">
        <v>10.01337</v>
      </c>
      <c r="AM193" s="7">
        <v>9.0103849999999994</v>
      </c>
      <c r="AN193" s="7">
        <v>10.07475</v>
      </c>
      <c r="AO193" s="7">
        <v>9.943327</v>
      </c>
      <c r="AP193" s="7">
        <v>10.37613</v>
      </c>
      <c r="AR193" s="7">
        <v>10.12002</v>
      </c>
      <c r="AS193" s="7">
        <v>9.6666600000000003</v>
      </c>
      <c r="AT193" s="7">
        <v>10.283480000000001</v>
      </c>
      <c r="AV193" s="7">
        <v>9.1809049999999992</v>
      </c>
      <c r="AW193" s="7">
        <v>9.0154379999999996</v>
      </c>
      <c r="AX193" s="7">
        <v>9.3984159999999992</v>
      </c>
      <c r="AY193" s="7">
        <v>10.008749999999999</v>
      </c>
      <c r="AZ193" s="7">
        <v>10.296099999999999</v>
      </c>
      <c r="BA193" s="7">
        <v>10.58273</v>
      </c>
      <c r="BB193" s="7">
        <v>9.7328670000000006</v>
      </c>
      <c r="BC193" s="7">
        <v>8.3028420000000001</v>
      </c>
      <c r="BD193" s="7">
        <v>7.2047999999999996</v>
      </c>
    </row>
    <row r="194" spans="1:56" x14ac:dyDescent="0.2">
      <c r="A194" s="4" t="s">
        <v>233</v>
      </c>
      <c r="D194" s="4">
        <v>23.255240000000001</v>
      </c>
      <c r="E194" s="4">
        <v>24.098089999999999</v>
      </c>
      <c r="F194" s="4">
        <v>25.165839999999999</v>
      </c>
      <c r="G194" s="4">
        <v>24.423909999999999</v>
      </c>
      <c r="H194" s="4">
        <v>24.218990000000002</v>
      </c>
      <c r="I194" s="4">
        <v>23.430209999999999</v>
      </c>
      <c r="J194" s="4">
        <v>24.581849999999999</v>
      </c>
      <c r="K194" s="4">
        <v>23.785520000000002</v>
      </c>
      <c r="L194" s="4">
        <v>23.790700000000001</v>
      </c>
      <c r="M194" s="4">
        <v>23.398160000000001</v>
      </c>
      <c r="N194" s="4">
        <v>23.206430000000001</v>
      </c>
      <c r="O194" s="4">
        <v>24.446660000000001</v>
      </c>
      <c r="P194" s="4">
        <v>25.376069999999999</v>
      </c>
      <c r="Q194" s="4">
        <v>24.932009999999998</v>
      </c>
      <c r="R194" s="4">
        <v>25.870039999999999</v>
      </c>
      <c r="S194" s="4">
        <v>27.963270000000001</v>
      </c>
      <c r="T194" s="4">
        <v>26.364909999999998</v>
      </c>
      <c r="U194" s="4">
        <v>26.43683</v>
      </c>
      <c r="V194" s="4">
        <v>27.141069999999999</v>
      </c>
      <c r="W194" s="4">
        <v>26.304880000000001</v>
      </c>
      <c r="X194" s="4">
        <v>25.07037</v>
      </c>
      <c r="Y194" s="7">
        <v>26.025849999999998</v>
      </c>
      <c r="Z194" s="7">
        <v>26.300850000000001</v>
      </c>
      <c r="AA194" s="7">
        <v>26.082989999999999</v>
      </c>
      <c r="AB194" s="7">
        <v>27.178560000000001</v>
      </c>
      <c r="AC194" s="7">
        <v>28.025030000000001</v>
      </c>
      <c r="AD194" s="7">
        <v>27.494230000000002</v>
      </c>
      <c r="AE194" s="7">
        <v>26.253740000000001</v>
      </c>
      <c r="AF194" s="7">
        <v>25.210930000000001</v>
      </c>
      <c r="AG194" s="7">
        <v>26.31953</v>
      </c>
      <c r="AH194" s="7">
        <v>26.271460000000001</v>
      </c>
      <c r="AI194" s="7">
        <v>25.195920000000001</v>
      </c>
      <c r="AJ194" s="7">
        <v>24.576730000000001</v>
      </c>
      <c r="AK194" s="7">
        <v>25.055260000000001</v>
      </c>
      <c r="AL194" s="7">
        <v>22.48152</v>
      </c>
      <c r="AM194" s="7">
        <v>22.354569999999999</v>
      </c>
      <c r="AN194" s="7">
        <v>20.695309999999999</v>
      </c>
      <c r="AO194" s="7">
        <v>19.458960000000001</v>
      </c>
      <c r="AP194" s="7">
        <v>18.635370000000002</v>
      </c>
    </row>
    <row r="195" spans="1:56" x14ac:dyDescent="0.2">
      <c r="A195" s="2" t="s">
        <v>234</v>
      </c>
      <c r="BD195" s="7">
        <v>14.2044973373413</v>
      </c>
    </row>
    <row r="196" spans="1:56" x14ac:dyDescent="0.2">
      <c r="A196" s="2" t="s">
        <v>235</v>
      </c>
      <c r="BD196" s="7">
        <v>7.2355751991271999</v>
      </c>
    </row>
    <row r="197" spans="1:56" x14ac:dyDescent="0.2">
      <c r="A197" s="4" t="s">
        <v>236</v>
      </c>
      <c r="T197" s="4">
        <v>20.713170000000002</v>
      </c>
      <c r="U197" s="4">
        <v>22.322880000000001</v>
      </c>
      <c r="AD197" s="7">
        <v>19.92653</v>
      </c>
      <c r="AE197" s="7">
        <v>20.566500000000001</v>
      </c>
      <c r="AF197" s="7">
        <v>21.301909999999999</v>
      </c>
      <c r="AG197" s="7">
        <v>22.80865</v>
      </c>
      <c r="AH197" s="7">
        <v>22.37416</v>
      </c>
      <c r="AI197" s="7">
        <v>22.675979999999999</v>
      </c>
      <c r="AJ197" s="7">
        <v>23.241420000000002</v>
      </c>
      <c r="AK197" s="7">
        <v>22.53332</v>
      </c>
      <c r="AL197" s="7">
        <v>22.323799999999999</v>
      </c>
      <c r="AM197" s="7">
        <v>23.3355</v>
      </c>
      <c r="AN197" s="7">
        <v>22.12781</v>
      </c>
      <c r="AO197" s="7">
        <v>22.4161</v>
      </c>
      <c r="AP197" s="7">
        <v>20.806999999999999</v>
      </c>
    </row>
    <row r="198" spans="1:56" x14ac:dyDescent="0.2">
      <c r="A198" s="2" t="s">
        <v>237</v>
      </c>
      <c r="BD198" s="7">
        <v>16.536090850830099</v>
      </c>
    </row>
    <row r="199" spans="1:56" x14ac:dyDescent="0.2">
      <c r="A199" s="4" t="s">
        <v>238</v>
      </c>
      <c r="BD199" s="7">
        <v>18.836017608642599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6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69" customHeight="1" x14ac:dyDescent="0.2">
      <c r="A1" s="1"/>
      <c r="B1" s="37" t="str">
        <f>C4</f>
        <v>Suicide among men, per 100 000 standard population</v>
      </c>
      <c r="C1" s="38"/>
      <c r="D1" s="8"/>
      <c r="E1" s="9"/>
    </row>
    <row r="2" spans="1:5" x14ac:dyDescent="0.2">
      <c r="A2" s="1"/>
      <c r="B2" s="10"/>
      <c r="C2" s="10"/>
      <c r="D2" s="8"/>
      <c r="E2" s="9"/>
    </row>
    <row r="3" spans="1:5" x14ac:dyDescent="0.2">
      <c r="A3" s="1"/>
      <c r="B3" s="11" t="s">
        <v>14</v>
      </c>
      <c r="C3" s="8"/>
      <c r="D3" s="8"/>
      <c r="E3" s="9"/>
    </row>
    <row r="4" spans="1:5" x14ac:dyDescent="0.2">
      <c r="A4" s="1"/>
      <c r="B4" s="12" t="s">
        <v>17</v>
      </c>
      <c r="C4" s="13" t="s">
        <v>22</v>
      </c>
      <c r="D4" s="8"/>
      <c r="E4" s="9"/>
    </row>
    <row r="5" spans="1:5" x14ac:dyDescent="0.2">
      <c r="A5" s="1"/>
      <c r="B5" s="12" t="s">
        <v>24</v>
      </c>
      <c r="C5" s="14" t="s">
        <v>25</v>
      </c>
      <c r="D5" s="8"/>
      <c r="E5" s="9"/>
    </row>
    <row r="6" spans="1:5" x14ac:dyDescent="0.2">
      <c r="A6" s="1"/>
      <c r="B6" s="12" t="s">
        <v>29</v>
      </c>
      <c r="C6" s="15"/>
      <c r="D6" s="8"/>
      <c r="E6" s="9"/>
    </row>
    <row r="7" spans="1:5" x14ac:dyDescent="0.2">
      <c r="A7" s="1"/>
      <c r="B7" s="16"/>
      <c r="C7" s="10"/>
      <c r="D7" s="10"/>
      <c r="E7" s="9"/>
    </row>
    <row r="8" spans="1:5" x14ac:dyDescent="0.2">
      <c r="A8" s="1"/>
      <c r="B8" s="17" t="s">
        <v>36</v>
      </c>
      <c r="C8" s="1"/>
      <c r="D8" s="1"/>
      <c r="E8" s="9"/>
    </row>
    <row r="9" spans="1:5" ht="25.5" x14ac:dyDescent="0.2">
      <c r="A9" s="1"/>
      <c r="B9" s="18" t="s">
        <v>40</v>
      </c>
      <c r="C9" s="19" t="s">
        <v>50</v>
      </c>
      <c r="D9" s="1"/>
      <c r="E9" s="9"/>
    </row>
    <row r="10" spans="1:5" x14ac:dyDescent="0.2">
      <c r="A10" s="1"/>
      <c r="B10" s="18" t="s">
        <v>56</v>
      </c>
      <c r="C10" s="20"/>
      <c r="D10" s="1"/>
      <c r="E10" s="9"/>
    </row>
    <row r="11" spans="1:5" x14ac:dyDescent="0.2">
      <c r="A11" s="1"/>
      <c r="B11" s="21" t="s">
        <v>59</v>
      </c>
      <c r="C11" s="26" t="s">
        <v>65</v>
      </c>
      <c r="D11" s="1"/>
      <c r="E11" s="9"/>
    </row>
    <row r="12" spans="1:5" x14ac:dyDescent="0.2">
      <c r="A12" s="1"/>
      <c r="B12" s="21" t="s">
        <v>97</v>
      </c>
      <c r="C12" s="26" t="s">
        <v>98</v>
      </c>
      <c r="D12" s="1"/>
      <c r="E12" s="9"/>
    </row>
    <row r="13" spans="1:5" x14ac:dyDescent="0.2">
      <c r="A13" s="1"/>
      <c r="B13" s="18" t="s">
        <v>113</v>
      </c>
      <c r="C13" s="20"/>
      <c r="D13" s="1"/>
      <c r="E13" s="9"/>
    </row>
    <row r="14" spans="1:5" x14ac:dyDescent="0.2">
      <c r="A14" s="1"/>
      <c r="B14" s="18" t="s">
        <v>114</v>
      </c>
      <c r="C14" s="20"/>
      <c r="D14" s="1"/>
      <c r="E14" s="9"/>
    </row>
    <row r="15" spans="1:5" x14ac:dyDescent="0.2">
      <c r="A15" s="1"/>
      <c r="B15" s="1"/>
      <c r="C15" s="1"/>
      <c r="D15" s="1"/>
      <c r="E15" s="9"/>
    </row>
    <row r="16" spans="1:5" x14ac:dyDescent="0.2">
      <c r="A16" s="1"/>
      <c r="B16" s="17" t="s">
        <v>116</v>
      </c>
      <c r="C16" s="1"/>
      <c r="D16" s="1"/>
      <c r="E16" s="9"/>
    </row>
    <row r="17" spans="1:5" x14ac:dyDescent="0.2">
      <c r="A17" s="1"/>
      <c r="B17" s="18" t="s">
        <v>118</v>
      </c>
      <c r="C17" s="27" t="s">
        <v>119</v>
      </c>
      <c r="D17" s="1"/>
      <c r="E17" s="9"/>
    </row>
    <row r="18" spans="1:5" x14ac:dyDescent="0.2">
      <c r="A18" s="1"/>
      <c r="B18" s="18" t="s">
        <v>126</v>
      </c>
      <c r="C18" s="28"/>
      <c r="D18" s="1"/>
      <c r="E18" s="9"/>
    </row>
    <row r="19" spans="1:5" x14ac:dyDescent="0.2">
      <c r="A19" s="1"/>
      <c r="B19" s="1"/>
      <c r="C19" s="29">
        <v>40437</v>
      </c>
      <c r="D19" s="1"/>
      <c r="E19" s="9"/>
    </row>
    <row r="20" spans="1:5" x14ac:dyDescent="0.2">
      <c r="A20" s="1"/>
      <c r="B20" s="1"/>
      <c r="C20" s="28"/>
      <c r="D20" s="1"/>
      <c r="E20" s="9"/>
    </row>
    <row r="21" spans="1:5" x14ac:dyDescent="0.2">
      <c r="A21" s="1"/>
      <c r="B21" s="1"/>
      <c r="C21" s="28"/>
      <c r="D21" s="1"/>
      <c r="E21" s="9"/>
    </row>
    <row r="22" spans="1:5" x14ac:dyDescent="0.2">
      <c r="A22" s="1"/>
      <c r="B22" s="1"/>
      <c r="C22" s="28"/>
      <c r="D22" s="1"/>
      <c r="E22" s="9"/>
    </row>
    <row r="23" spans="1:5" x14ac:dyDescent="0.2">
      <c r="A23" s="1"/>
      <c r="B23" s="1"/>
      <c r="C23" s="28"/>
      <c r="D23" s="1"/>
      <c r="E23" s="9"/>
    </row>
    <row r="24" spans="1:5" x14ac:dyDescent="0.2">
      <c r="A24" s="1"/>
      <c r="B24" s="1"/>
      <c r="C24" s="28"/>
      <c r="D24" s="1"/>
      <c r="E24" s="9"/>
    </row>
    <row r="25" spans="1:5" x14ac:dyDescent="0.2">
      <c r="A25" s="1"/>
      <c r="B25" s="1"/>
      <c r="C25" s="1"/>
      <c r="D25" s="1"/>
      <c r="E25" s="9"/>
    </row>
    <row r="26" spans="1:5" x14ac:dyDescent="0.2">
      <c r="A26" s="1"/>
      <c r="B26" s="1"/>
      <c r="C26" s="1"/>
      <c r="D26" s="1"/>
      <c r="E26" s="9"/>
    </row>
  </sheetData>
  <mergeCells count="1">
    <mergeCell ref="B1:C1"/>
  </mergeCells>
  <hyperlinks>
    <hyperlink ref="C11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3" t="s">
        <v>0</v>
      </c>
      <c r="B1" s="3" t="s">
        <v>1</v>
      </c>
      <c r="C1" s="3" t="s">
        <v>2</v>
      </c>
    </row>
    <row r="2" spans="1:3" ht="12.75" customHeight="1" x14ac:dyDescent="0.2">
      <c r="A2" s="5"/>
      <c r="B2" s="5"/>
      <c r="C2" s="6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.7109375" customWidth="1"/>
  </cols>
  <sheetData>
    <row r="1" spans="1:5" ht="39" customHeight="1" x14ac:dyDescent="0.4">
      <c r="A1" s="39" t="s">
        <v>35</v>
      </c>
      <c r="B1" s="40"/>
      <c r="C1" s="40"/>
      <c r="D1" s="40"/>
      <c r="E1" s="9"/>
    </row>
    <row r="2" spans="1:5" x14ac:dyDescent="0.2">
      <c r="A2" s="1"/>
      <c r="B2" s="1"/>
      <c r="C2" s="8"/>
      <c r="D2" s="22"/>
      <c r="E2" s="9"/>
    </row>
    <row r="3" spans="1:5" ht="46.5" customHeight="1" x14ac:dyDescent="0.2">
      <c r="A3" s="11" t="s">
        <v>66</v>
      </c>
      <c r="B3" s="14" t="s">
        <v>67</v>
      </c>
      <c r="C3" s="23"/>
      <c r="D3" s="24" t="s">
        <v>70</v>
      </c>
      <c r="E3" s="9"/>
    </row>
    <row r="4" spans="1:5" ht="62.25" customHeight="1" x14ac:dyDescent="0.2">
      <c r="A4" s="11" t="s">
        <v>75</v>
      </c>
      <c r="B4" s="25" t="s">
        <v>77</v>
      </c>
      <c r="C4" s="23"/>
      <c r="D4" s="24" t="s">
        <v>88</v>
      </c>
      <c r="E4" s="9"/>
    </row>
    <row r="5" spans="1:5" ht="32.25" customHeight="1" x14ac:dyDescent="0.2">
      <c r="A5" s="11" t="s">
        <v>89</v>
      </c>
      <c r="B5" s="14" t="s">
        <v>90</v>
      </c>
      <c r="C5" s="23"/>
      <c r="D5" s="24" t="s">
        <v>91</v>
      </c>
      <c r="E5" s="9"/>
    </row>
    <row r="6" spans="1:5" ht="32.25" customHeight="1" x14ac:dyDescent="0.2">
      <c r="A6" s="8"/>
      <c r="B6" s="8"/>
      <c r="C6" s="22"/>
      <c r="D6" s="22"/>
      <c r="E6" s="9"/>
    </row>
    <row r="7" spans="1:5" x14ac:dyDescent="0.2">
      <c r="A7" s="5"/>
      <c r="B7" s="5"/>
      <c r="C7" s="5"/>
      <c r="D7" s="5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7" t="s">
        <v>134</v>
      </c>
      <c r="C1" s="40"/>
      <c r="D1" s="8"/>
      <c r="E1" s="9"/>
    </row>
    <row r="2" spans="1:5" x14ac:dyDescent="0.2">
      <c r="A2" s="1"/>
      <c r="B2" s="10"/>
      <c r="C2" s="10"/>
      <c r="D2" s="8"/>
      <c r="E2" s="9"/>
    </row>
    <row r="3" spans="1:5" x14ac:dyDescent="0.2">
      <c r="A3" s="1"/>
      <c r="B3" s="41" t="s">
        <v>148</v>
      </c>
      <c r="C3" s="40"/>
      <c r="D3" s="8"/>
      <c r="E3" s="9"/>
    </row>
    <row r="4" spans="1:5" ht="21.75" customHeight="1" x14ac:dyDescent="0.2">
      <c r="A4" s="30"/>
      <c r="B4" s="31" t="s">
        <v>150</v>
      </c>
      <c r="C4" s="32" t="str">
        <f>HYPERLINK("http://spreadsheets.google.com/pub?key="&amp;A1&amp;"&amp;output=xls","[Download xls]")</f>
        <v>[Download xls]</v>
      </c>
      <c r="D4" s="33"/>
      <c r="E4" s="9"/>
    </row>
    <row r="5" spans="1:5" ht="18" customHeight="1" x14ac:dyDescent="0.2">
      <c r="A5" s="30"/>
      <c r="B5" s="31" t="s">
        <v>169</v>
      </c>
      <c r="C5" s="32" t="str">
        <f>HYPERLINK("http://spreadsheets.google.com/pub?key="&amp;A1&amp;"&amp;output=ods","[Download ods]")</f>
        <v>[Download ods]</v>
      </c>
      <c r="D5" s="33"/>
      <c r="E5" s="9"/>
    </row>
    <row r="6" spans="1:5" ht="18" customHeight="1" x14ac:dyDescent="0.2">
      <c r="A6" s="30"/>
      <c r="B6" s="31" t="s">
        <v>179</v>
      </c>
      <c r="C6" s="32" t="str">
        <f>HYPERLINK("http://spreadsheets.google.com/pub?key="&amp;A1&amp;"&amp;output=pdf","[Download pdf]")</f>
        <v>[Download pdf]</v>
      </c>
      <c r="D6" s="33"/>
      <c r="E6" s="9"/>
    </row>
    <row r="7" spans="1:5" ht="18" customHeight="1" x14ac:dyDescent="0.2">
      <c r="A7" s="30"/>
      <c r="B7" s="34"/>
      <c r="C7" s="34"/>
      <c r="D7" s="33"/>
      <c r="E7" s="9"/>
    </row>
    <row r="8" spans="1:5" ht="14.25" customHeight="1" x14ac:dyDescent="0.2">
      <c r="A8" s="1"/>
      <c r="B8" s="10"/>
      <c r="C8" s="10"/>
      <c r="D8" s="8"/>
      <c r="E8" s="9"/>
    </row>
    <row r="9" spans="1:5" ht="15.75" customHeight="1" x14ac:dyDescent="0.2">
      <c r="A9" s="5"/>
      <c r="B9" s="5"/>
      <c r="C9" s="5"/>
      <c r="D9" s="5"/>
    </row>
    <row r="10" spans="1:5" ht="14.25" customHeight="1" x14ac:dyDescent="0.2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5" t="s">
        <v>187</v>
      </c>
      <c r="B1" s="35" t="s">
        <v>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2019-08-19T21:12:03Z</dcterms:modified>
</cp:coreProperties>
</file>