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\Primeiro ano\Segundo semestre\Ciência dos dados\Projeto 1\Trabalho_de_C_dados\Taxas_de_sucidio\"/>
    </mc:Choice>
  </mc:AlternateContent>
  <xr:revisionPtr revIDLastSave="0" documentId="13_ncr:1_{3B96309D-2EEF-424D-9CC2-CA4015A8218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<sst xmlns="http://schemas.openxmlformats.org/spreadsheetml/2006/main" count="240" uniqueCount="240">
  <si>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</si>
  <si>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</si>
  <si>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</si>
  <si>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</si>
  <si>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</si>
  <si>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</si>
  <si>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</si>
  <si>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</si>
  <si>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</si>
  <si>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</si>
  <si>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</si>
  <si>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</si>
  <si>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</si>
  <si>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</si>
  <si>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</si>
  <si>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</si>
  <si>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Indicator-settings in the graph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</si>
  <si>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</si>
  <si>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</si>
  <si>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</si>
  <si>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</si>
  <si>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</si>
  <si>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</si>
  <si>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</si>
  <si>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</si>
  <si>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</si>
  <si>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</si>
  <si>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</si>
  <si>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</si>
  <si>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</si>
  <si>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</si>
  <si>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</si>
  <si>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</si>
  <si>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</si>
  <si>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</si>
  <si>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</si>
  <si>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</si>
  <si>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</si>
  <si>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</si>
  <si>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</si>
  <si>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Source name</t>
  </si>
  <si>
    <t>WHO modified</t>
  </si>
  <si>
    <t>China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</si>
  <si>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</si>
  <si>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</si>
  <si>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</si>
  <si>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</si>
  <si>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</si>
  <si>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</si>
  <si>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</si>
  <si>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Source link</t>
  </si>
  <si>
    <t>http://www.who.int/violence_injury_prevention/en/</t>
  </si>
  <si>
    <t>Cote d'Ivoire</t>
  </si>
  <si>
    <t>Croatia</t>
  </si>
  <si>
    <t>Cuba</t>
  </si>
  <si>
    <t>Cyprus</t>
  </si>
  <si>
    <t>Czech Rep.</t>
  </si>
  <si>
    <t>Czechoslovakia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</si>
  <si>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</si>
  <si>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</si>
  <si>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</si>
  <si>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</si>
  <si>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Denmark</t>
  </si>
  <si>
    <t>Djibouti</t>
  </si>
  <si>
    <t>Dominica</t>
  </si>
  <si>
    <t>Dominican Rep.</t>
  </si>
  <si>
    <t>East Germany</t>
  </si>
  <si>
    <t>Definition and explanations</t>
  </si>
  <si>
    <t>Ecuador</t>
  </si>
  <si>
    <t>Indicator name</t>
  </si>
  <si>
    <t>Egypt</t>
  </si>
  <si>
    <t>El Salvador</t>
  </si>
  <si>
    <t>Suicide among women, per 100 000 standard population</t>
  </si>
  <si>
    <t>Equatorial Guinea</t>
  </si>
  <si>
    <t>Eritrea</t>
  </si>
  <si>
    <t>Estonia</t>
  </si>
  <si>
    <t>Definition of indicator</t>
  </si>
  <si>
    <t>Mortality due to self-inflicted injury among women, per 100 000 standard population, age adjusted</t>
  </si>
  <si>
    <t>Ethiopia</t>
  </si>
  <si>
    <t>Unit of measurement</t>
  </si>
  <si>
    <t>Fiji</t>
  </si>
  <si>
    <t>Finland</t>
  </si>
  <si>
    <t>France</t>
  </si>
  <si>
    <t>Gabon</t>
  </si>
  <si>
    <t>Data source</t>
  </si>
  <si>
    <t>Gambia</t>
  </si>
  <si>
    <t>Georgia</t>
  </si>
  <si>
    <t>Germany</t>
  </si>
  <si>
    <t>Source organization(s)</t>
  </si>
  <si>
    <t>Ghana</t>
  </si>
  <si>
    <t>Greece</t>
  </si>
  <si>
    <t>WHO: Combination of time series from WHO Violence and Injury Prevention (VIP) and data from WHO Global Burden of Disease 2004.</t>
  </si>
  <si>
    <t>Links to sources:</t>
  </si>
  <si>
    <t>Grenada</t>
  </si>
  <si>
    <t>Guatemala</t>
  </si>
  <si>
    <t>Download</t>
  </si>
  <si>
    <t>WHO: VIP</t>
  </si>
  <si>
    <t>http://www.who.int/violence_injury_prevention/surveillance/databases/mortality/en/index.html</t>
  </si>
  <si>
    <t>Guinea</t>
  </si>
  <si>
    <t>Guinea-Bissau</t>
  </si>
  <si>
    <t>Guyana</t>
  </si>
  <si>
    <t>Haiti</t>
  </si>
  <si>
    <t>Honduras</t>
  </si>
  <si>
    <t>Hungary</t>
  </si>
  <si>
    <t>Dowload this indicator including the data</t>
  </si>
  <si>
    <t>As XLS (Excel-file)</t>
  </si>
  <si>
    <t>Iceland</t>
  </si>
  <si>
    <t>India</t>
  </si>
  <si>
    <t>Indonesia</t>
  </si>
  <si>
    <t>Iran</t>
  </si>
  <si>
    <t>GBD 2004</t>
  </si>
  <si>
    <t>http://www.who.int/healthinfo/global_burden_disease/estimates_country/en/index.html</t>
  </si>
  <si>
    <t>Iraq</t>
  </si>
  <si>
    <t>Ireland</t>
  </si>
  <si>
    <t>Israel</t>
  </si>
  <si>
    <t>Complete reference</t>
  </si>
  <si>
    <t>Link to complete reference</t>
  </si>
  <si>
    <t>Italy</t>
  </si>
  <si>
    <t>Specific information about this indicator</t>
  </si>
  <si>
    <t>Uploader</t>
  </si>
  <si>
    <t>Klara Johansson</t>
  </si>
  <si>
    <t>Jamaica</t>
  </si>
  <si>
    <t>[Add other fields as required]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</si>
  <si>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</si>
  <si>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</si>
  <si>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</si>
  <si>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</si>
  <si>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</si>
  <si>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</si>
  <si>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</si>
  <si>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</si>
  <si>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</si>
  <si>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</si>
  <si>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</si>
  <si>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</si>
  <si>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</si>
  <si>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</si>
  <si>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As CSV (comma separeted file)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</si>
  <si>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</si>
  <si>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</si>
  <si>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</si>
  <si>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</si>
  <si>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</si>
  <si>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</si>
  <si>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</si>
  <si>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</si>
  <si>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</si>
  <si>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</si>
  <si>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</si>
  <si>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</si>
  <si>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</si>
  <si>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</si>
  <si>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As PDF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</si>
  <si>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</si>
  <si>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</si>
  <si>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</si>
  <si>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</si>
  <si>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</si>
  <si>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</si>
  <si>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</si>
  <si>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</si>
  <si>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</si>
  <si>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</si>
  <si>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</si>
  <si>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</si>
  <si>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</si>
  <si>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</si>
  <si>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</si>
  <si>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</si>
  <si>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</si>
  <si>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</si>
  <si>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</si>
  <si>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</si>
  <si>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</si>
  <si>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</si>
  <si>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</si>
  <si>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</si>
  <si>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</si>
  <si>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</si>
  <si>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</si>
  <si>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</si>
  <si>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</si>
  <si>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</si>
  <si>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</si>
  <si>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</si>
  <si>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</si>
  <si>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</si>
  <si>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</si>
  <si>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</si>
  <si>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</si>
  <si>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VERSION</t>
  </si>
  <si>
    <t>Saudi Arabia</t>
  </si>
  <si>
    <t>Senegal</t>
  </si>
  <si>
    <t>INDICATOR_V2_EN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</si>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</sst>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m/d/yy"/>
  </numFmts>
  <fonts count="11" x14ac:knownFonts="1"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name val="Arial"/>
    </font>
    <font>
      <sz val="10"/>
      <color rgb="FF00000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3" fillId="0" borderId="6" xfId="0" applyFont="1" applyBorder="1" applyAlignment="1">
      <alignment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center" wrapText="1"/>
    </xf>
    <xf numFmtId="164" fontId="4" fillId="3" borderId="3" xfId="0" applyNumberFormat="1" applyFont="1" applyFill="1" applyBorder="1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164" fontId="4" fillId="3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left" vertical="center"/>
    </xf>
    <xf numFmtId="165" fontId="4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ho.int/healthinfo/global_burden_disease/estimates_country/en/index.html" TargetMode="External"/><Relationship Id="rId1" Type="http://schemas.openxmlformats.org/officeDocument/2006/relationships/hyperlink" Target="http://www.who.int/violence_injury_prevention/surveillance/databases/mortality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violence_injury_prevention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99"/>
  <sheetViews>
    <sheetView tabSelected="1" workbookViewId="0"/>
  </sheetViews>
  <sheetFormatPr defaultColWidth="14.42578125" defaultRowHeight="12.75" customHeight="1" x14ac:dyDescent="0.2"/>
  <cols>
    <col min="1" max="1" width="23.7109375" customWidth="1"/>
    <col min="2" max="56" width="10.140625" customWidth="1"/>
  </cols>
  <sheetData>
    <row r="1" spans="1:56" ht="12.75" customHeight="1" x14ac:dyDescent="0.2">
      <c r="A1" s="2" t="s">
        <v>239</v>
      </c>
      <c r="B1" s="2">
        <v>1950</v>
      </c>
      <c r="C1" s="2">
        <v>1951</v>
      </c>
      <c r="D1" s="2">
        <v>1952</v>
      </c>
      <c r="E1" s="2">
        <v>1953</v>
      </c>
      <c r="F1" s="2">
        <v>1954</v>
      </c>
      <c r="G1" s="2">
        <v>1955</v>
      </c>
      <c r="H1" s="2">
        <v>1956</v>
      </c>
      <c r="I1" s="2">
        <v>1957</v>
      </c>
      <c r="J1" s="2">
        <v>1958</v>
      </c>
      <c r="K1" s="2">
        <v>1959</v>
      </c>
      <c r="L1" s="2">
        <v>1960</v>
      </c>
      <c r="M1" s="2">
        <v>1961</v>
      </c>
      <c r="N1" s="2">
        <v>1962</v>
      </c>
      <c r="O1" s="2">
        <v>1963</v>
      </c>
      <c r="P1" s="2">
        <v>1964</v>
      </c>
      <c r="Q1" s="2">
        <v>1965</v>
      </c>
      <c r="R1" s="2">
        <v>1966</v>
      </c>
      <c r="S1" s="2">
        <v>1967</v>
      </c>
      <c r="T1" s="2">
        <v>1968</v>
      </c>
      <c r="U1" s="2">
        <v>1969</v>
      </c>
      <c r="V1" s="4">
        <v>1970</v>
      </c>
      <c r="W1" s="2">
        <v>1971</v>
      </c>
      <c r="X1" s="2">
        <v>1972</v>
      </c>
      <c r="Y1" s="6">
        <v>1973</v>
      </c>
      <c r="Z1" s="6">
        <v>1974</v>
      </c>
      <c r="AA1" s="6">
        <v>1975</v>
      </c>
      <c r="AB1" s="6">
        <v>1976</v>
      </c>
      <c r="AC1" s="6">
        <v>1977</v>
      </c>
      <c r="AD1" s="6">
        <v>1978</v>
      </c>
      <c r="AE1" s="6">
        <v>1979</v>
      </c>
      <c r="AF1" s="6">
        <v>1980</v>
      </c>
      <c r="AG1" s="6">
        <v>1981</v>
      </c>
      <c r="AH1" s="6">
        <v>1982</v>
      </c>
      <c r="AI1" s="6">
        <v>1983</v>
      </c>
      <c r="AJ1" s="6">
        <v>1984</v>
      </c>
      <c r="AK1" s="6">
        <v>1985</v>
      </c>
      <c r="AL1" s="6">
        <v>1986</v>
      </c>
      <c r="AM1" s="6">
        <v>1987</v>
      </c>
      <c r="AN1" s="6">
        <v>1988</v>
      </c>
      <c r="AO1" s="6">
        <v>1989</v>
      </c>
      <c r="AP1" s="6">
        <v>1990</v>
      </c>
      <c r="AQ1" s="6">
        <v>1991</v>
      </c>
      <c r="AR1" s="6">
        <v>1992</v>
      </c>
      <c r="AS1" s="6">
        <v>1993</v>
      </c>
      <c r="AT1" s="6">
        <v>1994</v>
      </c>
      <c r="AU1" s="6">
        <v>1995</v>
      </c>
      <c r="AV1" s="6">
        <v>1996</v>
      </c>
      <c r="AW1" s="6">
        <v>1997</v>
      </c>
      <c r="AX1" s="6">
        <v>1998</v>
      </c>
      <c r="AY1" s="6">
        <v>1999</v>
      </c>
      <c r="AZ1" s="6">
        <v>2000</v>
      </c>
      <c r="BA1" s="6">
        <v>2001</v>
      </c>
      <c r="BB1" s="6">
        <v>2002</v>
      </c>
      <c r="BC1" s="6">
        <v>2003</v>
      </c>
      <c r="BD1" s="6">
        <v>2004</v>
      </c>
    </row>
    <row r="2" spans="1:56" ht="12.75" customHeight="1" x14ac:dyDescent="0.2">
      <c r="A2" s="2" t="s">
        <v>4</v>
      </c>
      <c r="BD2" s="6">
        <v>8.6301555633544904</v>
      </c>
    </row>
    <row r="3" spans="1:56" ht="12.75" customHeight="1" x14ac:dyDescent="0.2">
      <c r="A3" s="2" t="s">
        <v>5</v>
      </c>
      <c r="BD3" s="6">
        <v>6.0608749389648402</v>
      </c>
    </row>
    <row r="4" spans="1:56" ht="12.75" customHeight="1" x14ac:dyDescent="0.2">
      <c r="A4" s="2" t="s">
        <v>6</v>
      </c>
      <c r="BD4" s="6">
        <v>4.6007647514343297</v>
      </c>
    </row>
    <row r="5" spans="1:56" ht="12.75" customHeight="1" x14ac:dyDescent="0.2">
      <c r="A5" s="2" t="s">
        <v>7</v>
      </c>
      <c r="BD5" s="6">
        <v>2.9027972221374498</v>
      </c>
    </row>
    <row r="6" spans="1:56" ht="12.75" customHeight="1" x14ac:dyDescent="0.2">
      <c r="A6" s="2" t="s">
        <v>8</v>
      </c>
      <c r="BD6" s="6">
        <v>8.1438198089599592</v>
      </c>
    </row>
    <row r="7" spans="1:56" ht="12.75" customHeight="1" x14ac:dyDescent="0.2">
      <c r="A7" s="2" t="s">
        <v>9</v>
      </c>
    </row>
    <row r="8" spans="1:56" ht="12.75" customHeight="1" x14ac:dyDescent="0.2">
      <c r="A8" s="2" t="s">
        <v>10</v>
      </c>
      <c r="R8" s="2">
        <v>3.773803</v>
      </c>
      <c r="S8" s="2">
        <v>4.5222069999999999</v>
      </c>
      <c r="T8" s="2">
        <v>4.9502620000000004</v>
      </c>
      <c r="U8" s="2">
        <v>4.4727899999999998</v>
      </c>
      <c r="V8" s="4">
        <v>5.0862740000000004</v>
      </c>
      <c r="AC8" s="6">
        <v>4.0952390000000003</v>
      </c>
      <c r="AD8" s="6">
        <v>4.2010399999999999</v>
      </c>
      <c r="AE8" s="6">
        <v>3.7683749999999998</v>
      </c>
      <c r="AF8" s="6">
        <v>3.8959630000000001</v>
      </c>
      <c r="AG8" s="6">
        <v>3.9739879999999999</v>
      </c>
      <c r="AH8" s="6">
        <v>3.3796110000000001</v>
      </c>
      <c r="AI8" s="6">
        <v>3.5532460000000001</v>
      </c>
      <c r="AJ8" s="6">
        <v>3.264729</v>
      </c>
      <c r="AK8" s="6">
        <v>3.57422</v>
      </c>
      <c r="AL8" s="6">
        <v>4.3055649999999996</v>
      </c>
      <c r="AM8" s="6">
        <v>4.496664</v>
      </c>
      <c r="AN8" s="6">
        <v>4.1942310000000003</v>
      </c>
      <c r="AO8" s="6">
        <v>3.8022610000000001</v>
      </c>
      <c r="AP8" s="6">
        <v>3.6557089999999999</v>
      </c>
      <c r="AQ8" s="6">
        <v>2.9753349999999998</v>
      </c>
      <c r="AR8" s="6">
        <v>2.9983</v>
      </c>
      <c r="AS8" s="6">
        <v>2.8709720000000001</v>
      </c>
      <c r="AT8" s="6">
        <v>2.9457010000000001</v>
      </c>
      <c r="AU8" s="6">
        <v>2.831591</v>
      </c>
      <c r="AV8" s="6">
        <v>2.9557859999999998</v>
      </c>
      <c r="AW8" s="6">
        <v>3.053083</v>
      </c>
      <c r="AX8" s="6">
        <v>2.805949</v>
      </c>
      <c r="AY8" s="6">
        <v>2.6041840000000001</v>
      </c>
      <c r="AZ8" s="6">
        <v>2.9178989999999998</v>
      </c>
      <c r="BA8" s="6">
        <v>3.537312</v>
      </c>
      <c r="BB8" s="6">
        <v>3.6241880000000002</v>
      </c>
      <c r="BC8" s="6">
        <v>3.4707170000000001</v>
      </c>
      <c r="BD8" s="6">
        <v>3.2894899999999998</v>
      </c>
    </row>
    <row r="9" spans="1:56" ht="12.75" customHeight="1" x14ac:dyDescent="0.2">
      <c r="A9" s="2" t="s">
        <v>11</v>
      </c>
      <c r="BD9" s="6">
        <v>1.5425181388855</v>
      </c>
    </row>
    <row r="10" spans="1:56" ht="12.75" customHeight="1" x14ac:dyDescent="0.2">
      <c r="A10" s="2" t="s">
        <v>12</v>
      </c>
      <c r="B10" s="2">
        <v>4.5592629999999996</v>
      </c>
      <c r="C10" s="2">
        <v>4.5736119999999998</v>
      </c>
      <c r="D10" s="2">
        <v>5.1680440000000001</v>
      </c>
      <c r="E10" s="2">
        <v>5.885497</v>
      </c>
      <c r="F10" s="2">
        <v>5.3788650000000002</v>
      </c>
      <c r="G10" s="2">
        <v>5.3186669999999996</v>
      </c>
      <c r="H10" s="2">
        <v>5.7286000000000001</v>
      </c>
      <c r="I10" s="2">
        <v>6.7570560000000004</v>
      </c>
      <c r="J10" s="2">
        <v>6.1396889999999997</v>
      </c>
      <c r="K10" s="2">
        <v>5.7985259999999998</v>
      </c>
      <c r="L10" s="2">
        <v>6.195316</v>
      </c>
      <c r="M10" s="2">
        <v>6.841145</v>
      </c>
      <c r="N10" s="2">
        <v>8.8031480000000002</v>
      </c>
      <c r="O10" s="2">
        <v>10.87834</v>
      </c>
      <c r="P10" s="2">
        <v>10.17107</v>
      </c>
      <c r="Q10" s="2">
        <v>11.19239</v>
      </c>
      <c r="R10" s="2">
        <v>10.9659</v>
      </c>
      <c r="S10" s="2">
        <v>11.421430000000001</v>
      </c>
      <c r="T10" s="2">
        <v>8.7899919999999998</v>
      </c>
      <c r="U10" s="2">
        <v>8.0806649999999998</v>
      </c>
      <c r="V10" s="4">
        <v>7.7697789999999998</v>
      </c>
      <c r="W10" s="2">
        <v>9.6162840000000003</v>
      </c>
      <c r="X10" s="2">
        <v>8.6628959999999999</v>
      </c>
      <c r="Y10" s="6">
        <v>7.7274940000000001</v>
      </c>
      <c r="Z10" s="6">
        <v>7.5925330000000004</v>
      </c>
      <c r="AA10" s="6">
        <v>7.1963710000000001</v>
      </c>
      <c r="AB10" s="6">
        <v>5.9202729999999999</v>
      </c>
      <c r="AC10" s="6">
        <v>6.3192300000000001</v>
      </c>
      <c r="AD10" s="6">
        <v>6.6242369999999999</v>
      </c>
      <c r="AE10" s="6">
        <v>6.6055520000000003</v>
      </c>
      <c r="AF10" s="6">
        <v>5.5479640000000003</v>
      </c>
      <c r="AG10" s="6">
        <v>5.4913990000000004</v>
      </c>
      <c r="AH10" s="6">
        <v>5.7089660000000002</v>
      </c>
      <c r="AI10" s="6">
        <v>5.0297210000000003</v>
      </c>
      <c r="AJ10" s="6">
        <v>5.0758729999999996</v>
      </c>
      <c r="AK10" s="6">
        <v>5.0981120000000004</v>
      </c>
      <c r="AL10" s="6">
        <v>5.6026670000000003</v>
      </c>
      <c r="AM10" s="6">
        <v>5.035711</v>
      </c>
      <c r="AN10" s="6">
        <v>5.1672390000000004</v>
      </c>
      <c r="AO10" s="6">
        <v>4.6240139999999998</v>
      </c>
      <c r="AP10" s="6">
        <v>4.7989369999999996</v>
      </c>
      <c r="AQ10" s="6">
        <v>5.2282320000000002</v>
      </c>
      <c r="AR10" s="6">
        <v>4.8909099999999999</v>
      </c>
      <c r="AS10" s="6">
        <v>4.1234820000000001</v>
      </c>
      <c r="AT10" s="6">
        <v>4.3111100000000002</v>
      </c>
      <c r="AU10" s="6">
        <v>4.7590370000000002</v>
      </c>
      <c r="AV10" s="6">
        <v>4.651205</v>
      </c>
      <c r="AW10" s="6">
        <v>5.5659049999999999</v>
      </c>
      <c r="AX10" s="6">
        <v>5.1833530000000003</v>
      </c>
      <c r="AY10" s="6">
        <v>4.8723919999999996</v>
      </c>
      <c r="AZ10" s="6">
        <v>4.8924260000000004</v>
      </c>
      <c r="BA10" s="6">
        <v>4.9043020000000004</v>
      </c>
      <c r="BB10" s="6">
        <v>4.6723530000000002</v>
      </c>
      <c r="BC10" s="6">
        <v>4.3576810000000004</v>
      </c>
      <c r="BD10" s="6">
        <v>4.0019780000000003</v>
      </c>
    </row>
    <row r="11" spans="1:56" ht="12.75" customHeight="1" x14ac:dyDescent="0.2">
      <c r="A11" s="2" t="s">
        <v>13</v>
      </c>
      <c r="G11" s="2">
        <v>13.03628</v>
      </c>
      <c r="H11" s="2">
        <v>12.273820000000001</v>
      </c>
      <c r="I11" s="2">
        <v>12.480980000000001</v>
      </c>
      <c r="J11" s="2">
        <v>12.57883</v>
      </c>
      <c r="K11" s="2">
        <v>12.879339999999999</v>
      </c>
      <c r="L11" s="2">
        <v>12.32755</v>
      </c>
      <c r="M11" s="2">
        <v>11.31911</v>
      </c>
      <c r="N11" s="2">
        <v>10.882429999999999</v>
      </c>
      <c r="O11" s="2">
        <v>11.504770000000001</v>
      </c>
      <c r="P11" s="2">
        <v>10.76881</v>
      </c>
      <c r="Q11" s="2">
        <v>11.917859999999999</v>
      </c>
      <c r="R11" s="2">
        <v>11.47748</v>
      </c>
      <c r="S11" s="2">
        <v>10.59512</v>
      </c>
      <c r="T11" s="2">
        <v>10.37276</v>
      </c>
      <c r="U11" s="2">
        <v>11.808389999999999</v>
      </c>
      <c r="V11" s="2">
        <v>11.48161</v>
      </c>
      <c r="W11" s="2">
        <v>11.958930000000001</v>
      </c>
      <c r="X11" s="2">
        <v>11.69622</v>
      </c>
      <c r="Y11" s="6">
        <v>10.86969</v>
      </c>
      <c r="Z11" s="6">
        <v>11.730600000000001</v>
      </c>
      <c r="AA11" s="6">
        <v>11.201790000000001</v>
      </c>
      <c r="AB11" s="6">
        <v>10.42361</v>
      </c>
      <c r="AC11" s="6">
        <v>12.14137</v>
      </c>
      <c r="AD11" s="6">
        <v>11.56861</v>
      </c>
      <c r="AE11" s="6">
        <v>11.961919999999999</v>
      </c>
      <c r="AF11" s="6">
        <v>11.6723</v>
      </c>
      <c r="AG11" s="6">
        <v>12.16062</v>
      </c>
      <c r="AH11" s="6">
        <v>11.47526</v>
      </c>
      <c r="AI11" s="6">
        <v>12.007339999999999</v>
      </c>
      <c r="AJ11" s="6">
        <v>11.552820000000001</v>
      </c>
      <c r="AK11" s="6">
        <v>12.29975</v>
      </c>
      <c r="AL11" s="6">
        <v>12.68535</v>
      </c>
      <c r="AM11" s="6">
        <v>11.832879999999999</v>
      </c>
      <c r="AN11" s="6">
        <v>10.14236</v>
      </c>
      <c r="AO11" s="6">
        <v>11.045870000000001</v>
      </c>
      <c r="AP11" s="6">
        <v>10.01155</v>
      </c>
      <c r="AQ11" s="6">
        <v>8.8966650000000005</v>
      </c>
      <c r="AR11" s="6">
        <v>9.1887340000000002</v>
      </c>
      <c r="AS11" s="6">
        <v>8.5897100000000002</v>
      </c>
      <c r="AT11" s="6">
        <v>9.2645560000000007</v>
      </c>
      <c r="AU11" s="6">
        <v>8.0379579999999997</v>
      </c>
      <c r="AV11" s="6">
        <v>7.6759079999999997</v>
      </c>
      <c r="AW11" s="6">
        <v>7.5329009999999998</v>
      </c>
      <c r="AX11" s="6">
        <v>6.9804750000000002</v>
      </c>
      <c r="AY11" s="6">
        <v>7.582592</v>
      </c>
      <c r="AZ11" s="6">
        <v>7.8119959999999997</v>
      </c>
      <c r="BA11" s="6">
        <v>7.0798410000000001</v>
      </c>
      <c r="BB11" s="6">
        <v>6.3949129999999998</v>
      </c>
      <c r="BC11" s="6">
        <v>6.9411659999999999</v>
      </c>
      <c r="BD11" s="6">
        <v>5.9821840000000002</v>
      </c>
    </row>
    <row r="12" spans="1:56" ht="12.75" customHeight="1" x14ac:dyDescent="0.2">
      <c r="A12" s="2" t="s">
        <v>14</v>
      </c>
      <c r="AG12" s="6">
        <v>3.8267150000000001</v>
      </c>
      <c r="AH12" s="6">
        <v>2.8534449999999998</v>
      </c>
      <c r="AK12" s="6">
        <v>2.5167700000000002</v>
      </c>
      <c r="AL12" s="6">
        <v>2.6808329999999998</v>
      </c>
      <c r="AM12" s="6">
        <v>2.9094190000000002</v>
      </c>
      <c r="AN12" s="6">
        <v>2.5344630000000001</v>
      </c>
      <c r="AO12" s="6">
        <v>2.491978</v>
      </c>
      <c r="AP12" s="6">
        <v>0.83251799999999998</v>
      </c>
      <c r="AQ12" s="6">
        <v>1.0086759999999999</v>
      </c>
      <c r="AR12" s="6">
        <v>1.089356</v>
      </c>
      <c r="AS12" s="6">
        <v>1.0284660000000001</v>
      </c>
      <c r="AT12" s="6">
        <v>0.54964789999999997</v>
      </c>
      <c r="AU12" s="6">
        <v>0.18006320000000001</v>
      </c>
      <c r="AV12" s="6">
        <v>0.38491930000000002</v>
      </c>
      <c r="AW12" s="6">
        <v>0.61828819999999995</v>
      </c>
      <c r="AX12" s="6">
        <v>0.42009489999999999</v>
      </c>
      <c r="AY12" s="6">
        <v>0.33487840000000002</v>
      </c>
      <c r="AZ12" s="6">
        <v>0.38835530000000001</v>
      </c>
      <c r="BD12" s="6">
        <v>0.54584354162215998</v>
      </c>
    </row>
    <row r="13" spans="1:56" ht="12.75" customHeight="1" x14ac:dyDescent="0.2">
      <c r="A13" s="2" t="s">
        <v>15</v>
      </c>
      <c r="BD13" s="6">
        <v>1.6091108322143599</v>
      </c>
    </row>
    <row r="14" spans="1:56" ht="12.75" customHeight="1" x14ac:dyDescent="0.2">
      <c r="A14" s="2" t="s">
        <v>17</v>
      </c>
      <c r="AK14" s="6">
        <v>0.90273970000000003</v>
      </c>
      <c r="AM14" s="6">
        <v>1.1024640000000001</v>
      </c>
      <c r="AN14" s="6">
        <v>0.64954540000000005</v>
      </c>
      <c r="AY14" s="6">
        <v>0.97994170000000003</v>
      </c>
      <c r="AZ14" s="6">
        <v>0.30236459999999998</v>
      </c>
      <c r="BA14" s="6">
        <v>0.9313131</v>
      </c>
      <c r="BD14" s="6">
        <v>0.73907440900803001</v>
      </c>
    </row>
    <row r="15" spans="1:56" ht="12.75" customHeight="1" x14ac:dyDescent="0.2">
      <c r="A15" s="2" t="s">
        <v>18</v>
      </c>
      <c r="BD15" s="6">
        <v>14.3927307128906</v>
      </c>
    </row>
    <row r="16" spans="1:56" ht="12.75" customHeight="1" x14ac:dyDescent="0.2">
      <c r="A16" s="2" t="s">
        <v>19</v>
      </c>
      <c r="BD16" s="6">
        <v>0.70694798231125</v>
      </c>
    </row>
    <row r="17" spans="1:56" ht="12.75" customHeight="1" x14ac:dyDescent="0.2">
      <c r="A17" s="2" t="s">
        <v>20</v>
      </c>
      <c r="AG17" s="6">
        <v>7.5982609999999999</v>
      </c>
      <c r="AH17" s="6">
        <v>7.8615149999999998</v>
      </c>
      <c r="AK17" s="6">
        <v>7.0384419999999999</v>
      </c>
      <c r="AL17" s="6">
        <v>6.2123480000000004</v>
      </c>
      <c r="AM17" s="6">
        <v>7.177848</v>
      </c>
      <c r="AN17" s="6">
        <v>6.6342080000000001</v>
      </c>
      <c r="AO17" s="6">
        <v>7.0026929999999998</v>
      </c>
      <c r="AP17" s="6">
        <v>6.7329689999999998</v>
      </c>
      <c r="AQ17" s="6">
        <v>6.723573</v>
      </c>
      <c r="AR17" s="6">
        <v>7.3516760000000003</v>
      </c>
      <c r="AS17" s="6">
        <v>8.0730690000000003</v>
      </c>
      <c r="AT17" s="6">
        <v>8.6602130000000006</v>
      </c>
      <c r="AU17" s="6">
        <v>7.9789909999999997</v>
      </c>
      <c r="AW17" s="6">
        <v>8.8944510000000001</v>
      </c>
      <c r="AX17" s="6">
        <v>8.2422839999999997</v>
      </c>
      <c r="AY17" s="6">
        <v>8.4703649999999993</v>
      </c>
      <c r="AZ17" s="6">
        <v>7.625254</v>
      </c>
      <c r="BA17" s="6">
        <v>7.420166</v>
      </c>
      <c r="BB17" s="6">
        <v>7.8959289999999998</v>
      </c>
      <c r="BC17" s="6">
        <v>8.0715350000000008</v>
      </c>
      <c r="BD17" s="6">
        <v>8.4730653762817401</v>
      </c>
    </row>
    <row r="18" spans="1:56" ht="12.75" customHeight="1" x14ac:dyDescent="0.2">
      <c r="A18" s="2" t="s">
        <v>21</v>
      </c>
      <c r="F18" s="2">
        <v>5.8458220000000001</v>
      </c>
      <c r="G18" s="2">
        <v>5.6755560000000003</v>
      </c>
      <c r="H18" s="2">
        <v>6.9302700000000002</v>
      </c>
      <c r="I18" s="2">
        <v>6.8292979999999996</v>
      </c>
      <c r="J18" s="2">
        <v>6.4657549999999997</v>
      </c>
      <c r="K18" s="2">
        <v>5.9524879999999998</v>
      </c>
      <c r="L18" s="2">
        <v>6.4321510000000002</v>
      </c>
      <c r="M18" s="2">
        <v>6.508991</v>
      </c>
      <c r="N18" s="2">
        <v>6.0708279999999997</v>
      </c>
      <c r="O18" s="2">
        <v>7.0510429999999999</v>
      </c>
      <c r="P18" s="2">
        <v>6.5454949999999998</v>
      </c>
      <c r="Q18" s="2">
        <v>7.8092110000000003</v>
      </c>
      <c r="R18" s="2">
        <v>7.1037759999999999</v>
      </c>
      <c r="S18" s="2">
        <v>7.4277350000000002</v>
      </c>
      <c r="T18" s="2">
        <v>8.1246310000000008</v>
      </c>
      <c r="U18" s="2">
        <v>7.3365640000000001</v>
      </c>
      <c r="V18" s="4">
        <v>9.1046279999999999</v>
      </c>
      <c r="W18" s="2">
        <v>7.7479620000000002</v>
      </c>
      <c r="X18" s="2">
        <v>8.3502130000000001</v>
      </c>
      <c r="Y18" s="6">
        <v>7.4266059999999996</v>
      </c>
      <c r="Z18" s="6">
        <v>8.4387830000000008</v>
      </c>
      <c r="AA18" s="6">
        <v>9.4652399999999997</v>
      </c>
      <c r="AB18" s="6">
        <v>9.491047</v>
      </c>
      <c r="AC18" s="6">
        <v>11.14024</v>
      </c>
      <c r="AD18" s="6">
        <v>11.762840000000001</v>
      </c>
      <c r="AE18" s="6">
        <v>12.22354</v>
      </c>
      <c r="AF18" s="6">
        <v>13.27547</v>
      </c>
      <c r="AG18" s="6">
        <v>12.13564</v>
      </c>
      <c r="AH18" s="6">
        <v>11.46261</v>
      </c>
      <c r="AI18" s="6">
        <v>13.17877</v>
      </c>
      <c r="AJ18" s="6">
        <v>12.499180000000001</v>
      </c>
      <c r="AK18" s="6">
        <v>12.08548</v>
      </c>
      <c r="AL18" s="6">
        <v>11.64273</v>
      </c>
      <c r="AM18" s="6">
        <v>11.00628</v>
      </c>
      <c r="AN18" s="6">
        <v>10.169980000000001</v>
      </c>
      <c r="AO18" s="6">
        <v>9.1485070000000004</v>
      </c>
      <c r="AP18" s="6">
        <v>9.3309119999999997</v>
      </c>
      <c r="AQ18" s="6">
        <v>8.2757880000000004</v>
      </c>
      <c r="AR18" s="6">
        <v>8.6043880000000001</v>
      </c>
      <c r="AS18" s="6">
        <v>9.1068099999999994</v>
      </c>
      <c r="AT18" s="6">
        <v>9.1272120000000001</v>
      </c>
      <c r="AU18" s="6">
        <v>9.4341559999999998</v>
      </c>
      <c r="AX18" s="6">
        <v>8.5783000000000005</v>
      </c>
      <c r="AY18" s="6">
        <v>7.7524819999999997</v>
      </c>
      <c r="BD18" s="6">
        <v>8.1970419999999997</v>
      </c>
    </row>
    <row r="19" spans="1:56" ht="12.75" customHeight="1" x14ac:dyDescent="0.2">
      <c r="A19" s="2" t="s">
        <v>22</v>
      </c>
      <c r="BD19" s="6">
        <v>1.8266400098800699</v>
      </c>
    </row>
    <row r="20" spans="1:56" ht="12.75" customHeight="1" x14ac:dyDescent="0.2">
      <c r="A20" s="2" t="s">
        <v>23</v>
      </c>
      <c r="BD20" s="6">
        <v>4.4185719490051296</v>
      </c>
    </row>
    <row r="21" spans="1:56" ht="12.75" customHeight="1" x14ac:dyDescent="0.2">
      <c r="A21" s="2" t="s">
        <v>24</v>
      </c>
      <c r="BD21" s="6">
        <v>12.635602951049799</v>
      </c>
    </row>
    <row r="22" spans="1:56" ht="12.75" customHeight="1" x14ac:dyDescent="0.2">
      <c r="A22" s="2" t="s">
        <v>25</v>
      </c>
      <c r="BD22" s="6">
        <v>1.17682933807373</v>
      </c>
    </row>
    <row r="23" spans="1:56" ht="12.75" customHeight="1" x14ac:dyDescent="0.2">
      <c r="A23" s="2" t="s">
        <v>26</v>
      </c>
      <c r="AK23" s="6">
        <v>4.6010669999999996</v>
      </c>
      <c r="AL23" s="6">
        <v>5.578468</v>
      </c>
      <c r="AM23" s="6">
        <v>5.6480689999999996</v>
      </c>
      <c r="AN23" s="6">
        <v>4.2644989999999998</v>
      </c>
      <c r="AO23" s="6">
        <v>3.86869</v>
      </c>
      <c r="AP23" s="6">
        <v>3.785358</v>
      </c>
      <c r="AQ23" s="6">
        <v>3.2706400000000002</v>
      </c>
      <c r="BD23" s="6">
        <v>6.0680460929870597</v>
      </c>
    </row>
    <row r="24" spans="1:56" ht="12.75" customHeight="1" x14ac:dyDescent="0.2">
      <c r="A24" s="2" t="s">
        <v>27</v>
      </c>
      <c r="BD24" s="6">
        <v>9.2061214447021502</v>
      </c>
    </row>
    <row r="25" spans="1:56" ht="12.75" customHeight="1" x14ac:dyDescent="0.2">
      <c r="A25" s="2" t="s">
        <v>28</v>
      </c>
      <c r="AH25" s="6">
        <v>1.9476089999999999</v>
      </c>
      <c r="AI25" s="6">
        <v>2.2672500000000002</v>
      </c>
      <c r="AJ25" s="6">
        <v>2.021245</v>
      </c>
      <c r="AK25" s="6">
        <v>1.8538859999999999</v>
      </c>
      <c r="AL25" s="6">
        <v>1.943074</v>
      </c>
      <c r="AM25" s="6">
        <v>1.9347399999999999</v>
      </c>
      <c r="AN25" s="6">
        <v>1.8412139999999999</v>
      </c>
      <c r="AO25" s="6">
        <v>1.6685639999999999</v>
      </c>
      <c r="AP25" s="6">
        <v>1.8741730000000001</v>
      </c>
      <c r="AQ25" s="6">
        <v>1.790918</v>
      </c>
      <c r="AR25" s="6">
        <v>1.6875100000000001</v>
      </c>
      <c r="AS25" s="6">
        <v>1.6468</v>
      </c>
      <c r="AT25" s="6">
        <v>1.734251</v>
      </c>
      <c r="AU25" s="6">
        <v>1.895723</v>
      </c>
      <c r="AV25" s="6">
        <v>1.8425130000000001</v>
      </c>
      <c r="AW25" s="6">
        <v>1.8271200000000001</v>
      </c>
      <c r="AX25" s="6">
        <v>1.810481</v>
      </c>
      <c r="AY25" s="6">
        <v>1.4998339999999999</v>
      </c>
      <c r="AZ25" s="6">
        <v>1.6422239999999999</v>
      </c>
      <c r="BA25" s="6">
        <v>1.801882</v>
      </c>
      <c r="BB25" s="6">
        <v>1.923308</v>
      </c>
      <c r="BC25" s="6">
        <v>1.771712</v>
      </c>
      <c r="BD25" s="6">
        <v>1.8581529999999999</v>
      </c>
    </row>
    <row r="26" spans="1:56" ht="12.75" customHeight="1" x14ac:dyDescent="0.2">
      <c r="A26" s="2" t="s">
        <v>29</v>
      </c>
      <c r="BD26" s="6">
        <v>0.37514528632164001</v>
      </c>
    </row>
    <row r="27" spans="1:56" ht="12.75" customHeight="1" x14ac:dyDescent="0.2">
      <c r="A27" s="2" t="s">
        <v>30</v>
      </c>
      <c r="P27" s="2">
        <v>4.9885109999999999</v>
      </c>
      <c r="Q27" s="2">
        <v>5.9757259999999999</v>
      </c>
      <c r="R27" s="2">
        <v>5.5848899999999997</v>
      </c>
      <c r="S27" s="2">
        <v>5.4780889999999998</v>
      </c>
      <c r="T27" s="2">
        <v>6.0771280000000001</v>
      </c>
      <c r="U27" s="2">
        <v>6.8735140000000001</v>
      </c>
      <c r="V27" s="2">
        <v>6.8790659999999999</v>
      </c>
      <c r="W27" s="2">
        <v>6.43973</v>
      </c>
      <c r="X27" s="2">
        <v>6.0714829999999997</v>
      </c>
      <c r="Y27" s="6">
        <v>6.0375399999999999</v>
      </c>
      <c r="Z27" s="6">
        <v>6.5072999999999999</v>
      </c>
      <c r="AA27" s="6">
        <v>6.4967119999999996</v>
      </c>
      <c r="AB27" s="6">
        <v>7.0205590000000004</v>
      </c>
      <c r="AC27" s="6">
        <v>6.8449600000000004</v>
      </c>
      <c r="AD27" s="6">
        <v>6.7983409999999997</v>
      </c>
      <c r="AE27" s="6">
        <v>7.4397479999999998</v>
      </c>
      <c r="AF27" s="6">
        <v>7.0466160000000002</v>
      </c>
      <c r="AG27" s="6">
        <v>6.6962060000000001</v>
      </c>
      <c r="AH27" s="6">
        <v>7.3647369999999999</v>
      </c>
      <c r="AI27" s="6">
        <v>5.6888139999999998</v>
      </c>
      <c r="AJ27" s="6">
        <v>7.7121740000000001</v>
      </c>
      <c r="AK27" s="6">
        <v>7.3076759999999998</v>
      </c>
      <c r="AL27" s="6">
        <v>7.4838259999999996</v>
      </c>
      <c r="AM27" s="6">
        <v>7.2930070000000002</v>
      </c>
      <c r="AN27" s="6">
        <v>7.4179349999999999</v>
      </c>
      <c r="AO27" s="6">
        <v>7.1627000000000001</v>
      </c>
      <c r="AP27" s="6">
        <v>6.7293570000000003</v>
      </c>
      <c r="AQ27" s="6">
        <v>6.1572649999999998</v>
      </c>
      <c r="AR27" s="6">
        <v>7.0118559999999999</v>
      </c>
      <c r="AS27" s="6">
        <v>7.6560579999999998</v>
      </c>
      <c r="AT27" s="6">
        <v>7.2631220000000001</v>
      </c>
      <c r="AU27" s="6">
        <v>7.0168480000000004</v>
      </c>
      <c r="AV27" s="6">
        <v>7.0757269999999997</v>
      </c>
      <c r="AW27" s="6">
        <v>7.8324600000000002</v>
      </c>
      <c r="AX27" s="6">
        <v>7.5085819999999996</v>
      </c>
      <c r="AY27" s="6">
        <v>5.7608090000000001</v>
      </c>
      <c r="AZ27" s="6">
        <v>6.385141</v>
      </c>
      <c r="BA27" s="6">
        <v>6.135974</v>
      </c>
      <c r="BB27" s="6">
        <v>5.6392850000000001</v>
      </c>
      <c r="BC27" s="6">
        <v>5.019393</v>
      </c>
      <c r="BD27" s="6">
        <v>4.4291790000000004</v>
      </c>
    </row>
    <row r="28" spans="1:56" x14ac:dyDescent="0.2">
      <c r="A28" s="2" t="s">
        <v>31</v>
      </c>
      <c r="BD28" s="6">
        <v>5.66597175598144</v>
      </c>
    </row>
    <row r="29" spans="1:56" x14ac:dyDescent="0.2">
      <c r="A29" s="2" t="s">
        <v>32</v>
      </c>
      <c r="BD29" s="6">
        <v>7.2978210449218803</v>
      </c>
    </row>
    <row r="30" spans="1:56" x14ac:dyDescent="0.2">
      <c r="A30" s="2" t="s">
        <v>33</v>
      </c>
      <c r="BD30" s="6">
        <v>3.4203259944915798</v>
      </c>
    </row>
    <row r="31" spans="1:56" x14ac:dyDescent="0.2">
      <c r="A31" s="2" t="s">
        <v>34</v>
      </c>
      <c r="BD31" s="6">
        <v>5.3283963203430202</v>
      </c>
    </row>
    <row r="32" spans="1:56" x14ac:dyDescent="0.2">
      <c r="A32" s="2" t="s">
        <v>35</v>
      </c>
      <c r="B32" s="2">
        <v>3.7018589999999998</v>
      </c>
      <c r="C32" s="2">
        <v>3.8347560000000001</v>
      </c>
      <c r="D32" s="2">
        <v>3.627389</v>
      </c>
      <c r="E32" s="2">
        <v>3.4104890000000001</v>
      </c>
      <c r="F32" s="2">
        <v>3.741708</v>
      </c>
      <c r="G32" s="2">
        <v>3.635554</v>
      </c>
      <c r="H32" s="2">
        <v>3.7810250000000001</v>
      </c>
      <c r="I32" s="2">
        <v>3.5653730000000001</v>
      </c>
      <c r="J32" s="2">
        <v>3.267719</v>
      </c>
      <c r="K32" s="2">
        <v>3.432731</v>
      </c>
      <c r="L32" s="2">
        <v>3.347038</v>
      </c>
      <c r="M32" s="2">
        <v>3.285075</v>
      </c>
      <c r="N32" s="2">
        <v>3.4170430000000001</v>
      </c>
      <c r="O32" s="2">
        <v>4.1840489999999999</v>
      </c>
      <c r="P32" s="2">
        <v>4.5735190000000001</v>
      </c>
      <c r="Q32" s="2">
        <v>5.013979</v>
      </c>
      <c r="R32" s="2">
        <v>4.8163130000000001</v>
      </c>
      <c r="S32" s="2">
        <v>5.2816650000000003</v>
      </c>
      <c r="T32" s="2">
        <v>5.7071969999999999</v>
      </c>
      <c r="U32" s="2">
        <v>6.693918</v>
      </c>
      <c r="V32" s="4">
        <v>6.85581</v>
      </c>
      <c r="W32" s="2">
        <v>6.8708359999999997</v>
      </c>
      <c r="X32" s="2">
        <v>7.3482890000000003</v>
      </c>
      <c r="Y32" s="6">
        <v>7.4016089999999997</v>
      </c>
      <c r="Z32" s="6">
        <v>7.4049589999999998</v>
      </c>
      <c r="AA32" s="6">
        <v>7.0209640000000002</v>
      </c>
      <c r="AB32" s="6">
        <v>7.3643429999999999</v>
      </c>
      <c r="AC32" s="6">
        <v>7.3234859999999999</v>
      </c>
      <c r="AD32" s="6">
        <v>7.2494670000000001</v>
      </c>
      <c r="AE32" s="6">
        <v>6.8933650000000002</v>
      </c>
      <c r="AF32" s="6">
        <v>6.64391</v>
      </c>
      <c r="AG32" s="6">
        <v>6.5681060000000002</v>
      </c>
      <c r="AH32" s="6">
        <v>6.2966350000000002</v>
      </c>
      <c r="AI32" s="6">
        <v>6.6283029999999998</v>
      </c>
      <c r="AJ32" s="6">
        <v>5.8136380000000001</v>
      </c>
      <c r="AK32" s="6">
        <v>5.0986560000000001</v>
      </c>
      <c r="AL32" s="6">
        <v>5.9931239999999999</v>
      </c>
      <c r="AM32" s="6">
        <v>5.735684</v>
      </c>
      <c r="AN32" s="6">
        <v>5.5117219999999998</v>
      </c>
      <c r="AO32" s="6">
        <v>5.5556640000000002</v>
      </c>
      <c r="AP32" s="6">
        <v>4.8658340000000004</v>
      </c>
      <c r="AQ32" s="6">
        <v>4.7603439999999999</v>
      </c>
      <c r="AR32" s="6">
        <v>5.1392920000000002</v>
      </c>
      <c r="AS32" s="6">
        <v>4.9780749999999996</v>
      </c>
      <c r="AT32" s="6">
        <v>4.9229859999999999</v>
      </c>
      <c r="AU32" s="6">
        <v>5.0474360000000003</v>
      </c>
      <c r="AV32" s="6">
        <v>5.1676349999999998</v>
      </c>
      <c r="AW32" s="6">
        <v>4.624682</v>
      </c>
      <c r="AX32" s="6">
        <v>4.6419819999999996</v>
      </c>
      <c r="AY32" s="6">
        <v>4.8927930000000002</v>
      </c>
      <c r="AZ32" s="6">
        <v>4.7759200000000002</v>
      </c>
      <c r="BA32" s="6">
        <v>4.7440350000000002</v>
      </c>
      <c r="BB32" s="6">
        <v>4.6320439999999996</v>
      </c>
      <c r="BC32" s="6">
        <v>4.8033010000000003</v>
      </c>
      <c r="BD32" s="6">
        <v>4.8285580000000001</v>
      </c>
    </row>
    <row r="33" spans="1:56" x14ac:dyDescent="0.2">
      <c r="A33" s="2" t="s">
        <v>36</v>
      </c>
      <c r="BD33" s="6">
        <v>4.7647018432617196</v>
      </c>
    </row>
    <row r="34" spans="1:56" x14ac:dyDescent="0.2">
      <c r="A34" s="2" t="s">
        <v>37</v>
      </c>
      <c r="BD34" s="6">
        <v>8.7737922668456996</v>
      </c>
    </row>
    <row r="35" spans="1:56" x14ac:dyDescent="0.2">
      <c r="A35" s="2" t="s">
        <v>38</v>
      </c>
      <c r="BD35" s="6">
        <v>5.3716745376586896</v>
      </c>
    </row>
    <row r="36" spans="1:56" x14ac:dyDescent="0.2">
      <c r="A36" s="2" t="s">
        <v>39</v>
      </c>
      <c r="G36" s="2">
        <v>1.7055180000000001</v>
      </c>
      <c r="H36" s="2">
        <v>3.286162</v>
      </c>
      <c r="I36" s="2">
        <v>2.787757</v>
      </c>
      <c r="J36" s="2">
        <v>2.9649260000000002</v>
      </c>
      <c r="K36" s="2">
        <v>2.3957799999999998</v>
      </c>
      <c r="L36" s="2">
        <v>3.6466400000000001</v>
      </c>
      <c r="M36" s="2">
        <v>4.1762620000000004</v>
      </c>
      <c r="N36" s="2">
        <v>2.89764</v>
      </c>
      <c r="O36" s="2">
        <v>0.86443080000000005</v>
      </c>
      <c r="P36" s="2">
        <v>1.2884279999999999</v>
      </c>
      <c r="Q36" s="2">
        <v>1.139999</v>
      </c>
      <c r="R36" s="2">
        <v>3.6825420000000002</v>
      </c>
      <c r="S36" s="2">
        <v>0.76309910000000003</v>
      </c>
      <c r="T36" s="2">
        <v>3.9229799999999999</v>
      </c>
      <c r="U36" s="2">
        <v>3.4169390000000002</v>
      </c>
      <c r="V36" s="2">
        <v>2.793142</v>
      </c>
      <c r="W36" s="2">
        <v>2.0913590000000002</v>
      </c>
      <c r="X36" s="2">
        <v>2.3130920000000001</v>
      </c>
      <c r="Y36" s="6">
        <v>2.220561</v>
      </c>
      <c r="Z36" s="6">
        <v>1.960531</v>
      </c>
      <c r="AA36" s="6">
        <v>2.5098240000000001</v>
      </c>
      <c r="AB36" s="6">
        <v>2.5192679999999998</v>
      </c>
      <c r="AC36" s="6">
        <v>1.6404430000000001</v>
      </c>
      <c r="AD36" s="6">
        <v>1.852657</v>
      </c>
      <c r="AE36" s="6">
        <v>2.2533240000000001</v>
      </c>
      <c r="AF36" s="6">
        <v>1.4882299999999999</v>
      </c>
      <c r="AG36" s="6">
        <v>2.07544</v>
      </c>
      <c r="AH36" s="6">
        <v>1.493241</v>
      </c>
      <c r="AI36" s="6">
        <v>1.7915430000000001</v>
      </c>
      <c r="AJ36" s="6">
        <v>1.7428250000000001</v>
      </c>
      <c r="AK36" s="6">
        <v>2.0132650000000001</v>
      </c>
      <c r="AL36" s="6">
        <v>2.0296850000000002</v>
      </c>
      <c r="AM36" s="6">
        <v>2.0363280000000001</v>
      </c>
      <c r="AN36" s="6">
        <v>1.897084</v>
      </c>
      <c r="AO36" s="6">
        <v>1.5964020000000001</v>
      </c>
      <c r="AP36" s="6">
        <v>1.726302</v>
      </c>
      <c r="AQ36" s="6">
        <v>2.030589</v>
      </c>
      <c r="AR36" s="6">
        <v>1.422202</v>
      </c>
      <c r="AS36" s="6">
        <v>1.7321899999999999</v>
      </c>
      <c r="AT36" s="6">
        <v>1.426363</v>
      </c>
      <c r="AU36" s="6">
        <v>1.7917879999999999</v>
      </c>
      <c r="AV36" s="6">
        <v>1.7119200000000001</v>
      </c>
      <c r="AW36" s="6">
        <v>1.8602890000000001</v>
      </c>
      <c r="AX36" s="6">
        <v>1.777482</v>
      </c>
      <c r="AY36" s="6">
        <v>1.8342750000000001</v>
      </c>
      <c r="AZ36" s="6">
        <v>2.6961499999999998</v>
      </c>
      <c r="BA36" s="6">
        <v>2.9455079999999998</v>
      </c>
      <c r="BB36" s="6">
        <v>3.088813</v>
      </c>
      <c r="BC36" s="6">
        <v>3.1127590000000001</v>
      </c>
      <c r="BD36" s="6">
        <v>3.2062469999999998</v>
      </c>
    </row>
    <row r="37" spans="1:56" x14ac:dyDescent="0.2">
      <c r="A37" s="2" t="s">
        <v>42</v>
      </c>
      <c r="BD37" s="6">
        <v>18.021471023559599</v>
      </c>
    </row>
    <row r="38" spans="1:56" x14ac:dyDescent="0.2">
      <c r="A38" s="2" t="s">
        <v>43</v>
      </c>
      <c r="E38" s="2">
        <v>0.39791310000000002</v>
      </c>
      <c r="F38" s="2">
        <v>0.70368799999999998</v>
      </c>
      <c r="G38" s="2">
        <v>0.39147690000000002</v>
      </c>
      <c r="H38" s="2">
        <v>0.33402320000000002</v>
      </c>
      <c r="I38" s="2">
        <v>0.25482870000000002</v>
      </c>
      <c r="J38" s="2">
        <v>1.5471010000000001</v>
      </c>
      <c r="K38" s="2">
        <v>1.930941</v>
      </c>
      <c r="L38" s="2">
        <v>1.765069</v>
      </c>
      <c r="M38" s="2">
        <v>2.893297</v>
      </c>
      <c r="N38" s="2">
        <v>2.7658130000000001</v>
      </c>
      <c r="O38" s="2">
        <v>3.2515869999999998</v>
      </c>
      <c r="P38" s="2">
        <v>3.6311450000000001</v>
      </c>
      <c r="Q38" s="2">
        <v>4.9389830000000003</v>
      </c>
      <c r="R38" s="2">
        <v>4.7388199999999996</v>
      </c>
      <c r="S38" s="2">
        <v>5.4936189999999998</v>
      </c>
      <c r="T38" s="2">
        <v>2.7567729999999999</v>
      </c>
      <c r="U38" s="2">
        <v>1.631767</v>
      </c>
      <c r="X38" s="2">
        <v>2.2455940000000001</v>
      </c>
      <c r="Z38" s="6">
        <v>2.2671920000000001</v>
      </c>
      <c r="AA38" s="6">
        <v>2.168202</v>
      </c>
      <c r="AB38" s="6">
        <v>1.939155</v>
      </c>
      <c r="AC38" s="6">
        <v>1.5012259999999999</v>
      </c>
      <c r="AJ38" s="6">
        <v>1.5801369999999999</v>
      </c>
      <c r="AK38" s="6">
        <v>1.499763</v>
      </c>
      <c r="AL38" s="6">
        <v>1.4259740000000001</v>
      </c>
      <c r="AM38" s="6">
        <v>1.1237269999999999</v>
      </c>
      <c r="AN38" s="6">
        <v>0.98524670000000003</v>
      </c>
      <c r="AO38" s="6">
        <v>1.013285</v>
      </c>
      <c r="AP38" s="6">
        <v>1.1371530000000001</v>
      </c>
      <c r="AQ38" s="6">
        <v>1.249398</v>
      </c>
      <c r="AR38" s="6">
        <v>1.350895</v>
      </c>
      <c r="AS38" s="6">
        <v>1.260327</v>
      </c>
      <c r="AT38" s="6">
        <v>1.526278</v>
      </c>
      <c r="AU38" s="6">
        <v>1.387697</v>
      </c>
      <c r="AV38" s="6">
        <v>1.3027629999999999</v>
      </c>
      <c r="AW38" s="6">
        <v>1.4044840000000001</v>
      </c>
      <c r="AX38" s="6">
        <v>2.406739</v>
      </c>
      <c r="AY38" s="6">
        <v>2.3012519999999999</v>
      </c>
      <c r="AZ38" s="6">
        <v>2.5052819999999998</v>
      </c>
      <c r="BA38" s="6">
        <v>2.5011830000000002</v>
      </c>
      <c r="BB38" s="6">
        <v>2.506116</v>
      </c>
      <c r="BD38" s="6">
        <v>2.180043</v>
      </c>
    </row>
    <row r="39" spans="1:56" x14ac:dyDescent="0.2">
      <c r="A39" s="2" t="s">
        <v>44</v>
      </c>
      <c r="BD39" s="6">
        <v>3.5502226352691602</v>
      </c>
    </row>
    <row r="40" spans="1:56" x14ac:dyDescent="0.2">
      <c r="A40" s="2" t="s">
        <v>45</v>
      </c>
      <c r="BD40" s="6">
        <v>7.2750968933105504</v>
      </c>
    </row>
    <row r="41" spans="1:56" x14ac:dyDescent="0.2">
      <c r="A41" s="2" t="s">
        <v>46</v>
      </c>
      <c r="BD41" s="6">
        <v>6.9578523635864302</v>
      </c>
    </row>
    <row r="42" spans="1:56" x14ac:dyDescent="0.2">
      <c r="A42" s="2" t="s">
        <v>48</v>
      </c>
      <c r="BD42" s="6">
        <v>3.2901484966278098</v>
      </c>
    </row>
    <row r="43" spans="1:56" x14ac:dyDescent="0.2">
      <c r="A43" s="2" t="s">
        <v>49</v>
      </c>
      <c r="N43" s="2">
        <v>0.87271620000000005</v>
      </c>
      <c r="O43" s="2">
        <v>1.64262</v>
      </c>
      <c r="P43" s="2">
        <v>1.174007</v>
      </c>
      <c r="Q43" s="2">
        <v>0.49816199999999999</v>
      </c>
      <c r="R43" s="2">
        <v>0.77992689999999998</v>
      </c>
      <c r="S43" s="2">
        <v>0.42727530000000002</v>
      </c>
      <c r="T43" s="2">
        <v>0.63600869999999998</v>
      </c>
      <c r="U43" s="2">
        <v>0.58774269999999995</v>
      </c>
      <c r="V43" s="2">
        <v>0.66458240000000002</v>
      </c>
      <c r="W43" s="2">
        <v>1.1258049999999999</v>
      </c>
      <c r="X43" s="2">
        <v>1.3633010000000001</v>
      </c>
      <c r="Y43" s="6">
        <v>1.3567560000000001</v>
      </c>
      <c r="Z43" s="6">
        <v>1.576568</v>
      </c>
      <c r="AA43" s="6">
        <v>2.115221</v>
      </c>
      <c r="AB43" s="6">
        <v>2.6418759999999999</v>
      </c>
      <c r="AC43" s="6">
        <v>2.3504670000000001</v>
      </c>
      <c r="AD43" s="6">
        <v>1.8396760000000001</v>
      </c>
      <c r="AE43" s="6">
        <v>1.295663</v>
      </c>
      <c r="AF43" s="6">
        <v>2.3854920000000002</v>
      </c>
      <c r="AG43" s="6">
        <v>1.5134609999999999</v>
      </c>
      <c r="AH43" s="6">
        <v>1.949306</v>
      </c>
      <c r="AI43" s="6">
        <v>1.5638240000000001</v>
      </c>
      <c r="AJ43" s="6">
        <v>1.7948580000000001</v>
      </c>
      <c r="AK43" s="6">
        <v>1.3268249999999999</v>
      </c>
      <c r="AL43" s="6">
        <v>0.97400710000000001</v>
      </c>
      <c r="AM43" s="6">
        <v>1.57761</v>
      </c>
      <c r="AN43" s="6">
        <v>1.2487140000000001</v>
      </c>
      <c r="AO43" s="6">
        <v>2.1986129999999999</v>
      </c>
      <c r="AP43" s="6">
        <v>1.3373440000000001</v>
      </c>
      <c r="AQ43" s="6">
        <v>1.2464729999999999</v>
      </c>
      <c r="AR43" s="6">
        <v>1.5353870000000001</v>
      </c>
      <c r="AS43" s="6">
        <v>1.8561920000000001</v>
      </c>
      <c r="AT43" s="6">
        <v>1.901241</v>
      </c>
      <c r="AU43" s="6">
        <v>2.2918949999999998</v>
      </c>
      <c r="AV43" s="6">
        <v>1.3835599999999999</v>
      </c>
      <c r="AW43" s="6">
        <v>1.613845</v>
      </c>
      <c r="AX43" s="6">
        <v>1.2996030000000001</v>
      </c>
      <c r="AY43" s="6">
        <v>1.2546740000000001</v>
      </c>
      <c r="AZ43" s="6">
        <v>1.5229189999999999</v>
      </c>
      <c r="BA43" s="6">
        <v>1.455986</v>
      </c>
      <c r="BB43" s="6">
        <v>1.9336120000000001</v>
      </c>
      <c r="BC43" s="6">
        <v>2.4421149999999998</v>
      </c>
      <c r="BD43" s="6">
        <v>2.1484079999999999</v>
      </c>
    </row>
    <row r="44" spans="1:56" x14ac:dyDescent="0.2">
      <c r="A44" s="2" t="s">
        <v>52</v>
      </c>
      <c r="BD44" s="6">
        <v>11.8543357849121</v>
      </c>
    </row>
    <row r="45" spans="1:56" x14ac:dyDescent="0.2">
      <c r="A45" s="2" t="s">
        <v>53</v>
      </c>
      <c r="AK45" s="6">
        <v>10.02628</v>
      </c>
      <c r="AL45" s="6">
        <v>9.5462620000000005</v>
      </c>
      <c r="AM45" s="6">
        <v>10.73183</v>
      </c>
      <c r="AN45" s="6">
        <v>11.11103</v>
      </c>
      <c r="AO45" s="6">
        <v>10.14025</v>
      </c>
      <c r="AP45" s="6">
        <v>10.20551</v>
      </c>
      <c r="AQ45" s="6">
        <v>9.9893289999999997</v>
      </c>
      <c r="AR45" s="6">
        <v>9.0344540000000002</v>
      </c>
      <c r="AS45" s="6">
        <v>9.6678440000000005</v>
      </c>
      <c r="AT45" s="6">
        <v>9.0803379999999994</v>
      </c>
      <c r="AU45" s="6">
        <v>7.6169560000000001</v>
      </c>
      <c r="AV45" s="6">
        <v>8.8967700000000001</v>
      </c>
      <c r="AW45" s="6">
        <v>8.3288239999999991</v>
      </c>
      <c r="AX45" s="6">
        <v>9.3166290000000007</v>
      </c>
      <c r="AY45" s="6">
        <v>8.6380619999999997</v>
      </c>
      <c r="AZ45" s="6">
        <v>7.5951490000000002</v>
      </c>
      <c r="BA45" s="6">
        <v>6.6658439999999999</v>
      </c>
      <c r="BB45" s="6">
        <v>6.9122279999999998</v>
      </c>
      <c r="BC45" s="6">
        <v>5.6068049999999996</v>
      </c>
      <c r="BD45" s="6">
        <v>7.074668</v>
      </c>
    </row>
    <row r="46" spans="1:56" x14ac:dyDescent="0.2">
      <c r="A46" s="2" t="s">
        <v>54</v>
      </c>
      <c r="P46" s="2">
        <v>8.7048439999999996</v>
      </c>
      <c r="T46" s="2">
        <v>10.60389</v>
      </c>
      <c r="U46" s="2">
        <v>10.656890000000001</v>
      </c>
      <c r="V46" s="2">
        <v>11.06531</v>
      </c>
      <c r="W46" s="2">
        <v>12.110189999999999</v>
      </c>
      <c r="X46" s="2">
        <v>13.99399</v>
      </c>
      <c r="Y46" s="6">
        <v>13.32282</v>
      </c>
      <c r="Z46" s="6">
        <v>16.352329999999998</v>
      </c>
      <c r="AA46" s="6">
        <v>15.75323</v>
      </c>
      <c r="AB46" s="6">
        <v>17.384830000000001</v>
      </c>
      <c r="AC46" s="6">
        <v>18.448399999999999</v>
      </c>
      <c r="AR46" s="6">
        <v>17.228760000000001</v>
      </c>
      <c r="AS46" s="6">
        <v>17.206099999999999</v>
      </c>
      <c r="AT46" s="6">
        <v>14.70204</v>
      </c>
      <c r="AU46" s="6">
        <v>14.095230000000001</v>
      </c>
      <c r="AV46" s="6">
        <v>11.42207</v>
      </c>
      <c r="AW46" s="6">
        <v>10.52007</v>
      </c>
      <c r="AX46" s="6">
        <v>10.80781</v>
      </c>
      <c r="AY46" s="6">
        <v>9.4699120000000008</v>
      </c>
      <c r="AZ46" s="6">
        <v>8.5890810000000002</v>
      </c>
      <c r="BA46" s="6">
        <v>7.2076900000000004</v>
      </c>
      <c r="BB46" s="6">
        <v>7.0335320000000001</v>
      </c>
      <c r="BC46" s="6">
        <v>5.7142840000000001</v>
      </c>
      <c r="BD46" s="6">
        <v>5.6743309999999996</v>
      </c>
    </row>
    <row r="47" spans="1:56" x14ac:dyDescent="0.2">
      <c r="A47" s="2" t="s">
        <v>55</v>
      </c>
      <c r="BD47" s="6">
        <v>0.27547359999999999</v>
      </c>
    </row>
    <row r="48" spans="1:56" x14ac:dyDescent="0.2">
      <c r="A48" s="2" t="s">
        <v>56</v>
      </c>
      <c r="AL48" s="6">
        <v>9.5032010000000007</v>
      </c>
      <c r="AM48" s="6">
        <v>8.1251440000000006</v>
      </c>
      <c r="AN48" s="6">
        <v>8.9877699999999994</v>
      </c>
      <c r="AO48" s="6">
        <v>8.2103730000000006</v>
      </c>
      <c r="AP48" s="6">
        <v>8.2719930000000002</v>
      </c>
      <c r="AQ48" s="6">
        <v>7.7420530000000003</v>
      </c>
      <c r="AR48" s="6">
        <v>7.5009300000000003</v>
      </c>
      <c r="AS48" s="6">
        <v>7.4709640000000004</v>
      </c>
      <c r="AT48" s="6">
        <v>7.6174689999999998</v>
      </c>
      <c r="AU48" s="6">
        <v>6.4474600000000004</v>
      </c>
      <c r="AV48" s="6">
        <v>5.0817920000000001</v>
      </c>
      <c r="AW48" s="6">
        <v>5.2561499999999999</v>
      </c>
      <c r="AX48" s="6">
        <v>4.9655909999999999</v>
      </c>
      <c r="AY48" s="6">
        <v>4.6593580000000001</v>
      </c>
      <c r="AZ48" s="6">
        <v>5.0388760000000001</v>
      </c>
      <c r="BA48" s="6">
        <v>4.6869750000000003</v>
      </c>
      <c r="BB48" s="6">
        <v>4.6757650000000002</v>
      </c>
      <c r="BC48" s="6">
        <v>5.0441520000000004</v>
      </c>
      <c r="BD48" s="6">
        <v>4.0799310000000002</v>
      </c>
    </row>
    <row r="49" spans="1:56" x14ac:dyDescent="0.2">
      <c r="A49" s="2" t="s">
        <v>57</v>
      </c>
      <c r="E49" s="2">
        <v>10.828139999999999</v>
      </c>
      <c r="F49" s="2">
        <v>10.28614</v>
      </c>
      <c r="G49" s="2">
        <v>10.251480000000001</v>
      </c>
      <c r="H49" s="2">
        <v>10.877370000000001</v>
      </c>
      <c r="I49" s="2">
        <v>10.81348</v>
      </c>
      <c r="J49" s="2">
        <v>10.963900000000001</v>
      </c>
      <c r="K49" s="2">
        <v>11.556039999999999</v>
      </c>
      <c r="L49" s="2">
        <v>12.725960000000001</v>
      </c>
      <c r="M49" s="2">
        <v>11.091670000000001</v>
      </c>
      <c r="N49" s="2">
        <v>11.16994</v>
      </c>
      <c r="O49" s="2">
        <v>11.31057</v>
      </c>
      <c r="P49" s="2">
        <v>10.94708</v>
      </c>
      <c r="Q49" s="2">
        <v>11.00362</v>
      </c>
      <c r="R49" s="2">
        <v>11.712009999999999</v>
      </c>
      <c r="S49" s="2">
        <v>11.84606</v>
      </c>
      <c r="T49" s="2">
        <v>12.51732</v>
      </c>
      <c r="U49" s="2">
        <v>11.04574</v>
      </c>
      <c r="V49" s="2">
        <v>12.01178</v>
      </c>
      <c r="W49" s="2">
        <v>10.85366</v>
      </c>
      <c r="X49" s="2">
        <v>11.36778</v>
      </c>
      <c r="Y49" s="6">
        <v>9.9134670000000007</v>
      </c>
      <c r="Z49" s="6">
        <v>10.03628</v>
      </c>
      <c r="AA49" s="6">
        <v>9.9984000000000002</v>
      </c>
      <c r="AB49" s="6">
        <v>9.4546650000000003</v>
      </c>
      <c r="AC49" s="6">
        <v>8.8578700000000001</v>
      </c>
      <c r="AD49" s="6">
        <v>9.6476279999999992</v>
      </c>
      <c r="AE49" s="6">
        <v>8.4429429999999996</v>
      </c>
      <c r="AF49" s="6">
        <v>8.9626300000000008</v>
      </c>
      <c r="AG49" s="6">
        <v>8.3568599999999993</v>
      </c>
      <c r="AH49" s="6">
        <v>8.4208960000000008</v>
      </c>
      <c r="AI49" s="6">
        <v>7.6846030000000001</v>
      </c>
      <c r="AJ49" s="6">
        <v>7.7891089999999998</v>
      </c>
      <c r="AK49" s="6">
        <v>7.6039570000000003</v>
      </c>
      <c r="AL49" s="6">
        <v>8.2960390000000004</v>
      </c>
      <c r="AM49" s="6">
        <v>7.1261520000000003</v>
      </c>
      <c r="AN49" s="6">
        <v>7.8230550000000001</v>
      </c>
      <c r="AO49" s="6">
        <v>7.4493159999999996</v>
      </c>
      <c r="AP49" s="6">
        <v>7.3120329999999996</v>
      </c>
      <c r="AQ49" s="6">
        <v>6.5095470000000004</v>
      </c>
    </row>
    <row r="50" spans="1:56" x14ac:dyDescent="0.2">
      <c r="A50" s="2" t="s">
        <v>62</v>
      </c>
      <c r="C50" s="2">
        <v>14.27589</v>
      </c>
      <c r="D50" s="2">
        <v>13.60956</v>
      </c>
      <c r="E50" s="2">
        <v>14.996420000000001</v>
      </c>
      <c r="F50" s="2">
        <v>14.174989999999999</v>
      </c>
      <c r="G50" s="2">
        <v>13.67732</v>
      </c>
      <c r="H50" s="2">
        <v>13.69933</v>
      </c>
      <c r="I50" s="2">
        <v>13.39697</v>
      </c>
      <c r="J50" s="2">
        <v>12.22714</v>
      </c>
      <c r="K50" s="2">
        <v>12.228009999999999</v>
      </c>
      <c r="L50" s="2">
        <v>12.29644</v>
      </c>
      <c r="M50" s="2">
        <v>10.229649999999999</v>
      </c>
      <c r="N50" s="2">
        <v>12.101699999999999</v>
      </c>
      <c r="O50" s="2">
        <v>11.669549999999999</v>
      </c>
      <c r="P50" s="2">
        <v>13.73748</v>
      </c>
      <c r="Q50" s="2">
        <v>13.104480000000001</v>
      </c>
      <c r="R50" s="2">
        <v>10.9374</v>
      </c>
      <c r="S50" s="2">
        <v>10.344900000000001</v>
      </c>
      <c r="T50" s="2">
        <v>13.053750000000001</v>
      </c>
      <c r="U50" s="2">
        <v>13.893090000000001</v>
      </c>
      <c r="V50" s="4">
        <v>13.90803</v>
      </c>
      <c r="W50" s="2">
        <v>16.169640000000001</v>
      </c>
      <c r="X50" s="2">
        <v>15.63836</v>
      </c>
      <c r="Y50" s="6">
        <v>16.181539999999998</v>
      </c>
      <c r="Z50" s="6">
        <v>15.739800000000001</v>
      </c>
      <c r="AA50" s="6">
        <v>16.269760000000002</v>
      </c>
      <c r="AB50" s="6">
        <v>15.06202</v>
      </c>
      <c r="AC50" s="6">
        <v>15.28153</v>
      </c>
      <c r="AD50" s="6">
        <v>16.327819999999999</v>
      </c>
      <c r="AE50" s="6">
        <v>17.308509999999998</v>
      </c>
      <c r="AF50" s="6">
        <v>19.641749999999998</v>
      </c>
      <c r="AG50" s="6">
        <v>18.210339999999999</v>
      </c>
      <c r="AH50" s="6">
        <v>18.181149999999999</v>
      </c>
      <c r="AI50" s="6">
        <v>16.893260000000001</v>
      </c>
      <c r="AJ50" s="6">
        <v>17.36956</v>
      </c>
      <c r="AK50" s="6">
        <v>17.335989999999999</v>
      </c>
      <c r="AL50" s="6">
        <v>16.5684</v>
      </c>
      <c r="AM50" s="6">
        <v>16.346990000000002</v>
      </c>
      <c r="AN50" s="6">
        <v>14.99911</v>
      </c>
      <c r="AO50" s="6">
        <v>15.846030000000001</v>
      </c>
      <c r="AP50" s="6">
        <v>12.48864</v>
      </c>
      <c r="AQ50" s="6">
        <v>11.454459999999999</v>
      </c>
      <c r="AR50" s="6">
        <v>11.56925</v>
      </c>
      <c r="AS50" s="6">
        <v>11.54635</v>
      </c>
      <c r="AT50" s="6">
        <v>8.8185760000000002</v>
      </c>
      <c r="AU50" s="6">
        <v>8.2478459999999991</v>
      </c>
      <c r="AV50" s="6">
        <v>7.4699410000000004</v>
      </c>
      <c r="AW50" s="6">
        <v>7.4417169999999997</v>
      </c>
      <c r="AX50" s="6">
        <v>6.1142580000000004</v>
      </c>
      <c r="AY50" s="6">
        <v>5.8021659999999997</v>
      </c>
      <c r="AZ50" s="6">
        <v>5.3792920000000004</v>
      </c>
      <c r="BA50" s="6">
        <v>5.7944469999999999</v>
      </c>
      <c r="BB50" s="6">
        <v>4.8732040000000003</v>
      </c>
      <c r="BC50" s="6">
        <v>4.2999840000000003</v>
      </c>
      <c r="BD50" s="6">
        <v>5.6892389999999997</v>
      </c>
    </row>
    <row r="51" spans="1:56" x14ac:dyDescent="0.2">
      <c r="A51" s="2" t="s">
        <v>63</v>
      </c>
      <c r="BD51" s="6">
        <v>4.2319660186767596</v>
      </c>
    </row>
    <row r="52" spans="1:56" x14ac:dyDescent="0.2">
      <c r="A52" s="2" t="s">
        <v>64</v>
      </c>
      <c r="BD52" s="6">
        <v>1.7832653522491499</v>
      </c>
    </row>
    <row r="53" spans="1:56" x14ac:dyDescent="0.2">
      <c r="A53" s="2" t="s">
        <v>65</v>
      </c>
      <c r="BD53" s="6">
        <v>2.4613561630249001</v>
      </c>
    </row>
    <row r="54" spans="1:56" x14ac:dyDescent="0.2">
      <c r="A54" s="2" t="s">
        <v>66</v>
      </c>
      <c r="Y54" s="6">
        <v>19.243289999999998</v>
      </c>
      <c r="Z54" s="6">
        <v>20.03715</v>
      </c>
      <c r="AO54" s="6">
        <v>11.110469999999999</v>
      </c>
      <c r="AP54" s="6">
        <v>9.8802789999999998</v>
      </c>
    </row>
    <row r="55" spans="1:56" x14ac:dyDescent="0.2">
      <c r="A55" s="2" t="s">
        <v>68</v>
      </c>
      <c r="BD55" s="6">
        <v>4.6904726028442401</v>
      </c>
    </row>
    <row r="56" spans="1:56" x14ac:dyDescent="0.2">
      <c r="A56" s="2" t="s">
        <v>70</v>
      </c>
      <c r="Y56" s="6">
        <v>0.1022943</v>
      </c>
      <c r="Z56" s="6">
        <v>3.2675200000000001E-2</v>
      </c>
      <c r="AA56" s="6">
        <v>8.2220799999999997E-2</v>
      </c>
      <c r="AB56" s="6">
        <v>9.2913800000000005E-2</v>
      </c>
      <c r="AC56" s="6">
        <v>0.26560099999999998</v>
      </c>
      <c r="AD56" s="6">
        <v>0.1156929</v>
      </c>
      <c r="AE56" s="6">
        <v>0.13348309999999999</v>
      </c>
      <c r="AF56" s="6">
        <v>2.44919E-2</v>
      </c>
      <c r="AM56" s="6">
        <v>5.0343600000000002E-2</v>
      </c>
      <c r="AZ56" s="6">
        <v>3.9893900000000003E-2</v>
      </c>
      <c r="BD56" s="6">
        <v>1.6061427593231199</v>
      </c>
    </row>
    <row r="57" spans="1:56" x14ac:dyDescent="0.2">
      <c r="A57" s="2" t="s">
        <v>71</v>
      </c>
      <c r="BD57" s="6">
        <v>4.1669750213623002</v>
      </c>
    </row>
    <row r="58" spans="1:56" x14ac:dyDescent="0.2">
      <c r="A58" s="2" t="s">
        <v>73</v>
      </c>
      <c r="BD58" s="6">
        <v>7.1290745735168501</v>
      </c>
    </row>
    <row r="59" spans="1:56" x14ac:dyDescent="0.2">
      <c r="A59" s="2" t="s">
        <v>74</v>
      </c>
      <c r="BD59" s="6">
        <v>6.5325646400451696</v>
      </c>
    </row>
    <row r="60" spans="1:56" x14ac:dyDescent="0.2">
      <c r="A60" s="2" t="s">
        <v>75</v>
      </c>
      <c r="AG60" s="6">
        <v>14.608230000000001</v>
      </c>
      <c r="AH60" s="6">
        <v>11.889379999999999</v>
      </c>
      <c r="AK60" s="6">
        <v>9.9583790000000008</v>
      </c>
      <c r="AL60" s="6">
        <v>10.942819999999999</v>
      </c>
      <c r="AM60" s="6">
        <v>8.6467010000000002</v>
      </c>
      <c r="AN60" s="6">
        <v>10.72386</v>
      </c>
      <c r="AO60" s="6">
        <v>12.250389999999999</v>
      </c>
      <c r="AP60" s="6">
        <v>11.237259999999999</v>
      </c>
      <c r="AQ60" s="6">
        <v>9.9749660000000002</v>
      </c>
      <c r="AR60" s="6">
        <v>12.114470000000001</v>
      </c>
      <c r="AS60" s="6">
        <v>12.47818</v>
      </c>
      <c r="AT60" s="6">
        <v>12.299440000000001</v>
      </c>
      <c r="AU60" s="6">
        <v>12.856680000000001</v>
      </c>
      <c r="AV60" s="6">
        <v>11.1046</v>
      </c>
      <c r="AW60" s="6">
        <v>9.3079970000000003</v>
      </c>
      <c r="AX60" s="6">
        <v>8.5236599999999996</v>
      </c>
      <c r="AY60" s="6">
        <v>9.1882839999999995</v>
      </c>
      <c r="AZ60" s="6">
        <v>9.1084379999999996</v>
      </c>
      <c r="BA60" s="6">
        <v>8.3502810000000007</v>
      </c>
      <c r="BB60" s="6">
        <v>7.3955260000000003</v>
      </c>
      <c r="BC60" s="6">
        <v>6.7364139999999999</v>
      </c>
      <c r="BD60" s="6">
        <v>6.293787</v>
      </c>
    </row>
    <row r="61" spans="1:56" x14ac:dyDescent="0.2">
      <c r="A61" s="2" t="s">
        <v>78</v>
      </c>
      <c r="BD61" s="6">
        <v>6.1241030693054199</v>
      </c>
    </row>
    <row r="62" spans="1:56" x14ac:dyDescent="0.2">
      <c r="A62" s="2" t="s">
        <v>80</v>
      </c>
      <c r="BD62" s="6">
        <v>3.3307049274444598</v>
      </c>
    </row>
    <row r="63" spans="1:56" x14ac:dyDescent="0.2">
      <c r="A63" s="2" t="s">
        <v>81</v>
      </c>
      <c r="D63" s="2">
        <v>6.3383029999999998</v>
      </c>
      <c r="E63" s="2">
        <v>7.2819919999999998</v>
      </c>
      <c r="F63" s="2">
        <v>7.7072320000000003</v>
      </c>
      <c r="G63" s="2">
        <v>8.4873770000000004</v>
      </c>
      <c r="H63" s="2">
        <v>9.0748809999999995</v>
      </c>
      <c r="I63" s="2">
        <v>9.9058639999999993</v>
      </c>
      <c r="J63" s="2">
        <v>9.7590800000000009</v>
      </c>
      <c r="K63" s="2">
        <v>8.9999330000000004</v>
      </c>
      <c r="L63" s="2">
        <v>8.9330719999999992</v>
      </c>
      <c r="M63" s="2">
        <v>8.8075899999999994</v>
      </c>
      <c r="N63" s="2">
        <v>9.8586130000000001</v>
      </c>
      <c r="O63" s="2">
        <v>7.726057</v>
      </c>
      <c r="P63" s="2">
        <v>9.4017920000000004</v>
      </c>
      <c r="Q63" s="2">
        <v>7.9937019999999999</v>
      </c>
      <c r="R63" s="2">
        <v>8.9203309999999991</v>
      </c>
      <c r="S63" s="2">
        <v>8.1698489999999993</v>
      </c>
      <c r="T63" s="2">
        <v>9.5040639999999996</v>
      </c>
      <c r="U63" s="2">
        <v>9.8540639999999993</v>
      </c>
      <c r="V63" s="2">
        <v>8.7698330000000002</v>
      </c>
      <c r="W63" s="2">
        <v>8.7970900000000007</v>
      </c>
      <c r="X63" s="2">
        <v>9.229571</v>
      </c>
      <c r="Y63" s="6">
        <v>9.4962429999999998</v>
      </c>
      <c r="Z63" s="6">
        <v>9.7844820000000006</v>
      </c>
      <c r="AA63" s="6">
        <v>9.4425039999999996</v>
      </c>
      <c r="AB63" s="6">
        <v>9.4855509999999992</v>
      </c>
      <c r="AC63" s="6">
        <v>9.7166219999999992</v>
      </c>
      <c r="AD63" s="6">
        <v>8.8775359999999992</v>
      </c>
      <c r="AE63" s="6">
        <v>9.0632070000000002</v>
      </c>
      <c r="AF63" s="6">
        <v>9.3214120000000005</v>
      </c>
      <c r="AG63" s="6">
        <v>8.5793149999999994</v>
      </c>
      <c r="AH63" s="6">
        <v>9.3230590000000007</v>
      </c>
      <c r="AI63" s="6">
        <v>8.9214990000000007</v>
      </c>
      <c r="AJ63" s="6">
        <v>8.6735360000000004</v>
      </c>
      <c r="AK63" s="6">
        <v>8.7839779999999994</v>
      </c>
      <c r="AL63" s="6">
        <v>10.10547</v>
      </c>
      <c r="AM63" s="6">
        <v>10.34389</v>
      </c>
      <c r="AN63" s="6">
        <v>10.0063</v>
      </c>
      <c r="AO63" s="6">
        <v>9.9524279999999994</v>
      </c>
      <c r="AP63" s="6">
        <v>10.875540000000001</v>
      </c>
      <c r="AQ63" s="6">
        <v>10.14119</v>
      </c>
      <c r="AR63" s="6">
        <v>10.12068</v>
      </c>
      <c r="AS63" s="6">
        <v>9.833062</v>
      </c>
      <c r="AT63" s="6">
        <v>10.38673</v>
      </c>
      <c r="AU63" s="6">
        <v>10.49015</v>
      </c>
      <c r="AV63" s="6">
        <v>9.45045</v>
      </c>
      <c r="AW63" s="6">
        <v>9.4639439999999997</v>
      </c>
      <c r="AX63" s="6">
        <v>8.7794460000000001</v>
      </c>
      <c r="AY63" s="6">
        <v>8.4279309999999992</v>
      </c>
      <c r="AZ63" s="6">
        <v>9.7251849999999997</v>
      </c>
      <c r="BA63" s="6">
        <v>8.6724759999999996</v>
      </c>
      <c r="BB63" s="6">
        <v>8.6637369999999994</v>
      </c>
      <c r="BC63" s="6">
        <v>8.3751060000000006</v>
      </c>
      <c r="BD63" s="6">
        <v>8.4535830000000001</v>
      </c>
    </row>
    <row r="64" spans="1:56" x14ac:dyDescent="0.2">
      <c r="A64" s="2" t="s">
        <v>82</v>
      </c>
      <c r="B64" s="2">
        <v>5.8876759999999999</v>
      </c>
      <c r="D64" s="2">
        <v>5.8941470000000002</v>
      </c>
      <c r="E64" s="2">
        <v>5.8988820000000004</v>
      </c>
      <c r="F64" s="2">
        <v>6.1496040000000001</v>
      </c>
      <c r="G64" s="2">
        <v>6.3125920000000004</v>
      </c>
      <c r="H64" s="2">
        <v>7.245126</v>
      </c>
      <c r="I64" s="2">
        <v>7.0610910000000002</v>
      </c>
      <c r="J64" s="2">
        <v>7.1110490000000004</v>
      </c>
      <c r="K64" s="2">
        <v>7.3704919999999996</v>
      </c>
      <c r="L64" s="2">
        <v>6.744084</v>
      </c>
      <c r="M64" s="2">
        <v>6.4707600000000003</v>
      </c>
      <c r="N64" s="2">
        <v>6.214105</v>
      </c>
      <c r="O64" s="2">
        <v>6.490596</v>
      </c>
      <c r="P64" s="2">
        <v>6.5548330000000004</v>
      </c>
      <c r="Q64" s="2">
        <v>6.3690740000000003</v>
      </c>
      <c r="R64" s="2">
        <v>6.9355149999999997</v>
      </c>
      <c r="S64" s="2">
        <v>6.853002</v>
      </c>
      <c r="T64" s="2">
        <v>7.248062</v>
      </c>
      <c r="U64" s="2">
        <v>7.1671449999999997</v>
      </c>
      <c r="V64" s="4">
        <v>7.1321130000000004</v>
      </c>
      <c r="W64" s="2">
        <v>7.3277559999999999</v>
      </c>
      <c r="X64" s="2">
        <v>7.7690299999999999</v>
      </c>
      <c r="Y64" s="6">
        <v>7.3068150000000003</v>
      </c>
      <c r="Z64" s="6">
        <v>7.4360419999999996</v>
      </c>
      <c r="AA64" s="6">
        <v>7.5455750000000004</v>
      </c>
      <c r="AB64" s="6">
        <v>7.5787040000000001</v>
      </c>
      <c r="AC64" s="6">
        <v>8.3814329999999995</v>
      </c>
      <c r="AD64" s="6">
        <v>8.2860580000000006</v>
      </c>
      <c r="AE64" s="6">
        <v>8.8033640000000002</v>
      </c>
      <c r="AF64" s="6">
        <v>9.2747550000000007</v>
      </c>
      <c r="AG64" s="6">
        <v>9.1570470000000004</v>
      </c>
      <c r="AH64" s="6">
        <v>9.6176539999999999</v>
      </c>
      <c r="AI64" s="6">
        <v>9.9924320000000009</v>
      </c>
      <c r="AJ64" s="6">
        <v>10.170959999999999</v>
      </c>
      <c r="AK64" s="6">
        <v>10.40593</v>
      </c>
      <c r="AL64" s="6">
        <v>10.587899999999999</v>
      </c>
      <c r="AM64" s="6">
        <v>10.09694</v>
      </c>
      <c r="AN64" s="6">
        <v>9.5377030000000005</v>
      </c>
      <c r="AO64" s="6">
        <v>9.4320590000000006</v>
      </c>
      <c r="AP64" s="6">
        <v>8.8919899999999998</v>
      </c>
      <c r="AQ64" s="6">
        <v>8.9308610000000002</v>
      </c>
      <c r="AR64" s="6">
        <v>8.7610189999999992</v>
      </c>
      <c r="AS64" s="6">
        <v>9.2719539999999991</v>
      </c>
      <c r="AT64" s="6">
        <v>8.5951190000000004</v>
      </c>
      <c r="AU64" s="6">
        <v>8.5867240000000002</v>
      </c>
      <c r="AV64" s="6">
        <v>8.3191710000000008</v>
      </c>
      <c r="AW64" s="6">
        <v>8.1439690000000002</v>
      </c>
      <c r="AX64" s="6">
        <v>7.3496110000000003</v>
      </c>
      <c r="AY64" s="6">
        <v>7.4742069999999998</v>
      </c>
      <c r="AZ64" s="6">
        <v>7.4744869999999999</v>
      </c>
      <c r="BA64" s="6">
        <v>7.2680689999999997</v>
      </c>
      <c r="BB64" s="6">
        <v>7.4968870000000001</v>
      </c>
      <c r="BC64" s="6">
        <v>7.2596340000000001</v>
      </c>
      <c r="BD64" s="6">
        <v>7.5238649999999998</v>
      </c>
    </row>
    <row r="65" spans="1:56" x14ac:dyDescent="0.2">
      <c r="A65" s="2" t="s">
        <v>83</v>
      </c>
      <c r="BD65" s="6">
        <v>6.1823215484619096</v>
      </c>
    </row>
    <row r="66" spans="1:56" x14ac:dyDescent="0.2">
      <c r="A66" s="2" t="s">
        <v>85</v>
      </c>
      <c r="BD66" s="6">
        <v>4.6486492156982404</v>
      </c>
    </row>
    <row r="67" spans="1:56" x14ac:dyDescent="0.2">
      <c r="A67" s="2" t="s">
        <v>86</v>
      </c>
      <c r="AG67" s="6">
        <v>2.6611579999999999</v>
      </c>
      <c r="AH67" s="6">
        <v>2.3593380000000002</v>
      </c>
      <c r="AK67" s="6">
        <v>2.2901220000000002</v>
      </c>
      <c r="AL67" s="6">
        <v>2.457144</v>
      </c>
      <c r="AM67" s="6">
        <v>2.2086480000000002</v>
      </c>
      <c r="AN67" s="6">
        <v>1.8966130000000001</v>
      </c>
      <c r="AO67" s="6">
        <v>2.3207460000000002</v>
      </c>
      <c r="AP67" s="6">
        <v>1.723654</v>
      </c>
      <c r="AQ67" s="6">
        <v>1.8021849999999999</v>
      </c>
      <c r="AR67" s="6">
        <v>1.920067</v>
      </c>
      <c r="AT67" s="6">
        <v>1.400695</v>
      </c>
      <c r="AU67" s="6">
        <v>1.544716</v>
      </c>
      <c r="AV67" s="6">
        <v>1.676831</v>
      </c>
      <c r="AW67" s="6">
        <v>1.523687</v>
      </c>
      <c r="AX67" s="6">
        <v>1.1732260000000001</v>
      </c>
      <c r="AY67" s="6">
        <v>1.6091249999999999</v>
      </c>
      <c r="AZ67" s="6">
        <v>0.85930649999999997</v>
      </c>
      <c r="BA67" s="6">
        <v>0.78544809999999998</v>
      </c>
      <c r="BD67" s="6">
        <v>0.68989259004592995</v>
      </c>
    </row>
    <row r="68" spans="1:56" x14ac:dyDescent="0.2">
      <c r="A68" s="2" t="s">
        <v>87</v>
      </c>
      <c r="AP68" s="6">
        <v>7.4058799999999998</v>
      </c>
      <c r="AQ68" s="6">
        <v>7.3347420000000003</v>
      </c>
      <c r="AR68" s="6">
        <v>6.8389230000000003</v>
      </c>
      <c r="AS68" s="6">
        <v>6.2649499999999998</v>
      </c>
      <c r="AT68" s="6">
        <v>6.0857200000000002</v>
      </c>
      <c r="AU68" s="6">
        <v>6.169956</v>
      </c>
      <c r="AV68" s="6">
        <v>5.9046190000000003</v>
      </c>
      <c r="AW68" s="6">
        <v>5.7627189999999997</v>
      </c>
      <c r="AX68" s="6">
        <v>5.249892</v>
      </c>
      <c r="AY68" s="6">
        <v>5.1286139999999998</v>
      </c>
      <c r="AZ68" s="6">
        <v>4.8875120000000001</v>
      </c>
      <c r="BA68" s="6">
        <v>4.8353070000000002</v>
      </c>
      <c r="BB68" s="6">
        <v>4.9563160000000002</v>
      </c>
      <c r="BC68" s="6">
        <v>4.8656620000000004</v>
      </c>
      <c r="BD68" s="6">
        <v>4.4462640000000002</v>
      </c>
    </row>
    <row r="69" spans="1:56" x14ac:dyDescent="0.2">
      <c r="A69" s="2" t="s">
        <v>89</v>
      </c>
      <c r="BD69" s="6">
        <v>5.5802636146545401</v>
      </c>
    </row>
    <row r="70" spans="1:56" x14ac:dyDescent="0.2">
      <c r="A70" s="2" t="s">
        <v>90</v>
      </c>
      <c r="M70" s="2">
        <v>2.8854540000000002</v>
      </c>
      <c r="N70" s="2">
        <v>2.4257270000000002</v>
      </c>
      <c r="O70" s="2">
        <v>2.5852520000000001</v>
      </c>
      <c r="P70" s="2">
        <v>1.7149099999999999</v>
      </c>
      <c r="Q70" s="2">
        <v>2.0534219999999999</v>
      </c>
      <c r="R70" s="2">
        <v>2.2427839999999999</v>
      </c>
      <c r="S70" s="2">
        <v>2.0646330000000002</v>
      </c>
      <c r="T70" s="2">
        <v>1.8057460000000001</v>
      </c>
      <c r="U70" s="2">
        <v>1.9585109999999999</v>
      </c>
      <c r="V70" s="4">
        <v>1.6633020000000001</v>
      </c>
      <c r="W70" s="2">
        <v>1.7798560000000001</v>
      </c>
      <c r="X70" s="2">
        <v>1.3184370000000001</v>
      </c>
      <c r="Y70" s="6">
        <v>1.7124680000000001</v>
      </c>
      <c r="Z70" s="6">
        <v>2.0895130000000002</v>
      </c>
      <c r="AA70" s="6">
        <v>1.838597</v>
      </c>
      <c r="AB70" s="6">
        <v>1.6641809999999999</v>
      </c>
      <c r="AC70" s="6">
        <v>1.696307</v>
      </c>
      <c r="AD70" s="6">
        <v>1.44031</v>
      </c>
      <c r="AE70" s="6">
        <v>1.616824</v>
      </c>
      <c r="AF70" s="6">
        <v>1.517045</v>
      </c>
      <c r="AG70" s="6">
        <v>1.785452</v>
      </c>
      <c r="AH70" s="6">
        <v>1.8628</v>
      </c>
      <c r="AI70" s="6">
        <v>1.6877409999999999</v>
      </c>
      <c r="AJ70" s="6">
        <v>1.950024</v>
      </c>
      <c r="AK70" s="6">
        <v>2.0972029999999999</v>
      </c>
      <c r="AL70" s="6">
        <v>1.6438980000000001</v>
      </c>
      <c r="AM70" s="6">
        <v>1.848962</v>
      </c>
      <c r="AN70" s="6">
        <v>1.7138</v>
      </c>
      <c r="AO70" s="6">
        <v>1.6656409999999999</v>
      </c>
      <c r="AP70" s="6">
        <v>1.2626250000000001</v>
      </c>
      <c r="AQ70" s="6">
        <v>1.287541</v>
      </c>
      <c r="AR70" s="6">
        <v>1.085906</v>
      </c>
      <c r="AS70" s="6">
        <v>1.5389090000000001</v>
      </c>
      <c r="AT70" s="6">
        <v>1.0271330000000001</v>
      </c>
      <c r="AU70" s="6">
        <v>0.96529330000000002</v>
      </c>
      <c r="AV70" s="6">
        <v>0.86164719999999995</v>
      </c>
      <c r="AW70" s="6">
        <v>0.79265149999999995</v>
      </c>
      <c r="AX70" s="6">
        <v>1.318808</v>
      </c>
      <c r="AY70" s="6">
        <v>1.221455</v>
      </c>
      <c r="AZ70" s="6">
        <v>1.229001</v>
      </c>
      <c r="BA70" s="6">
        <v>0.68717240000000002</v>
      </c>
      <c r="BB70" s="6">
        <v>0.88948799999999995</v>
      </c>
      <c r="BC70" s="6">
        <v>1.0483739999999999</v>
      </c>
      <c r="BD70" s="6">
        <v>0.93838330000000003</v>
      </c>
    </row>
    <row r="71" spans="1:56" x14ac:dyDescent="0.2">
      <c r="A71" s="2" t="s">
        <v>93</v>
      </c>
      <c r="BD71" s="6">
        <v>0.3439733684063</v>
      </c>
    </row>
    <row r="72" spans="1:56" x14ac:dyDescent="0.2">
      <c r="A72" s="2" t="s">
        <v>94</v>
      </c>
      <c r="O72" s="2">
        <v>0.35108159999999999</v>
      </c>
      <c r="P72" s="2">
        <v>0.9152728</v>
      </c>
      <c r="Q72" s="2">
        <v>0.49762800000000001</v>
      </c>
      <c r="R72" s="2">
        <v>0.35075460000000003</v>
      </c>
      <c r="S72" s="2">
        <v>1.054271</v>
      </c>
      <c r="T72" s="2">
        <v>2.7152080000000001</v>
      </c>
      <c r="U72" s="2">
        <v>1.3085169999999999</v>
      </c>
      <c r="V72" s="2">
        <v>0.92262250000000001</v>
      </c>
      <c r="W72" s="2">
        <v>1.8318570000000001</v>
      </c>
      <c r="AC72" s="6">
        <v>7.5769199999999995E-2</v>
      </c>
      <c r="AE72" s="6">
        <v>0.34569879999999997</v>
      </c>
      <c r="AF72" s="6">
        <v>0.52564630000000001</v>
      </c>
      <c r="AG72" s="6">
        <v>8.2008600000000001E-2</v>
      </c>
      <c r="AJ72" s="6">
        <v>0.26787879999999997</v>
      </c>
      <c r="AL72" s="6">
        <v>1.0225519999999999</v>
      </c>
      <c r="AM72" s="6">
        <v>1.7006460000000001</v>
      </c>
      <c r="AN72" s="6">
        <v>0.82260809999999995</v>
      </c>
      <c r="AO72" s="6">
        <v>0.83251540000000002</v>
      </c>
      <c r="AP72" s="6">
        <v>0.71116489999999999</v>
      </c>
      <c r="AQ72" s="6">
        <v>0.85707619999999995</v>
      </c>
      <c r="AR72" s="6">
        <v>1.0939019999999999</v>
      </c>
      <c r="AS72" s="6">
        <v>0.75721620000000001</v>
      </c>
      <c r="AT72" s="6">
        <v>0.46759070000000003</v>
      </c>
      <c r="AU72" s="6">
        <v>1.1512439999999999</v>
      </c>
      <c r="AV72" s="6">
        <v>0.71957899999999997</v>
      </c>
      <c r="AW72" s="6">
        <v>0.92846059999999997</v>
      </c>
      <c r="AX72" s="6">
        <v>0.95216940000000005</v>
      </c>
      <c r="AY72" s="6">
        <v>0.83360500000000004</v>
      </c>
      <c r="AZ72" s="6">
        <v>0.74829100000000004</v>
      </c>
      <c r="BA72" s="6">
        <v>0.92132510000000001</v>
      </c>
      <c r="BB72" s="6">
        <v>1.296</v>
      </c>
      <c r="BC72" s="6">
        <v>0.94915539999999998</v>
      </c>
      <c r="BD72" s="6">
        <v>1.167424</v>
      </c>
    </row>
    <row r="73" spans="1:56" x14ac:dyDescent="0.2">
      <c r="A73" s="2" t="s">
        <v>98</v>
      </c>
      <c r="BD73" s="6">
        <v>5.4310536384582502</v>
      </c>
    </row>
    <row r="74" spans="1:56" x14ac:dyDescent="0.2">
      <c r="A74" s="2" t="s">
        <v>99</v>
      </c>
      <c r="BD74" s="6">
        <v>4.7947478294372603</v>
      </c>
    </row>
    <row r="75" spans="1:56" x14ac:dyDescent="0.2">
      <c r="A75" s="2" t="s">
        <v>100</v>
      </c>
      <c r="BD75" s="6">
        <v>21.247285842895501</v>
      </c>
    </row>
    <row r="76" spans="1:56" x14ac:dyDescent="0.2">
      <c r="A76" s="2" t="s">
        <v>101</v>
      </c>
      <c r="BD76" s="6">
        <v>1.0052623748779299</v>
      </c>
    </row>
    <row r="77" spans="1:56" x14ac:dyDescent="0.2">
      <c r="A77" s="2" t="s">
        <v>102</v>
      </c>
      <c r="BD77" s="6">
        <v>4.7750530242919904</v>
      </c>
    </row>
    <row r="78" spans="1:56" x14ac:dyDescent="0.2">
      <c r="A78" s="2" t="s">
        <v>103</v>
      </c>
      <c r="G78" s="2">
        <v>12.69632</v>
      </c>
      <c r="H78" s="2">
        <v>11.16879</v>
      </c>
      <c r="I78" s="2">
        <v>12.20223</v>
      </c>
      <c r="J78" s="2">
        <v>13.77872</v>
      </c>
      <c r="K78" s="2">
        <v>13.85482</v>
      </c>
      <c r="L78" s="2">
        <v>13.98831</v>
      </c>
      <c r="M78" s="2">
        <v>13.992789999999999</v>
      </c>
      <c r="N78" s="2">
        <v>13.612579999999999</v>
      </c>
      <c r="O78" s="2">
        <v>15.265639999999999</v>
      </c>
      <c r="P78" s="2">
        <v>15.11467</v>
      </c>
      <c r="Q78" s="2">
        <v>15.81352</v>
      </c>
      <c r="R78" s="2">
        <v>15.64082</v>
      </c>
      <c r="S78" s="2">
        <v>15.690200000000001</v>
      </c>
      <c r="T78" s="2">
        <v>15.974170000000001</v>
      </c>
      <c r="U78" s="2">
        <v>15.77956</v>
      </c>
      <c r="V78" s="4">
        <v>15.992660000000001</v>
      </c>
      <c r="W78" s="2">
        <v>17.12012</v>
      </c>
      <c r="X78" s="2">
        <v>17.378990000000002</v>
      </c>
      <c r="Y78" s="6">
        <v>16.993690000000001</v>
      </c>
      <c r="Z78" s="6">
        <v>18.613299999999999</v>
      </c>
      <c r="AA78" s="6">
        <v>17.402159999999999</v>
      </c>
      <c r="AB78" s="6">
        <v>18.89012</v>
      </c>
      <c r="AC78" s="6">
        <v>19.961130000000001</v>
      </c>
      <c r="AD78" s="6">
        <v>21.010149999999999</v>
      </c>
      <c r="AE78" s="6">
        <v>20.91629</v>
      </c>
      <c r="AF78" s="6">
        <v>21.006959999999999</v>
      </c>
      <c r="AG78" s="6">
        <v>22.758610000000001</v>
      </c>
      <c r="AH78" s="6">
        <v>20.2928</v>
      </c>
      <c r="AI78" s="6">
        <v>20.977070000000001</v>
      </c>
      <c r="AJ78" s="6">
        <v>19.901509999999998</v>
      </c>
      <c r="AK78" s="6">
        <v>17.934449999999998</v>
      </c>
      <c r="AL78" s="6">
        <v>20.27017</v>
      </c>
      <c r="AM78" s="6">
        <v>19.99391</v>
      </c>
      <c r="AN78" s="6">
        <v>20.060030000000001</v>
      </c>
      <c r="AO78" s="6">
        <v>17.615300000000001</v>
      </c>
      <c r="AP78" s="6">
        <v>16.15175</v>
      </c>
      <c r="AQ78" s="6">
        <v>15.351979999999999</v>
      </c>
      <c r="AR78" s="6">
        <v>14.68765</v>
      </c>
      <c r="AS78" s="6">
        <v>13.48357</v>
      </c>
      <c r="AT78" s="6">
        <v>12.38292</v>
      </c>
      <c r="AU78" s="6">
        <v>11.982329999999999</v>
      </c>
      <c r="AV78" s="6">
        <v>11.874980000000001</v>
      </c>
      <c r="AW78" s="6">
        <v>10.7454</v>
      </c>
      <c r="AX78" s="6">
        <v>10.44197</v>
      </c>
      <c r="AY78" s="6">
        <v>10.64106</v>
      </c>
      <c r="AZ78" s="6">
        <v>10.67224</v>
      </c>
      <c r="BA78" s="6">
        <v>9.227195</v>
      </c>
      <c r="BB78" s="6">
        <v>8.7765369999999994</v>
      </c>
      <c r="BC78" s="6">
        <v>8.2220259999999996</v>
      </c>
      <c r="BD78" s="6">
        <v>8.70322</v>
      </c>
    </row>
    <row r="79" spans="1:56" x14ac:dyDescent="0.2">
      <c r="A79" s="2" t="s">
        <v>106</v>
      </c>
      <c r="BD79" s="6">
        <v>5.8427290916442898</v>
      </c>
    </row>
    <row r="80" spans="1:56" x14ac:dyDescent="0.2">
      <c r="A80" s="2" t="s">
        <v>107</v>
      </c>
      <c r="BD80" s="6">
        <v>14.3064422607422</v>
      </c>
    </row>
    <row r="81" spans="1:56" x14ac:dyDescent="0.2">
      <c r="A81" s="2" t="s">
        <v>108</v>
      </c>
      <c r="BD81" s="6">
        <v>9.2945909500122106</v>
      </c>
    </row>
    <row r="82" spans="1:56" x14ac:dyDescent="0.2">
      <c r="A82" s="2" t="s">
        <v>109</v>
      </c>
      <c r="BD82" s="6">
        <v>5.1790652275085396</v>
      </c>
    </row>
    <row r="83" spans="1:56" x14ac:dyDescent="0.2">
      <c r="A83" s="2" t="s">
        <v>112</v>
      </c>
      <c r="BD83" s="6">
        <v>8.3937397003173793</v>
      </c>
    </row>
    <row r="84" spans="1:56" x14ac:dyDescent="0.2">
      <c r="A84" s="2" t="s">
        <v>113</v>
      </c>
      <c r="B84" s="2">
        <v>0.8519407</v>
      </c>
      <c r="C84" s="2">
        <v>1.1475280000000001</v>
      </c>
      <c r="D84" s="2">
        <v>0.87958259999999999</v>
      </c>
      <c r="E84" s="2">
        <v>0.84316729999999995</v>
      </c>
      <c r="F84" s="2">
        <v>0.7177907</v>
      </c>
      <c r="G84" s="2">
        <v>1.0284549999999999</v>
      </c>
      <c r="H84" s="2">
        <v>0.82467690000000005</v>
      </c>
      <c r="I84" s="2">
        <v>1.0617859999999999</v>
      </c>
      <c r="J84" s="2">
        <v>1.196178</v>
      </c>
      <c r="K84" s="2">
        <v>1.156083</v>
      </c>
      <c r="L84" s="2">
        <v>1.6461380000000001</v>
      </c>
      <c r="M84" s="2">
        <v>1.351529</v>
      </c>
      <c r="N84" s="2">
        <v>0.8145017</v>
      </c>
      <c r="O84" s="2">
        <v>1.3728689999999999</v>
      </c>
      <c r="P84" s="2">
        <v>0.68791029999999997</v>
      </c>
      <c r="Q84" s="2">
        <v>0.44805660000000003</v>
      </c>
      <c r="R84" s="2">
        <v>1.147462</v>
      </c>
      <c r="S84" s="2">
        <v>1.2788569999999999</v>
      </c>
      <c r="T84" s="2">
        <v>1.1596960000000001</v>
      </c>
      <c r="U84" s="2">
        <v>0.99210089999999995</v>
      </c>
      <c r="V84" s="2">
        <v>0.5851788</v>
      </c>
      <c r="W84" s="2">
        <v>1.637786</v>
      </c>
      <c r="X84" s="2">
        <v>1.8372839999999999</v>
      </c>
      <c r="Y84" s="6">
        <v>2.0356010000000002</v>
      </c>
      <c r="Z84" s="6">
        <v>1.9151720000000001</v>
      </c>
      <c r="AA84" s="6">
        <v>3.1262449999999999</v>
      </c>
      <c r="AB84" s="6">
        <v>3.5519229999999999</v>
      </c>
      <c r="AC84" s="6">
        <v>3.6648149999999999</v>
      </c>
      <c r="AD84" s="6">
        <v>3.6788539999999998</v>
      </c>
      <c r="AE84" s="6">
        <v>3.0249600000000001</v>
      </c>
      <c r="AF84" s="6">
        <v>4.7516210000000001</v>
      </c>
      <c r="AG84" s="6">
        <v>4.3237639999999997</v>
      </c>
      <c r="AH84" s="6">
        <v>3.911616</v>
      </c>
      <c r="AI84" s="6">
        <v>4.9510540000000001</v>
      </c>
      <c r="AJ84" s="6">
        <v>4.1820459999999997</v>
      </c>
      <c r="AK84" s="6">
        <v>3.5969389999999999</v>
      </c>
      <c r="AL84" s="6">
        <v>4.1338460000000001</v>
      </c>
      <c r="AM84" s="6">
        <v>3.4921180000000001</v>
      </c>
      <c r="AN84" s="6">
        <v>4.3152790000000003</v>
      </c>
      <c r="AO84" s="6">
        <v>3.6739869999999999</v>
      </c>
      <c r="AP84" s="6">
        <v>4.9837150000000001</v>
      </c>
      <c r="AQ84" s="6">
        <v>3.663033</v>
      </c>
      <c r="AR84" s="6">
        <v>3.235636</v>
      </c>
      <c r="AS84" s="6">
        <v>3.8402180000000001</v>
      </c>
      <c r="AT84" s="6">
        <v>4.8771209999999998</v>
      </c>
      <c r="AU84" s="6">
        <v>4.6345559999999999</v>
      </c>
      <c r="AV84" s="6">
        <v>3.451479</v>
      </c>
      <c r="AW84" s="6">
        <v>4.6447969999999996</v>
      </c>
      <c r="AX84" s="6">
        <v>3.8088289999999998</v>
      </c>
      <c r="AY84" s="6">
        <v>4.1801320000000004</v>
      </c>
      <c r="AZ84" s="6">
        <v>4.057105</v>
      </c>
      <c r="BA84" s="6">
        <v>3.919842</v>
      </c>
      <c r="BB84" s="6">
        <v>3.9205380000000001</v>
      </c>
      <c r="BC84" s="6">
        <v>4.4901980000000004</v>
      </c>
      <c r="BD84" s="6">
        <v>3.4176899999999999</v>
      </c>
    </row>
    <row r="85" spans="1:56" x14ac:dyDescent="0.2">
      <c r="A85" s="2" t="s">
        <v>114</v>
      </c>
      <c r="AA85" s="6">
        <v>7.1047359999999999</v>
      </c>
      <c r="AB85" s="6">
        <v>5.9994940000000003</v>
      </c>
      <c r="AC85" s="6">
        <v>5.092841</v>
      </c>
      <c r="AD85" s="6">
        <v>5.0417259999999997</v>
      </c>
      <c r="AE85" s="6">
        <v>4.9182620000000004</v>
      </c>
      <c r="AF85" s="6">
        <v>4.1465069999999997</v>
      </c>
      <c r="AG85" s="6">
        <v>4.0655089999999996</v>
      </c>
      <c r="AH85" s="6">
        <v>4.2243719999999998</v>
      </c>
      <c r="AI85" s="6">
        <v>4.0398360000000002</v>
      </c>
      <c r="AJ85" s="6">
        <v>3.7473139999999998</v>
      </c>
      <c r="AK85" s="6">
        <v>3.6907570000000001</v>
      </c>
      <c r="AL85" s="6">
        <v>4.6994100000000003</v>
      </c>
      <c r="AM85" s="6">
        <v>3.622077</v>
      </c>
      <c r="AN85" s="6">
        <v>4.2468849999999998</v>
      </c>
      <c r="AO85" s="6">
        <v>4.5392900000000003</v>
      </c>
      <c r="AP85" s="6">
        <v>3.7133219999999998</v>
      </c>
      <c r="AQ85" s="6">
        <v>3.9620899999999999</v>
      </c>
      <c r="AR85" s="6">
        <v>4.0486899999999997</v>
      </c>
      <c r="AS85" s="6">
        <v>3.676736</v>
      </c>
      <c r="AT85" s="6">
        <v>4.0219779999999998</v>
      </c>
      <c r="AU85" s="6">
        <v>3.4207480000000001</v>
      </c>
      <c r="AV85" s="6">
        <v>2.5050530000000002</v>
      </c>
      <c r="AW85" s="6">
        <v>2.4207169999999998</v>
      </c>
      <c r="AX85" s="6">
        <v>2.555491</v>
      </c>
      <c r="AY85" s="6">
        <v>2.140876</v>
      </c>
      <c r="AZ85" s="6">
        <v>2.6179030000000001</v>
      </c>
      <c r="BA85" s="6">
        <v>2.1444009999999998</v>
      </c>
      <c r="BB85" s="6">
        <v>2.672714</v>
      </c>
      <c r="BC85" s="6">
        <v>2.0556869999999998</v>
      </c>
      <c r="BD85" s="6">
        <v>2.5721430000000001</v>
      </c>
    </row>
    <row r="86" spans="1:56" x14ac:dyDescent="0.2">
      <c r="A86" s="2" t="s">
        <v>117</v>
      </c>
      <c r="C86" s="2">
        <v>3.403254</v>
      </c>
      <c r="D86" s="2">
        <v>3.4114960000000001</v>
      </c>
      <c r="E86" s="2">
        <v>3.762159</v>
      </c>
      <c r="F86" s="2">
        <v>3.4241510000000002</v>
      </c>
      <c r="G86" s="2">
        <v>3.5389240000000002</v>
      </c>
      <c r="H86" s="2">
        <v>3.5598670000000001</v>
      </c>
      <c r="I86" s="2">
        <v>3.5712359999999999</v>
      </c>
      <c r="J86" s="2">
        <v>3.4590909999999999</v>
      </c>
      <c r="K86" s="2">
        <v>3.4717560000000001</v>
      </c>
      <c r="L86" s="2">
        <v>3.44536</v>
      </c>
      <c r="M86" s="2">
        <v>3.1230259999999999</v>
      </c>
      <c r="N86" s="2">
        <v>2.9323540000000001</v>
      </c>
      <c r="O86" s="2">
        <v>2.9618199999999999</v>
      </c>
      <c r="P86" s="2">
        <v>2.867537</v>
      </c>
      <c r="Q86" s="2">
        <v>2.8849429999999998</v>
      </c>
      <c r="R86" s="2">
        <v>2.7622049999999998</v>
      </c>
      <c r="S86" s="2">
        <v>2.9156390000000001</v>
      </c>
      <c r="T86" s="2">
        <v>2.8510620000000002</v>
      </c>
      <c r="U86" s="2">
        <v>3.0042170000000001</v>
      </c>
      <c r="V86" s="4">
        <v>3.1266430000000001</v>
      </c>
      <c r="W86" s="2">
        <v>3.2773219999999998</v>
      </c>
      <c r="X86" s="2">
        <v>3.1935470000000001</v>
      </c>
      <c r="Y86" s="6">
        <v>2.9192969999999998</v>
      </c>
      <c r="Z86" s="6">
        <v>3.0243180000000001</v>
      </c>
      <c r="AA86" s="6">
        <v>2.9595250000000002</v>
      </c>
      <c r="AB86" s="6">
        <v>2.9890210000000002</v>
      </c>
      <c r="AC86" s="6">
        <v>3.1513819999999999</v>
      </c>
      <c r="AD86" s="6">
        <v>3.1653820000000001</v>
      </c>
      <c r="AE86" s="6">
        <v>3.547825</v>
      </c>
      <c r="AF86" s="6">
        <v>3.782305</v>
      </c>
      <c r="AG86" s="6">
        <v>3.3177479999999999</v>
      </c>
      <c r="AH86" s="6">
        <v>3.5075189999999998</v>
      </c>
      <c r="AI86" s="6">
        <v>3.4118369999999998</v>
      </c>
      <c r="AJ86" s="6">
        <v>3.6062110000000001</v>
      </c>
      <c r="AK86" s="6">
        <v>3.607491</v>
      </c>
      <c r="AL86" s="6">
        <v>3.607199</v>
      </c>
      <c r="AM86" s="6">
        <v>3.1842540000000001</v>
      </c>
      <c r="AN86" s="6">
        <v>3.2587290000000002</v>
      </c>
      <c r="AO86" s="6">
        <v>3.138868</v>
      </c>
      <c r="AP86" s="6">
        <v>3.1354129999999998</v>
      </c>
      <c r="AQ86" s="6">
        <v>3.1527319999999999</v>
      </c>
      <c r="AR86" s="6">
        <v>3.0636480000000001</v>
      </c>
      <c r="AS86" s="6">
        <v>2.9629840000000001</v>
      </c>
      <c r="AT86" s="6">
        <v>2.8430279999999999</v>
      </c>
      <c r="AU86" s="6">
        <v>2.8291770000000001</v>
      </c>
      <c r="AV86" s="6">
        <v>3.0563940000000001</v>
      </c>
      <c r="AW86" s="6">
        <v>2.8754460000000002</v>
      </c>
      <c r="AX86" s="6">
        <v>2.6160570000000001</v>
      </c>
      <c r="AY86" s="6">
        <v>2.522697</v>
      </c>
      <c r="AZ86" s="6">
        <v>2.5671870000000001</v>
      </c>
      <c r="BA86" s="6">
        <v>2.3863059999999998</v>
      </c>
      <c r="BB86" s="6">
        <v>2.2706740000000001</v>
      </c>
      <c r="BC86" s="6">
        <v>2.3932289999999998</v>
      </c>
      <c r="BD86" s="6">
        <v>2.2703223228454599</v>
      </c>
    </row>
    <row r="87" spans="1:56" x14ac:dyDescent="0.2">
      <c r="A87" s="2" t="s">
        <v>121</v>
      </c>
      <c r="BD87" s="6">
        <v>2.3662061691284202</v>
      </c>
    </row>
    <row r="88" spans="1:56" x14ac:dyDescent="0.2">
      <c r="A88" s="2" t="s">
        <v>123</v>
      </c>
      <c r="B88" s="2">
        <v>18.59102</v>
      </c>
      <c r="C88" s="2">
        <v>17.542390000000001</v>
      </c>
      <c r="D88" s="2">
        <v>17.708020000000001</v>
      </c>
      <c r="E88" s="2">
        <v>18.70844</v>
      </c>
      <c r="F88" s="2">
        <v>19.781189999999999</v>
      </c>
      <c r="G88" s="2">
        <v>20.929079999999999</v>
      </c>
      <c r="H88" s="2">
        <v>21.07244</v>
      </c>
      <c r="I88" s="2">
        <v>20.563199999999998</v>
      </c>
      <c r="J88" s="2">
        <v>21.983239999999999</v>
      </c>
      <c r="K88" s="2">
        <v>19.97823</v>
      </c>
      <c r="L88" s="2">
        <v>19.14574</v>
      </c>
      <c r="M88" s="2">
        <v>17.790870000000002</v>
      </c>
      <c r="N88" s="2">
        <v>15.54236</v>
      </c>
      <c r="O88" s="2">
        <v>13.9991</v>
      </c>
      <c r="P88" s="2">
        <v>13.43369</v>
      </c>
      <c r="Q88" s="2">
        <v>12.77739</v>
      </c>
      <c r="R88" s="2">
        <v>13.456670000000001</v>
      </c>
      <c r="S88" s="2">
        <v>12.42193</v>
      </c>
      <c r="T88" s="2">
        <v>12.681010000000001</v>
      </c>
      <c r="U88" s="2">
        <v>12.702109999999999</v>
      </c>
      <c r="V88" s="4">
        <v>13.086</v>
      </c>
      <c r="W88" s="2">
        <v>13.03017</v>
      </c>
      <c r="X88" s="2">
        <v>13.86707</v>
      </c>
      <c r="Y88" s="6">
        <v>14.20149</v>
      </c>
      <c r="Z88" s="6">
        <v>14.476139999999999</v>
      </c>
      <c r="AA88" s="6">
        <v>13.860569999999999</v>
      </c>
      <c r="AB88" s="6">
        <v>13.31338</v>
      </c>
      <c r="AC88" s="6">
        <v>12.90554</v>
      </c>
      <c r="AD88" s="6">
        <v>12.390040000000001</v>
      </c>
      <c r="AE88" s="6">
        <v>12.384690000000001</v>
      </c>
      <c r="AF88" s="6">
        <v>11.757960000000001</v>
      </c>
      <c r="AG88" s="6">
        <v>10.92085</v>
      </c>
      <c r="AH88" s="6">
        <v>10.8324</v>
      </c>
      <c r="AI88" s="6">
        <v>11.598520000000001</v>
      </c>
      <c r="AJ88" s="6">
        <v>11.28145</v>
      </c>
      <c r="AK88" s="6">
        <v>10.917479999999999</v>
      </c>
      <c r="AL88" s="6">
        <v>12.345179999999999</v>
      </c>
      <c r="AM88" s="6">
        <v>11.12482</v>
      </c>
      <c r="AN88" s="6">
        <v>10.79308</v>
      </c>
      <c r="AO88" s="6">
        <v>10.15297</v>
      </c>
      <c r="AP88" s="6">
        <v>9.4482990000000004</v>
      </c>
      <c r="AQ88" s="6">
        <v>8.8536149999999996</v>
      </c>
      <c r="AR88" s="6">
        <v>8.678051</v>
      </c>
      <c r="AS88" s="6">
        <v>8.0951799999999992</v>
      </c>
      <c r="AT88" s="6">
        <v>7.9456559999999996</v>
      </c>
      <c r="AU88" s="6">
        <v>8.2284919999999993</v>
      </c>
      <c r="AV88" s="6">
        <v>8.2211940000000006</v>
      </c>
      <c r="AW88" s="6">
        <v>8.5254139999999996</v>
      </c>
      <c r="AX88" s="6">
        <v>10.53238</v>
      </c>
      <c r="AY88" s="6">
        <v>10.078569999999999</v>
      </c>
      <c r="AZ88" s="6">
        <v>9.5276739999999993</v>
      </c>
      <c r="BA88" s="6">
        <v>9.2400210000000005</v>
      </c>
      <c r="BB88" s="6">
        <v>9.1384220000000003</v>
      </c>
      <c r="BC88" s="6">
        <v>9.8847970000000007</v>
      </c>
      <c r="BD88" s="6">
        <v>9.4675740000000008</v>
      </c>
    </row>
    <row r="89" spans="1:56" x14ac:dyDescent="0.2">
      <c r="A89" s="2" t="s">
        <v>124</v>
      </c>
      <c r="BD89" s="6">
        <v>0.1078235283494</v>
      </c>
    </row>
    <row r="90" spans="1:56" x14ac:dyDescent="0.2">
      <c r="A90" s="2" t="s">
        <v>125</v>
      </c>
      <c r="AG90" s="6">
        <v>10.707369999999999</v>
      </c>
      <c r="AH90" s="6">
        <v>9.850085</v>
      </c>
      <c r="AK90" s="6">
        <v>10.27528</v>
      </c>
      <c r="AL90" s="6">
        <v>8.8182170000000006</v>
      </c>
      <c r="AM90" s="6">
        <v>8.5995849999999994</v>
      </c>
      <c r="AN90" s="6">
        <v>8.8535129999999995</v>
      </c>
      <c r="AO90" s="6">
        <v>9.6107849999999999</v>
      </c>
      <c r="AP90" s="6">
        <v>9.6137779999999999</v>
      </c>
      <c r="AQ90" s="6">
        <v>8.3505439999999993</v>
      </c>
      <c r="AR90" s="6">
        <v>9.3673079999999995</v>
      </c>
      <c r="AS90" s="6">
        <v>9.8065920000000002</v>
      </c>
      <c r="AT90" s="6">
        <v>9.4027200000000004</v>
      </c>
      <c r="AU90" s="6">
        <v>9.7389960000000002</v>
      </c>
      <c r="AV90" s="6">
        <v>9.8880839999999992</v>
      </c>
      <c r="AW90" s="6">
        <v>9.6588340000000006</v>
      </c>
      <c r="AX90" s="6">
        <v>9.5665680000000002</v>
      </c>
      <c r="AY90" s="6">
        <v>8.7035780000000003</v>
      </c>
      <c r="BA90" s="6">
        <v>8.5004329999999992</v>
      </c>
      <c r="BB90" s="6">
        <v>8.6236139999999999</v>
      </c>
      <c r="BC90" s="6">
        <v>8.6664200000000005</v>
      </c>
      <c r="BD90" s="6">
        <v>8.5992309999999996</v>
      </c>
    </row>
    <row r="91" spans="1:56" x14ac:dyDescent="0.2">
      <c r="A91" s="2" t="s">
        <v>126</v>
      </c>
      <c r="BD91" s="6">
        <v>7.6632580757141104</v>
      </c>
    </row>
    <row r="92" spans="1:56" x14ac:dyDescent="0.2">
      <c r="A92" s="2" t="s">
        <v>127</v>
      </c>
    </row>
    <row r="93" spans="1:56" x14ac:dyDescent="0.2">
      <c r="A93" s="2" t="s">
        <v>128</v>
      </c>
      <c r="BD93" s="6">
        <v>3.9471988677978498</v>
      </c>
    </row>
    <row r="94" spans="1:56" x14ac:dyDescent="0.2">
      <c r="A94" s="2" t="s">
        <v>129</v>
      </c>
      <c r="AK94" s="6">
        <v>5.1640009999999998</v>
      </c>
      <c r="AL94" s="6">
        <v>4.5039720000000001</v>
      </c>
      <c r="AM94" s="6">
        <v>4.4903639999999996</v>
      </c>
      <c r="AN94" s="6">
        <v>4.082624</v>
      </c>
      <c r="AO94" s="6">
        <v>4.3290620000000004</v>
      </c>
      <c r="AP94" s="6">
        <v>4.4759909999999996</v>
      </c>
      <c r="AQ94" s="6">
        <v>4.2833740000000002</v>
      </c>
      <c r="AR94" s="6">
        <v>4.8482479999999999</v>
      </c>
      <c r="AS94" s="6">
        <v>5.7209110000000001</v>
      </c>
      <c r="AT94" s="6">
        <v>5.9589569999999998</v>
      </c>
      <c r="AU94" s="6">
        <v>6.4436450000000001</v>
      </c>
      <c r="AV94" s="6">
        <v>7.5779329999999998</v>
      </c>
      <c r="AW94" s="6">
        <v>7.6142630000000002</v>
      </c>
      <c r="AX94" s="6">
        <v>9.5609900000000003</v>
      </c>
      <c r="AY94" s="6">
        <v>8.3838249999999999</v>
      </c>
      <c r="AZ94" s="6">
        <v>7.6747459999999998</v>
      </c>
      <c r="BB94" s="6">
        <v>10.06169</v>
      </c>
      <c r="BC94" s="6">
        <v>12.45745</v>
      </c>
      <c r="BD94" s="6">
        <v>12.980790000000001</v>
      </c>
    </row>
    <row r="95" spans="1:56" x14ac:dyDescent="0.2">
      <c r="A95" s="2" t="s">
        <v>130</v>
      </c>
      <c r="X95" s="2">
        <v>0.23150129999999999</v>
      </c>
      <c r="AA95" s="6">
        <v>0.2027273</v>
      </c>
      <c r="AB95" s="6">
        <v>0.18183489999999999</v>
      </c>
      <c r="AD95" s="6">
        <v>0.74862280000000003</v>
      </c>
      <c r="AF95" s="6">
        <v>0.45874320000000002</v>
      </c>
      <c r="AG95" s="6">
        <v>1.228961</v>
      </c>
      <c r="AH95" s="6">
        <v>0.18852240000000001</v>
      </c>
      <c r="AI95" s="6">
        <v>0.27953709999999998</v>
      </c>
      <c r="AJ95" s="6">
        <v>0.60977939999999997</v>
      </c>
      <c r="AK95" s="6">
        <v>0.36155579999999998</v>
      </c>
      <c r="AL95" s="6">
        <v>0.4981179</v>
      </c>
      <c r="AM95" s="6">
        <v>1.0793870000000001</v>
      </c>
      <c r="AS95" s="6">
        <v>0.80183890000000002</v>
      </c>
      <c r="AT95" s="6">
        <v>1.6494439999999999</v>
      </c>
      <c r="AU95" s="6">
        <v>0.74954679999999996</v>
      </c>
      <c r="AV95" s="6">
        <v>1.2679689999999999</v>
      </c>
      <c r="AW95" s="6">
        <v>2.075491</v>
      </c>
      <c r="AX95" s="6">
        <v>1.5191490000000001</v>
      </c>
      <c r="AY95" s="6">
        <v>1.15032</v>
      </c>
      <c r="AZ95" s="6">
        <v>1.210588</v>
      </c>
      <c r="BA95" s="6">
        <v>0.76474569999999997</v>
      </c>
      <c r="BB95" s="6">
        <v>1.2779100000000001</v>
      </c>
      <c r="BD95" s="6">
        <v>1.1538947820663501</v>
      </c>
    </row>
    <row r="96" spans="1:56" x14ac:dyDescent="0.2">
      <c r="A96" s="2" t="s">
        <v>131</v>
      </c>
      <c r="AG96" s="6">
        <v>7.5006399999999998</v>
      </c>
      <c r="AH96" s="6">
        <v>6.3489500000000003</v>
      </c>
      <c r="AK96" s="6">
        <v>7.0637220000000003</v>
      </c>
      <c r="AL96" s="6">
        <v>5.3688690000000001</v>
      </c>
      <c r="AM96" s="6">
        <v>7.401427</v>
      </c>
      <c r="AN96" s="6">
        <v>6.9579069999999996</v>
      </c>
      <c r="AO96" s="6">
        <v>7.4927619999999999</v>
      </c>
      <c r="AP96" s="6">
        <v>7.9224100000000002</v>
      </c>
      <c r="AQ96" s="6">
        <v>7.1804769999999998</v>
      </c>
      <c r="AR96" s="6">
        <v>5.3180379999999996</v>
      </c>
      <c r="AS96" s="6">
        <v>6.5142980000000001</v>
      </c>
      <c r="AT96" s="6">
        <v>4.8289270000000002</v>
      </c>
      <c r="AU96" s="6">
        <v>7.4419979999999999</v>
      </c>
      <c r="AV96" s="6">
        <v>4.4167199999999998</v>
      </c>
      <c r="AW96" s="6">
        <v>4.5382889999999998</v>
      </c>
      <c r="AX96" s="6">
        <v>4.2206270000000004</v>
      </c>
      <c r="AY96" s="6">
        <v>4.6744019999999997</v>
      </c>
      <c r="AZ96" s="6">
        <v>4.4354719999999999</v>
      </c>
      <c r="BA96" s="6">
        <v>3.4337209999999998</v>
      </c>
      <c r="BB96" s="6">
        <v>4.7004599999999996</v>
      </c>
      <c r="BC96" s="6">
        <v>3.4638409999999999</v>
      </c>
      <c r="BD96" s="6">
        <v>3.090236</v>
      </c>
    </row>
    <row r="97" spans="1:56" x14ac:dyDescent="0.2">
      <c r="A97" s="2" t="s">
        <v>132</v>
      </c>
      <c r="BD97" s="6">
        <v>23.7233695983887</v>
      </c>
    </row>
    <row r="98" spans="1:56" x14ac:dyDescent="0.2">
      <c r="A98" s="2" t="s">
        <v>133</v>
      </c>
      <c r="AF98" s="6">
        <v>11.886659999999999</v>
      </c>
      <c r="AG98" s="6">
        <v>10.81198</v>
      </c>
      <c r="AH98" s="6">
        <v>12.86586</v>
      </c>
      <c r="AI98" s="6">
        <v>11.150930000000001</v>
      </c>
      <c r="AJ98" s="6">
        <v>11.393470000000001</v>
      </c>
      <c r="AK98" s="6">
        <v>10.623100000000001</v>
      </c>
      <c r="AL98" s="6">
        <v>8.8323119999999999</v>
      </c>
      <c r="AM98" s="6">
        <v>10.62801</v>
      </c>
      <c r="AN98" s="6">
        <v>9.4228719999999999</v>
      </c>
      <c r="AO98" s="6">
        <v>11.686719999999999</v>
      </c>
      <c r="AP98" s="6">
        <v>8.3054919999999992</v>
      </c>
      <c r="AQ98" s="6">
        <v>9.8724159999999994</v>
      </c>
      <c r="AR98" s="6">
        <v>11.438280000000001</v>
      </c>
      <c r="AS98" s="6">
        <v>13.42937</v>
      </c>
      <c r="AT98" s="6">
        <v>11.25131</v>
      </c>
      <c r="AU98" s="6">
        <v>11.79434</v>
      </c>
      <c r="AV98" s="6">
        <v>10.758710000000001</v>
      </c>
      <c r="AW98" s="6">
        <v>10.56331</v>
      </c>
      <c r="AX98" s="6">
        <v>10.026059999999999</v>
      </c>
      <c r="AY98" s="6">
        <v>10.016830000000001</v>
      </c>
      <c r="AZ98" s="6">
        <v>8.6828470000000006</v>
      </c>
      <c r="BB98" s="6">
        <v>8.6890149999999995</v>
      </c>
      <c r="BC98" s="6">
        <v>7.3102879999999999</v>
      </c>
      <c r="BD98" s="6">
        <v>6.0488169999999997</v>
      </c>
    </row>
    <row r="99" spans="1:56" x14ac:dyDescent="0.2">
      <c r="A99" s="2" t="s">
        <v>134</v>
      </c>
      <c r="BD99" s="6">
        <v>5.2789406776428196</v>
      </c>
    </row>
    <row r="100" spans="1:56" x14ac:dyDescent="0.2">
      <c r="A100" s="2" t="s">
        <v>135</v>
      </c>
      <c r="BD100" s="6">
        <v>5.88932609558106</v>
      </c>
    </row>
    <row r="101" spans="1:56" x14ac:dyDescent="0.2">
      <c r="A101" s="2" t="s">
        <v>136</v>
      </c>
      <c r="BD101" s="6">
        <v>3.7752029895782502</v>
      </c>
    </row>
    <row r="102" spans="1:56" x14ac:dyDescent="0.2">
      <c r="A102" s="2" t="s">
        <v>138</v>
      </c>
      <c r="BD102" s="6">
        <v>4.1592760086059597</v>
      </c>
    </row>
    <row r="103" spans="1:56" x14ac:dyDescent="0.2">
      <c r="A103" s="2" t="s">
        <v>139</v>
      </c>
      <c r="AG103" s="6">
        <v>9.3919359999999994</v>
      </c>
      <c r="AH103" s="6">
        <v>10.94309</v>
      </c>
      <c r="AK103" s="6">
        <v>11.62064</v>
      </c>
      <c r="AL103" s="6">
        <v>8.9484460000000006</v>
      </c>
      <c r="AM103" s="6">
        <v>9.7427689999999991</v>
      </c>
      <c r="AN103" s="6">
        <v>10.22528</v>
      </c>
      <c r="AO103" s="6">
        <v>8.5185390000000005</v>
      </c>
      <c r="AP103" s="6">
        <v>8.1832700000000003</v>
      </c>
      <c r="AQ103" s="6">
        <v>10.013070000000001</v>
      </c>
      <c r="AR103" s="6">
        <v>11.652889999999999</v>
      </c>
      <c r="AS103" s="6">
        <v>12.01923</v>
      </c>
      <c r="AT103" s="6">
        <v>11.82504</v>
      </c>
      <c r="AU103" s="6">
        <v>13.48254</v>
      </c>
      <c r="AV103" s="6">
        <v>14.54227</v>
      </c>
      <c r="AW103" s="6">
        <v>12.66714</v>
      </c>
      <c r="AX103" s="6">
        <v>11.895200000000001</v>
      </c>
      <c r="AY103" s="6">
        <v>11.7318</v>
      </c>
      <c r="AZ103" s="6">
        <v>13.98588</v>
      </c>
      <c r="BA103" s="6">
        <v>12.048780000000001</v>
      </c>
      <c r="BB103" s="6">
        <v>10.124219999999999</v>
      </c>
      <c r="BC103" s="6">
        <v>11.06494</v>
      </c>
      <c r="BD103" s="6">
        <v>11.234220000000001</v>
      </c>
    </row>
    <row r="104" spans="1:56" x14ac:dyDescent="0.2">
      <c r="A104" s="2" t="s">
        <v>140</v>
      </c>
      <c r="BD104" s="6">
        <v>5.7680954933166504</v>
      </c>
    </row>
    <row r="105" spans="1:56" x14ac:dyDescent="0.2">
      <c r="A105" s="2" t="s">
        <v>141</v>
      </c>
      <c r="AQ105" s="6">
        <v>5.264551</v>
      </c>
      <c r="AR105" s="6">
        <v>5.2159990000000001</v>
      </c>
      <c r="AS105" s="6">
        <v>5.4501210000000002</v>
      </c>
      <c r="AT105" s="6">
        <v>4.7867420000000003</v>
      </c>
      <c r="AU105" s="6">
        <v>4.3836630000000003</v>
      </c>
      <c r="AV105" s="6">
        <v>4.0353919999999999</v>
      </c>
      <c r="AW105" s="6">
        <v>3.8239719999999999</v>
      </c>
      <c r="AX105" s="6">
        <v>5.2374000000000001</v>
      </c>
      <c r="AY105" s="6">
        <v>4.7238910000000001</v>
      </c>
      <c r="AZ105" s="6">
        <v>4.0556349999999997</v>
      </c>
      <c r="BA105" s="6">
        <v>3.2301959999999998</v>
      </c>
      <c r="BB105" s="6">
        <v>4.2280629999999997</v>
      </c>
      <c r="BC105" s="6">
        <v>3.4250600000000002</v>
      </c>
      <c r="BD105" s="6">
        <v>3.4039363861084002</v>
      </c>
    </row>
    <row r="106" spans="1:56" x14ac:dyDescent="0.2">
      <c r="A106" s="2" t="s">
        <v>142</v>
      </c>
      <c r="BD106" s="6">
        <v>4.2202901840209996</v>
      </c>
    </row>
    <row r="107" spans="1:56" x14ac:dyDescent="0.2">
      <c r="A107" s="2" t="s">
        <v>143</v>
      </c>
      <c r="BD107" s="6">
        <v>6.5418248176574698</v>
      </c>
    </row>
    <row r="108" spans="1:56" x14ac:dyDescent="0.2">
      <c r="A108" s="2" t="s">
        <v>144</v>
      </c>
      <c r="BD108" s="6">
        <v>5.2191519737243599</v>
      </c>
    </row>
    <row r="109" spans="1:56" x14ac:dyDescent="0.2">
      <c r="A109" s="2" t="s">
        <v>145</v>
      </c>
      <c r="BD109" s="6">
        <v>19.889219284057599</v>
      </c>
    </row>
    <row r="110" spans="1:56" x14ac:dyDescent="0.2">
      <c r="A110" s="2" t="s">
        <v>146</v>
      </c>
      <c r="BD110" s="6">
        <v>5.0748553276062003</v>
      </c>
    </row>
    <row r="111" spans="1:56" x14ac:dyDescent="0.2">
      <c r="A111" s="2" t="s">
        <v>147</v>
      </c>
      <c r="BD111" s="6">
        <v>2.8035459518432599</v>
      </c>
    </row>
    <row r="112" spans="1:56" x14ac:dyDescent="0.2">
      <c r="A112" s="2" t="s">
        <v>148</v>
      </c>
      <c r="BD112" s="6">
        <v>7.0165696144104004</v>
      </c>
    </row>
    <row r="113" spans="1:56" x14ac:dyDescent="0.2">
      <c r="A113" s="2" t="s">
        <v>149</v>
      </c>
      <c r="BD113" s="6">
        <v>4.99725341796875</v>
      </c>
    </row>
    <row r="114" spans="1:56" x14ac:dyDescent="0.2">
      <c r="A114" s="2" t="s">
        <v>150</v>
      </c>
      <c r="M114" s="2">
        <v>0.82610229999999996</v>
      </c>
      <c r="N114" s="2">
        <v>0.98536380000000001</v>
      </c>
      <c r="O114" s="2">
        <v>0.68939130000000004</v>
      </c>
      <c r="P114" s="2">
        <v>1.3765590000000001</v>
      </c>
      <c r="Q114" s="2">
        <v>0.77971089999999998</v>
      </c>
      <c r="R114" s="2">
        <v>2.2307990000000002</v>
      </c>
      <c r="S114" s="2">
        <v>1.8952599999999999</v>
      </c>
      <c r="T114" s="2">
        <v>1.699673</v>
      </c>
      <c r="U114" s="2">
        <v>0.23424500000000001</v>
      </c>
      <c r="V114" s="4">
        <v>0.87035289999999998</v>
      </c>
      <c r="W114" s="2">
        <v>2.4492820000000002</v>
      </c>
      <c r="X114" s="2">
        <v>1.042842</v>
      </c>
      <c r="Y114" s="6">
        <v>4.1437949999999999</v>
      </c>
      <c r="Z114" s="6">
        <v>2.3549440000000001</v>
      </c>
      <c r="AA114" s="6">
        <v>4.7913129999999997</v>
      </c>
      <c r="AB114" s="6">
        <v>5.306667</v>
      </c>
      <c r="AC114" s="6">
        <v>3.4975320000000001</v>
      </c>
      <c r="AD114" s="6">
        <v>3.6605880000000002</v>
      </c>
      <c r="AE114" s="6">
        <v>3.85744</v>
      </c>
      <c r="AG114" s="6">
        <v>1.6826209999999999</v>
      </c>
      <c r="AH114" s="6">
        <v>0.73797440000000003</v>
      </c>
      <c r="AI114" s="6">
        <v>1.874342</v>
      </c>
      <c r="AJ114" s="6">
        <v>9.4861229999999992</v>
      </c>
      <c r="AK114" s="6">
        <v>7.3649259999999996</v>
      </c>
      <c r="AL114" s="6">
        <v>1.3378730000000001</v>
      </c>
      <c r="AM114" s="6">
        <v>10.090529999999999</v>
      </c>
      <c r="AN114" s="6">
        <v>10.142060000000001</v>
      </c>
      <c r="AO114" s="6">
        <v>7.2372719999999999</v>
      </c>
      <c r="AP114" s="6">
        <v>10.169409999999999</v>
      </c>
      <c r="AQ114" s="6">
        <v>8.0375379999999996</v>
      </c>
      <c r="AR114" s="6">
        <v>8.4132200000000008</v>
      </c>
      <c r="AS114" s="6">
        <v>8.0272240000000004</v>
      </c>
      <c r="AT114" s="6">
        <v>3.8266399999999998</v>
      </c>
      <c r="AU114" s="6">
        <v>6.123081</v>
      </c>
      <c r="AV114" s="6">
        <v>6.467022</v>
      </c>
      <c r="AW114" s="6">
        <v>3.5191469999999998</v>
      </c>
      <c r="AX114" s="6">
        <v>6.959721</v>
      </c>
      <c r="AY114" s="6">
        <v>8.9458669999999998</v>
      </c>
      <c r="AZ114" s="6">
        <v>4.9954289999999997</v>
      </c>
      <c r="BA114" s="6">
        <v>6.136876</v>
      </c>
      <c r="BB114" s="6">
        <v>4.6610500000000004</v>
      </c>
      <c r="BC114" s="6">
        <v>3.9856880000000001</v>
      </c>
      <c r="BD114" s="6">
        <v>3.5298799999999999</v>
      </c>
    </row>
    <row r="115" spans="1:56" x14ac:dyDescent="0.2">
      <c r="A115" s="2" t="s">
        <v>151</v>
      </c>
      <c r="G115" s="2">
        <v>0.70362349999999996</v>
      </c>
      <c r="H115" s="2">
        <v>1.0102610000000001</v>
      </c>
      <c r="I115" s="2">
        <v>1.0002930000000001</v>
      </c>
      <c r="J115" s="2">
        <v>1.0905940000000001</v>
      </c>
      <c r="K115" s="2">
        <v>1.153708</v>
      </c>
      <c r="L115" s="2">
        <v>1.2670630000000001</v>
      </c>
      <c r="M115" s="2">
        <v>0.98376370000000002</v>
      </c>
      <c r="N115" s="2">
        <v>0.73595140000000003</v>
      </c>
      <c r="O115" s="2">
        <v>1.070004</v>
      </c>
      <c r="P115" s="2">
        <v>1.06657</v>
      </c>
      <c r="Q115" s="2">
        <v>1.139985</v>
      </c>
      <c r="R115" s="2">
        <v>1.055895</v>
      </c>
      <c r="S115" s="2">
        <v>1.2750570000000001</v>
      </c>
      <c r="T115" s="2">
        <v>0.82625409999999999</v>
      </c>
      <c r="U115" s="2">
        <v>0.29551539999999998</v>
      </c>
      <c r="V115" s="2">
        <v>0.55370560000000002</v>
      </c>
      <c r="W115" s="2">
        <v>0.32518849999999999</v>
      </c>
      <c r="X115" s="2">
        <v>0.34625549999999999</v>
      </c>
      <c r="Y115" s="6">
        <v>0.30026140000000001</v>
      </c>
      <c r="Z115" s="6">
        <v>0.9812592</v>
      </c>
      <c r="AA115" s="6">
        <v>0.74680190000000002</v>
      </c>
      <c r="AB115" s="6">
        <v>0.77085139999999996</v>
      </c>
      <c r="AC115" s="6">
        <v>0.80564780000000003</v>
      </c>
      <c r="AD115" s="6">
        <v>0.83839370000000002</v>
      </c>
      <c r="AE115" s="6">
        <v>0.75573449999999998</v>
      </c>
      <c r="AF115" s="6">
        <v>0.67045370000000004</v>
      </c>
      <c r="AG115" s="6">
        <v>0.88349860000000002</v>
      </c>
      <c r="AH115" s="6">
        <v>0.82420579999999999</v>
      </c>
      <c r="AI115" s="6">
        <v>0.73404150000000001</v>
      </c>
      <c r="AJ115" s="6">
        <v>0.44777169999999999</v>
      </c>
      <c r="AK115" s="6">
        <v>0.76025989999999999</v>
      </c>
      <c r="AL115" s="6">
        <v>0.73558829999999997</v>
      </c>
      <c r="AM115" s="6">
        <v>0.82705379999999995</v>
      </c>
      <c r="AN115" s="6">
        <v>0.77072669999999999</v>
      </c>
      <c r="AO115" s="6">
        <v>0.80709249999999999</v>
      </c>
      <c r="AP115" s="6">
        <v>0.74007029999999996</v>
      </c>
      <c r="AQ115" s="6">
        <v>0.81794849999999997</v>
      </c>
      <c r="AR115" s="6">
        <v>0.850549</v>
      </c>
      <c r="AS115" s="6">
        <v>0.81818230000000003</v>
      </c>
      <c r="AT115" s="6">
        <v>0.91789480000000001</v>
      </c>
      <c r="AU115" s="6">
        <v>0.99480259999999998</v>
      </c>
      <c r="AV115" s="6">
        <v>1.055193</v>
      </c>
      <c r="AW115" s="6">
        <v>1.104328</v>
      </c>
      <c r="AX115" s="6">
        <v>1.0372300000000001</v>
      </c>
      <c r="AY115" s="6">
        <v>1.0209809999999999</v>
      </c>
      <c r="AZ115" s="6">
        <v>1.0639400000000001</v>
      </c>
      <c r="BA115" s="6">
        <v>1.325666</v>
      </c>
      <c r="BB115" s="6">
        <v>1.2745569999999999</v>
      </c>
      <c r="BC115" s="6">
        <v>1.3434680000000001</v>
      </c>
      <c r="BD115" s="6">
        <v>1.295992</v>
      </c>
    </row>
    <row r="116" spans="1:56" x14ac:dyDescent="0.2">
      <c r="A116" s="2" t="s">
        <v>153</v>
      </c>
      <c r="BD116" s="6">
        <v>4.5263862609863299</v>
      </c>
    </row>
    <row r="117" spans="1:56" x14ac:dyDescent="0.2">
      <c r="A117" s="2" t="s">
        <v>154</v>
      </c>
      <c r="AG117" s="6">
        <v>10.514200000000001</v>
      </c>
      <c r="AH117" s="6">
        <v>10.14406</v>
      </c>
      <c r="AK117" s="6">
        <v>9.1518250000000005</v>
      </c>
      <c r="AL117" s="6">
        <v>9.9440360000000005</v>
      </c>
      <c r="AM117" s="6">
        <v>9.7996619999999997</v>
      </c>
      <c r="AN117" s="6">
        <v>8.8869299999999996</v>
      </c>
      <c r="AO117" s="6">
        <v>8.2468380000000003</v>
      </c>
      <c r="AP117" s="6">
        <v>6.2876810000000001</v>
      </c>
      <c r="AQ117" s="6">
        <v>8.3313310000000005</v>
      </c>
      <c r="AR117" s="6">
        <v>6.4545899999999996</v>
      </c>
      <c r="AS117" s="6">
        <v>6.7229780000000003</v>
      </c>
      <c r="AT117" s="6">
        <v>7.3469889999999998</v>
      </c>
      <c r="AU117" s="6">
        <v>7.6989219999999996</v>
      </c>
      <c r="AV117" s="6">
        <v>5.7954049999999997</v>
      </c>
      <c r="AW117" s="6">
        <v>5.8468590000000003</v>
      </c>
      <c r="AX117" s="6">
        <v>5.6692140000000002</v>
      </c>
      <c r="AY117" s="6">
        <v>4.7272809999999996</v>
      </c>
      <c r="AZ117" s="6">
        <v>3.7016610000000001</v>
      </c>
      <c r="BA117" s="6">
        <v>4.8497820000000003</v>
      </c>
      <c r="BB117" s="6">
        <v>4.6895920000000002</v>
      </c>
      <c r="BC117" s="6">
        <v>4.0408679999999997</v>
      </c>
      <c r="BD117" s="6">
        <v>4.5673899999999996</v>
      </c>
    </row>
    <row r="118" spans="1:56" x14ac:dyDescent="0.2">
      <c r="A118" s="2" t="s">
        <v>155</v>
      </c>
      <c r="BD118" s="6">
        <v>6.64978122711182</v>
      </c>
    </row>
    <row r="119" spans="1:56" x14ac:dyDescent="0.2">
      <c r="A119" s="2" t="s">
        <v>156</v>
      </c>
      <c r="BD119" s="6">
        <v>5.46716213226318</v>
      </c>
    </row>
    <row r="120" spans="1:56" x14ac:dyDescent="0.2">
      <c r="A120" s="2" t="s">
        <v>157</v>
      </c>
      <c r="BD120" s="6">
        <v>2.1038944721221902</v>
      </c>
    </row>
    <row r="121" spans="1:56" x14ac:dyDescent="0.2">
      <c r="A121" s="2" t="s">
        <v>158</v>
      </c>
      <c r="BD121" s="6">
        <v>7.5187687873840297</v>
      </c>
    </row>
    <row r="122" spans="1:56" x14ac:dyDescent="0.2">
      <c r="A122" s="2" t="s">
        <v>159</v>
      </c>
      <c r="BD122" s="6">
        <v>8.5037918090820295</v>
      </c>
    </row>
    <row r="123" spans="1:56" x14ac:dyDescent="0.2">
      <c r="A123" s="2" t="s">
        <v>160</v>
      </c>
      <c r="BD123" s="6">
        <v>6.0174407958984402</v>
      </c>
    </row>
    <row r="124" spans="1:56" x14ac:dyDescent="0.2">
      <c r="A124" s="2" t="s">
        <v>161</v>
      </c>
      <c r="BD124" s="6">
        <v>7.3833603858947798</v>
      </c>
    </row>
    <row r="125" spans="1:56" x14ac:dyDescent="0.2">
      <c r="A125" s="2" t="s">
        <v>162</v>
      </c>
      <c r="BD125" s="6">
        <v>11.080084800720201</v>
      </c>
    </row>
    <row r="126" spans="1:56" x14ac:dyDescent="0.2">
      <c r="A126" s="2" t="s">
        <v>163</v>
      </c>
      <c r="B126" s="2">
        <v>3.7445789999999999</v>
      </c>
      <c r="C126" s="2">
        <v>4.227506</v>
      </c>
      <c r="D126" s="2">
        <v>4.4229339999999997</v>
      </c>
      <c r="E126" s="2">
        <v>4.5627079999999998</v>
      </c>
      <c r="F126" s="2">
        <v>4.2021660000000001</v>
      </c>
      <c r="G126" s="2">
        <v>4.4938650000000004</v>
      </c>
      <c r="H126" s="2">
        <v>4.7421930000000003</v>
      </c>
      <c r="I126" s="2">
        <v>5.203328</v>
      </c>
      <c r="J126" s="2">
        <v>4.8587800000000003</v>
      </c>
      <c r="K126" s="2">
        <v>5.1889599999999998</v>
      </c>
      <c r="L126" s="2">
        <v>4.9305009999999996</v>
      </c>
      <c r="M126" s="2">
        <v>4.5473400000000002</v>
      </c>
      <c r="N126" s="2">
        <v>5.07273</v>
      </c>
      <c r="O126" s="2">
        <v>4.3312499999999998</v>
      </c>
      <c r="P126" s="2">
        <v>4.7472219999999998</v>
      </c>
      <c r="Q126" s="2">
        <v>4.985938</v>
      </c>
      <c r="R126" s="2">
        <v>5.0251029999999997</v>
      </c>
      <c r="S126" s="2">
        <v>4.2924559999999996</v>
      </c>
      <c r="T126" s="2">
        <v>4.4448920000000003</v>
      </c>
      <c r="U126" s="2">
        <v>5.4258610000000003</v>
      </c>
      <c r="V126" s="2">
        <v>5.8447680000000002</v>
      </c>
      <c r="W126" s="2">
        <v>6.2564760000000001</v>
      </c>
      <c r="X126" s="2">
        <v>6.1320819999999996</v>
      </c>
      <c r="Y126" s="6">
        <v>7.1301800000000002</v>
      </c>
      <c r="Z126" s="6">
        <v>7.0098370000000001</v>
      </c>
      <c r="AA126" s="6">
        <v>6.755897</v>
      </c>
      <c r="AB126" s="6">
        <v>6.5690010000000001</v>
      </c>
      <c r="AC126" s="6">
        <v>6.4042310000000002</v>
      </c>
      <c r="AD126" s="6">
        <v>7.6090070000000001</v>
      </c>
      <c r="AE126" s="6">
        <v>8.3460300000000007</v>
      </c>
      <c r="AF126" s="6">
        <v>6.7685950000000004</v>
      </c>
      <c r="AG126" s="6">
        <v>7.0553739999999996</v>
      </c>
      <c r="AH126" s="6">
        <v>7.5123340000000001</v>
      </c>
      <c r="AI126" s="6">
        <v>8.2364080000000008</v>
      </c>
      <c r="AJ126" s="6">
        <v>8.4137090000000008</v>
      </c>
      <c r="AK126" s="6">
        <v>7.0897129999999997</v>
      </c>
      <c r="AL126" s="6">
        <v>7.230734</v>
      </c>
      <c r="AM126" s="6">
        <v>7.2974069999999998</v>
      </c>
      <c r="AN126" s="6">
        <v>6.4289300000000003</v>
      </c>
      <c r="AO126" s="6">
        <v>6.5230959999999998</v>
      </c>
      <c r="AP126" s="6">
        <v>6.01471</v>
      </c>
      <c r="AQ126" s="6">
        <v>6.4088500000000002</v>
      </c>
      <c r="AR126" s="6">
        <v>6.0178839999999996</v>
      </c>
      <c r="AS126" s="6">
        <v>5.7630290000000004</v>
      </c>
      <c r="AT126" s="6">
        <v>5.5008749999999997</v>
      </c>
      <c r="AU126" s="6">
        <v>5.5386329999999999</v>
      </c>
      <c r="AV126" s="6">
        <v>5.6578249999999999</v>
      </c>
      <c r="AW126" s="6">
        <v>5.6082970000000003</v>
      </c>
      <c r="AX126" s="6">
        <v>5.2975459999999996</v>
      </c>
      <c r="AY126" s="6">
        <v>5.3380559999999999</v>
      </c>
      <c r="AZ126" s="6">
        <v>5.1028079999999996</v>
      </c>
      <c r="BA126" s="6">
        <v>4.8133100000000004</v>
      </c>
      <c r="BB126" s="6">
        <v>5.0742989999999999</v>
      </c>
      <c r="BC126" s="6">
        <v>4.7405160000000004</v>
      </c>
      <c r="BD126" s="6">
        <v>4.820316</v>
      </c>
    </row>
    <row r="127" spans="1:56" x14ac:dyDescent="0.2">
      <c r="A127" s="2" t="s">
        <v>164</v>
      </c>
      <c r="B127" s="2">
        <v>4.481789</v>
      </c>
      <c r="C127" s="2">
        <v>4.6726559999999999</v>
      </c>
      <c r="D127" s="2">
        <v>5.0831330000000001</v>
      </c>
      <c r="E127" s="2">
        <v>5.4561190000000002</v>
      </c>
      <c r="F127" s="2">
        <v>4.0831200000000001</v>
      </c>
      <c r="G127" s="2">
        <v>4.8639900000000003</v>
      </c>
      <c r="H127" s="2">
        <v>6.2561910000000003</v>
      </c>
      <c r="I127" s="2">
        <v>5.6788790000000002</v>
      </c>
      <c r="J127" s="2">
        <v>5.0492730000000003</v>
      </c>
      <c r="K127" s="2">
        <v>4.172358</v>
      </c>
      <c r="L127" s="2">
        <v>5.6372249999999999</v>
      </c>
      <c r="M127" s="2">
        <v>4.2135829999999999</v>
      </c>
      <c r="N127" s="2">
        <v>5.7053430000000001</v>
      </c>
      <c r="O127" s="2">
        <v>7.0911400000000002</v>
      </c>
      <c r="P127" s="2">
        <v>6.5237030000000003</v>
      </c>
      <c r="Q127" s="2">
        <v>6.4866580000000003</v>
      </c>
      <c r="R127" s="2">
        <v>7.0677890000000003</v>
      </c>
      <c r="S127" s="2">
        <v>6.267512</v>
      </c>
      <c r="T127" s="2">
        <v>6.6114980000000001</v>
      </c>
      <c r="U127" s="2">
        <v>7.3707310000000001</v>
      </c>
      <c r="V127" s="4">
        <v>6.6952100000000003</v>
      </c>
      <c r="W127" s="2">
        <v>6.4628170000000003</v>
      </c>
      <c r="X127" s="2">
        <v>6.3710820000000004</v>
      </c>
      <c r="Y127" s="6">
        <v>5.389634</v>
      </c>
      <c r="Z127" s="6">
        <v>5.9829790000000003</v>
      </c>
      <c r="AA127" s="6">
        <v>6.6648620000000003</v>
      </c>
      <c r="AB127" s="6">
        <v>6.1223650000000003</v>
      </c>
      <c r="AC127" s="6">
        <v>7.341437</v>
      </c>
      <c r="AD127" s="6">
        <v>7.5009499999999996</v>
      </c>
      <c r="AE127" s="6">
        <v>5.64398</v>
      </c>
      <c r="AF127" s="6">
        <v>7.0075969999999996</v>
      </c>
      <c r="AG127" s="6">
        <v>4.8234349999999999</v>
      </c>
      <c r="AH127" s="6">
        <v>6.6115440000000003</v>
      </c>
      <c r="AI127" s="6">
        <v>6.2282089999999997</v>
      </c>
      <c r="AJ127" s="6">
        <v>5.4176279999999997</v>
      </c>
      <c r="AK127" s="6">
        <v>4.8807070000000001</v>
      </c>
      <c r="AL127" s="6">
        <v>6.580908</v>
      </c>
      <c r="AM127" s="6">
        <v>5.8250739999999999</v>
      </c>
      <c r="AN127" s="6">
        <v>5.6682059999999996</v>
      </c>
      <c r="AO127" s="6">
        <v>5.3115209999999999</v>
      </c>
      <c r="AP127" s="6">
        <v>5.1372179999999998</v>
      </c>
      <c r="AQ127" s="6">
        <v>5.1280640000000002</v>
      </c>
      <c r="AR127" s="6">
        <v>5.2318150000000001</v>
      </c>
      <c r="AS127" s="6">
        <v>4.999377</v>
      </c>
      <c r="AT127" s="6">
        <v>5.3280479999999999</v>
      </c>
      <c r="AU127" s="6">
        <v>6.0672290000000002</v>
      </c>
      <c r="AV127" s="6">
        <v>5.9414959999999999</v>
      </c>
      <c r="AW127" s="6">
        <v>6.3369470000000003</v>
      </c>
      <c r="AX127" s="6">
        <v>6.8079419999999997</v>
      </c>
      <c r="AY127" s="6">
        <v>6.6964220000000001</v>
      </c>
      <c r="AZ127" s="6">
        <v>4.168914</v>
      </c>
      <c r="BA127" s="6">
        <v>5.8867710000000004</v>
      </c>
      <c r="BB127" s="6">
        <v>5.6213680000000004</v>
      </c>
      <c r="BC127" s="6">
        <v>6.6216799999999996</v>
      </c>
      <c r="BD127" s="6">
        <v>5.3367440000000004</v>
      </c>
    </row>
    <row r="128" spans="1:56" x14ac:dyDescent="0.2">
      <c r="A128" s="2" t="s">
        <v>165</v>
      </c>
      <c r="BD128" s="6">
        <v>5.2110929489135698</v>
      </c>
    </row>
    <row r="129" spans="1:56" x14ac:dyDescent="0.2">
      <c r="A129" s="2" t="s">
        <v>166</v>
      </c>
      <c r="BD129" s="6">
        <v>5.0397229194641104</v>
      </c>
    </row>
    <row r="130" spans="1:56" x14ac:dyDescent="0.2">
      <c r="A130" s="2" t="s">
        <v>167</v>
      </c>
      <c r="BD130" s="6">
        <v>5.2259750366210902</v>
      </c>
    </row>
    <row r="131" spans="1:56" x14ac:dyDescent="0.2">
      <c r="A131" s="2" t="s">
        <v>168</v>
      </c>
      <c r="BD131" s="6">
        <v>3.6158850193023699</v>
      </c>
    </row>
    <row r="132" spans="1:56" x14ac:dyDescent="0.2">
      <c r="A132" s="2" t="s">
        <v>169</v>
      </c>
      <c r="C132" s="2">
        <v>2.5110760000000001</v>
      </c>
      <c r="D132" s="2">
        <v>3.2332269999999999</v>
      </c>
      <c r="E132" s="2">
        <v>3.7395770000000002</v>
      </c>
      <c r="F132" s="2">
        <v>2.3201109999999998</v>
      </c>
      <c r="G132" s="2">
        <v>2.8359839999999998</v>
      </c>
      <c r="H132" s="2">
        <v>2.4584009999999998</v>
      </c>
      <c r="I132" s="2">
        <v>2.5919089999999998</v>
      </c>
      <c r="J132" s="2">
        <v>2.396795</v>
      </c>
      <c r="K132" s="2">
        <v>3.491517</v>
      </c>
      <c r="L132" s="2">
        <v>2.2689439999999998</v>
      </c>
      <c r="M132" s="2">
        <v>2.4817580000000001</v>
      </c>
      <c r="N132" s="2">
        <v>2.7845270000000002</v>
      </c>
      <c r="O132" s="2">
        <v>3.7851330000000001</v>
      </c>
      <c r="P132" s="2">
        <v>2.7671399999999999</v>
      </c>
      <c r="Q132" s="2">
        <v>3.2578710000000002</v>
      </c>
      <c r="R132" s="2">
        <v>3.1037979999999998</v>
      </c>
      <c r="S132" s="2">
        <v>3.112187</v>
      </c>
      <c r="T132" s="2">
        <v>3.5392839999999999</v>
      </c>
      <c r="U132" s="2">
        <v>3.0674630000000001</v>
      </c>
      <c r="V132" s="4">
        <v>4.7045810000000001</v>
      </c>
      <c r="W132" s="2">
        <v>3.9674100000000001</v>
      </c>
      <c r="X132" s="2">
        <v>4.8599230000000002</v>
      </c>
      <c r="Y132" s="6">
        <v>3.8322340000000001</v>
      </c>
      <c r="Z132" s="6">
        <v>4.2901319999999998</v>
      </c>
      <c r="AA132" s="6">
        <v>5.2099359999999999</v>
      </c>
      <c r="AB132" s="6">
        <v>5.3162649999999996</v>
      </c>
      <c r="AC132" s="6">
        <v>5.8475580000000003</v>
      </c>
      <c r="AD132" s="6">
        <v>5.9672580000000002</v>
      </c>
      <c r="AE132" s="6">
        <v>6.9418610000000003</v>
      </c>
      <c r="AF132" s="6">
        <v>6.1250549999999997</v>
      </c>
      <c r="AG132" s="6">
        <v>6.097747</v>
      </c>
      <c r="AH132" s="6">
        <v>7.1063330000000002</v>
      </c>
      <c r="AI132" s="6">
        <v>7.4524100000000004</v>
      </c>
      <c r="AJ132" s="6">
        <v>6.4938549999999999</v>
      </c>
      <c r="AK132" s="6">
        <v>7.0753979999999999</v>
      </c>
      <c r="AL132" s="6">
        <v>6.8910369999999999</v>
      </c>
      <c r="AM132" s="6">
        <v>7.1948980000000002</v>
      </c>
      <c r="AN132" s="6">
        <v>8.5398110000000003</v>
      </c>
      <c r="AO132" s="6">
        <v>7.5233319999999999</v>
      </c>
      <c r="AP132" s="6">
        <v>7.0212149999999998</v>
      </c>
      <c r="AQ132" s="6">
        <v>7.0807500000000001</v>
      </c>
      <c r="AR132" s="6">
        <v>6.8150009999999996</v>
      </c>
      <c r="AS132" s="6">
        <v>5.6356770000000003</v>
      </c>
      <c r="AT132" s="6">
        <v>6.1873300000000002</v>
      </c>
      <c r="AU132" s="6">
        <v>5.6596120000000001</v>
      </c>
      <c r="AV132" s="6">
        <v>5.4259310000000003</v>
      </c>
      <c r="AW132" s="6">
        <v>5.8890279999999997</v>
      </c>
      <c r="AX132" s="6">
        <v>6.0865140000000002</v>
      </c>
      <c r="AY132" s="6">
        <v>6.4622590000000004</v>
      </c>
      <c r="AZ132" s="6">
        <v>5.4199830000000002</v>
      </c>
      <c r="BA132" s="6">
        <v>5.7847049999999998</v>
      </c>
      <c r="BB132" s="6">
        <v>5.3608320000000003</v>
      </c>
      <c r="BC132" s="6">
        <v>5.2304000000000004</v>
      </c>
      <c r="BD132" s="6">
        <v>6.822908</v>
      </c>
    </row>
    <row r="133" spans="1:56" x14ac:dyDescent="0.2">
      <c r="A133" s="2" t="s">
        <v>170</v>
      </c>
      <c r="BD133" s="6">
        <v>0.51054984331131004</v>
      </c>
    </row>
    <row r="134" spans="1:56" x14ac:dyDescent="0.2">
      <c r="A134" s="2" t="s">
        <v>171</v>
      </c>
      <c r="BD134" s="6">
        <v>13.0262145996094</v>
      </c>
    </row>
    <row r="135" spans="1:56" x14ac:dyDescent="0.2">
      <c r="A135" s="2" t="s">
        <v>172</v>
      </c>
      <c r="BD135" s="6">
        <v>4.7989048957824698</v>
      </c>
    </row>
    <row r="136" spans="1:56" x14ac:dyDescent="0.2">
      <c r="A136" s="2" t="s">
        <v>173</v>
      </c>
      <c r="AJ136" s="6">
        <v>0.54045609999999999</v>
      </c>
      <c r="AK136" s="6">
        <v>1.320754</v>
      </c>
      <c r="AL136" s="6">
        <v>1.417001</v>
      </c>
      <c r="AM136" s="6">
        <v>2.0593900000000001</v>
      </c>
      <c r="AN136" s="6">
        <v>1.9313149999999999</v>
      </c>
      <c r="AO136" s="6">
        <v>0.89637370000000005</v>
      </c>
      <c r="AV136" s="6">
        <v>1.1988939999999999</v>
      </c>
      <c r="AW136" s="6">
        <v>1.6787650000000001</v>
      </c>
      <c r="AX136" s="6">
        <v>1.868072</v>
      </c>
      <c r="AY136" s="6">
        <v>1.3751720000000001</v>
      </c>
      <c r="AZ136" s="6">
        <v>1.323197</v>
      </c>
      <c r="BA136" s="6">
        <v>1.664682</v>
      </c>
      <c r="BB136" s="6">
        <v>2.1528160000000001</v>
      </c>
      <c r="BC136" s="6">
        <v>1.4053180000000001</v>
      </c>
      <c r="BD136" s="6">
        <v>2.161664</v>
      </c>
    </row>
    <row r="137" spans="1:56" x14ac:dyDescent="0.2">
      <c r="A137" s="2" t="s">
        <v>174</v>
      </c>
      <c r="BD137" s="6">
        <v>9.9924678802490199</v>
      </c>
    </row>
    <row r="138" spans="1:56" x14ac:dyDescent="0.2">
      <c r="A138" s="2" t="s">
        <v>175</v>
      </c>
      <c r="AT138" s="6">
        <v>1.4366509999999999</v>
      </c>
      <c r="AU138" s="6">
        <v>1.499484</v>
      </c>
      <c r="AV138" s="6">
        <v>1.3048379999999999</v>
      </c>
      <c r="AW138" s="6">
        <v>1.73492</v>
      </c>
      <c r="AX138" s="6">
        <v>1.7821070000000001</v>
      </c>
      <c r="AY138" s="6">
        <v>2.2927520000000001</v>
      </c>
      <c r="AZ138" s="6">
        <v>1.923762</v>
      </c>
      <c r="BA138" s="6">
        <v>2.0411380000000001</v>
      </c>
      <c r="BB138" s="6">
        <v>2.4156089999999999</v>
      </c>
      <c r="BC138" s="6">
        <v>1.44981</v>
      </c>
      <c r="BD138" s="6">
        <v>2.6805490000000001</v>
      </c>
    </row>
    <row r="139" spans="1:56" x14ac:dyDescent="0.2">
      <c r="A139" s="2" t="s">
        <v>176</v>
      </c>
      <c r="BD139" s="6">
        <v>1.10067522525787</v>
      </c>
    </row>
    <row r="140" spans="1:56" x14ac:dyDescent="0.2">
      <c r="A140" s="2" t="s">
        <v>177</v>
      </c>
      <c r="AR140" s="6">
        <v>0.35318519999999998</v>
      </c>
      <c r="AS140" s="6">
        <v>1.1172740000000001</v>
      </c>
      <c r="AW140" s="6">
        <v>0.69209569999999998</v>
      </c>
      <c r="AX140" s="6">
        <v>0.67457560000000005</v>
      </c>
      <c r="AY140" s="6">
        <v>0.81560659999999996</v>
      </c>
      <c r="AZ140" s="6">
        <v>1.0709880000000001</v>
      </c>
      <c r="BA140" s="6">
        <v>0.81803700000000001</v>
      </c>
      <c r="BB140" s="6">
        <v>0.85545340000000003</v>
      </c>
      <c r="BC140" s="6">
        <v>1.0908690000000001</v>
      </c>
      <c r="BD140" s="6">
        <v>0.97891938686371005</v>
      </c>
    </row>
    <row r="141" spans="1:56" x14ac:dyDescent="0.2">
      <c r="A141" s="2" t="s">
        <v>178</v>
      </c>
      <c r="K141" s="2">
        <v>2.747147</v>
      </c>
      <c r="L141" s="2">
        <v>3.0931320000000002</v>
      </c>
      <c r="M141" s="2">
        <v>3.4544549999999998</v>
      </c>
      <c r="N141" s="2">
        <v>3.917751</v>
      </c>
      <c r="O141" s="2">
        <v>3.069671</v>
      </c>
      <c r="P141" s="2">
        <v>3.544581</v>
      </c>
      <c r="Q141" s="2">
        <v>3.4519099999999998</v>
      </c>
      <c r="R141" s="2">
        <v>3.494119</v>
      </c>
      <c r="S141" s="2">
        <v>3.5880969999999999</v>
      </c>
      <c r="T141" s="2">
        <v>3.7303139999999999</v>
      </c>
      <c r="U141" s="2">
        <v>4.1217620000000004</v>
      </c>
      <c r="V141" s="4">
        <v>3.9800759999999999</v>
      </c>
      <c r="W141" s="2">
        <v>3.9489380000000001</v>
      </c>
      <c r="X141" s="2">
        <v>4.0018219999999998</v>
      </c>
      <c r="Y141" s="6">
        <v>4.1501950000000001</v>
      </c>
      <c r="Z141" s="6">
        <v>4.0032759999999996</v>
      </c>
      <c r="AA141" s="6">
        <v>3.5463490000000002</v>
      </c>
      <c r="AB141" s="6">
        <v>3.8128609999999998</v>
      </c>
      <c r="AC141" s="6">
        <v>3.8524620000000001</v>
      </c>
      <c r="AD141" s="6">
        <v>3.962742</v>
      </c>
      <c r="AE141" s="6">
        <v>3.8606259999999999</v>
      </c>
      <c r="AI141" s="6">
        <v>4.0805899999999999</v>
      </c>
      <c r="AJ141" s="6">
        <v>4.6511750000000003</v>
      </c>
      <c r="AK141" s="6">
        <v>4.2462720000000003</v>
      </c>
      <c r="AL141" s="6">
        <v>4.1812370000000003</v>
      </c>
      <c r="AM141" s="6">
        <v>4.4419399999999998</v>
      </c>
      <c r="AN141" s="6">
        <v>4.055269</v>
      </c>
      <c r="AO141" s="6">
        <v>3.4558279999999999</v>
      </c>
      <c r="AP141" s="6">
        <v>4.1585700000000001</v>
      </c>
      <c r="AQ141" s="6">
        <v>4.0812169999999997</v>
      </c>
      <c r="AR141" s="6">
        <v>4.548273</v>
      </c>
      <c r="AS141" s="6">
        <v>4.5380969999999996</v>
      </c>
      <c r="AT141" s="6">
        <v>4.0630100000000002</v>
      </c>
      <c r="AU141" s="6">
        <v>4.1974580000000001</v>
      </c>
      <c r="AV141" s="6">
        <v>4.0551820000000003</v>
      </c>
      <c r="AY141" s="6">
        <v>3.8010510000000002</v>
      </c>
      <c r="AZ141" s="6">
        <v>4.231325</v>
      </c>
      <c r="BA141" s="6">
        <v>3.6530279999999999</v>
      </c>
      <c r="BB141" s="6">
        <v>4.1333929999999999</v>
      </c>
      <c r="BC141" s="6">
        <v>3.7086679999999999</v>
      </c>
      <c r="BD141" s="6">
        <v>3.808252</v>
      </c>
    </row>
    <row r="142" spans="1:56" x14ac:dyDescent="0.2">
      <c r="A142" s="2" t="s">
        <v>179</v>
      </c>
      <c r="G142" s="2">
        <v>3.7024550000000001</v>
      </c>
      <c r="H142" s="2">
        <v>3.9404880000000002</v>
      </c>
      <c r="I142" s="2">
        <v>3.7189869999999998</v>
      </c>
      <c r="J142" s="2">
        <v>4.2968339999999996</v>
      </c>
      <c r="K142" s="2">
        <v>3.5936140000000001</v>
      </c>
      <c r="L142" s="2">
        <v>3.8285580000000001</v>
      </c>
      <c r="M142" s="2">
        <v>4.325647</v>
      </c>
      <c r="N142" s="2">
        <v>3.6346409999999998</v>
      </c>
      <c r="O142" s="2">
        <v>3.9437120000000001</v>
      </c>
      <c r="P142" s="2">
        <v>3.6620159999999999</v>
      </c>
      <c r="Q142" s="2">
        <v>3.698461</v>
      </c>
      <c r="R142" s="2">
        <v>4.2793770000000002</v>
      </c>
      <c r="S142" s="2">
        <v>4.1166309999999999</v>
      </c>
      <c r="T142" s="2">
        <v>4.1917390000000001</v>
      </c>
      <c r="U142" s="2">
        <v>3.7553640000000001</v>
      </c>
      <c r="V142" s="4">
        <v>3.4515410000000002</v>
      </c>
      <c r="W142" s="2">
        <v>3.0517880000000002</v>
      </c>
      <c r="X142" s="2">
        <v>3.3891209999999998</v>
      </c>
      <c r="Y142" s="6">
        <v>3.8497400000000002</v>
      </c>
      <c r="Z142" s="6">
        <v>4.0678130000000001</v>
      </c>
      <c r="AA142" s="6">
        <v>3.8128160000000002</v>
      </c>
      <c r="AB142" s="6">
        <v>3.584012</v>
      </c>
      <c r="AC142" s="6">
        <v>4.1695029999999997</v>
      </c>
      <c r="AD142" s="6">
        <v>4.5797280000000002</v>
      </c>
      <c r="AE142" s="6">
        <v>4.6023719999999999</v>
      </c>
      <c r="AF142" s="6">
        <v>3.7169319999999999</v>
      </c>
      <c r="AG142" s="6">
        <v>4.1979059999999997</v>
      </c>
      <c r="AH142" s="6">
        <v>4.5212690000000002</v>
      </c>
      <c r="AI142" s="6">
        <v>4.7592020000000002</v>
      </c>
      <c r="AJ142" s="6">
        <v>5.48386</v>
      </c>
      <c r="AK142" s="6">
        <v>4.8106340000000003</v>
      </c>
      <c r="AL142" s="6">
        <v>4.4474299999999998</v>
      </c>
      <c r="AM142" s="6">
        <v>4.1370740000000001</v>
      </c>
      <c r="AN142" s="6">
        <v>3.0855570000000001</v>
      </c>
      <c r="AO142" s="6">
        <v>3.0518610000000002</v>
      </c>
      <c r="AP142" s="6">
        <v>3.5231170000000001</v>
      </c>
      <c r="AQ142" s="6">
        <v>3.6717219999999999</v>
      </c>
      <c r="AR142" s="6">
        <v>3.6838410000000001</v>
      </c>
      <c r="AS142" s="6">
        <v>2.9525579999999998</v>
      </c>
      <c r="AT142" s="6">
        <v>2.5487669999999998</v>
      </c>
      <c r="AU142" s="6">
        <v>3.395956</v>
      </c>
      <c r="AV142" s="6">
        <v>2.22119</v>
      </c>
      <c r="AW142" s="6">
        <v>2.0688610000000001</v>
      </c>
      <c r="AX142" s="6">
        <v>1.814767</v>
      </c>
      <c r="AY142" s="6">
        <v>1.7916300000000001</v>
      </c>
      <c r="AZ142" s="6">
        <v>1.3891549999999999</v>
      </c>
      <c r="BA142" s="6">
        <v>2.32396</v>
      </c>
      <c r="BB142" s="6">
        <v>3.6714389999999999</v>
      </c>
      <c r="BC142" s="6">
        <v>3.5344760000000002</v>
      </c>
      <c r="BD142" s="6">
        <v>3.3817701339721702</v>
      </c>
    </row>
    <row r="143" spans="1:56" x14ac:dyDescent="0.2">
      <c r="A143" s="2" t="s">
        <v>180</v>
      </c>
      <c r="BD143" s="6">
        <v>1.0458886623382599</v>
      </c>
    </row>
    <row r="144" spans="1:56" x14ac:dyDescent="0.2">
      <c r="A144" s="2" t="s">
        <v>181</v>
      </c>
      <c r="AO144" s="6">
        <v>5.0147959999999996</v>
      </c>
      <c r="AP144" s="6">
        <v>4.1925980000000003</v>
      </c>
      <c r="AQ144" s="6">
        <v>3.973474</v>
      </c>
      <c r="AR144" s="6">
        <v>4.3498109999999999</v>
      </c>
      <c r="AS144" s="6">
        <v>4.3472540000000004</v>
      </c>
      <c r="AT144" s="6">
        <v>4.4014980000000001</v>
      </c>
      <c r="AU144" s="6">
        <v>4.0514359999999998</v>
      </c>
      <c r="AV144" s="6">
        <v>3.5887950000000002</v>
      </c>
      <c r="AW144" s="6">
        <v>3.5605570000000002</v>
      </c>
      <c r="AX144" s="6">
        <v>3.6310340000000001</v>
      </c>
      <c r="AY144" s="6">
        <v>3.6197309999999998</v>
      </c>
      <c r="AZ144" s="6">
        <v>3.6157550000000001</v>
      </c>
      <c r="BB144" s="6">
        <v>3.855283</v>
      </c>
      <c r="BC144" s="6">
        <v>3.6942400000000002</v>
      </c>
      <c r="BD144" s="6">
        <v>3.1210140000000002</v>
      </c>
    </row>
    <row r="145" spans="1:56" x14ac:dyDescent="0.2">
      <c r="A145" s="2" t="s">
        <v>182</v>
      </c>
      <c r="AF145" s="6">
        <v>11.741759999999999</v>
      </c>
      <c r="AG145" s="6">
        <v>11.10731</v>
      </c>
      <c r="AH145" s="6">
        <v>11.11159</v>
      </c>
      <c r="AK145" s="6">
        <v>10.43172</v>
      </c>
      <c r="AL145" s="6">
        <v>9.0779409999999991</v>
      </c>
      <c r="AM145" s="6">
        <v>8.8849529999999994</v>
      </c>
      <c r="AN145" s="6">
        <v>9.2909849999999992</v>
      </c>
      <c r="AO145" s="6">
        <v>8.9389260000000004</v>
      </c>
      <c r="AP145" s="6">
        <v>9.1530140000000006</v>
      </c>
      <c r="AQ145" s="6">
        <v>8.8573140000000006</v>
      </c>
      <c r="AR145" s="6">
        <v>9.6526940000000003</v>
      </c>
      <c r="AS145" s="6">
        <v>10.85074</v>
      </c>
      <c r="AT145" s="6">
        <v>11.25802</v>
      </c>
      <c r="AU145" s="6">
        <v>11.46194</v>
      </c>
      <c r="AV145" s="6">
        <v>10.381830000000001</v>
      </c>
      <c r="AW145" s="6">
        <v>10.097110000000001</v>
      </c>
      <c r="AX145" s="6">
        <v>9.4088220000000007</v>
      </c>
      <c r="AY145" s="6">
        <v>10.43329</v>
      </c>
      <c r="AZ145" s="6">
        <v>9.6110290000000003</v>
      </c>
      <c r="BA145" s="6">
        <v>9.6074940000000009</v>
      </c>
      <c r="BB145" s="6">
        <v>9.5074629999999996</v>
      </c>
      <c r="BC145" s="6">
        <v>8.7623990000000003</v>
      </c>
      <c r="BD145" s="6">
        <v>8.5355179999999997</v>
      </c>
    </row>
    <row r="146" spans="1:56" x14ac:dyDescent="0.2">
      <c r="A146" s="2" t="s">
        <v>183</v>
      </c>
      <c r="BD146" s="6">
        <v>8.4425001144409197</v>
      </c>
    </row>
    <row r="147" spans="1:56" x14ac:dyDescent="0.2">
      <c r="A147" s="2" t="s">
        <v>184</v>
      </c>
    </row>
    <row r="148" spans="1:56" x14ac:dyDescent="0.2">
      <c r="A148" s="2" t="s">
        <v>185</v>
      </c>
      <c r="BD148" s="6">
        <v>3.4180278778076199</v>
      </c>
    </row>
    <row r="149" spans="1:56" x14ac:dyDescent="0.2">
      <c r="A149" s="2" t="s">
        <v>186</v>
      </c>
      <c r="BD149" s="6">
        <v>2.6567478179931601</v>
      </c>
    </row>
    <row r="150" spans="1:56" x14ac:dyDescent="0.2">
      <c r="A150" s="2" t="s">
        <v>187</v>
      </c>
      <c r="BD150" s="6">
        <v>5.3276896476745597</v>
      </c>
    </row>
    <row r="151" spans="1:56" x14ac:dyDescent="0.2">
      <c r="A151" s="2" t="s">
        <v>188</v>
      </c>
      <c r="BD151" s="6">
        <v>1.4865701198577901</v>
      </c>
    </row>
    <row r="152" spans="1:56" x14ac:dyDescent="0.2">
      <c r="A152" s="35" t="s">
        <v>189</v>
      </c>
      <c r="BD152" s="6">
        <v>4.8313169479370099</v>
      </c>
    </row>
    <row r="153" spans="1:56" x14ac:dyDescent="0.2">
      <c r="A153" s="35" t="s">
        <v>191</v>
      </c>
      <c r="BD153" s="6">
        <v>1.565913438797</v>
      </c>
    </row>
    <row r="154" spans="1:56" x14ac:dyDescent="0.2">
      <c r="A154" s="35" t="s">
        <v>192</v>
      </c>
      <c r="BD154" s="6">
        <v>4.9157228469848597</v>
      </c>
    </row>
    <row r="155" spans="1:56" x14ac:dyDescent="0.2">
      <c r="A155" s="35" t="s">
        <v>194</v>
      </c>
      <c r="AX155" s="6">
        <v>8.2776399999999999</v>
      </c>
      <c r="AY155" s="6">
        <v>8.7823499999999992</v>
      </c>
      <c r="AZ155" s="6">
        <v>8.4103820000000002</v>
      </c>
      <c r="BA155" s="6">
        <v>7.3736670000000002</v>
      </c>
      <c r="BB155" s="6">
        <v>6.8597869999999999</v>
      </c>
      <c r="BC155" s="6">
        <v>6.7050210000000003</v>
      </c>
      <c r="BD155" s="6">
        <v>6.408779</v>
      </c>
    </row>
    <row r="156" spans="1:56" x14ac:dyDescent="0.2">
      <c r="A156" s="35" t="s">
        <v>195</v>
      </c>
      <c r="AW156" s="6">
        <v>8.2968969999999995</v>
      </c>
      <c r="AX156" s="6">
        <v>7.3016940000000004</v>
      </c>
      <c r="AY156" s="6">
        <v>7.7540659999999999</v>
      </c>
      <c r="AZ156" s="6">
        <v>7.2982110000000002</v>
      </c>
      <c r="BA156" s="6">
        <v>7.5978089999999998</v>
      </c>
      <c r="BB156" s="6">
        <v>6.965185</v>
      </c>
      <c r="BD156" s="6">
        <v>7.88803958892822</v>
      </c>
    </row>
    <row r="157" spans="1:56" x14ac:dyDescent="0.2">
      <c r="A157" s="35" t="s">
        <v>196</v>
      </c>
      <c r="BD157" s="6">
        <v>0.18134948611259</v>
      </c>
    </row>
    <row r="158" spans="1:56" x14ac:dyDescent="0.2">
      <c r="A158" s="35" t="s">
        <v>197</v>
      </c>
      <c r="BD158" s="6">
        <v>5.9691953659057599</v>
      </c>
    </row>
    <row r="159" spans="1:56" x14ac:dyDescent="0.2">
      <c r="A159" s="35" t="s">
        <v>198</v>
      </c>
      <c r="O159" s="2">
        <v>8.7830510000000004</v>
      </c>
      <c r="P159" s="2">
        <v>6.3145930000000003</v>
      </c>
      <c r="Q159" s="2">
        <v>9.5572219999999994</v>
      </c>
      <c r="R159" s="2">
        <v>12.75478</v>
      </c>
      <c r="S159" s="2">
        <v>12.00578</v>
      </c>
      <c r="T159" s="2">
        <v>13.36652</v>
      </c>
      <c r="U159" s="2">
        <v>9.9262929999999994</v>
      </c>
      <c r="V159" s="4">
        <v>10.175269999999999</v>
      </c>
      <c r="W159" s="2">
        <v>12.707509999999999</v>
      </c>
      <c r="X159" s="2">
        <v>10.04345</v>
      </c>
      <c r="Y159" s="6">
        <v>12.307600000000001</v>
      </c>
      <c r="Z159" s="6">
        <v>11.042920000000001</v>
      </c>
      <c r="AA159" s="6">
        <v>12.112769999999999</v>
      </c>
      <c r="AB159" s="6">
        <v>13.04941</v>
      </c>
      <c r="AC159" s="6">
        <v>10.163349999999999</v>
      </c>
      <c r="AD159" s="6">
        <v>11.379530000000001</v>
      </c>
      <c r="AE159" s="6">
        <v>11.69068</v>
      </c>
      <c r="AF159" s="6">
        <v>11.122920000000001</v>
      </c>
      <c r="AG159" s="6">
        <v>7.922733</v>
      </c>
      <c r="AH159" s="6">
        <v>9.5599889999999998</v>
      </c>
      <c r="AI159" s="6">
        <v>10.14531</v>
      </c>
      <c r="AJ159" s="6">
        <v>8.1526599999999991</v>
      </c>
      <c r="AK159" s="6">
        <v>11.86326</v>
      </c>
      <c r="AL159" s="6">
        <v>11.81259</v>
      </c>
      <c r="AM159" s="6">
        <v>10.680059999999999</v>
      </c>
      <c r="AN159" s="6">
        <v>11.93868</v>
      </c>
      <c r="AO159" s="6">
        <v>14.02505</v>
      </c>
      <c r="AP159" s="6">
        <v>11.16215</v>
      </c>
      <c r="AQ159" s="6">
        <v>8.6498530000000002</v>
      </c>
      <c r="AR159" s="6">
        <v>8.1355369999999994</v>
      </c>
      <c r="AS159" s="6">
        <v>7.1103440000000004</v>
      </c>
      <c r="AT159" s="6">
        <v>8.5294419999999995</v>
      </c>
      <c r="AU159" s="6">
        <v>9.0035380000000007</v>
      </c>
      <c r="AV159" s="6">
        <v>5.7823229999999999</v>
      </c>
      <c r="AW159" s="6">
        <v>6.473236</v>
      </c>
      <c r="AX159" s="6">
        <v>8.0968909999999994</v>
      </c>
      <c r="AY159" s="6">
        <v>5.2536639999999997</v>
      </c>
      <c r="AZ159" s="6">
        <v>6.0838720000000004</v>
      </c>
      <c r="BA159" s="6">
        <v>6.4943679999999997</v>
      </c>
      <c r="BB159" s="6">
        <v>7.102538</v>
      </c>
      <c r="BC159" s="6">
        <v>6.3654999999999999</v>
      </c>
      <c r="BD159" s="6">
        <v>6.6234289999999998</v>
      </c>
    </row>
    <row r="160" spans="1:56" x14ac:dyDescent="0.2">
      <c r="A160" s="35" t="s">
        <v>199</v>
      </c>
      <c r="AR160" s="6">
        <v>4.5734919999999999</v>
      </c>
      <c r="AS160" s="6">
        <v>3.8212480000000002</v>
      </c>
      <c r="AT160" s="6">
        <v>3.5974689999999998</v>
      </c>
      <c r="AU160" s="6">
        <v>4.147551</v>
      </c>
      <c r="AV160" s="6">
        <v>3.3774600000000001</v>
      </c>
      <c r="AW160" s="6">
        <v>3.2903709999999999</v>
      </c>
      <c r="AX160" s="6">
        <v>2.69374</v>
      </c>
      <c r="AY160" s="6">
        <v>3.184771</v>
      </c>
      <c r="AZ160" s="6">
        <v>4.1064740000000004</v>
      </c>
      <c r="BA160" s="6">
        <v>3.3655309999999998</v>
      </c>
      <c r="BB160" s="6">
        <v>2.9656880000000001</v>
      </c>
      <c r="BC160" s="6">
        <v>3.0290949999999999</v>
      </c>
      <c r="BD160" s="6">
        <v>3.281882</v>
      </c>
    </row>
    <row r="161" spans="1:56" x14ac:dyDescent="0.2">
      <c r="A161" s="35" t="s">
        <v>200</v>
      </c>
      <c r="AK161" s="6">
        <v>12.538320000000001</v>
      </c>
      <c r="AL161" s="6">
        <v>11.278</v>
      </c>
      <c r="AM161" s="6">
        <v>14.18022</v>
      </c>
      <c r="AN161" s="6">
        <v>14.21275</v>
      </c>
      <c r="AO161" s="6">
        <v>13.43268</v>
      </c>
      <c r="AP161" s="6">
        <v>10.279870000000001</v>
      </c>
      <c r="AQ161" s="6">
        <v>11.83989</v>
      </c>
      <c r="AR161" s="6">
        <v>11.20632</v>
      </c>
      <c r="AS161" s="6">
        <v>10.36683</v>
      </c>
      <c r="AT161" s="6">
        <v>11.131679999999999</v>
      </c>
      <c r="AU161" s="6">
        <v>9.963476</v>
      </c>
      <c r="AV161" s="6">
        <v>11.276260000000001</v>
      </c>
      <c r="AW161" s="6">
        <v>9.36951</v>
      </c>
      <c r="AX161" s="6">
        <v>10.72607</v>
      </c>
      <c r="AY161" s="6">
        <v>10.64391</v>
      </c>
      <c r="AZ161" s="6">
        <v>11.61877</v>
      </c>
      <c r="BA161" s="6">
        <v>8.8046159999999993</v>
      </c>
      <c r="BB161" s="6">
        <v>7.8332829999999998</v>
      </c>
      <c r="BC161" s="6">
        <v>8.4266009999999998</v>
      </c>
      <c r="BD161" s="6">
        <v>10.38242</v>
      </c>
    </row>
    <row r="162" spans="1:56" x14ac:dyDescent="0.2">
      <c r="A162" s="35" t="s">
        <v>201</v>
      </c>
      <c r="BD162" s="6">
        <v>4.0406808853149396</v>
      </c>
    </row>
    <row r="163" spans="1:56" x14ac:dyDescent="0.2">
      <c r="A163" s="35" t="s">
        <v>202</v>
      </c>
      <c r="BD163" s="6">
        <v>26.972969055175799</v>
      </c>
    </row>
    <row r="164" spans="1:56" x14ac:dyDescent="0.2">
      <c r="A164" s="35" t="s">
        <v>203</v>
      </c>
      <c r="BD164" s="6">
        <v>7.1556243896484402</v>
      </c>
    </row>
    <row r="165" spans="1:56" x14ac:dyDescent="0.2">
      <c r="A165" s="35" t="s">
        <v>204</v>
      </c>
      <c r="C165" s="2">
        <v>2.915054</v>
      </c>
      <c r="D165" s="2">
        <v>3.295042</v>
      </c>
      <c r="E165" s="2">
        <v>2.9032520000000002</v>
      </c>
      <c r="F165" s="2">
        <v>2.7418830000000001</v>
      </c>
      <c r="G165" s="2">
        <v>2.6027779999999998</v>
      </c>
      <c r="H165" s="2">
        <v>2.7616420000000002</v>
      </c>
      <c r="I165" s="2">
        <v>2.7940700000000001</v>
      </c>
      <c r="J165" s="2">
        <v>2.6250930000000001</v>
      </c>
      <c r="K165" s="2">
        <v>2.5621320000000001</v>
      </c>
      <c r="L165" s="2">
        <v>2.8031229999999998</v>
      </c>
      <c r="M165" s="2">
        <v>2.385278</v>
      </c>
      <c r="N165" s="2">
        <v>2.3714309999999998</v>
      </c>
      <c r="O165" s="2">
        <v>2.4022510000000001</v>
      </c>
      <c r="P165" s="2">
        <v>2.2404579999999998</v>
      </c>
      <c r="Q165" s="2">
        <v>2.2838240000000001</v>
      </c>
      <c r="R165" s="2">
        <v>2.0590519999999999</v>
      </c>
      <c r="S165" s="2">
        <v>2.1236570000000001</v>
      </c>
      <c r="T165" s="2">
        <v>2.122182</v>
      </c>
      <c r="U165" s="2">
        <v>1.938205</v>
      </c>
      <c r="V165" s="2">
        <v>1.93455</v>
      </c>
      <c r="W165" s="2">
        <v>1.9173290000000001</v>
      </c>
      <c r="X165" s="2">
        <v>2.0587170000000001</v>
      </c>
      <c r="Y165" s="6">
        <v>2.1156109999999999</v>
      </c>
      <c r="Z165" s="6">
        <v>2.0036200000000002</v>
      </c>
      <c r="AA165" s="6">
        <v>1.7750900000000001</v>
      </c>
      <c r="AB165" s="6">
        <v>1.9296679999999999</v>
      </c>
      <c r="AC165" s="6">
        <v>1.910029</v>
      </c>
      <c r="AD165" s="6">
        <v>1.954299</v>
      </c>
      <c r="AE165" s="6">
        <v>1.853791</v>
      </c>
      <c r="AF165" s="6">
        <v>1.883753</v>
      </c>
      <c r="AG165" s="6">
        <v>2.0205869999999999</v>
      </c>
      <c r="AH165" s="6">
        <v>2.28023</v>
      </c>
      <c r="AI165" s="6">
        <v>2.5257019999999999</v>
      </c>
      <c r="AJ165" s="6">
        <v>2.7638039999999999</v>
      </c>
      <c r="AK165" s="6">
        <v>2.8422879999999999</v>
      </c>
      <c r="AL165" s="6">
        <v>2.9708809999999999</v>
      </c>
      <c r="AM165" s="6">
        <v>3.2566470000000001</v>
      </c>
      <c r="AN165" s="6">
        <v>3.2517269999999998</v>
      </c>
      <c r="AO165" s="6">
        <v>3.0228540000000002</v>
      </c>
      <c r="AP165" s="6">
        <v>3.1339030000000001</v>
      </c>
      <c r="AQ165" s="6">
        <v>2.96489</v>
      </c>
      <c r="AR165" s="6">
        <v>2.5811679999999999</v>
      </c>
      <c r="AS165" s="6">
        <v>2.8834879999999998</v>
      </c>
      <c r="AT165" s="6">
        <v>2.7816990000000001</v>
      </c>
      <c r="AU165" s="6">
        <v>2.815258</v>
      </c>
      <c r="AV165" s="6">
        <v>3.340948</v>
      </c>
      <c r="AW165" s="6">
        <v>3.1257570000000001</v>
      </c>
      <c r="AX165" s="6">
        <v>2.807407</v>
      </c>
      <c r="BA165" s="6">
        <v>2.681486</v>
      </c>
      <c r="BB165" s="6">
        <v>2.8826339999999999</v>
      </c>
      <c r="BC165" s="6">
        <v>2.8992610000000001</v>
      </c>
      <c r="BD165" s="6">
        <v>2.9070499999999999</v>
      </c>
    </row>
    <row r="166" spans="1:56" x14ac:dyDescent="0.2">
      <c r="A166" s="35" t="s">
        <v>205</v>
      </c>
      <c r="B166" s="2">
        <v>5.0114460000000003</v>
      </c>
      <c r="C166" s="2">
        <v>5.7447530000000002</v>
      </c>
      <c r="D166" s="2">
        <v>6.003711</v>
      </c>
      <c r="E166" s="2">
        <v>5.2405600000000003</v>
      </c>
      <c r="F166" s="2">
        <v>6.6595079999999998</v>
      </c>
      <c r="G166" s="2">
        <v>5.4161830000000002</v>
      </c>
      <c r="H166" s="2">
        <v>5.4324329999999996</v>
      </c>
      <c r="I166" s="2">
        <v>5.6036720000000004</v>
      </c>
      <c r="J166" s="2">
        <v>5.4053769999999997</v>
      </c>
      <c r="K166" s="2">
        <v>6.3978890000000002</v>
      </c>
      <c r="L166" s="2">
        <v>7.0439049999999996</v>
      </c>
      <c r="M166" s="2">
        <v>7.529852</v>
      </c>
      <c r="N166" s="2">
        <v>7.5768959999999996</v>
      </c>
      <c r="O166" s="2">
        <v>7.6203130000000003</v>
      </c>
      <c r="P166" s="2">
        <v>10.14845</v>
      </c>
      <c r="Q166" s="2">
        <v>9.2225059999999992</v>
      </c>
      <c r="R166" s="2">
        <v>9.719633</v>
      </c>
      <c r="S166" s="2">
        <v>11.24375</v>
      </c>
      <c r="T166" s="2">
        <v>10.709949999999999</v>
      </c>
      <c r="AC166" s="6">
        <v>13.8749</v>
      </c>
      <c r="AF166" s="6">
        <v>19.618210000000001</v>
      </c>
      <c r="AG166" s="6">
        <v>20.287780000000001</v>
      </c>
      <c r="AH166" s="6">
        <v>20.900569999999998</v>
      </c>
      <c r="AI166" s="6">
        <v>22.911999999999999</v>
      </c>
      <c r="AJ166" s="6">
        <v>22.643830000000001</v>
      </c>
      <c r="AK166" s="6">
        <v>21.2685</v>
      </c>
      <c r="AL166" s="6">
        <v>18.22672</v>
      </c>
      <c r="BD166" s="6">
        <v>11.6069326400757</v>
      </c>
    </row>
    <row r="167" spans="1:56" x14ac:dyDescent="0.2">
      <c r="A167" s="35" t="s">
        <v>206</v>
      </c>
      <c r="BD167" s="6">
        <v>5.9421353340148899</v>
      </c>
    </row>
    <row r="168" spans="1:56" x14ac:dyDescent="0.2">
      <c r="A168" s="35" t="s">
        <v>207</v>
      </c>
      <c r="BD168" s="6">
        <v>9.5368757247924805</v>
      </c>
    </row>
    <row r="169" spans="1:56" x14ac:dyDescent="0.2">
      <c r="A169" s="35" t="s">
        <v>208</v>
      </c>
      <c r="BD169" s="6">
        <v>10.9567928314209</v>
      </c>
    </row>
    <row r="170" spans="1:56" x14ac:dyDescent="0.2">
      <c r="A170" s="35" t="s">
        <v>209</v>
      </c>
      <c r="C170" s="2">
        <v>6.7329650000000001</v>
      </c>
      <c r="D170" s="2">
        <v>6.3558469999999998</v>
      </c>
      <c r="E170" s="2">
        <v>8.1117729999999995</v>
      </c>
      <c r="F170" s="2">
        <v>7.2654550000000002</v>
      </c>
      <c r="G170" s="2">
        <v>7.4484599999999999</v>
      </c>
      <c r="H170" s="2">
        <v>8.0216049999999992</v>
      </c>
      <c r="I170" s="2">
        <v>7.7683759999999999</v>
      </c>
      <c r="J170" s="2">
        <v>7.471743</v>
      </c>
      <c r="K170" s="2">
        <v>8.1086039999999997</v>
      </c>
      <c r="L170" s="2">
        <v>7.6367690000000001</v>
      </c>
      <c r="M170" s="2">
        <v>7.284967</v>
      </c>
      <c r="N170" s="2">
        <v>8.2514000000000003</v>
      </c>
      <c r="O170" s="2">
        <v>9.0545639999999992</v>
      </c>
      <c r="P170" s="2">
        <v>9.7656799999999997</v>
      </c>
      <c r="Q170" s="2">
        <v>9.0712770000000003</v>
      </c>
      <c r="R170" s="2">
        <v>9.6536980000000003</v>
      </c>
      <c r="S170" s="2">
        <v>10.20974</v>
      </c>
      <c r="T170" s="2">
        <v>10.590619999999999</v>
      </c>
      <c r="U170" s="2">
        <v>11.445259999999999</v>
      </c>
      <c r="V170" s="2">
        <v>12.039009999999999</v>
      </c>
      <c r="W170" s="2">
        <v>10.92553</v>
      </c>
      <c r="X170" s="2">
        <v>10.187620000000001</v>
      </c>
      <c r="Y170" s="6">
        <v>10.681419999999999</v>
      </c>
      <c r="Z170" s="6">
        <v>10.09709</v>
      </c>
      <c r="AA170" s="6">
        <v>10.09</v>
      </c>
      <c r="AB170" s="6">
        <v>10.32404</v>
      </c>
      <c r="AC170" s="6">
        <v>9.6695840000000004</v>
      </c>
      <c r="AD170" s="6">
        <v>10.30105</v>
      </c>
      <c r="AE170" s="6">
        <v>11.4315</v>
      </c>
      <c r="AF170" s="6">
        <v>9.9117820000000005</v>
      </c>
      <c r="AG170" s="6">
        <v>8.982367</v>
      </c>
      <c r="AH170" s="6">
        <v>9.6362919999999992</v>
      </c>
      <c r="AI170" s="6">
        <v>9.4496260000000003</v>
      </c>
      <c r="AJ170" s="6">
        <v>10.33465</v>
      </c>
      <c r="AK170" s="6">
        <v>9.7896739999999998</v>
      </c>
      <c r="AL170" s="6">
        <v>8.9910820000000005</v>
      </c>
      <c r="AM170" s="6">
        <v>9.1361790000000003</v>
      </c>
      <c r="AN170" s="6">
        <v>9.8080119999999997</v>
      </c>
      <c r="AO170" s="6">
        <v>9.0414060000000003</v>
      </c>
      <c r="AP170" s="6">
        <v>8.7028470000000002</v>
      </c>
      <c r="AQ170" s="6">
        <v>8.5876219999999996</v>
      </c>
      <c r="AR170" s="6">
        <v>7.9528809999999996</v>
      </c>
      <c r="AS170" s="6">
        <v>8.0818270000000005</v>
      </c>
      <c r="AT170" s="6">
        <v>6.9646090000000003</v>
      </c>
      <c r="AU170" s="6">
        <v>7.4738480000000003</v>
      </c>
      <c r="AV170" s="6">
        <v>6.875292</v>
      </c>
      <c r="AW170" s="6">
        <v>6.5596670000000001</v>
      </c>
      <c r="AX170" s="6">
        <v>6.12134</v>
      </c>
      <c r="AY170" s="6">
        <v>6.8161680000000002</v>
      </c>
      <c r="AZ170" s="6">
        <v>6.0590210000000004</v>
      </c>
      <c r="BA170" s="6">
        <v>6.287191</v>
      </c>
      <c r="BB170" s="6">
        <v>5.7527509999999999</v>
      </c>
      <c r="BC170" s="6">
        <v>6.393465</v>
      </c>
      <c r="BD170" s="6">
        <v>5.8738640000000002</v>
      </c>
    </row>
    <row r="171" spans="1:56" x14ac:dyDescent="0.2">
      <c r="A171" s="35" t="s">
        <v>210</v>
      </c>
      <c r="C171" s="2">
        <v>10.560309999999999</v>
      </c>
      <c r="D171" s="2">
        <v>10.237819999999999</v>
      </c>
      <c r="E171" s="2">
        <v>9.0075760000000002</v>
      </c>
      <c r="F171" s="2">
        <v>10.58802</v>
      </c>
      <c r="G171" s="2">
        <v>10.81122</v>
      </c>
      <c r="H171" s="2">
        <v>10.374919999999999</v>
      </c>
      <c r="I171" s="2">
        <v>9.3590560000000007</v>
      </c>
      <c r="J171" s="2">
        <v>10.117710000000001</v>
      </c>
      <c r="K171" s="2">
        <v>8.4159769999999998</v>
      </c>
      <c r="L171" s="2">
        <v>9.7920060000000007</v>
      </c>
      <c r="M171" s="2">
        <v>9.9215199999999992</v>
      </c>
      <c r="N171" s="2">
        <v>9.4883769999999998</v>
      </c>
      <c r="O171" s="2">
        <v>8.7773120000000002</v>
      </c>
      <c r="P171" s="2">
        <v>8.9804119999999994</v>
      </c>
      <c r="Q171" s="2">
        <v>8.8684239999999992</v>
      </c>
      <c r="R171" s="2">
        <v>9.2642000000000007</v>
      </c>
      <c r="S171" s="2">
        <v>8.2658170000000002</v>
      </c>
      <c r="T171" s="2">
        <v>8.6029509999999991</v>
      </c>
      <c r="U171" s="2">
        <v>8.7894059999999996</v>
      </c>
      <c r="V171" s="4">
        <v>8.9864789999999992</v>
      </c>
      <c r="W171" s="2">
        <v>10.31645</v>
      </c>
      <c r="X171" s="2">
        <v>10.10586</v>
      </c>
      <c r="Y171" s="6">
        <v>9.4921550000000003</v>
      </c>
      <c r="Z171" s="6">
        <v>11.08497</v>
      </c>
      <c r="AA171" s="6">
        <v>11.436019999999999</v>
      </c>
      <c r="AB171" s="6">
        <v>11.177440000000001</v>
      </c>
      <c r="AC171" s="6">
        <v>12.549049999999999</v>
      </c>
      <c r="AD171" s="6">
        <v>12.596019999999999</v>
      </c>
      <c r="AE171" s="6">
        <v>13.63322</v>
      </c>
      <c r="AF171" s="6">
        <v>13.086449999999999</v>
      </c>
      <c r="AG171" s="6">
        <v>12.421860000000001</v>
      </c>
      <c r="AH171" s="6">
        <v>12.3916</v>
      </c>
      <c r="AI171" s="6">
        <v>11.6622</v>
      </c>
      <c r="AJ171" s="6">
        <v>11.83314</v>
      </c>
      <c r="AK171" s="6">
        <v>12.838760000000001</v>
      </c>
      <c r="AL171" s="6">
        <v>10.983639999999999</v>
      </c>
      <c r="AM171" s="6">
        <v>10.70665</v>
      </c>
      <c r="AN171" s="6">
        <v>10.14532</v>
      </c>
      <c r="AO171" s="6">
        <v>10.74188</v>
      </c>
      <c r="AP171" s="6">
        <v>10.18671</v>
      </c>
      <c r="AQ171" s="6">
        <v>9.1044509999999992</v>
      </c>
      <c r="AR171" s="6">
        <v>8.5900020000000001</v>
      </c>
      <c r="AS171" s="6">
        <v>9.1207750000000001</v>
      </c>
      <c r="AT171" s="6">
        <v>9.5460030000000007</v>
      </c>
      <c r="AU171" s="6">
        <v>8.8032819999999994</v>
      </c>
      <c r="AV171" s="6">
        <v>9.0730540000000008</v>
      </c>
      <c r="AW171" s="6">
        <v>7.7954020000000002</v>
      </c>
      <c r="BA171" s="6">
        <v>7.8534790000000001</v>
      </c>
      <c r="BB171" s="6">
        <v>9.0605890000000002</v>
      </c>
      <c r="BC171" s="6">
        <v>7.7724710000000004</v>
      </c>
      <c r="BD171" s="6">
        <v>7.9448550000000004</v>
      </c>
    </row>
    <row r="172" spans="1:56" x14ac:dyDescent="0.2">
      <c r="A172" s="35" t="s">
        <v>211</v>
      </c>
      <c r="BD172" s="6">
        <v>0.44693338871001997</v>
      </c>
    </row>
    <row r="173" spans="1:56" x14ac:dyDescent="0.2">
      <c r="A173" s="35" t="s">
        <v>212</v>
      </c>
      <c r="BD173" s="6">
        <v>2.1073536872863801</v>
      </c>
    </row>
    <row r="174" spans="1:56" x14ac:dyDescent="0.2">
      <c r="A174" s="35" t="s">
        <v>213</v>
      </c>
      <c r="BD174" s="6">
        <v>7.7506022453308097</v>
      </c>
    </row>
    <row r="175" spans="1:56" x14ac:dyDescent="0.2">
      <c r="A175" s="35" t="s">
        <v>214</v>
      </c>
      <c r="BD175" s="6">
        <v>5.4880352020263699</v>
      </c>
    </row>
    <row r="176" spans="1:56" x14ac:dyDescent="0.2">
      <c r="A176" s="2" t="s">
        <v>215</v>
      </c>
      <c r="BD176" s="6">
        <v>6.9607605934143102</v>
      </c>
    </row>
    <row r="177" spans="1:56" x14ac:dyDescent="0.2">
      <c r="A177" s="2" t="s">
        <v>216</v>
      </c>
      <c r="BD177" s="6">
        <v>4.5146222114562997</v>
      </c>
    </row>
    <row r="178" spans="1:56" x14ac:dyDescent="0.2">
      <c r="A178" s="2" t="s">
        <v>217</v>
      </c>
      <c r="BD178" s="6">
        <v>5.0622239112854004</v>
      </c>
    </row>
    <row r="179" spans="1:56" x14ac:dyDescent="0.2">
      <c r="A179" s="2" t="s">
        <v>218</v>
      </c>
      <c r="C179" s="2">
        <v>2.7264270000000002</v>
      </c>
      <c r="D179" s="2">
        <v>3.5576680000000001</v>
      </c>
      <c r="E179" s="2">
        <v>2.513744</v>
      </c>
      <c r="F179" s="2">
        <v>3.52006</v>
      </c>
      <c r="G179" s="2">
        <v>2.9515709999999999</v>
      </c>
      <c r="H179" s="2">
        <v>2.0043449999999998</v>
      </c>
      <c r="I179" s="2">
        <v>1.002481</v>
      </c>
      <c r="J179" s="2">
        <v>1.9977510000000001</v>
      </c>
      <c r="L179" s="2">
        <v>1.929697</v>
      </c>
      <c r="M179" s="2">
        <v>2.0607310000000001</v>
      </c>
      <c r="N179" s="2">
        <v>1.4225840000000001</v>
      </c>
      <c r="O179" s="2">
        <v>0.61297420000000002</v>
      </c>
      <c r="S179" s="2">
        <v>1.8178049999999999</v>
      </c>
      <c r="T179" s="2">
        <v>5.7487019999999998</v>
      </c>
      <c r="V179" s="2">
        <v>4.7560580000000003</v>
      </c>
      <c r="W179" s="2">
        <v>1.6569860000000001</v>
      </c>
      <c r="X179" s="2">
        <v>6.7329929999999996</v>
      </c>
      <c r="Y179" s="6">
        <v>5.9516439999999999</v>
      </c>
      <c r="Z179" s="6">
        <v>6.1690449999999997</v>
      </c>
      <c r="AA179" s="6">
        <v>6.241136</v>
      </c>
      <c r="AB179" s="6">
        <v>5.0482750000000003</v>
      </c>
      <c r="AC179" s="6">
        <v>5.1426740000000004</v>
      </c>
      <c r="AD179" s="6">
        <v>1.132487</v>
      </c>
      <c r="AE179" s="6">
        <v>3.4935480000000001</v>
      </c>
      <c r="AF179" s="6">
        <v>1.637456</v>
      </c>
      <c r="AG179" s="6">
        <v>2.9777200000000001</v>
      </c>
      <c r="AH179" s="6">
        <v>3.6402549999999998</v>
      </c>
      <c r="AI179" s="6">
        <v>4.7194940000000001</v>
      </c>
      <c r="AJ179" s="6">
        <v>3.369459</v>
      </c>
      <c r="AK179" s="6">
        <v>0.73851389999999995</v>
      </c>
      <c r="AL179" s="6">
        <v>5.9867369999999998</v>
      </c>
      <c r="AM179" s="6">
        <v>4.6179079999999999</v>
      </c>
      <c r="AN179" s="6">
        <v>7.8599889999999997</v>
      </c>
      <c r="AO179" s="6">
        <v>6.9604980000000003</v>
      </c>
      <c r="AP179" s="6">
        <v>7.5701900000000002</v>
      </c>
      <c r="AQ179" s="6">
        <v>5.0577649999999998</v>
      </c>
      <c r="AR179" s="6">
        <v>4.470154</v>
      </c>
      <c r="AS179" s="6">
        <v>4.5237869999999996</v>
      </c>
      <c r="AT179" s="6">
        <v>5.0458350000000003</v>
      </c>
      <c r="AU179" s="6">
        <v>6.3116789999999998</v>
      </c>
      <c r="AV179" s="6">
        <v>5.3498929999999998</v>
      </c>
      <c r="AW179" s="6">
        <v>4.7765279999999999</v>
      </c>
      <c r="AX179" s="6">
        <v>4.4015449999999996</v>
      </c>
      <c r="AY179" s="6">
        <v>4.4993889999999999</v>
      </c>
      <c r="AZ179" s="6">
        <v>4.841399</v>
      </c>
      <c r="BA179" s="6">
        <v>5.4631569999999998</v>
      </c>
      <c r="BB179" s="6">
        <v>3.7378239999999998</v>
      </c>
      <c r="BD179" s="6">
        <v>7.1751613616943404</v>
      </c>
    </row>
    <row r="180" spans="1:56" x14ac:dyDescent="0.2">
      <c r="A180" s="2" t="s">
        <v>219</v>
      </c>
      <c r="BD180" s="6">
        <v>1.9717367887496899</v>
      </c>
    </row>
    <row r="181" spans="1:56" x14ac:dyDescent="0.2">
      <c r="A181" s="2" t="s">
        <v>220</v>
      </c>
      <c r="BD181" s="6">
        <v>2.6394574642181401</v>
      </c>
    </row>
    <row r="182" spans="1:56" x14ac:dyDescent="0.2">
      <c r="A182" s="2" t="s">
        <v>221</v>
      </c>
      <c r="AG182" s="6">
        <v>6.2265240000000004</v>
      </c>
      <c r="AH182" s="6">
        <v>6.2738399999999999</v>
      </c>
      <c r="AK182" s="6">
        <v>4.8866269999999998</v>
      </c>
      <c r="AL182" s="6">
        <v>7.4699770000000001</v>
      </c>
      <c r="AM182" s="6">
        <v>7.6091309999999996</v>
      </c>
      <c r="AN182" s="6">
        <v>6.0293089999999996</v>
      </c>
      <c r="AO182" s="6">
        <v>5.7572179999999999</v>
      </c>
      <c r="AP182" s="6">
        <v>5.8223450000000003</v>
      </c>
      <c r="AQ182" s="6">
        <v>5.6068670000000003</v>
      </c>
      <c r="AR182" s="6">
        <v>5.2431830000000001</v>
      </c>
      <c r="AS182" s="6">
        <v>4.0955859999999999</v>
      </c>
      <c r="AT182" s="6">
        <v>4.861675</v>
      </c>
      <c r="AU182" s="6">
        <v>2.6169669999999998</v>
      </c>
      <c r="AV182" s="6">
        <v>3.076711</v>
      </c>
      <c r="AW182" s="6">
        <v>3.4467439999999998</v>
      </c>
      <c r="AX182" s="6">
        <v>4.0927629999999997</v>
      </c>
      <c r="BD182" s="6">
        <v>4.0120592117309597</v>
      </c>
    </row>
    <row r="183" spans="1:56" x14ac:dyDescent="0.2">
      <c r="A183" s="2" t="s">
        <v>222</v>
      </c>
      <c r="BD183" s="6">
        <v>7.4462985992431596</v>
      </c>
    </row>
    <row r="184" spans="1:56" x14ac:dyDescent="0.2">
      <c r="A184" s="2" t="s">
        <v>223</v>
      </c>
      <c r="BD184" s="6">
        <v>8.0460662841796893</v>
      </c>
    </row>
    <row r="185" spans="1:56" x14ac:dyDescent="0.2">
      <c r="A185" s="2" t="s">
        <v>224</v>
      </c>
      <c r="AG185" s="6">
        <v>7.4364819999999998</v>
      </c>
      <c r="AH185" s="6">
        <v>7.745018</v>
      </c>
      <c r="AK185" s="6">
        <v>7.1109999999999998</v>
      </c>
      <c r="AL185" s="6">
        <v>6.9664349999999997</v>
      </c>
      <c r="AM185" s="6">
        <v>7.1759000000000004</v>
      </c>
      <c r="AN185" s="6">
        <v>7.0158170000000002</v>
      </c>
      <c r="AO185" s="6">
        <v>7.2860440000000004</v>
      </c>
      <c r="AP185" s="6">
        <v>6.774807</v>
      </c>
      <c r="AQ185" s="6">
        <v>6.5314690000000004</v>
      </c>
      <c r="AR185" s="6">
        <v>7.3565769999999997</v>
      </c>
      <c r="AS185" s="6">
        <v>7.2551649999999999</v>
      </c>
      <c r="AT185" s="6">
        <v>7.7405080000000002</v>
      </c>
      <c r="AU185" s="6">
        <v>7.5200940000000003</v>
      </c>
      <c r="AV185" s="6">
        <v>7.687284</v>
      </c>
      <c r="AW185" s="6">
        <v>7.9982540000000002</v>
      </c>
      <c r="AX185" s="6">
        <v>8.1307150000000004</v>
      </c>
      <c r="AY185" s="6">
        <v>7.5503600000000004</v>
      </c>
      <c r="AZ185" s="6">
        <v>7.6707169999999998</v>
      </c>
      <c r="BA185" s="6">
        <v>6.3837359999999999</v>
      </c>
      <c r="BB185" s="6">
        <v>6.3611050000000002</v>
      </c>
      <c r="BC185" s="6">
        <v>6.2561749999999998</v>
      </c>
      <c r="BD185" s="6">
        <v>5.3900899999999998</v>
      </c>
    </row>
    <row r="186" spans="1:56" x14ac:dyDescent="0.2">
      <c r="A186" s="2" t="s">
        <v>225</v>
      </c>
      <c r="BD186" s="6">
        <v>0.27421456575393999</v>
      </c>
    </row>
    <row r="187" spans="1:56" x14ac:dyDescent="0.2">
      <c r="A187" s="2" t="s">
        <v>226</v>
      </c>
      <c r="B187" s="2">
        <v>5.3672170000000001</v>
      </c>
      <c r="C187" s="2">
        <v>5.4665889999999999</v>
      </c>
      <c r="D187" s="2">
        <v>5.0595829999999999</v>
      </c>
      <c r="E187" s="2">
        <v>5.6630289999999999</v>
      </c>
      <c r="F187" s="2">
        <v>6.0534910000000002</v>
      </c>
      <c r="G187" s="2">
        <v>6.3401839999999998</v>
      </c>
      <c r="H187" s="2">
        <v>6.697222</v>
      </c>
      <c r="I187" s="2">
        <v>6.864992</v>
      </c>
      <c r="J187" s="2">
        <v>6.8030249999999999</v>
      </c>
      <c r="K187" s="2">
        <v>6.780856</v>
      </c>
      <c r="L187" s="2">
        <v>6.6613910000000001</v>
      </c>
      <c r="M187" s="2">
        <v>6.9504020000000004</v>
      </c>
      <c r="N187" s="2">
        <v>7.4932889999999999</v>
      </c>
      <c r="O187" s="2">
        <v>7.8071549999999998</v>
      </c>
      <c r="P187" s="2">
        <v>7.645912</v>
      </c>
      <c r="Q187" s="2">
        <v>7.2143860000000002</v>
      </c>
      <c r="R187" s="2">
        <v>6.9862450000000003</v>
      </c>
      <c r="S187" s="2">
        <v>6.2947749999999996</v>
      </c>
      <c r="T187" s="2">
        <v>6.1290909999999998</v>
      </c>
      <c r="U187" s="2">
        <v>5.7487000000000004</v>
      </c>
      <c r="V187" s="2">
        <v>5.4057310000000003</v>
      </c>
      <c r="W187" s="2">
        <v>5.3717449999999998</v>
      </c>
      <c r="X187" s="2">
        <v>5.2290850000000004</v>
      </c>
      <c r="Y187" s="6">
        <v>5.3333700000000004</v>
      </c>
      <c r="Z187" s="6">
        <v>5.3806989999999999</v>
      </c>
      <c r="AA187" s="6">
        <v>5.1487049999999996</v>
      </c>
      <c r="AB187" s="6">
        <v>5.0418830000000003</v>
      </c>
      <c r="AC187" s="6">
        <v>5.3166580000000003</v>
      </c>
      <c r="AD187" s="6">
        <v>5.2328669999999997</v>
      </c>
      <c r="AE187" s="6">
        <v>5.5129659999999996</v>
      </c>
      <c r="AF187" s="6">
        <v>5.5667439999999999</v>
      </c>
      <c r="AG187" s="6">
        <v>5.2298140000000002</v>
      </c>
      <c r="AH187" s="6">
        <v>4.948067</v>
      </c>
      <c r="AI187" s="6">
        <v>4.7346310000000003</v>
      </c>
      <c r="AJ187" s="6">
        <v>4.6355029999999999</v>
      </c>
      <c r="AK187" s="6">
        <v>4.6829910000000003</v>
      </c>
      <c r="AL187" s="6">
        <v>3.9999750000000001</v>
      </c>
      <c r="AM187" s="6">
        <v>3.8077969999999999</v>
      </c>
      <c r="AN187" s="6">
        <v>3.846012</v>
      </c>
      <c r="AO187" s="6">
        <v>3.1816110000000002</v>
      </c>
      <c r="AP187" s="6">
        <v>3.1948110000000001</v>
      </c>
      <c r="AQ187" s="6">
        <v>3.0131770000000002</v>
      </c>
      <c r="AR187" s="6">
        <v>3.0543979999999999</v>
      </c>
      <c r="AS187" s="6">
        <v>2.9004569999999998</v>
      </c>
      <c r="AT187" s="6">
        <v>2.7950249999999999</v>
      </c>
      <c r="AU187" s="6">
        <v>2.7256960000000001</v>
      </c>
      <c r="AV187" s="6">
        <v>2.828773</v>
      </c>
      <c r="AW187" s="6">
        <v>2.7625850000000001</v>
      </c>
      <c r="AX187" s="6">
        <v>2.8560349999999999</v>
      </c>
      <c r="AY187" s="6">
        <v>2.861329</v>
      </c>
      <c r="AZ187" s="6">
        <v>2.8711720000000001</v>
      </c>
      <c r="BA187" s="6">
        <v>2.6352190000000002</v>
      </c>
      <c r="BB187" s="6">
        <v>2.7558220000000002</v>
      </c>
      <c r="BC187" s="6">
        <v>2.660466</v>
      </c>
      <c r="BD187" s="6">
        <v>2.8797640000000002</v>
      </c>
    </row>
    <row r="188" spans="1:56" x14ac:dyDescent="0.2">
      <c r="A188" s="2" t="s">
        <v>227</v>
      </c>
      <c r="B188" s="2">
        <v>4.9600090000000003</v>
      </c>
      <c r="C188" s="2">
        <v>4.5618169999999996</v>
      </c>
      <c r="D188" s="2">
        <v>4.287655</v>
      </c>
      <c r="E188" s="2">
        <v>4.190372</v>
      </c>
      <c r="F188" s="2">
        <v>4.0789549999999997</v>
      </c>
      <c r="G188" s="2">
        <v>4.4960990000000001</v>
      </c>
      <c r="H188" s="2">
        <v>4.3752519999999997</v>
      </c>
      <c r="I188" s="2">
        <v>4.2374729999999996</v>
      </c>
      <c r="J188" s="2">
        <v>4.7397220000000004</v>
      </c>
      <c r="K188" s="2">
        <v>4.6962010000000003</v>
      </c>
      <c r="L188" s="2">
        <v>4.9759399999999996</v>
      </c>
      <c r="M188" s="2">
        <v>4.9659760000000004</v>
      </c>
      <c r="N188" s="2">
        <v>5.6010660000000003</v>
      </c>
      <c r="O188" s="2">
        <v>5.9656650000000004</v>
      </c>
      <c r="P188" s="2">
        <v>5.8331470000000003</v>
      </c>
      <c r="Q188" s="2">
        <v>6.3120770000000004</v>
      </c>
      <c r="R188" s="2">
        <v>6.0919239999999997</v>
      </c>
      <c r="S188" s="2">
        <v>6.2880450000000003</v>
      </c>
      <c r="T188" s="2">
        <v>6.0635950000000003</v>
      </c>
      <c r="U188" s="2">
        <v>6.4950369999999999</v>
      </c>
      <c r="V188" s="2">
        <v>6.7644770000000003</v>
      </c>
      <c r="W188" s="2">
        <v>6.9944410000000001</v>
      </c>
      <c r="X188" s="2">
        <v>6.8961319999999997</v>
      </c>
      <c r="Y188" s="6">
        <v>6.578322</v>
      </c>
      <c r="Z188" s="6">
        <v>6.5797049999999997</v>
      </c>
      <c r="AA188" s="6">
        <v>6.7391230000000002</v>
      </c>
      <c r="AB188" s="6">
        <v>6.4973140000000003</v>
      </c>
      <c r="AC188" s="6">
        <v>6.5993950000000003</v>
      </c>
      <c r="AD188" s="6">
        <v>6.0844829999999996</v>
      </c>
      <c r="AE188" s="6">
        <v>5.8311190000000002</v>
      </c>
      <c r="AF188" s="6">
        <v>5.254861</v>
      </c>
      <c r="AG188" s="6">
        <v>5.5636450000000002</v>
      </c>
      <c r="AH188" s="6">
        <v>5.3138480000000001</v>
      </c>
      <c r="AI188" s="6">
        <v>5.1247129999999999</v>
      </c>
      <c r="AJ188" s="6">
        <v>5.1241779999999997</v>
      </c>
      <c r="AK188" s="6">
        <v>4.825583</v>
      </c>
      <c r="AL188" s="6">
        <v>5.0302470000000001</v>
      </c>
      <c r="AM188" s="6">
        <v>4.8629829999999998</v>
      </c>
      <c r="AN188" s="6">
        <v>4.6568120000000004</v>
      </c>
      <c r="AO188" s="6">
        <v>4.4762079999999997</v>
      </c>
      <c r="AP188" s="6">
        <v>4.4637019999999996</v>
      </c>
      <c r="AQ188" s="6">
        <v>4.3230659999999999</v>
      </c>
      <c r="AR188" s="6">
        <v>4.237412</v>
      </c>
      <c r="AS188" s="6">
        <v>4.2697960000000004</v>
      </c>
      <c r="AT188" s="6">
        <v>4.1209509999999998</v>
      </c>
      <c r="AU188" s="6">
        <v>4.0273529999999997</v>
      </c>
      <c r="AV188" s="6">
        <v>4.0125770000000003</v>
      </c>
      <c r="AW188" s="6">
        <v>4.0411729999999997</v>
      </c>
      <c r="AX188" s="6">
        <v>3.9711979999999998</v>
      </c>
      <c r="AY188" s="6">
        <v>3.7405430000000002</v>
      </c>
      <c r="AZ188" s="6">
        <v>3.634614</v>
      </c>
      <c r="BA188" s="6">
        <v>3.7223820000000001</v>
      </c>
      <c r="BB188" s="6">
        <v>3.8414980000000001</v>
      </c>
      <c r="BC188" s="6">
        <v>3.8372639999999998</v>
      </c>
      <c r="BD188" s="6">
        <v>4.1758139999999999</v>
      </c>
    </row>
    <row r="189" spans="1:56" x14ac:dyDescent="0.2">
      <c r="A189" s="2" t="s">
        <v>228</v>
      </c>
      <c r="G189" s="2">
        <v>7.8213819999999998</v>
      </c>
      <c r="H189" s="2">
        <v>9.4874559999999999</v>
      </c>
      <c r="I189" s="2">
        <v>7.1015629999999996</v>
      </c>
      <c r="J189" s="2">
        <v>5.6001649999999996</v>
      </c>
      <c r="K189" s="2">
        <v>5.7899240000000001</v>
      </c>
      <c r="L189" s="2">
        <v>7.0908490000000004</v>
      </c>
      <c r="O189" s="2">
        <v>4.748742</v>
      </c>
      <c r="P189" s="2">
        <v>3.9862829999999998</v>
      </c>
      <c r="Q189" s="2">
        <v>5.6871749999999999</v>
      </c>
      <c r="R189" s="2">
        <v>5.5059829999999996</v>
      </c>
      <c r="S189" s="2">
        <v>5.0247840000000004</v>
      </c>
      <c r="T189" s="2">
        <v>4.872096</v>
      </c>
      <c r="U189" s="2">
        <v>5.6341279999999996</v>
      </c>
      <c r="V189" s="2">
        <v>5.2437909999999999</v>
      </c>
      <c r="W189" s="2">
        <v>4.6286490000000002</v>
      </c>
      <c r="X189" s="2">
        <v>4.4734360000000004</v>
      </c>
      <c r="Y189" s="6">
        <v>4.54467</v>
      </c>
      <c r="Z189" s="6">
        <v>6.0148349999999997</v>
      </c>
      <c r="AA189" s="6">
        <v>4.083939</v>
      </c>
      <c r="AB189" s="6">
        <v>5.4371720000000003</v>
      </c>
      <c r="AC189" s="6">
        <v>4.1455279999999997</v>
      </c>
      <c r="AD189" s="6">
        <v>4.6778760000000004</v>
      </c>
      <c r="AF189" s="6">
        <v>2.9570850000000002</v>
      </c>
      <c r="AG189" s="6">
        <v>2.594344</v>
      </c>
      <c r="AH189" s="6">
        <v>3.6785510000000001</v>
      </c>
      <c r="AI189" s="6">
        <v>3.2796069999999999</v>
      </c>
      <c r="AJ189" s="6">
        <v>3.8630879999999999</v>
      </c>
      <c r="AK189" s="6">
        <v>3.1076109999999999</v>
      </c>
      <c r="AL189" s="6">
        <v>3.5210599999999999</v>
      </c>
      <c r="AM189" s="6">
        <v>3.9110520000000002</v>
      </c>
      <c r="AN189" s="6">
        <v>3.3615659999999998</v>
      </c>
      <c r="AO189" s="6">
        <v>4.188364</v>
      </c>
      <c r="AP189" s="6">
        <v>3.6957089999999999</v>
      </c>
      <c r="AS189" s="6">
        <v>5.4887689999999996</v>
      </c>
      <c r="AT189" s="6">
        <v>4.1548939999999996</v>
      </c>
      <c r="AU189" s="6">
        <v>5.7913839999999999</v>
      </c>
      <c r="AV189" s="6">
        <v>4.7948899999999997</v>
      </c>
      <c r="AW189" s="6">
        <v>4.8898739999999998</v>
      </c>
      <c r="AX189" s="6">
        <v>5.7978860000000001</v>
      </c>
      <c r="AY189" s="6">
        <v>4.6403509999999999</v>
      </c>
      <c r="AZ189" s="6">
        <v>5.1954570000000002</v>
      </c>
      <c r="BA189" s="6">
        <v>5.9921769999999999</v>
      </c>
      <c r="BD189" s="6">
        <v>5.8752199999999997</v>
      </c>
    </row>
    <row r="190" spans="1:56" x14ac:dyDescent="0.2">
      <c r="A190" s="2" t="s">
        <v>229</v>
      </c>
      <c r="AH190" s="6">
        <v>9.4856069999999999</v>
      </c>
      <c r="AI190" s="6">
        <v>9.8080560000000006</v>
      </c>
      <c r="AJ190" s="6">
        <v>10.177770000000001</v>
      </c>
      <c r="AK190" s="6">
        <v>8.9687280000000005</v>
      </c>
      <c r="AL190" s="6">
        <v>8.0413560000000004</v>
      </c>
      <c r="AM190" s="6">
        <v>8.0530880000000007</v>
      </c>
      <c r="AN190" s="6">
        <v>8.14377</v>
      </c>
      <c r="AO190" s="6">
        <v>8.1027570000000004</v>
      </c>
      <c r="AP190" s="6">
        <v>8.0050679999999996</v>
      </c>
    </row>
    <row r="191" spans="1:56" x14ac:dyDescent="0.2">
      <c r="A191" s="2" t="s">
        <v>230</v>
      </c>
      <c r="AG191" s="6">
        <v>4.7060810000000002</v>
      </c>
      <c r="AH191" s="6">
        <v>4.7007349999999999</v>
      </c>
      <c r="AK191" s="6">
        <v>5.8436490000000001</v>
      </c>
      <c r="AL191" s="6">
        <v>5.1532220000000004</v>
      </c>
      <c r="AM191" s="6">
        <v>5.550764</v>
      </c>
      <c r="AN191" s="6">
        <v>5.1863890000000001</v>
      </c>
      <c r="AO191" s="6">
        <v>5.7543920000000002</v>
      </c>
      <c r="AP191" s="6">
        <v>5.5578750000000001</v>
      </c>
      <c r="AQ191" s="6">
        <v>4.2452129999999997</v>
      </c>
      <c r="AR191" s="6">
        <v>3.8588550000000001</v>
      </c>
      <c r="AS191" s="6">
        <v>3.8719679999999999</v>
      </c>
      <c r="AT191" s="6">
        <v>3.7236530000000001</v>
      </c>
      <c r="AU191" s="6">
        <v>3.704561</v>
      </c>
      <c r="AV191" s="6">
        <v>3.8001480000000001</v>
      </c>
      <c r="AW191" s="6">
        <v>3.4341810000000002</v>
      </c>
      <c r="AX191" s="6">
        <v>3.4086539999999999</v>
      </c>
      <c r="AY191" s="6">
        <v>3.9052989999999999</v>
      </c>
      <c r="AZ191" s="6">
        <v>4.2242980000000001</v>
      </c>
      <c r="BA191" s="6">
        <v>3.9653420000000001</v>
      </c>
      <c r="BB191" s="6">
        <v>3.3676910000000002</v>
      </c>
      <c r="BC191" s="6">
        <v>3.1516000000000002</v>
      </c>
      <c r="BD191" s="6">
        <v>2.460547</v>
      </c>
    </row>
    <row r="192" spans="1:56" x14ac:dyDescent="0.2">
      <c r="A192" s="2" t="s">
        <v>231</v>
      </c>
      <c r="BD192" s="6">
        <v>4.6405262947082502</v>
      </c>
    </row>
    <row r="193" spans="1:56" x14ac:dyDescent="0.2">
      <c r="A193" s="2" t="s">
        <v>232</v>
      </c>
      <c r="G193" s="2">
        <v>2.761771</v>
      </c>
      <c r="H193" s="2">
        <v>3.440769</v>
      </c>
      <c r="I193" s="2">
        <v>2.7403189999999999</v>
      </c>
      <c r="J193" s="2">
        <v>3.4025110000000001</v>
      </c>
      <c r="K193" s="2">
        <v>4.5636770000000002</v>
      </c>
      <c r="L193" s="2">
        <v>3.8257119999999998</v>
      </c>
      <c r="M193" s="2">
        <v>4.4459669999999996</v>
      </c>
      <c r="N193" s="2">
        <v>4.2791550000000003</v>
      </c>
      <c r="O193" s="2">
        <v>4.0853669999999997</v>
      </c>
      <c r="P193" s="2">
        <v>3.904315</v>
      </c>
      <c r="Q193" s="2">
        <v>3.9804849999999998</v>
      </c>
      <c r="R193" s="2">
        <v>4.7377310000000001</v>
      </c>
      <c r="S193" s="2">
        <v>4.2844220000000002</v>
      </c>
      <c r="T193" s="2">
        <v>4.1339259999999998</v>
      </c>
      <c r="U193" s="2">
        <v>5.0883820000000002</v>
      </c>
      <c r="V193" s="4">
        <v>4.6080350000000001</v>
      </c>
      <c r="W193" s="2">
        <v>4.2657410000000002</v>
      </c>
      <c r="X193" s="2">
        <v>4.0638459999999998</v>
      </c>
      <c r="Y193" s="6">
        <v>3.198213</v>
      </c>
      <c r="Z193" s="6">
        <v>2.9580600000000001</v>
      </c>
      <c r="AA193" s="6">
        <v>3.1084849999999999</v>
      </c>
      <c r="AB193" s="6">
        <v>2.4851169999999998</v>
      </c>
      <c r="AC193" s="6">
        <v>2.2470880000000002</v>
      </c>
      <c r="AD193" s="6">
        <v>2.4564379999999999</v>
      </c>
      <c r="AE193" s="6">
        <v>1.8990359999999999</v>
      </c>
      <c r="AF193" s="6">
        <v>2.1643400000000002</v>
      </c>
      <c r="AG193" s="6">
        <v>2.010783</v>
      </c>
      <c r="AH193" s="6">
        <v>2.3328600000000002</v>
      </c>
      <c r="AI193" s="6">
        <v>2.2574879999999999</v>
      </c>
      <c r="AK193" s="6">
        <v>2.1015389999999998</v>
      </c>
      <c r="AL193" s="6">
        <v>2.033747</v>
      </c>
      <c r="AM193" s="6">
        <v>1.9099710000000001</v>
      </c>
      <c r="AN193" s="6">
        <v>1.6727289999999999</v>
      </c>
      <c r="AO193" s="6">
        <v>2.1045509999999998</v>
      </c>
      <c r="AP193" s="6">
        <v>2.2475429999999998</v>
      </c>
      <c r="AR193" s="6">
        <v>1.615445</v>
      </c>
      <c r="AS193" s="6">
        <v>1.6026469999999999</v>
      </c>
      <c r="AT193" s="6">
        <v>2.075771</v>
      </c>
      <c r="AV193" s="6">
        <v>1.528837</v>
      </c>
      <c r="AW193" s="6">
        <v>1.8248960000000001</v>
      </c>
      <c r="AX193" s="6">
        <v>1.7776380000000001</v>
      </c>
      <c r="AY193" s="6">
        <v>1.8904609999999999</v>
      </c>
      <c r="AZ193" s="6">
        <v>1.6273709999999999</v>
      </c>
      <c r="BA193" s="6">
        <v>1.8981490000000001</v>
      </c>
      <c r="BB193" s="6">
        <v>1.8379160000000001</v>
      </c>
      <c r="BC193" s="6">
        <v>1.7569440000000001</v>
      </c>
      <c r="BD193" s="6">
        <v>1.579628</v>
      </c>
    </row>
    <row r="194" spans="1:56" x14ac:dyDescent="0.2">
      <c r="A194" s="2" t="s">
        <v>233</v>
      </c>
      <c r="D194" s="2">
        <v>10.053570000000001</v>
      </c>
      <c r="E194" s="2">
        <v>10.193659999999999</v>
      </c>
      <c r="F194" s="2">
        <v>11.24959</v>
      </c>
      <c r="G194" s="2">
        <v>11.23531</v>
      </c>
      <c r="H194" s="2">
        <v>10.627459999999999</v>
      </c>
      <c r="I194" s="2">
        <v>10.5677</v>
      </c>
      <c r="J194" s="2">
        <v>10.54551</v>
      </c>
      <c r="K194" s="2">
        <v>10.60355</v>
      </c>
      <c r="L194" s="2">
        <v>10.659599999999999</v>
      </c>
      <c r="M194" s="2">
        <v>10.97472</v>
      </c>
      <c r="N194" s="2">
        <v>10.410920000000001</v>
      </c>
      <c r="O194" s="2">
        <v>10.88167</v>
      </c>
      <c r="P194" s="2">
        <v>11.36707</v>
      </c>
      <c r="Q194" s="2">
        <v>11.32999</v>
      </c>
      <c r="R194" s="2">
        <v>11.499650000000001</v>
      </c>
      <c r="S194" s="2">
        <v>11.43323</v>
      </c>
      <c r="T194" s="2">
        <v>11.69543</v>
      </c>
      <c r="U194" s="2">
        <v>12.185600000000001</v>
      </c>
      <c r="V194" s="2">
        <v>12.59102</v>
      </c>
      <c r="W194" s="2">
        <v>12.24174</v>
      </c>
      <c r="X194" s="2">
        <v>11.52183</v>
      </c>
      <c r="Y194" s="6">
        <v>11.986230000000001</v>
      </c>
      <c r="Z194" s="6">
        <v>12.045909999999999</v>
      </c>
      <c r="AA194" s="6">
        <v>11.84409</v>
      </c>
      <c r="AB194" s="6">
        <v>12.119859999999999</v>
      </c>
      <c r="AC194" s="6">
        <v>12.745710000000001</v>
      </c>
      <c r="AD194" s="6">
        <v>12.157909999999999</v>
      </c>
      <c r="AE194" s="6">
        <v>11.391170000000001</v>
      </c>
      <c r="AF194" s="6">
        <v>10.89978</v>
      </c>
      <c r="AG194" s="6">
        <v>11.09901</v>
      </c>
      <c r="AH194" s="6">
        <v>10.526120000000001</v>
      </c>
      <c r="AI194" s="6">
        <v>10.85313</v>
      </c>
      <c r="AJ194" s="6">
        <v>9.7691330000000001</v>
      </c>
      <c r="AK194" s="6">
        <v>9.4669129999999999</v>
      </c>
      <c r="AL194" s="6">
        <v>8.7963290000000001</v>
      </c>
      <c r="AM194" s="6">
        <v>8.5625129999999992</v>
      </c>
      <c r="AN194" s="6">
        <v>7.7699850000000001</v>
      </c>
      <c r="AO194" s="6">
        <v>7.1351699999999996</v>
      </c>
      <c r="AP194" s="6">
        <v>6.7961980000000004</v>
      </c>
    </row>
    <row r="195" spans="1:56" x14ac:dyDescent="0.2">
      <c r="A195" s="2" t="s">
        <v>234</v>
      </c>
      <c r="BD195" s="6">
        <v>9.2815465927124006</v>
      </c>
    </row>
    <row r="196" spans="1:56" x14ac:dyDescent="0.2">
      <c r="A196" s="2" t="s">
        <v>235</v>
      </c>
      <c r="BD196" s="6">
        <v>5.3736166954040501</v>
      </c>
    </row>
    <row r="197" spans="1:56" x14ac:dyDescent="0.2">
      <c r="A197" s="2" t="s">
        <v>236</v>
      </c>
      <c r="T197" s="2">
        <v>6.9806379999999999</v>
      </c>
      <c r="U197" s="2">
        <v>7.6687709999999996</v>
      </c>
      <c r="AD197" s="6">
        <v>8.2682570000000002</v>
      </c>
      <c r="AE197" s="6">
        <v>7.9541849999999998</v>
      </c>
      <c r="AF197" s="6">
        <v>7.9787800000000004</v>
      </c>
      <c r="AG197" s="6">
        <v>8.2678919999999998</v>
      </c>
      <c r="AH197" s="6">
        <v>9.0552550000000007</v>
      </c>
      <c r="AI197" s="6">
        <v>8.6259809999999995</v>
      </c>
      <c r="AJ197" s="6">
        <v>8.5482340000000008</v>
      </c>
      <c r="AK197" s="6">
        <v>8.2347280000000005</v>
      </c>
      <c r="AL197" s="6">
        <v>8.3171800000000005</v>
      </c>
      <c r="AM197" s="6">
        <v>9.2302149999999994</v>
      </c>
      <c r="AN197" s="6">
        <v>8.7532180000000004</v>
      </c>
      <c r="AO197" s="6">
        <v>8.5185379999999995</v>
      </c>
      <c r="AP197" s="6">
        <v>7.793037</v>
      </c>
    </row>
    <row r="198" spans="1:56" x14ac:dyDescent="0.2">
      <c r="A198" s="4" t="s">
        <v>237</v>
      </c>
      <c r="BD198" s="6">
        <v>7.9598908424377397</v>
      </c>
    </row>
    <row r="199" spans="1:56" x14ac:dyDescent="0.2">
      <c r="A199" s="4" t="s">
        <v>238</v>
      </c>
      <c r="BD199" s="6">
        <v>9.3760585784912092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6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69" customHeight="1" x14ac:dyDescent="0.2">
      <c r="A1" s="7"/>
      <c r="B1" s="37" t="str">
        <f>C4</f>
        <v>Suicide among women, per 100 000 standard population</v>
      </c>
      <c r="C1" s="38"/>
      <c r="D1" s="9"/>
      <c r="E1" s="8"/>
    </row>
    <row r="2" spans="1:5" x14ac:dyDescent="0.2">
      <c r="A2" s="7"/>
      <c r="B2" s="16"/>
      <c r="C2" s="16"/>
      <c r="D2" s="9"/>
      <c r="E2" s="8"/>
    </row>
    <row r="3" spans="1:5" x14ac:dyDescent="0.2">
      <c r="A3" s="7"/>
      <c r="B3" s="11" t="s">
        <v>67</v>
      </c>
      <c r="C3" s="9"/>
      <c r="D3" s="9"/>
      <c r="E3" s="8"/>
    </row>
    <row r="4" spans="1:5" x14ac:dyDescent="0.2">
      <c r="A4" s="7"/>
      <c r="B4" s="17" t="s">
        <v>69</v>
      </c>
      <c r="C4" s="18" t="s">
        <v>72</v>
      </c>
      <c r="D4" s="9"/>
      <c r="E4" s="8"/>
    </row>
    <row r="5" spans="1:5" x14ac:dyDescent="0.2">
      <c r="A5" s="7"/>
      <c r="B5" s="17" t="s">
        <v>76</v>
      </c>
      <c r="C5" s="12" t="s">
        <v>77</v>
      </c>
      <c r="D5" s="9"/>
      <c r="E5" s="8"/>
    </row>
    <row r="6" spans="1:5" x14ac:dyDescent="0.2">
      <c r="A6" s="7"/>
      <c r="B6" s="17" t="s">
        <v>79</v>
      </c>
      <c r="C6" s="19"/>
      <c r="D6" s="9"/>
      <c r="E6" s="8"/>
    </row>
    <row r="7" spans="1:5" x14ac:dyDescent="0.2">
      <c r="A7" s="7"/>
      <c r="B7" s="20"/>
      <c r="C7" s="16"/>
      <c r="D7" s="16"/>
      <c r="E7" s="8"/>
    </row>
    <row r="8" spans="1:5" x14ac:dyDescent="0.2">
      <c r="A8" s="7"/>
      <c r="B8" s="21" t="s">
        <v>84</v>
      </c>
      <c r="C8" s="7"/>
      <c r="D8" s="7"/>
      <c r="E8" s="8"/>
    </row>
    <row r="9" spans="1:5" ht="25.5" x14ac:dyDescent="0.2">
      <c r="A9" s="7"/>
      <c r="B9" s="22" t="s">
        <v>88</v>
      </c>
      <c r="C9" s="23" t="s">
        <v>91</v>
      </c>
      <c r="D9" s="7"/>
      <c r="E9" s="8"/>
    </row>
    <row r="10" spans="1:5" x14ac:dyDescent="0.2">
      <c r="A10" s="7"/>
      <c r="B10" s="22" t="s">
        <v>92</v>
      </c>
      <c r="C10" s="24"/>
      <c r="D10" s="7"/>
      <c r="E10" s="8"/>
    </row>
    <row r="11" spans="1:5" x14ac:dyDescent="0.2">
      <c r="A11" s="7"/>
      <c r="B11" s="25" t="s">
        <v>96</v>
      </c>
      <c r="C11" s="27" t="s">
        <v>97</v>
      </c>
      <c r="D11" s="7"/>
      <c r="E11" s="8"/>
    </row>
    <row r="12" spans="1:5" x14ac:dyDescent="0.2">
      <c r="A12" s="7"/>
      <c r="B12" s="25" t="s">
        <v>110</v>
      </c>
      <c r="C12" s="27" t="s">
        <v>111</v>
      </c>
      <c r="D12" s="7"/>
      <c r="E12" s="8"/>
    </row>
    <row r="13" spans="1:5" x14ac:dyDescent="0.2">
      <c r="A13" s="7"/>
      <c r="B13" s="22" t="s">
        <v>115</v>
      </c>
      <c r="C13" s="24"/>
      <c r="D13" s="7"/>
      <c r="E13" s="8"/>
    </row>
    <row r="14" spans="1:5" x14ac:dyDescent="0.2">
      <c r="A14" s="7"/>
      <c r="B14" s="22" t="s">
        <v>116</v>
      </c>
      <c r="C14" s="24"/>
      <c r="D14" s="7"/>
      <c r="E14" s="8"/>
    </row>
    <row r="15" spans="1:5" x14ac:dyDescent="0.2">
      <c r="A15" s="7"/>
      <c r="B15" s="7"/>
      <c r="C15" s="7"/>
      <c r="D15" s="7"/>
      <c r="E15" s="8"/>
    </row>
    <row r="16" spans="1:5" x14ac:dyDescent="0.2">
      <c r="A16" s="7"/>
      <c r="B16" s="21" t="s">
        <v>118</v>
      </c>
      <c r="C16" s="7"/>
      <c r="D16" s="7"/>
      <c r="E16" s="8"/>
    </row>
    <row r="17" spans="1:5" x14ac:dyDescent="0.2">
      <c r="A17" s="7"/>
      <c r="B17" s="22" t="s">
        <v>119</v>
      </c>
      <c r="C17" s="29" t="s">
        <v>120</v>
      </c>
      <c r="D17" s="7"/>
      <c r="E17" s="8"/>
    </row>
    <row r="18" spans="1:5" x14ac:dyDescent="0.2">
      <c r="A18" s="7"/>
      <c r="B18" s="22" t="s">
        <v>122</v>
      </c>
      <c r="C18" s="31"/>
      <c r="D18" s="7"/>
      <c r="E18" s="8"/>
    </row>
    <row r="19" spans="1:5" x14ac:dyDescent="0.2">
      <c r="A19" s="7"/>
      <c r="B19" s="7"/>
      <c r="C19" s="33">
        <v>40437</v>
      </c>
      <c r="D19" s="7"/>
      <c r="E19" s="8"/>
    </row>
    <row r="20" spans="1:5" x14ac:dyDescent="0.2">
      <c r="A20" s="7"/>
      <c r="B20" s="7"/>
      <c r="C20" s="31"/>
      <c r="D20" s="7"/>
      <c r="E20" s="8"/>
    </row>
    <row r="21" spans="1:5" x14ac:dyDescent="0.2">
      <c r="A21" s="7"/>
      <c r="B21" s="7"/>
      <c r="C21" s="31"/>
      <c r="D21" s="7"/>
      <c r="E21" s="8"/>
    </row>
    <row r="22" spans="1:5" x14ac:dyDescent="0.2">
      <c r="A22" s="7"/>
      <c r="B22" s="7"/>
      <c r="C22" s="31"/>
      <c r="D22" s="7"/>
      <c r="E22" s="8"/>
    </row>
    <row r="23" spans="1:5" x14ac:dyDescent="0.2">
      <c r="A23" s="7"/>
      <c r="B23" s="7"/>
      <c r="C23" s="31"/>
      <c r="D23" s="7"/>
      <c r="E23" s="8"/>
    </row>
    <row r="24" spans="1:5" x14ac:dyDescent="0.2">
      <c r="A24" s="7"/>
      <c r="B24" s="7"/>
      <c r="C24" s="31"/>
      <c r="D24" s="7"/>
      <c r="E24" s="8"/>
    </row>
    <row r="25" spans="1:5" x14ac:dyDescent="0.2">
      <c r="A25" s="7"/>
      <c r="B25" s="7"/>
      <c r="C25" s="7"/>
      <c r="D25" s="7"/>
      <c r="E25" s="8"/>
    </row>
    <row r="26" spans="1:5" x14ac:dyDescent="0.2">
      <c r="A26" s="7"/>
      <c r="B26" s="7"/>
      <c r="C26" s="7"/>
      <c r="D26" s="7"/>
      <c r="E26" s="8"/>
    </row>
  </sheetData>
  <mergeCells count="1">
    <mergeCell ref="B1:C1"/>
  </mergeCells>
  <hyperlinks>
    <hyperlink ref="C11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1" t="s">
        <v>0</v>
      </c>
      <c r="B1" s="1" t="s">
        <v>1</v>
      </c>
      <c r="C1" s="1" t="s">
        <v>2</v>
      </c>
    </row>
    <row r="2" spans="1:3" ht="12.75" customHeight="1" x14ac:dyDescent="0.2">
      <c r="A2" s="3"/>
      <c r="B2" s="3"/>
      <c r="C2" s="5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.7109375" customWidth="1"/>
  </cols>
  <sheetData>
    <row r="1" spans="1:5" ht="39" customHeight="1" x14ac:dyDescent="0.4">
      <c r="A1" s="39" t="s">
        <v>16</v>
      </c>
      <c r="B1" s="40"/>
      <c r="C1" s="40"/>
      <c r="D1" s="40"/>
      <c r="E1" s="8"/>
    </row>
    <row r="2" spans="1:5" x14ac:dyDescent="0.2">
      <c r="A2" s="7"/>
      <c r="B2" s="7"/>
      <c r="C2" s="9"/>
      <c r="D2" s="10"/>
      <c r="E2" s="8"/>
    </row>
    <row r="3" spans="1:5" ht="46.5" customHeight="1" x14ac:dyDescent="0.2">
      <c r="A3" s="11" t="s">
        <v>40</v>
      </c>
      <c r="B3" s="12" t="s">
        <v>41</v>
      </c>
      <c r="C3" s="13"/>
      <c r="D3" s="14" t="s">
        <v>47</v>
      </c>
      <c r="E3" s="8"/>
    </row>
    <row r="4" spans="1:5" ht="62.25" customHeight="1" x14ac:dyDescent="0.2">
      <c r="A4" s="11" t="s">
        <v>50</v>
      </c>
      <c r="B4" s="15" t="s">
        <v>51</v>
      </c>
      <c r="C4" s="13"/>
      <c r="D4" s="14" t="s">
        <v>58</v>
      </c>
      <c r="E4" s="8"/>
    </row>
    <row r="5" spans="1:5" ht="32.25" customHeight="1" x14ac:dyDescent="0.2">
      <c r="A5" s="11" t="s">
        <v>59</v>
      </c>
      <c r="B5" s="12" t="s">
        <v>60</v>
      </c>
      <c r="C5" s="13"/>
      <c r="D5" s="14" t="s">
        <v>61</v>
      </c>
      <c r="E5" s="8"/>
    </row>
    <row r="6" spans="1:5" ht="32.25" customHeight="1" x14ac:dyDescent="0.2">
      <c r="A6" s="9"/>
      <c r="B6" s="9"/>
      <c r="C6" s="10"/>
      <c r="D6" s="10"/>
      <c r="E6" s="8"/>
    </row>
    <row r="7" spans="1:5" x14ac:dyDescent="0.2">
      <c r="A7" s="3"/>
      <c r="B7" s="3"/>
      <c r="C7" s="3"/>
      <c r="D7" s="3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7"/>
      <c r="B1" s="37" t="s">
        <v>95</v>
      </c>
      <c r="C1" s="40"/>
      <c r="D1" s="9"/>
      <c r="E1" s="8"/>
    </row>
    <row r="2" spans="1:5" x14ac:dyDescent="0.2">
      <c r="A2" s="7"/>
      <c r="B2" s="16"/>
      <c r="C2" s="16"/>
      <c r="D2" s="9"/>
      <c r="E2" s="8"/>
    </row>
    <row r="3" spans="1:5" x14ac:dyDescent="0.2">
      <c r="A3" s="7"/>
      <c r="B3" s="41" t="s">
        <v>104</v>
      </c>
      <c r="C3" s="40"/>
      <c r="D3" s="9"/>
      <c r="E3" s="8"/>
    </row>
    <row r="4" spans="1:5" ht="21.75" customHeight="1" x14ac:dyDescent="0.2">
      <c r="A4" s="26"/>
      <c r="B4" s="28" t="s">
        <v>105</v>
      </c>
      <c r="C4" s="30" t="str">
        <f>HYPERLINK("http://spreadsheets.google.com/pub?key="&amp;A1&amp;"&amp;output=xls","[Download xls]")</f>
        <v>[Download xls]</v>
      </c>
      <c r="D4" s="32"/>
      <c r="E4" s="8"/>
    </row>
    <row r="5" spans="1:5" ht="18" customHeight="1" x14ac:dyDescent="0.2">
      <c r="A5" s="26"/>
      <c r="B5" s="28" t="s">
        <v>137</v>
      </c>
      <c r="C5" s="30" t="str">
        <f>HYPERLINK("http://spreadsheets.google.com/pub?key="&amp;A1&amp;"&amp;output=ods","[Download ods]")</f>
        <v>[Download ods]</v>
      </c>
      <c r="D5" s="32"/>
      <c r="E5" s="8"/>
    </row>
    <row r="6" spans="1:5" ht="18" customHeight="1" x14ac:dyDescent="0.2">
      <c r="A6" s="26"/>
      <c r="B6" s="28" t="s">
        <v>152</v>
      </c>
      <c r="C6" s="30" t="str">
        <f>HYPERLINK("http://spreadsheets.google.com/pub?key="&amp;A1&amp;"&amp;output=pdf","[Download pdf]")</f>
        <v>[Download pdf]</v>
      </c>
      <c r="D6" s="32"/>
      <c r="E6" s="8"/>
    </row>
    <row r="7" spans="1:5" ht="18" customHeight="1" x14ac:dyDescent="0.2">
      <c r="A7" s="26"/>
      <c r="B7" s="34"/>
      <c r="C7" s="34"/>
      <c r="D7" s="32"/>
      <c r="E7" s="8"/>
    </row>
    <row r="8" spans="1:5" ht="14.25" customHeight="1" x14ac:dyDescent="0.2">
      <c r="A8" s="7"/>
      <c r="B8" s="16"/>
      <c r="C8" s="16"/>
      <c r="D8" s="9"/>
      <c r="E8" s="8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6" t="s">
        <v>190</v>
      </c>
      <c r="B1" s="36" t="s">
        <v>193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2019-08-19T21:11:41Z</dcterms:modified>
</cp:coreProperties>
</file>