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8" windowHeight="13464"/>
  </bookViews>
  <sheets>
    <sheet name="Planilha2" sheetId="1" r:id="rId1"/>
  </sheets>
  <calcPr calcId="144525"/>
</workbook>
</file>

<file path=xl/sharedStrings.xml><?xml version="1.0" encoding="utf-8"?>
<sst xmlns="http://schemas.openxmlformats.org/spreadsheetml/2006/main" count="19" uniqueCount="14">
  <si>
    <t>CALCULADORA DE PREÇO MÉDIO E RESULTADO DE VENDAS</t>
  </si>
  <si>
    <t>BIDI4F</t>
  </si>
  <si>
    <t>IMPORTANTE!</t>
  </si>
  <si>
    <t>VALOR DE COMPRA MÉDIO</t>
  </si>
  <si>
    <t>VALOR DE VENDA MÉDIO</t>
  </si>
  <si>
    <t>QUANTIDADE</t>
  </si>
  <si>
    <t>RESULTADO</t>
  </si>
  <si>
    <t>SALDO QNT</t>
  </si>
  <si>
    <t>Só altere as células com fundo cinza</t>
  </si>
  <si>
    <t>VALOR DE COMPRA</t>
  </si>
  <si>
    <t>VALOR MÉDIO POR AÇÃO</t>
  </si>
  <si>
    <t>QUANTIDADE TOTAL</t>
  </si>
  <si>
    <t>TOTAL</t>
  </si>
  <si>
    <t>VALOR DE VENDA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</si>
</sst>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_-&quot;R$&quot;* #,##0.00_-;\-&quot;R$&quot;* #,##0.00_-;_-&quot;R$&quot;* &quot;-&quot;??_-;_-@"/>
    <numFmt numFmtId="181" formatCode="[$R$ -416]#,##0.00"/>
    <numFmt numFmtId="182" formatCode="_-* #,##0_-;\-* #,##0_-;_-* &quot;-&quot;??_-;_-@"/>
  </numFmts>
  <fonts count="29">
    <font>
      <sz val="11"/>
      <color theme="1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name val="Calibri"/>
      <family val="2"/>
      <charset val="0"/>
    </font>
    <font>
      <b/>
      <sz val="14"/>
      <color rgb="FF00B050"/>
      <name val="Calibri"/>
      <charset val="134"/>
      <scheme val="minor"/>
    </font>
    <font>
      <b/>
      <sz val="14"/>
      <color rgb="FF0070C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8EAADB"/>
        <bgColor rgb="FF8EAADB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</cellStyleXfs>
  <cellXfs count="30">
    <xf numFmtId="0" fontId="0" fillId="0" borderId="0" xfId="0" applyFont="1" applyAlignme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3" borderId="0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5" borderId="0" xfId="0" applyFont="1" applyFill="1" applyBorder="1" applyAlignment="1">
      <alignment horizontal="left" vertical="center"/>
    </xf>
    <xf numFmtId="0" fontId="0" fillId="5" borderId="0" xfId="0" applyFont="1" applyFill="1" applyBorder="1"/>
    <xf numFmtId="0" fontId="4" fillId="6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vertical="center"/>
    </xf>
    <xf numFmtId="180" fontId="5" fillId="3" borderId="4" xfId="0" applyNumberFormat="1" applyFont="1" applyFill="1" applyBorder="1" applyAlignment="1">
      <alignment horizontal="center" vertical="center"/>
    </xf>
    <xf numFmtId="1" fontId="5" fillId="3" borderId="4" xfId="0" applyNumberFormat="1" applyFont="1" applyFill="1" applyBorder="1" applyAlignment="1">
      <alignment horizontal="center" vertical="center"/>
    </xf>
    <xf numFmtId="180" fontId="5" fillId="8" borderId="4" xfId="0" applyNumberFormat="1" applyFont="1" applyFill="1" applyBorder="1" applyAlignment="1">
      <alignment horizontal="center" vertical="center"/>
    </xf>
    <xf numFmtId="180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181" fontId="6" fillId="0" borderId="5" xfId="0" applyNumberFormat="1" applyFont="1" applyFill="1" applyBorder="1" applyAlignment="1">
      <alignment horizontal="center" vertical="center"/>
    </xf>
    <xf numFmtId="1" fontId="5" fillId="9" borderId="4" xfId="0" applyNumberFormat="1" applyFont="1" applyFill="1" applyBorder="1" applyAlignment="1">
      <alignment horizontal="center" vertical="center"/>
    </xf>
    <xf numFmtId="180" fontId="7" fillId="3" borderId="4" xfId="0" applyNumberFormat="1" applyFont="1" applyFill="1" applyBorder="1" applyAlignment="1">
      <alignment horizontal="center" vertical="center"/>
    </xf>
    <xf numFmtId="180" fontId="5" fillId="3" borderId="0" xfId="0" applyNumberFormat="1" applyFont="1" applyFill="1" applyBorder="1" applyAlignment="1">
      <alignment horizontal="center" vertical="center"/>
    </xf>
    <xf numFmtId="180" fontId="5" fillId="9" borderId="4" xfId="0" applyNumberFormat="1" applyFont="1" applyFill="1" applyBorder="1" applyAlignment="1">
      <alignment horizontal="center" vertical="center"/>
    </xf>
    <xf numFmtId="182" fontId="0" fillId="3" borderId="0" xfId="0" applyNumberFormat="1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182" fontId="4" fillId="7" borderId="4" xfId="0" applyNumberFormat="1" applyFont="1" applyFill="1" applyBorder="1" applyAlignment="1">
      <alignment horizontal="center" vertical="center"/>
    </xf>
    <xf numFmtId="180" fontId="8" fillId="3" borderId="4" xfId="0" applyNumberFormat="1" applyFont="1" applyFill="1" applyBorder="1" applyAlignment="1">
      <alignment horizontal="center" vertical="center"/>
    </xf>
    <xf numFmtId="1" fontId="5" fillId="3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0"/>
  <sheetViews>
    <sheetView showGridLines="0" tabSelected="1" workbookViewId="0">
      <selection activeCell="D5" sqref="D5"/>
    </sheetView>
  </sheetViews>
  <sheetFormatPr defaultColWidth="14.4259259259259" defaultRowHeight="15" customHeight="1"/>
  <cols>
    <col min="1" max="1" width="24.712962962963" customWidth="1"/>
    <col min="2" max="2" width="24" customWidth="1"/>
    <col min="3" max="3" width="19.1388888888889" customWidth="1"/>
    <col min="4" max="4" width="19.4259259259259" customWidth="1"/>
    <col min="5" max="5" width="16" customWidth="1"/>
    <col min="6" max="27" width="8.71296296296296" customWidth="1"/>
  </cols>
  <sheetData>
    <row r="1" ht="25.8" spans="1:27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23.4" spans="1:27">
      <c r="A2" s="4" t="s">
        <v>1</v>
      </c>
      <c r="B2" s="5"/>
      <c r="C2" s="5"/>
      <c r="D2" s="5"/>
      <c r="E2" s="6"/>
      <c r="F2" s="3"/>
      <c r="G2" s="7" t="s">
        <v>2</v>
      </c>
      <c r="H2" s="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42" customHeight="1" spans="1:27">
      <c r="A3" s="9" t="s">
        <v>3</v>
      </c>
      <c r="B3" s="10" t="s">
        <v>4</v>
      </c>
      <c r="C3" s="11" t="s">
        <v>5</v>
      </c>
      <c r="D3" s="12" t="s">
        <v>6</v>
      </c>
      <c r="E3" s="11" t="s">
        <v>7</v>
      </c>
      <c r="F3" s="3"/>
      <c r="G3" s="13" t="s">
        <v>8</v>
      </c>
      <c r="H3" s="13"/>
      <c r="I3" s="13"/>
      <c r="J3" s="1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8" spans="1:27">
      <c r="A4" s="14">
        <f>C8</f>
        <v>27.7133333333333</v>
      </c>
      <c r="B4" s="14">
        <f t="shared" ref="B4:C4" si="0">C15</f>
        <v>33.7133333333333</v>
      </c>
      <c r="C4" s="15">
        <f>D15</f>
        <v>15</v>
      </c>
      <c r="D4" s="16">
        <f>(B4-A4)*C4</f>
        <v>90.0000000000001</v>
      </c>
      <c r="E4" s="15">
        <f>D8-C4</f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17"/>
      <c r="B5" s="17"/>
      <c r="C5" s="18"/>
      <c r="D5" s="17"/>
      <c r="E5" s="1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4.4" spans="1:27">
      <c r="A6" s="18"/>
      <c r="B6" s="18"/>
      <c r="C6" s="18"/>
      <c r="D6" s="18"/>
      <c r="E6" s="1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36" spans="1:27">
      <c r="A7" s="19" t="s">
        <v>9</v>
      </c>
      <c r="B7" s="19" t="s">
        <v>5</v>
      </c>
      <c r="C7" s="9" t="s">
        <v>10</v>
      </c>
      <c r="D7" s="9" t="s">
        <v>11</v>
      </c>
      <c r="E7" s="19" t="s">
        <v>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8" spans="1:27">
      <c r="A8" s="20">
        <v>26.38</v>
      </c>
      <c r="B8" s="21">
        <v>9</v>
      </c>
      <c r="C8" s="22">
        <f>SUMPRODUCT(A8:A12,B8:B12)/SUM(B8:B12)</f>
        <v>27.7133333333333</v>
      </c>
      <c r="D8" s="15">
        <f>SUM(B8:B12)</f>
        <v>24</v>
      </c>
      <c r="E8" s="14">
        <f>C8*D8</f>
        <v>665.12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8" spans="1:27">
      <c r="A9" s="20">
        <v>26.38</v>
      </c>
      <c r="B9" s="21">
        <v>7</v>
      </c>
      <c r="C9" s="23"/>
      <c r="D9" s="23"/>
      <c r="E9" s="2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8" spans="1:27">
      <c r="A10" s="20">
        <v>30.38</v>
      </c>
      <c r="B10" s="21">
        <v>8</v>
      </c>
      <c r="C10" s="23"/>
      <c r="D10" s="23"/>
      <c r="E10" s="2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8" spans="1:27">
      <c r="A11" s="24"/>
      <c r="B11" s="21"/>
      <c r="C11" s="23"/>
      <c r="D11" s="23"/>
      <c r="E11" s="2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8" spans="1:27">
      <c r="A12" s="24"/>
      <c r="B12" s="21"/>
      <c r="C12" s="23"/>
      <c r="D12" s="23"/>
      <c r="E12" s="2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4.4" spans="1:27">
      <c r="A13" s="18"/>
      <c r="B13" s="25"/>
      <c r="C13" s="18"/>
      <c r="D13" s="18"/>
      <c r="E13" s="1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36" spans="1:27">
      <c r="A14" s="26" t="s">
        <v>13</v>
      </c>
      <c r="B14" s="27" t="s">
        <v>5</v>
      </c>
      <c r="C14" s="10" t="s">
        <v>10</v>
      </c>
      <c r="D14" s="10" t="s">
        <v>11</v>
      </c>
      <c r="E14" s="26" t="s">
        <v>12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8" spans="1:27">
      <c r="A15" s="20">
        <v>35.38</v>
      </c>
      <c r="B15" s="21">
        <v>10</v>
      </c>
      <c r="C15" s="28">
        <f>SUMPRODUCT(A15:A19,B15:B19)/SUM(B15:B19)</f>
        <v>33.7133333333333</v>
      </c>
      <c r="D15" s="15">
        <f>SUM(B15:B19)</f>
        <v>15</v>
      </c>
      <c r="E15" s="14">
        <f>C15*D15</f>
        <v>505.7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8" spans="1:27">
      <c r="A16" s="20">
        <v>30.38</v>
      </c>
      <c r="B16" s="21">
        <v>5</v>
      </c>
      <c r="C16" s="23"/>
      <c r="D16" s="23"/>
      <c r="E16" s="2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8" spans="1:27">
      <c r="A17" s="24"/>
      <c r="B17" s="21"/>
      <c r="C17" s="23"/>
      <c r="D17" s="23"/>
      <c r="E17" s="2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8" spans="1:27">
      <c r="A18" s="24"/>
      <c r="B18" s="21"/>
      <c r="C18" s="23"/>
      <c r="D18" s="23"/>
      <c r="E18" s="2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8" spans="1:8">
      <c r="A19" s="24"/>
      <c r="B19" s="21"/>
      <c r="C19" s="23"/>
      <c r="D19" s="23"/>
      <c r="E19" s="23"/>
      <c r="F19" s="3"/>
      <c r="G19" s="3"/>
      <c r="H19" s="3"/>
    </row>
    <row r="20" ht="18" spans="1:8">
      <c r="A20" s="23"/>
      <c r="B20" s="29"/>
      <c r="C20" s="23"/>
      <c r="D20" s="23"/>
      <c r="E20" s="23"/>
      <c r="F20" s="3"/>
      <c r="G20" s="3"/>
      <c r="H20" s="3"/>
    </row>
    <row r="21" ht="15.75" customHeight="1" spans="1:8">
      <c r="A21" s="3"/>
      <c r="B21" s="3"/>
      <c r="C21" s="3"/>
      <c r="D21" s="3"/>
      <c r="E21" s="3"/>
      <c r="F21" s="3"/>
      <c r="G21" s="3"/>
      <c r="H21" s="3"/>
    </row>
    <row r="22" ht="15.75" customHeight="1" spans="1:8">
      <c r="A22" s="3"/>
      <c r="B22" s="3"/>
      <c r="C22" s="3"/>
      <c r="D22" s="3"/>
      <c r="E22" s="3"/>
      <c r="F22" s="3"/>
      <c r="G22" s="3"/>
      <c r="H22" s="3"/>
    </row>
    <row r="23" ht="15.75" customHeight="1" spans="1:8">
      <c r="A23" s="3"/>
      <c r="B23" s="3"/>
      <c r="C23" s="3"/>
      <c r="D23" s="3"/>
      <c r="E23" s="3"/>
      <c r="F23" s="3"/>
      <c r="G23" s="3"/>
      <c r="H23" s="3"/>
    </row>
    <row r="24" ht="15.75" customHeight="1" spans="1:8">
      <c r="A24" s="3"/>
      <c r="B24" s="3"/>
      <c r="C24" s="3"/>
      <c r="D24" s="3"/>
      <c r="E24" s="3"/>
      <c r="F24" s="3"/>
      <c r="G24" s="3"/>
      <c r="H24" s="3"/>
    </row>
    <row r="25" ht="15.75" customHeight="1" spans="1:8">
      <c r="A25" s="3"/>
      <c r="B25" s="3"/>
      <c r="C25" s="3"/>
      <c r="D25" s="3"/>
      <c r="E25" s="3"/>
      <c r="F25" s="3"/>
      <c r="G25" s="3"/>
      <c r="H25" s="3"/>
    </row>
    <row r="26" ht="15.75" customHeight="1" spans="1:8">
      <c r="A26" s="3"/>
      <c r="B26" s="3"/>
      <c r="C26" s="3"/>
      <c r="D26" s="3"/>
      <c r="E26" s="3"/>
      <c r="F26" s="3"/>
      <c r="G26" s="3"/>
      <c r="H26" s="3"/>
    </row>
    <row r="27" ht="15.75" customHeight="1" spans="1:8">
      <c r="A27" s="3"/>
      <c r="B27" s="3"/>
      <c r="C27" s="3"/>
      <c r="D27" s="3"/>
      <c r="E27" s="3"/>
      <c r="F27" s="3"/>
      <c r="G27" s="3"/>
      <c r="H27" s="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2:E2"/>
  </mergeCells>
  <pageMargins left="0.511811024" right="0.511811024" top="0.787401575" bottom="0.7874015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K4bun</cp:lastModifiedBy>
  <dcterms:created xsi:type="dcterms:W3CDTF">2021-10-28T17:15:00Z</dcterms:created>
  <dcterms:modified xsi:type="dcterms:W3CDTF">2023-12-22T21:28:46Z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97786FD81511485696B996DA08F4F633_12</vt:lpwstr>
  </property>
  <property fmtid="{D5CDD505-2E9C-101B-9397-08002B2CF9AE}" pid="3" name="KSOProductBuildVer">
    <vt:lpwstr>1046-12.2.0.13359</vt:lpwstr>
  </property>
</Properties>
</file>