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randingsTetrapodsPMP20152020_ICES\data\"/>
    </mc:Choice>
  </mc:AlternateContent>
  <xr:revisionPtr revIDLastSave="0" documentId="13_ncr:1_{BD8407F6-6553-497D-87E7-6F4074ADF288}" xr6:coauthVersionLast="44" xr6:coauthVersionMax="47" xr10:uidLastSave="{00000000-0000-0000-0000-000000000000}"/>
  <bookViews>
    <workbookView xWindow="-120" yWindow="-120" windowWidth="24240" windowHeight="13140" tabRatio="817" xr2:uid="{07F03E65-221A-49AD-8BF0-94B658451EB6}"/>
  </bookViews>
  <sheets>
    <sheet name="Validacao_especies_final" sheetId="16" r:id="rId1"/>
  </sheets>
  <definedNames>
    <definedName name="_xlnm._FilterDatabase" localSheetId="0" hidden="1">Validacao_especies_final!$B$1:$B$83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6" l="1"/>
  <c r="G28" i="16" l="1"/>
  <c r="G29" i="16"/>
  <c r="G50" i="16"/>
  <c r="G38" i="16"/>
  <c r="G83" i="16"/>
  <c r="G49" i="16"/>
  <c r="G60" i="16"/>
  <c r="G58" i="16"/>
  <c r="G3" i="16"/>
  <c r="G4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30" i="16"/>
  <c r="G31" i="16"/>
  <c r="G32" i="16"/>
  <c r="G33" i="16"/>
  <c r="G34" i="16"/>
  <c r="G35" i="16"/>
  <c r="G36" i="16"/>
  <c r="G37" i="16"/>
  <c r="G39" i="16"/>
  <c r="G40" i="16"/>
  <c r="G41" i="16"/>
  <c r="G42" i="16"/>
  <c r="G43" i="16"/>
  <c r="G44" i="16"/>
  <c r="G45" i="16"/>
  <c r="G46" i="16"/>
  <c r="G47" i="16"/>
  <c r="G48" i="16"/>
  <c r="G51" i="16"/>
  <c r="G52" i="16"/>
  <c r="G53" i="16"/>
  <c r="G54" i="16"/>
  <c r="G55" i="16"/>
  <c r="G56" i="16"/>
  <c r="G57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2" i="16"/>
</calcChain>
</file>

<file path=xl/sharedStrings.xml><?xml version="1.0" encoding="utf-8"?>
<sst xmlns="http://schemas.openxmlformats.org/spreadsheetml/2006/main" count="261" uniqueCount="101">
  <si>
    <t>NA</t>
  </si>
  <si>
    <t>Chelonia mydas</t>
  </si>
  <si>
    <t>Spheniscus magellanicus</t>
  </si>
  <si>
    <t>Puffinus puffinus</t>
  </si>
  <si>
    <t>Larus dominicanus</t>
  </si>
  <si>
    <t>Sula leucogaster</t>
  </si>
  <si>
    <t>Pontoporia blainvillei</t>
  </si>
  <si>
    <t>Caretta caretta</t>
  </si>
  <si>
    <t>Thalassarche chlororhynchos</t>
  </si>
  <si>
    <t>Procellaria aequinoctialis</t>
  </si>
  <si>
    <t>Fregata magnificens</t>
  </si>
  <si>
    <t>Thalassarche melanophris</t>
  </si>
  <si>
    <t>Sotalia guianensis</t>
  </si>
  <si>
    <t>Lepidochelys olivacea</t>
  </si>
  <si>
    <t>Tursiops truncatus</t>
  </si>
  <si>
    <t>Calonectris diomedea</t>
  </si>
  <si>
    <t>Thalasseus acuflavidus</t>
  </si>
  <si>
    <t>Macronectes giganteus</t>
  </si>
  <si>
    <t>Sterna hirundinacea</t>
  </si>
  <si>
    <t>Eretmochelys imbricata</t>
  </si>
  <si>
    <t>Puffinus gravis</t>
  </si>
  <si>
    <t>Sterna hirundo</t>
  </si>
  <si>
    <t>Dermochelys coriacea</t>
  </si>
  <si>
    <t>Megaptera novaeangliae</t>
  </si>
  <si>
    <t>Puffinus griseus</t>
  </si>
  <si>
    <t>Stenella frontalis</t>
  </si>
  <si>
    <t>Rynchops niger</t>
  </si>
  <si>
    <t>Steno bredanensis</t>
  </si>
  <si>
    <t>Thalasseus maximus</t>
  </si>
  <si>
    <t>Haematopus palliatus</t>
  </si>
  <si>
    <t>Daption capense</t>
  </si>
  <si>
    <t>Oceanites oceanicus</t>
  </si>
  <si>
    <t>Pachyptila desolata</t>
  </si>
  <si>
    <t>Himantopus melanurus</t>
  </si>
  <si>
    <t>Stercorarius chilensis</t>
  </si>
  <si>
    <t>Pachyptila belcheri</t>
  </si>
  <si>
    <t>Pterodroma incerta</t>
  </si>
  <si>
    <t>Pterodroma mollis</t>
  </si>
  <si>
    <t>Stercorarius parasiticus</t>
  </si>
  <si>
    <t>Calidris alba</t>
  </si>
  <si>
    <t>Balaenoptera acutorostrata</t>
  </si>
  <si>
    <t>Charadrius semipalmatus</t>
  </si>
  <si>
    <t>Pluvialis dominica</t>
  </si>
  <si>
    <t>Balaenoptera edeni</t>
  </si>
  <si>
    <t>Calidris fuscicollis</t>
  </si>
  <si>
    <t>Eubalaena australis</t>
  </si>
  <si>
    <t>Kogia breviceps</t>
  </si>
  <si>
    <t>Stercorarius longicaudus</t>
  </si>
  <si>
    <t>Stercorarius maccormicki</t>
  </si>
  <si>
    <t>Calidris canutus</t>
  </si>
  <si>
    <t>Fulmarus glacialoides</t>
  </si>
  <si>
    <t>Macronectes halli</t>
  </si>
  <si>
    <t>Stercorarius antarcticus</t>
  </si>
  <si>
    <t>Sterna trudeaui</t>
  </si>
  <si>
    <t>Tringa melanoleuca</t>
  </si>
  <si>
    <t>Calonectris edwardsii</t>
  </si>
  <si>
    <t>Chroicocephalus maculipennis</t>
  </si>
  <si>
    <t>Delphinus delphis</t>
  </si>
  <si>
    <t>Diomedea epomophora</t>
  </si>
  <si>
    <t>Pachyptila vittata</t>
  </si>
  <si>
    <t>Phocoena dioptrica</t>
  </si>
  <si>
    <t>Sula dactylatra</t>
  </si>
  <si>
    <t>Balaenoptera physalus</t>
  </si>
  <si>
    <t>Charadrius collaris</t>
  </si>
  <si>
    <t>Chroicocephalus cirrocephalus</t>
  </si>
  <si>
    <t>Halobaena caerulea</t>
  </si>
  <si>
    <t>Lagenodelphis hosei</t>
  </si>
  <si>
    <t>Larus atlanticus</t>
  </si>
  <si>
    <t>Orcinus orca</t>
  </si>
  <si>
    <t>Physeter macrocephalus</t>
  </si>
  <si>
    <t>Stenella longirostris</t>
  </si>
  <si>
    <t>Stercorarius pomarinus</t>
  </si>
  <si>
    <t>Tringa solitaria</t>
  </si>
  <si>
    <t>Xema sabini</t>
  </si>
  <si>
    <t>Species</t>
  </si>
  <si>
    <t>IUCN</t>
  </si>
  <si>
    <t>EN</t>
  </si>
  <si>
    <t>LC</t>
  </si>
  <si>
    <t>VU</t>
  </si>
  <si>
    <t>NT</t>
  </si>
  <si>
    <t>DD</t>
  </si>
  <si>
    <t>Revalidation</t>
  </si>
  <si>
    <t>NA_records</t>
  </si>
  <si>
    <t>Total_validated</t>
  </si>
  <si>
    <t>NA_percentage</t>
  </si>
  <si>
    <t>Kogia sima</t>
  </si>
  <si>
    <t>Anous stolidus</t>
  </si>
  <si>
    <t>Procellaria conspicillata</t>
  </si>
  <si>
    <t>CR</t>
  </si>
  <si>
    <t>Ziphius cavirostris</t>
  </si>
  <si>
    <t>Pseudorca crassidens</t>
  </si>
  <si>
    <t>Stenella coeruleoalba</t>
  </si>
  <si>
    <t>Stenella clymene</t>
  </si>
  <si>
    <t>Onychoprion fuscatus</t>
  </si>
  <si>
    <t>Pterodroma arminjoniana</t>
  </si>
  <si>
    <t>OBS</t>
  </si>
  <si>
    <t>braydei end edini considered same species</t>
  </si>
  <si>
    <t xml:space="preserve">Class </t>
  </si>
  <si>
    <t>Aves</t>
  </si>
  <si>
    <t>Mammalia</t>
  </si>
  <si>
    <t>Reptilia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</si>
</sst>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2">
    <cellStyle name="Normal" xfId="0" builtinId="0"/>
    <cellStyle name="Normal 2" xfId="1" xr:uid="{FC66DF3B-C818-44C3-8274-C465557EA0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B236-A3D5-48A1-940B-DCD9F1DB942D}">
  <dimension ref="A1:H83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28.42578125" style="5" bestFit="1" customWidth="1"/>
    <col min="2" max="2" width="28.42578125" style="5" customWidth="1"/>
    <col min="3" max="3" width="5.5703125" style="1" bestFit="1" customWidth="1"/>
    <col min="4" max="4" width="12.140625" style="1" bestFit="1" customWidth="1"/>
    <col min="5" max="5" width="14.85546875" style="15" bestFit="1" customWidth="1"/>
    <col min="6" max="6" width="11.28515625" style="1" bestFit="1" customWidth="1"/>
    <col min="7" max="7" width="14.85546875" style="12" bestFit="1" customWidth="1"/>
    <col min="8" max="8" width="41.42578125" style="1" bestFit="1" customWidth="1"/>
    <col min="9" max="16384" width="9.140625" style="1"/>
  </cols>
  <sheetData>
    <row r="1" spans="1:8" x14ac:dyDescent="0.25">
      <c r="A1" s="6" t="s">
        <v>74</v>
      </c>
      <c r="B1" s="6" t="s">
        <v>97</v>
      </c>
      <c r="C1" s="6" t="s">
        <v>75</v>
      </c>
      <c r="D1" s="6" t="s">
        <v>81</v>
      </c>
      <c r="E1" s="14" t="s">
        <v>83</v>
      </c>
      <c r="F1" s="6" t="s">
        <v>82</v>
      </c>
      <c r="G1" s="13" t="s">
        <v>84</v>
      </c>
      <c r="H1" s="6" t="s">
        <v>95</v>
      </c>
    </row>
    <row r="2" spans="1:8" x14ac:dyDescent="0.25">
      <c r="A2" s="4" t="s">
        <v>86</v>
      </c>
      <c r="B2" s="4" t="s">
        <v>98</v>
      </c>
      <c r="C2" s="1" t="s">
        <v>77</v>
      </c>
      <c r="D2" s="2">
        <v>100</v>
      </c>
      <c r="E2" s="1">
        <v>4</v>
      </c>
      <c r="F2" s="1">
        <v>1</v>
      </c>
      <c r="G2" s="12">
        <f>F2/E2*100</f>
        <v>25</v>
      </c>
    </row>
    <row r="3" spans="1:8" s="7" customFormat="1" x14ac:dyDescent="0.25">
      <c r="A3" s="9" t="s">
        <v>40</v>
      </c>
      <c r="B3" s="9" t="s">
        <v>99</v>
      </c>
      <c r="C3" s="7" t="s">
        <v>77</v>
      </c>
      <c r="D3" s="16">
        <v>88.888888888888886</v>
      </c>
      <c r="E3" s="7">
        <v>9</v>
      </c>
      <c r="F3" s="7">
        <v>0</v>
      </c>
      <c r="G3" s="17">
        <f t="shared" ref="G3:G70" si="0">F3/E3*100</f>
        <v>0</v>
      </c>
    </row>
    <row r="4" spans="1:8" s="7" customFormat="1" x14ac:dyDescent="0.25">
      <c r="A4" s="9" t="s">
        <v>43</v>
      </c>
      <c r="B4" s="9" t="s">
        <v>99</v>
      </c>
      <c r="C4" s="7" t="s">
        <v>77</v>
      </c>
      <c r="D4" s="16">
        <v>100</v>
      </c>
      <c r="E4" s="7">
        <v>14</v>
      </c>
      <c r="F4" s="7">
        <v>11</v>
      </c>
      <c r="G4" s="17">
        <f t="shared" si="0"/>
        <v>78.571428571428569</v>
      </c>
      <c r="H4" s="7" t="s">
        <v>96</v>
      </c>
    </row>
    <row r="5" spans="1:8" s="7" customFormat="1" x14ac:dyDescent="0.25">
      <c r="A5" s="9" t="s">
        <v>62</v>
      </c>
      <c r="B5" s="9" t="s">
        <v>99</v>
      </c>
      <c r="C5" s="7" t="s">
        <v>78</v>
      </c>
      <c r="D5" s="16" t="s">
        <v>0</v>
      </c>
      <c r="E5" s="7">
        <v>1</v>
      </c>
      <c r="F5" s="7">
        <v>1</v>
      </c>
      <c r="G5" s="17">
        <f>F5/E5*100</f>
        <v>100</v>
      </c>
    </row>
    <row r="6" spans="1:8" x14ac:dyDescent="0.25">
      <c r="A6" s="8" t="s">
        <v>39</v>
      </c>
      <c r="B6" s="8" t="s">
        <v>98</v>
      </c>
      <c r="C6" s="1" t="s">
        <v>77</v>
      </c>
      <c r="D6" s="2">
        <v>100</v>
      </c>
      <c r="E6" s="1">
        <v>8</v>
      </c>
      <c r="F6" s="7">
        <v>2</v>
      </c>
      <c r="G6" s="12">
        <f t="shared" si="0"/>
        <v>25</v>
      </c>
    </row>
    <row r="7" spans="1:8" x14ac:dyDescent="0.25">
      <c r="A7" s="9" t="s">
        <v>49</v>
      </c>
      <c r="B7" s="8" t="s">
        <v>98</v>
      </c>
      <c r="C7" s="1" t="s">
        <v>79</v>
      </c>
      <c r="D7" s="2">
        <v>100</v>
      </c>
      <c r="E7" s="1">
        <v>3</v>
      </c>
      <c r="F7" s="7">
        <v>0</v>
      </c>
      <c r="G7" s="12">
        <f t="shared" si="0"/>
        <v>0</v>
      </c>
    </row>
    <row r="8" spans="1:8" x14ac:dyDescent="0.25">
      <c r="A8" s="9" t="s">
        <v>44</v>
      </c>
      <c r="B8" s="8" t="s">
        <v>98</v>
      </c>
      <c r="C8" s="1" t="s">
        <v>77</v>
      </c>
      <c r="D8" s="2">
        <v>50</v>
      </c>
      <c r="E8" s="1">
        <v>5</v>
      </c>
      <c r="F8" s="7">
        <v>1</v>
      </c>
      <c r="G8" s="12">
        <f t="shared" si="0"/>
        <v>20</v>
      </c>
    </row>
    <row r="9" spans="1:8" x14ac:dyDescent="0.25">
      <c r="A9" s="8" t="s">
        <v>15</v>
      </c>
      <c r="B9" s="8" t="s">
        <v>98</v>
      </c>
      <c r="C9" s="1" t="s">
        <v>77</v>
      </c>
      <c r="D9" s="2">
        <v>94.444444444444443</v>
      </c>
      <c r="E9" s="1">
        <v>20</v>
      </c>
      <c r="F9" s="7">
        <v>2</v>
      </c>
      <c r="G9" s="12">
        <f t="shared" si="0"/>
        <v>10</v>
      </c>
    </row>
    <row r="10" spans="1:8" x14ac:dyDescent="0.25">
      <c r="A10" s="9" t="s">
        <v>55</v>
      </c>
      <c r="B10" s="8" t="s">
        <v>98</v>
      </c>
      <c r="C10" s="1" t="s">
        <v>79</v>
      </c>
      <c r="D10" s="2">
        <v>50</v>
      </c>
      <c r="E10" s="1">
        <v>2</v>
      </c>
      <c r="F10" s="7">
        <v>0</v>
      </c>
      <c r="G10" s="12">
        <f t="shared" si="0"/>
        <v>0</v>
      </c>
    </row>
    <row r="11" spans="1:8" x14ac:dyDescent="0.25">
      <c r="A11" s="5" t="s">
        <v>7</v>
      </c>
      <c r="B11" s="5" t="s">
        <v>100</v>
      </c>
      <c r="C11" s="1" t="s">
        <v>78</v>
      </c>
      <c r="D11" s="2">
        <v>94.366197183098592</v>
      </c>
      <c r="E11" s="1">
        <v>80</v>
      </c>
      <c r="F11" s="1">
        <v>9</v>
      </c>
      <c r="G11" s="12">
        <f t="shared" si="0"/>
        <v>11.25</v>
      </c>
    </row>
    <row r="12" spans="1:8" x14ac:dyDescent="0.25">
      <c r="A12" s="3" t="s">
        <v>63</v>
      </c>
      <c r="B12" s="8" t="s">
        <v>98</v>
      </c>
      <c r="C12" s="1" t="s">
        <v>77</v>
      </c>
      <c r="D12" s="2">
        <v>100</v>
      </c>
      <c r="E12" s="1">
        <v>1</v>
      </c>
      <c r="F12" s="1">
        <v>0</v>
      </c>
      <c r="G12" s="12">
        <f t="shared" si="0"/>
        <v>0</v>
      </c>
    </row>
    <row r="13" spans="1:8" x14ac:dyDescent="0.25">
      <c r="A13" s="3" t="s">
        <v>41</v>
      </c>
      <c r="B13" s="8" t="s">
        <v>98</v>
      </c>
      <c r="C13" s="1" t="s">
        <v>77</v>
      </c>
      <c r="D13" s="2">
        <v>100</v>
      </c>
      <c r="E13" s="1">
        <v>6</v>
      </c>
      <c r="F13" s="1">
        <v>0</v>
      </c>
      <c r="G13" s="12">
        <f t="shared" si="0"/>
        <v>0</v>
      </c>
    </row>
    <row r="14" spans="1:8" x14ac:dyDescent="0.25">
      <c r="A14" s="5" t="s">
        <v>1</v>
      </c>
      <c r="B14" s="5" t="s">
        <v>100</v>
      </c>
      <c r="C14" s="1" t="s">
        <v>76</v>
      </c>
      <c r="D14" s="2">
        <v>99.23928077455048</v>
      </c>
      <c r="E14" s="1">
        <v>1575</v>
      </c>
      <c r="F14" s="1">
        <v>129</v>
      </c>
      <c r="G14" s="12">
        <f t="shared" si="0"/>
        <v>8.1904761904761916</v>
      </c>
    </row>
    <row r="15" spans="1:8" x14ac:dyDescent="0.25">
      <c r="A15" s="3" t="s">
        <v>64</v>
      </c>
      <c r="B15" s="8" t="s">
        <v>98</v>
      </c>
      <c r="C15" s="1" t="s">
        <v>77</v>
      </c>
      <c r="D15" s="2">
        <v>0</v>
      </c>
      <c r="E15" s="1">
        <v>1</v>
      </c>
      <c r="F15" s="1">
        <v>0</v>
      </c>
      <c r="G15" s="12">
        <f t="shared" si="0"/>
        <v>0</v>
      </c>
    </row>
    <row r="16" spans="1:8" x14ac:dyDescent="0.25">
      <c r="A16" s="3" t="s">
        <v>56</v>
      </c>
      <c r="B16" s="8" t="s">
        <v>98</v>
      </c>
      <c r="C16" s="1" t="s">
        <v>77</v>
      </c>
      <c r="D16" s="2">
        <v>100</v>
      </c>
      <c r="E16" s="1">
        <v>2</v>
      </c>
      <c r="F16" s="1">
        <v>0</v>
      </c>
      <c r="G16" s="12">
        <f t="shared" si="0"/>
        <v>0</v>
      </c>
    </row>
    <row r="17" spans="1:7" x14ac:dyDescent="0.25">
      <c r="A17" s="9" t="s">
        <v>30</v>
      </c>
      <c r="B17" s="8" t="s">
        <v>98</v>
      </c>
      <c r="C17" s="1" t="s">
        <v>77</v>
      </c>
      <c r="D17" s="2">
        <v>100</v>
      </c>
      <c r="E17" s="1">
        <v>15</v>
      </c>
      <c r="F17" s="7">
        <v>1</v>
      </c>
      <c r="G17" s="12">
        <f t="shared" si="0"/>
        <v>6.666666666666667</v>
      </c>
    </row>
    <row r="18" spans="1:7" s="7" customFormat="1" x14ac:dyDescent="0.25">
      <c r="A18" s="8" t="s">
        <v>57</v>
      </c>
      <c r="B18" s="9" t="s">
        <v>99</v>
      </c>
      <c r="C18" s="7" t="s">
        <v>77</v>
      </c>
      <c r="D18" s="16" t="s">
        <v>0</v>
      </c>
      <c r="E18" s="7">
        <v>2</v>
      </c>
      <c r="F18" s="7">
        <v>2</v>
      </c>
      <c r="G18" s="17">
        <f t="shared" si="0"/>
        <v>100</v>
      </c>
    </row>
    <row r="19" spans="1:7" x14ac:dyDescent="0.25">
      <c r="A19" s="5" t="s">
        <v>22</v>
      </c>
      <c r="B19" s="5" t="s">
        <v>100</v>
      </c>
      <c r="C19" s="1" t="s">
        <v>78</v>
      </c>
      <c r="D19" s="2">
        <v>100</v>
      </c>
      <c r="E19" s="1">
        <v>20</v>
      </c>
      <c r="F19" s="1">
        <v>0</v>
      </c>
      <c r="G19" s="12">
        <f t="shared" si="0"/>
        <v>0</v>
      </c>
    </row>
    <row r="20" spans="1:7" x14ac:dyDescent="0.25">
      <c r="A20" s="8" t="s">
        <v>58</v>
      </c>
      <c r="B20" s="8" t="s">
        <v>98</v>
      </c>
      <c r="C20" s="1" t="s">
        <v>78</v>
      </c>
      <c r="D20" s="2">
        <v>100</v>
      </c>
      <c r="E20" s="1">
        <v>2</v>
      </c>
      <c r="F20" s="7">
        <v>1</v>
      </c>
      <c r="G20" s="12">
        <f t="shared" si="0"/>
        <v>50</v>
      </c>
    </row>
    <row r="21" spans="1:7" x14ac:dyDescent="0.25">
      <c r="A21" s="5" t="s">
        <v>19</v>
      </c>
      <c r="B21" s="5" t="s">
        <v>100</v>
      </c>
      <c r="C21" s="1" t="s">
        <v>88</v>
      </c>
      <c r="D21" s="2">
        <v>100</v>
      </c>
      <c r="E21" s="1">
        <v>28</v>
      </c>
      <c r="F21" s="1">
        <v>3</v>
      </c>
      <c r="G21" s="12">
        <f t="shared" si="0"/>
        <v>10.714285714285714</v>
      </c>
    </row>
    <row r="22" spans="1:7" s="7" customFormat="1" x14ac:dyDescent="0.25">
      <c r="A22" s="8" t="s">
        <v>45</v>
      </c>
      <c r="B22" s="9" t="s">
        <v>99</v>
      </c>
      <c r="C22" s="7" t="s">
        <v>77</v>
      </c>
      <c r="D22" s="16">
        <v>100</v>
      </c>
      <c r="E22" s="7">
        <v>7</v>
      </c>
      <c r="F22" s="7">
        <v>0</v>
      </c>
      <c r="G22" s="17">
        <f t="shared" si="0"/>
        <v>0</v>
      </c>
    </row>
    <row r="23" spans="1:7" x14ac:dyDescent="0.25">
      <c r="A23" s="5" t="s">
        <v>10</v>
      </c>
      <c r="B23" s="8" t="s">
        <v>98</v>
      </c>
      <c r="C23" s="1" t="s">
        <v>77</v>
      </c>
      <c r="D23" s="2">
        <v>98.571428571428584</v>
      </c>
      <c r="E23" s="1">
        <v>89</v>
      </c>
      <c r="F23" s="1">
        <v>19</v>
      </c>
      <c r="G23" s="12">
        <f t="shared" si="0"/>
        <v>21.348314606741571</v>
      </c>
    </row>
    <row r="24" spans="1:7" x14ac:dyDescent="0.25">
      <c r="A24" s="9" t="s">
        <v>50</v>
      </c>
      <c r="B24" s="8" t="s">
        <v>98</v>
      </c>
      <c r="C24" s="1" t="s">
        <v>77</v>
      </c>
      <c r="D24" s="2">
        <v>100</v>
      </c>
      <c r="E24" s="1">
        <v>3</v>
      </c>
      <c r="F24" s="7">
        <v>0</v>
      </c>
      <c r="G24" s="12">
        <f t="shared" si="0"/>
        <v>0</v>
      </c>
    </row>
    <row r="25" spans="1:7" x14ac:dyDescent="0.25">
      <c r="A25" s="3" t="s">
        <v>29</v>
      </c>
      <c r="B25" s="8" t="s">
        <v>98</v>
      </c>
      <c r="C25" s="1" t="s">
        <v>77</v>
      </c>
      <c r="D25" s="2">
        <v>100</v>
      </c>
      <c r="E25" s="1">
        <v>16</v>
      </c>
      <c r="F25" s="1">
        <v>1</v>
      </c>
      <c r="G25" s="12">
        <f t="shared" si="0"/>
        <v>6.25</v>
      </c>
    </row>
    <row r="26" spans="1:7" x14ac:dyDescent="0.25">
      <c r="A26" s="4" t="s">
        <v>65</v>
      </c>
      <c r="B26" s="8" t="s">
        <v>98</v>
      </c>
      <c r="C26" s="1" t="s">
        <v>77</v>
      </c>
      <c r="D26" s="2">
        <v>100</v>
      </c>
      <c r="E26" s="1">
        <v>1</v>
      </c>
      <c r="F26" s="1">
        <v>0</v>
      </c>
      <c r="G26" s="12">
        <f t="shared" si="0"/>
        <v>0</v>
      </c>
    </row>
    <row r="27" spans="1:7" x14ac:dyDescent="0.25">
      <c r="A27" s="9" t="s">
        <v>33</v>
      </c>
      <c r="B27" s="8" t="s">
        <v>98</v>
      </c>
      <c r="C27" s="1" t="s">
        <v>77</v>
      </c>
      <c r="D27" s="2">
        <v>90</v>
      </c>
      <c r="E27" s="1">
        <v>10</v>
      </c>
      <c r="F27" s="7">
        <v>0</v>
      </c>
      <c r="G27" s="12">
        <f t="shared" si="0"/>
        <v>0</v>
      </c>
    </row>
    <row r="28" spans="1:7" s="7" customFormat="1" x14ac:dyDescent="0.25">
      <c r="A28" s="8" t="s">
        <v>46</v>
      </c>
      <c r="B28" s="9" t="s">
        <v>99</v>
      </c>
      <c r="C28" s="7" t="s">
        <v>77</v>
      </c>
      <c r="D28" s="16" t="s">
        <v>0</v>
      </c>
      <c r="E28" s="7">
        <v>7</v>
      </c>
      <c r="F28" s="7">
        <v>7</v>
      </c>
      <c r="G28" s="17">
        <f t="shared" si="0"/>
        <v>100</v>
      </c>
    </row>
    <row r="29" spans="1:7" s="7" customFormat="1" x14ac:dyDescent="0.25">
      <c r="A29" s="8" t="s">
        <v>85</v>
      </c>
      <c r="B29" s="9" t="s">
        <v>99</v>
      </c>
      <c r="C29" s="7" t="s">
        <v>77</v>
      </c>
      <c r="D29" s="16" t="s">
        <v>0</v>
      </c>
      <c r="E29" s="7">
        <v>6</v>
      </c>
      <c r="F29" s="7">
        <v>6</v>
      </c>
      <c r="G29" s="17">
        <f t="shared" si="0"/>
        <v>100</v>
      </c>
    </row>
    <row r="30" spans="1:7" s="7" customFormat="1" x14ac:dyDescent="0.25">
      <c r="A30" s="9" t="s">
        <v>66</v>
      </c>
      <c r="B30" s="9" t="s">
        <v>99</v>
      </c>
      <c r="C30" s="7" t="s">
        <v>77</v>
      </c>
      <c r="D30" s="16">
        <v>100</v>
      </c>
      <c r="E30" s="7">
        <v>1</v>
      </c>
      <c r="F30" s="7">
        <v>0</v>
      </c>
      <c r="G30" s="17">
        <f t="shared" si="0"/>
        <v>0</v>
      </c>
    </row>
    <row r="31" spans="1:7" x14ac:dyDescent="0.25">
      <c r="A31" s="10" t="s">
        <v>67</v>
      </c>
      <c r="B31" s="8" t="s">
        <v>98</v>
      </c>
      <c r="C31" s="1" t="s">
        <v>79</v>
      </c>
      <c r="D31" s="2">
        <v>0</v>
      </c>
      <c r="E31" s="1">
        <v>1</v>
      </c>
      <c r="F31" s="11">
        <v>0</v>
      </c>
      <c r="G31" s="12">
        <f t="shared" si="0"/>
        <v>0</v>
      </c>
    </row>
    <row r="32" spans="1:7" x14ac:dyDescent="0.25">
      <c r="A32" s="5" t="s">
        <v>4</v>
      </c>
      <c r="B32" s="8" t="s">
        <v>98</v>
      </c>
      <c r="C32" s="1" t="s">
        <v>77</v>
      </c>
      <c r="D32" s="2">
        <v>99.346405228758172</v>
      </c>
      <c r="E32" s="1">
        <v>226</v>
      </c>
      <c r="F32" s="1">
        <v>73</v>
      </c>
      <c r="G32" s="12">
        <f t="shared" si="0"/>
        <v>32.30088495575221</v>
      </c>
    </row>
    <row r="33" spans="1:7" x14ac:dyDescent="0.25">
      <c r="A33" s="5" t="s">
        <v>13</v>
      </c>
      <c r="B33" s="5" t="s">
        <v>100</v>
      </c>
      <c r="C33" s="1" t="s">
        <v>78</v>
      </c>
      <c r="D33" s="2">
        <v>100</v>
      </c>
      <c r="E33" s="1">
        <v>13</v>
      </c>
      <c r="F33" s="1">
        <v>3</v>
      </c>
      <c r="G33" s="12">
        <f t="shared" si="0"/>
        <v>23.076923076923077</v>
      </c>
    </row>
    <row r="34" spans="1:7" x14ac:dyDescent="0.25">
      <c r="A34" s="8" t="s">
        <v>17</v>
      </c>
      <c r="B34" s="8" t="s">
        <v>98</v>
      </c>
      <c r="C34" s="1" t="s">
        <v>77</v>
      </c>
      <c r="D34" s="2">
        <v>100</v>
      </c>
      <c r="E34" s="1">
        <v>37</v>
      </c>
      <c r="F34" s="7">
        <v>3</v>
      </c>
      <c r="G34" s="12">
        <f t="shared" si="0"/>
        <v>8.1081081081081088</v>
      </c>
    </row>
    <row r="35" spans="1:7" x14ac:dyDescent="0.25">
      <c r="A35" s="9" t="s">
        <v>51</v>
      </c>
      <c r="B35" s="8" t="s">
        <v>98</v>
      </c>
      <c r="C35" s="1" t="s">
        <v>77</v>
      </c>
      <c r="D35" s="2">
        <v>100</v>
      </c>
      <c r="E35" s="1">
        <v>3</v>
      </c>
      <c r="F35" s="7">
        <v>1</v>
      </c>
      <c r="G35" s="12">
        <f t="shared" si="0"/>
        <v>33.333333333333329</v>
      </c>
    </row>
    <row r="36" spans="1:7" s="7" customFormat="1" x14ac:dyDescent="0.25">
      <c r="A36" s="18" t="s">
        <v>23</v>
      </c>
      <c r="B36" s="9" t="s">
        <v>99</v>
      </c>
      <c r="C36" s="7" t="s">
        <v>77</v>
      </c>
      <c r="D36" s="16">
        <v>100</v>
      </c>
      <c r="E36" s="7">
        <v>33</v>
      </c>
      <c r="F36" s="19">
        <v>8</v>
      </c>
      <c r="G36" s="17">
        <f t="shared" si="0"/>
        <v>24.242424242424242</v>
      </c>
    </row>
    <row r="37" spans="1:7" x14ac:dyDescent="0.25">
      <c r="A37" s="9" t="s">
        <v>31</v>
      </c>
      <c r="B37" s="8" t="s">
        <v>98</v>
      </c>
      <c r="C37" s="1" t="s">
        <v>77</v>
      </c>
      <c r="D37" s="2">
        <v>100</v>
      </c>
      <c r="E37" s="1">
        <v>15</v>
      </c>
      <c r="F37" s="7">
        <v>3</v>
      </c>
      <c r="G37" s="12">
        <f t="shared" si="0"/>
        <v>20</v>
      </c>
    </row>
    <row r="38" spans="1:7" x14ac:dyDescent="0.25">
      <c r="A38" s="9" t="s">
        <v>93</v>
      </c>
      <c r="B38" s="8" t="s">
        <v>98</v>
      </c>
      <c r="C38" s="1" t="s">
        <v>77</v>
      </c>
      <c r="D38" s="2">
        <v>100</v>
      </c>
      <c r="E38" s="1">
        <v>1</v>
      </c>
      <c r="F38" s="7">
        <v>0</v>
      </c>
      <c r="G38" s="12">
        <f t="shared" si="0"/>
        <v>0</v>
      </c>
    </row>
    <row r="39" spans="1:7" s="7" customFormat="1" x14ac:dyDescent="0.25">
      <c r="A39" s="9" t="s">
        <v>68</v>
      </c>
      <c r="B39" s="9" t="s">
        <v>99</v>
      </c>
      <c r="C39" s="7" t="s">
        <v>80</v>
      </c>
      <c r="D39" s="16">
        <v>100</v>
      </c>
      <c r="E39" s="7">
        <v>1</v>
      </c>
      <c r="F39" s="19">
        <v>0</v>
      </c>
      <c r="G39" s="17">
        <f t="shared" si="0"/>
        <v>0</v>
      </c>
    </row>
    <row r="40" spans="1:7" x14ac:dyDescent="0.25">
      <c r="A40" s="9" t="s">
        <v>35</v>
      </c>
      <c r="B40" s="8" t="s">
        <v>98</v>
      </c>
      <c r="C40" s="1" t="s">
        <v>77</v>
      </c>
      <c r="D40" s="2">
        <v>80</v>
      </c>
      <c r="E40" s="1">
        <v>9</v>
      </c>
      <c r="F40" s="7">
        <v>4</v>
      </c>
      <c r="G40" s="12">
        <f t="shared" si="0"/>
        <v>44.444444444444443</v>
      </c>
    </row>
    <row r="41" spans="1:7" x14ac:dyDescent="0.25">
      <c r="A41" s="9" t="s">
        <v>32</v>
      </c>
      <c r="B41" s="8" t="s">
        <v>98</v>
      </c>
      <c r="C41" s="1" t="s">
        <v>77</v>
      </c>
      <c r="D41" s="2">
        <v>100</v>
      </c>
      <c r="E41" s="1">
        <v>12</v>
      </c>
      <c r="F41" s="7">
        <v>4</v>
      </c>
      <c r="G41" s="12">
        <f t="shared" si="0"/>
        <v>33.333333333333329</v>
      </c>
    </row>
    <row r="42" spans="1:7" x14ac:dyDescent="0.25">
      <c r="A42" s="9" t="s">
        <v>59</v>
      </c>
      <c r="B42" s="8" t="s">
        <v>98</v>
      </c>
      <c r="C42" s="1" t="s">
        <v>77</v>
      </c>
      <c r="D42" s="2">
        <v>0</v>
      </c>
      <c r="E42" s="1">
        <v>2</v>
      </c>
      <c r="F42" s="7">
        <v>0</v>
      </c>
      <c r="G42" s="12">
        <f t="shared" si="0"/>
        <v>0</v>
      </c>
    </row>
    <row r="43" spans="1:7" s="7" customFormat="1" x14ac:dyDescent="0.25">
      <c r="A43" s="9" t="s">
        <v>60</v>
      </c>
      <c r="B43" s="9" t="s">
        <v>99</v>
      </c>
      <c r="C43" s="7" t="s">
        <v>77</v>
      </c>
      <c r="D43" s="16">
        <v>100</v>
      </c>
      <c r="E43" s="7">
        <v>2</v>
      </c>
      <c r="F43" s="7">
        <v>0</v>
      </c>
      <c r="G43" s="17">
        <f t="shared" si="0"/>
        <v>0</v>
      </c>
    </row>
    <row r="44" spans="1:7" s="7" customFormat="1" x14ac:dyDescent="0.25">
      <c r="A44" s="9" t="s">
        <v>69</v>
      </c>
      <c r="B44" s="9" t="s">
        <v>99</v>
      </c>
      <c r="C44" s="7" t="s">
        <v>78</v>
      </c>
      <c r="D44" s="16">
        <v>100</v>
      </c>
      <c r="E44" s="7">
        <v>1</v>
      </c>
      <c r="F44" s="7">
        <v>0</v>
      </c>
      <c r="G44" s="17">
        <f t="shared" si="0"/>
        <v>0</v>
      </c>
    </row>
    <row r="45" spans="1:7" x14ac:dyDescent="0.25">
      <c r="A45" s="5" t="s">
        <v>42</v>
      </c>
      <c r="B45" s="8" t="s">
        <v>98</v>
      </c>
      <c r="C45" s="1" t="s">
        <v>77</v>
      </c>
      <c r="D45" s="2">
        <v>75</v>
      </c>
      <c r="E45" s="1">
        <v>4</v>
      </c>
      <c r="F45" s="1">
        <v>0</v>
      </c>
      <c r="G45" s="12">
        <f t="shared" si="0"/>
        <v>0</v>
      </c>
    </row>
    <row r="46" spans="1:7" s="7" customFormat="1" x14ac:dyDescent="0.25">
      <c r="A46" s="8" t="s">
        <v>6</v>
      </c>
      <c r="B46" s="9" t="s">
        <v>99</v>
      </c>
      <c r="C46" s="7" t="s">
        <v>78</v>
      </c>
      <c r="D46" s="16">
        <v>100</v>
      </c>
      <c r="E46" s="7">
        <v>161</v>
      </c>
      <c r="F46" s="7">
        <v>16</v>
      </c>
      <c r="G46" s="17">
        <f t="shared" si="0"/>
        <v>9.9378881987577632</v>
      </c>
    </row>
    <row r="47" spans="1:7" x14ac:dyDescent="0.25">
      <c r="A47" s="9" t="s">
        <v>9</v>
      </c>
      <c r="B47" s="8" t="s">
        <v>98</v>
      </c>
      <c r="C47" s="1" t="s">
        <v>78</v>
      </c>
      <c r="D47" s="2">
        <v>97.169811320754718</v>
      </c>
      <c r="E47" s="1">
        <v>110</v>
      </c>
      <c r="F47" s="7">
        <v>4</v>
      </c>
      <c r="G47" s="12">
        <f t="shared" si="0"/>
        <v>3.6363636363636362</v>
      </c>
    </row>
    <row r="48" spans="1:7" x14ac:dyDescent="0.25">
      <c r="A48" s="9" t="s">
        <v>87</v>
      </c>
      <c r="B48" s="8" t="s">
        <v>98</v>
      </c>
      <c r="C48" s="1" t="s">
        <v>78</v>
      </c>
      <c r="D48" s="2">
        <v>100</v>
      </c>
      <c r="E48" s="1">
        <v>3</v>
      </c>
      <c r="F48" s="7">
        <v>0</v>
      </c>
      <c r="G48" s="12">
        <f t="shared" si="0"/>
        <v>0</v>
      </c>
    </row>
    <row r="49" spans="1:7" s="7" customFormat="1" x14ac:dyDescent="0.25">
      <c r="A49" s="9" t="s">
        <v>90</v>
      </c>
      <c r="B49" s="9" t="s">
        <v>99</v>
      </c>
      <c r="C49" s="7" t="s">
        <v>79</v>
      </c>
      <c r="D49" s="16">
        <v>100</v>
      </c>
      <c r="E49" s="7">
        <v>1</v>
      </c>
      <c r="F49" s="7">
        <v>0</v>
      </c>
      <c r="G49" s="17">
        <f t="shared" si="0"/>
        <v>0</v>
      </c>
    </row>
    <row r="50" spans="1:7" x14ac:dyDescent="0.25">
      <c r="A50" s="9" t="s">
        <v>94</v>
      </c>
      <c r="B50" s="8" t="s">
        <v>98</v>
      </c>
      <c r="C50" s="1" t="s">
        <v>78</v>
      </c>
      <c r="D50" s="2" t="s">
        <v>0</v>
      </c>
      <c r="E50" s="1">
        <v>1</v>
      </c>
      <c r="F50" s="7">
        <v>1</v>
      </c>
      <c r="G50" s="12">
        <f t="shared" si="0"/>
        <v>100</v>
      </c>
    </row>
    <row r="51" spans="1:7" x14ac:dyDescent="0.25">
      <c r="A51" s="9" t="s">
        <v>36</v>
      </c>
      <c r="B51" s="8" t="s">
        <v>98</v>
      </c>
      <c r="C51" s="1" t="s">
        <v>76</v>
      </c>
      <c r="D51" s="2">
        <v>87.5</v>
      </c>
      <c r="E51" s="1">
        <v>12</v>
      </c>
      <c r="F51" s="7">
        <v>4</v>
      </c>
      <c r="G51" s="12">
        <f t="shared" si="0"/>
        <v>33.333333333333329</v>
      </c>
    </row>
    <row r="52" spans="1:7" x14ac:dyDescent="0.25">
      <c r="A52" s="9" t="s">
        <v>37</v>
      </c>
      <c r="B52" s="8" t="s">
        <v>98</v>
      </c>
      <c r="C52" s="1" t="s">
        <v>77</v>
      </c>
      <c r="D52" s="2">
        <v>100</v>
      </c>
      <c r="E52" s="1">
        <v>9</v>
      </c>
      <c r="F52" s="7">
        <v>1</v>
      </c>
      <c r="G52" s="12">
        <f t="shared" si="0"/>
        <v>11.111111111111111</v>
      </c>
    </row>
    <row r="53" spans="1:7" x14ac:dyDescent="0.25">
      <c r="A53" s="8" t="s">
        <v>20</v>
      </c>
      <c r="B53" s="8" t="s">
        <v>98</v>
      </c>
      <c r="C53" s="1" t="s">
        <v>77</v>
      </c>
      <c r="D53" s="2">
        <v>85</v>
      </c>
      <c r="E53" s="1">
        <v>24</v>
      </c>
      <c r="F53" s="7">
        <v>4</v>
      </c>
      <c r="G53" s="12">
        <f t="shared" si="0"/>
        <v>16.666666666666664</v>
      </c>
    </row>
    <row r="54" spans="1:7" x14ac:dyDescent="0.25">
      <c r="A54" s="8" t="s">
        <v>24</v>
      </c>
      <c r="B54" s="8" t="s">
        <v>98</v>
      </c>
      <c r="C54" s="1" t="s">
        <v>79</v>
      </c>
      <c r="D54" s="2">
        <v>94.444444444444443</v>
      </c>
      <c r="E54" s="1">
        <v>19</v>
      </c>
      <c r="F54" s="7">
        <v>1</v>
      </c>
      <c r="G54" s="12">
        <f t="shared" si="0"/>
        <v>5.2631578947368416</v>
      </c>
    </row>
    <row r="55" spans="1:7" x14ac:dyDescent="0.25">
      <c r="A55" s="5" t="s">
        <v>3</v>
      </c>
      <c r="B55" s="8" t="s">
        <v>98</v>
      </c>
      <c r="C55" s="1" t="s">
        <v>77</v>
      </c>
      <c r="D55" s="2">
        <v>98.167539267015698</v>
      </c>
      <c r="E55" s="1">
        <v>510</v>
      </c>
      <c r="F55" s="1">
        <v>128</v>
      </c>
      <c r="G55" s="12">
        <f t="shared" si="0"/>
        <v>25.098039215686274</v>
      </c>
    </row>
    <row r="56" spans="1:7" x14ac:dyDescent="0.25">
      <c r="A56" s="9" t="s">
        <v>26</v>
      </c>
      <c r="B56" s="8" t="s">
        <v>98</v>
      </c>
      <c r="C56" s="1" t="s">
        <v>77</v>
      </c>
      <c r="D56" s="2">
        <v>92.307692307692307</v>
      </c>
      <c r="E56" s="1">
        <v>18</v>
      </c>
      <c r="F56" s="7">
        <v>5</v>
      </c>
      <c r="G56" s="12">
        <f t="shared" si="0"/>
        <v>27.777777777777779</v>
      </c>
    </row>
    <row r="57" spans="1:7" s="7" customFormat="1" x14ac:dyDescent="0.25">
      <c r="A57" s="8" t="s">
        <v>12</v>
      </c>
      <c r="B57" s="9" t="s">
        <v>99</v>
      </c>
      <c r="C57" s="7" t="s">
        <v>79</v>
      </c>
      <c r="D57" s="16">
        <v>100</v>
      </c>
      <c r="E57" s="7">
        <v>60</v>
      </c>
      <c r="F57" s="7">
        <v>4</v>
      </c>
      <c r="G57" s="17">
        <f t="shared" si="0"/>
        <v>6.666666666666667</v>
      </c>
    </row>
    <row r="58" spans="1:7" x14ac:dyDescent="0.25">
      <c r="A58" s="5" t="s">
        <v>2</v>
      </c>
      <c r="B58" s="8" t="s">
        <v>98</v>
      </c>
      <c r="C58" s="1" t="s">
        <v>77</v>
      </c>
      <c r="D58" s="2">
        <v>100</v>
      </c>
      <c r="E58" s="1">
        <v>643</v>
      </c>
      <c r="F58" s="1">
        <v>184</v>
      </c>
      <c r="G58" s="12">
        <f>F58/E58*100</f>
        <v>28.615863141524105</v>
      </c>
    </row>
    <row r="59" spans="1:7" s="7" customFormat="1" x14ac:dyDescent="0.25">
      <c r="A59" s="8" t="s">
        <v>92</v>
      </c>
      <c r="B59" s="9" t="s">
        <v>99</v>
      </c>
      <c r="C59" s="7" t="s">
        <v>77</v>
      </c>
      <c r="D59" s="16" t="s">
        <v>0</v>
      </c>
      <c r="E59" s="7">
        <v>1</v>
      </c>
      <c r="F59" s="7">
        <v>1</v>
      </c>
      <c r="G59" s="17">
        <v>100</v>
      </c>
    </row>
    <row r="60" spans="1:7" s="7" customFormat="1" x14ac:dyDescent="0.25">
      <c r="A60" s="8" t="s">
        <v>91</v>
      </c>
      <c r="B60" s="9" t="s">
        <v>99</v>
      </c>
      <c r="C60" s="7" t="s">
        <v>77</v>
      </c>
      <c r="D60" s="16">
        <v>100</v>
      </c>
      <c r="E60" s="7">
        <v>3</v>
      </c>
      <c r="F60" s="7">
        <v>1</v>
      </c>
      <c r="G60" s="17">
        <f t="shared" ref="G60" si="1">F60/E60*100</f>
        <v>33.333333333333329</v>
      </c>
    </row>
    <row r="61" spans="1:7" s="7" customFormat="1" x14ac:dyDescent="0.25">
      <c r="A61" s="18" t="s">
        <v>25</v>
      </c>
      <c r="B61" s="9" t="s">
        <v>99</v>
      </c>
      <c r="C61" s="7" t="s">
        <v>77</v>
      </c>
      <c r="D61" s="16">
        <v>100</v>
      </c>
      <c r="E61" s="7">
        <v>44</v>
      </c>
      <c r="F61" s="19">
        <v>17</v>
      </c>
      <c r="G61" s="17">
        <f t="shared" si="0"/>
        <v>38.636363636363633</v>
      </c>
    </row>
    <row r="62" spans="1:7" s="7" customFormat="1" x14ac:dyDescent="0.25">
      <c r="A62" s="18" t="s">
        <v>70</v>
      </c>
      <c r="B62" s="9" t="s">
        <v>99</v>
      </c>
      <c r="C62" s="7" t="s">
        <v>77</v>
      </c>
      <c r="D62" s="16">
        <v>100</v>
      </c>
      <c r="E62" s="7">
        <v>1</v>
      </c>
      <c r="F62" s="19">
        <v>0</v>
      </c>
      <c r="G62" s="17">
        <f t="shared" si="0"/>
        <v>0</v>
      </c>
    </row>
    <row r="63" spans="1:7" s="7" customFormat="1" x14ac:dyDescent="0.25">
      <c r="A63" s="18" t="s">
        <v>27</v>
      </c>
      <c r="B63" s="9" t="s">
        <v>99</v>
      </c>
      <c r="C63" s="7" t="s">
        <v>77</v>
      </c>
      <c r="D63" s="16">
        <v>100</v>
      </c>
      <c r="E63" s="7">
        <v>12</v>
      </c>
      <c r="F63" s="19">
        <v>2</v>
      </c>
      <c r="G63" s="17">
        <f t="shared" si="0"/>
        <v>16.666666666666664</v>
      </c>
    </row>
    <row r="64" spans="1:7" x14ac:dyDescent="0.25">
      <c r="A64" s="8" t="s">
        <v>52</v>
      </c>
      <c r="B64" s="8" t="s">
        <v>98</v>
      </c>
      <c r="C64" s="1" t="s">
        <v>77</v>
      </c>
      <c r="D64" s="2">
        <v>62.5</v>
      </c>
      <c r="E64" s="1">
        <v>9</v>
      </c>
      <c r="F64" s="7">
        <v>1</v>
      </c>
      <c r="G64" s="12">
        <f t="shared" si="0"/>
        <v>11.111111111111111</v>
      </c>
    </row>
    <row r="65" spans="1:7" x14ac:dyDescent="0.25">
      <c r="A65" s="8" t="s">
        <v>34</v>
      </c>
      <c r="B65" s="8" t="s">
        <v>98</v>
      </c>
      <c r="C65" s="1" t="s">
        <v>77</v>
      </c>
      <c r="D65" s="2">
        <v>100</v>
      </c>
      <c r="E65" s="1">
        <v>10</v>
      </c>
      <c r="F65" s="7">
        <v>1</v>
      </c>
      <c r="G65" s="12">
        <f t="shared" si="0"/>
        <v>10</v>
      </c>
    </row>
    <row r="66" spans="1:7" x14ac:dyDescent="0.25">
      <c r="A66" s="8" t="s">
        <v>47</v>
      </c>
      <c r="B66" s="8" t="s">
        <v>98</v>
      </c>
      <c r="C66" s="1" t="s">
        <v>77</v>
      </c>
      <c r="D66" s="2">
        <v>100</v>
      </c>
      <c r="E66" s="1">
        <v>4</v>
      </c>
      <c r="F66" s="7">
        <v>2</v>
      </c>
      <c r="G66" s="12">
        <f t="shared" si="0"/>
        <v>50</v>
      </c>
    </row>
    <row r="67" spans="1:7" x14ac:dyDescent="0.25">
      <c r="A67" s="8" t="s">
        <v>48</v>
      </c>
      <c r="B67" s="8" t="s">
        <v>98</v>
      </c>
      <c r="C67" s="1" t="s">
        <v>77</v>
      </c>
      <c r="D67" s="2">
        <v>100</v>
      </c>
      <c r="E67" s="1">
        <v>4</v>
      </c>
      <c r="F67" s="7">
        <v>1</v>
      </c>
      <c r="G67" s="12">
        <f t="shared" si="0"/>
        <v>25</v>
      </c>
    </row>
    <row r="68" spans="1:7" x14ac:dyDescent="0.25">
      <c r="A68" s="8" t="s">
        <v>38</v>
      </c>
      <c r="B68" s="8" t="s">
        <v>98</v>
      </c>
      <c r="C68" s="1" t="s">
        <v>77</v>
      </c>
      <c r="D68" s="2">
        <v>77.777777777777786</v>
      </c>
      <c r="E68" s="1">
        <v>10</v>
      </c>
      <c r="F68" s="7">
        <v>1</v>
      </c>
      <c r="G68" s="12">
        <f t="shared" si="0"/>
        <v>10</v>
      </c>
    </row>
    <row r="69" spans="1:7" x14ac:dyDescent="0.25">
      <c r="A69" s="8" t="s">
        <v>71</v>
      </c>
      <c r="B69" s="8" t="s">
        <v>98</v>
      </c>
      <c r="C69" s="1" t="s">
        <v>77</v>
      </c>
      <c r="D69" s="2">
        <v>100</v>
      </c>
      <c r="E69" s="1">
        <v>2</v>
      </c>
      <c r="F69" s="7">
        <v>0</v>
      </c>
      <c r="G69" s="12">
        <f t="shared" si="0"/>
        <v>0</v>
      </c>
    </row>
    <row r="70" spans="1:7" x14ac:dyDescent="0.25">
      <c r="A70" s="8" t="s">
        <v>18</v>
      </c>
      <c r="B70" s="8" t="s">
        <v>98</v>
      </c>
      <c r="C70" s="1" t="s">
        <v>77</v>
      </c>
      <c r="D70" s="2">
        <v>82.608695652173907</v>
      </c>
      <c r="E70" s="1">
        <v>29</v>
      </c>
      <c r="F70" s="7">
        <v>6</v>
      </c>
      <c r="G70" s="12">
        <f t="shared" si="0"/>
        <v>20.689655172413794</v>
      </c>
    </row>
    <row r="71" spans="1:7" x14ac:dyDescent="0.25">
      <c r="A71" s="8" t="s">
        <v>21</v>
      </c>
      <c r="B71" s="8" t="s">
        <v>98</v>
      </c>
      <c r="C71" s="1" t="s">
        <v>77</v>
      </c>
      <c r="D71" s="2">
        <v>76.470588235294116</v>
      </c>
      <c r="E71" s="1">
        <v>18</v>
      </c>
      <c r="F71" s="7">
        <v>1</v>
      </c>
      <c r="G71" s="12">
        <f t="shared" ref="G71:G83" si="2">F71/E71*100</f>
        <v>5.5555555555555554</v>
      </c>
    </row>
    <row r="72" spans="1:7" x14ac:dyDescent="0.25">
      <c r="A72" s="8" t="s">
        <v>53</v>
      </c>
      <c r="B72" s="8" t="s">
        <v>98</v>
      </c>
      <c r="C72" s="1" t="s">
        <v>77</v>
      </c>
      <c r="D72" s="2">
        <v>100</v>
      </c>
      <c r="E72" s="1">
        <v>4</v>
      </c>
      <c r="F72" s="7">
        <v>0</v>
      </c>
      <c r="G72" s="12">
        <f t="shared" si="2"/>
        <v>0</v>
      </c>
    </row>
    <row r="73" spans="1:7" x14ac:dyDescent="0.25">
      <c r="A73" s="5" t="s">
        <v>61</v>
      </c>
      <c r="B73" s="8" t="s">
        <v>98</v>
      </c>
      <c r="C73" s="1" t="s">
        <v>77</v>
      </c>
      <c r="D73" s="2">
        <v>100</v>
      </c>
      <c r="E73" s="1">
        <v>2</v>
      </c>
      <c r="F73" s="1">
        <v>0</v>
      </c>
      <c r="G73" s="12">
        <f t="shared" si="2"/>
        <v>0</v>
      </c>
    </row>
    <row r="74" spans="1:7" x14ac:dyDescent="0.25">
      <c r="A74" s="5" t="s">
        <v>5</v>
      </c>
      <c r="B74" s="8" t="s">
        <v>98</v>
      </c>
      <c r="C74" s="1" t="s">
        <v>77</v>
      </c>
      <c r="D74" s="2">
        <v>98.473282442748086</v>
      </c>
      <c r="E74" s="1">
        <v>158</v>
      </c>
      <c r="F74" s="1">
        <v>27</v>
      </c>
      <c r="G74" s="12">
        <f t="shared" si="2"/>
        <v>17.088607594936708</v>
      </c>
    </row>
    <row r="75" spans="1:7" x14ac:dyDescent="0.25">
      <c r="A75" s="8" t="s">
        <v>8</v>
      </c>
      <c r="B75" s="8" t="s">
        <v>98</v>
      </c>
      <c r="C75" s="1" t="s">
        <v>76</v>
      </c>
      <c r="D75" s="2">
        <v>98.648648648648646</v>
      </c>
      <c r="E75" s="1">
        <v>83</v>
      </c>
      <c r="F75" s="7">
        <v>9</v>
      </c>
      <c r="G75" s="12">
        <f t="shared" si="2"/>
        <v>10.843373493975903</v>
      </c>
    </row>
    <row r="76" spans="1:7" x14ac:dyDescent="0.25">
      <c r="A76" s="8" t="s">
        <v>11</v>
      </c>
      <c r="B76" s="8" t="s">
        <v>98</v>
      </c>
      <c r="C76" s="1" t="s">
        <v>77</v>
      </c>
      <c r="D76" s="2">
        <v>96.907216494845358</v>
      </c>
      <c r="E76" s="1">
        <v>100</v>
      </c>
      <c r="F76" s="7">
        <v>3</v>
      </c>
      <c r="G76" s="12">
        <f t="shared" si="2"/>
        <v>3</v>
      </c>
    </row>
    <row r="77" spans="1:7" x14ac:dyDescent="0.25">
      <c r="A77" s="8" t="s">
        <v>16</v>
      </c>
      <c r="B77" s="8" t="s">
        <v>98</v>
      </c>
      <c r="C77" s="1" t="s">
        <v>77</v>
      </c>
      <c r="D77" s="2">
        <v>100</v>
      </c>
      <c r="E77" s="1">
        <v>29</v>
      </c>
      <c r="F77" s="7">
        <v>2</v>
      </c>
      <c r="G77" s="12">
        <f t="shared" si="2"/>
        <v>6.8965517241379306</v>
      </c>
    </row>
    <row r="78" spans="1:7" x14ac:dyDescent="0.25">
      <c r="A78" s="8" t="s">
        <v>28</v>
      </c>
      <c r="B78" s="8" t="s">
        <v>98</v>
      </c>
      <c r="C78" s="1" t="s">
        <v>77</v>
      </c>
      <c r="D78" s="2">
        <v>80</v>
      </c>
      <c r="E78" s="1">
        <v>16</v>
      </c>
      <c r="F78" s="7">
        <v>1</v>
      </c>
      <c r="G78" s="12">
        <f t="shared" si="2"/>
        <v>6.25</v>
      </c>
    </row>
    <row r="79" spans="1:7" x14ac:dyDescent="0.25">
      <c r="A79" s="9" t="s">
        <v>54</v>
      </c>
      <c r="B79" s="8" t="s">
        <v>98</v>
      </c>
      <c r="C79" s="1" t="s">
        <v>77</v>
      </c>
      <c r="D79" s="2">
        <v>100</v>
      </c>
      <c r="E79" s="1">
        <v>3</v>
      </c>
      <c r="F79" s="7">
        <v>1</v>
      </c>
      <c r="G79" s="12">
        <f t="shared" si="2"/>
        <v>33.333333333333329</v>
      </c>
    </row>
    <row r="80" spans="1:7" x14ac:dyDescent="0.25">
      <c r="A80" s="9" t="s">
        <v>72</v>
      </c>
      <c r="B80" s="8" t="s">
        <v>98</v>
      </c>
      <c r="C80" s="1" t="s">
        <v>77</v>
      </c>
      <c r="D80" s="2">
        <v>0</v>
      </c>
      <c r="E80" s="1">
        <v>1</v>
      </c>
      <c r="F80" s="7">
        <v>0</v>
      </c>
      <c r="G80" s="12">
        <f t="shared" si="2"/>
        <v>0</v>
      </c>
    </row>
    <row r="81" spans="1:7" s="7" customFormat="1" x14ac:dyDescent="0.25">
      <c r="A81" s="8" t="s">
        <v>14</v>
      </c>
      <c r="B81" s="9" t="s">
        <v>99</v>
      </c>
      <c r="C81" s="7" t="s">
        <v>77</v>
      </c>
      <c r="D81" s="16">
        <v>100</v>
      </c>
      <c r="E81" s="7">
        <v>15</v>
      </c>
      <c r="F81" s="7">
        <v>0</v>
      </c>
      <c r="G81" s="17">
        <f t="shared" si="2"/>
        <v>0</v>
      </c>
    </row>
    <row r="82" spans="1:7" x14ac:dyDescent="0.25">
      <c r="A82" s="5" t="s">
        <v>73</v>
      </c>
      <c r="B82" s="8" t="s">
        <v>98</v>
      </c>
      <c r="C82" s="1" t="s">
        <v>77</v>
      </c>
      <c r="D82" s="2">
        <v>100</v>
      </c>
      <c r="E82" s="1">
        <v>1</v>
      </c>
      <c r="F82" s="1">
        <v>0</v>
      </c>
      <c r="G82" s="12">
        <f t="shared" si="2"/>
        <v>0</v>
      </c>
    </row>
    <row r="83" spans="1:7" s="7" customFormat="1" x14ac:dyDescent="0.25">
      <c r="A83" s="8" t="s">
        <v>89</v>
      </c>
      <c r="B83" s="9" t="s">
        <v>99</v>
      </c>
      <c r="C83" s="7" t="s">
        <v>77</v>
      </c>
      <c r="D83" s="7">
        <v>100</v>
      </c>
      <c r="E83" s="20">
        <v>1</v>
      </c>
      <c r="F83" s="7">
        <v>0</v>
      </c>
      <c r="G83" s="17">
        <f t="shared" si="2"/>
        <v>0</v>
      </c>
    </row>
  </sheetData>
  <sortState ref="A2:D82">
    <sortCondition ref="A1:A82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Validacao_especies_final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2020-02-13T22:25:13Z</dcterms:created>
  <dcterms:modified xsi:type="dcterms:W3CDTF">2022-05-27T19:33:36Z</dcterms:modified>
</cp:coreProperties>
</file>