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view Decision" sheetId="1" r:id="rId3"/>
    <sheet state="visible" name="Matrix wo Grading" sheetId="2" r:id="rId4"/>
    <sheet state="visible" name="Matrix w Grades" sheetId="3" r:id="rId5"/>
    <sheet state="visible" name="Ashton Hensley" sheetId="4" r:id="rId6"/>
    <sheet state="visible" name="Isaac ONeal" sheetId="5" r:id="rId7"/>
    <sheet state="visible" name="Erin Kohn" sheetId="6" r:id="rId8"/>
    <sheet state="visible" name="Avital Politi" sheetId="7" r:id="rId9"/>
    <sheet state="visible" name="Matthew McMillan" sheetId="8" r:id="rId10"/>
    <sheet state="visible" name="Johnny Nguyen" sheetId="9" r:id="rId11"/>
    <sheet state="visible" name="Ben Dudley" sheetId="10" r:id="rId12"/>
    <sheet state="visible" name="Silas Huckins" sheetId="11" r:id="rId13"/>
    <sheet state="visible" name="Jackson Salido" sheetId="12" r:id="rId14"/>
    <sheet state="visible" name="Lydia Underwood" sheetId="13" r:id="rId15"/>
    <sheet state="visible" name="Eric Allen" sheetId="14" r:id="rId16"/>
    <sheet state="visible" name="Pranali Aher" sheetId="15" r:id="rId17"/>
    <sheet state="visible" name="Matt Tracy" sheetId="16" r:id="rId18"/>
    <sheet state="visible" name="Cat Robertson" sheetId="17" r:id="rId19"/>
    <sheet state="visible" name="Shuyi Wang" sheetId="18" r:id="rId20"/>
    <sheet state="visible" name="Karis Dean" sheetId="19" r:id="rId21"/>
    <sheet state="visible" name="Rohan Shah" sheetId="20" r:id="rId22"/>
    <sheet state="visible" name=" Lily Morrell" sheetId="21" r:id="rId23"/>
    <sheet state="visible" name="Anusha Tummallapalli" sheetId="22" r:id="rId24"/>
    <sheet state="visible" name="Joshua Bryan" sheetId="23" r:id="rId25"/>
    <sheet state="visible" name="Michelle Sipple" sheetId="24" r:id="rId26"/>
    <sheet state="visible" name="Leann Biscoglio" sheetId="25" r:id="rId27"/>
    <sheet state="visible" name="Michael Allen Dacanay" sheetId="26" r:id="rId28"/>
    <sheet state="visible" name="Grant Jordan" sheetId="27" r:id="rId29"/>
    <sheet state="visible" name="Namrata Rajaraman" sheetId="28" r:id="rId30"/>
    <sheet state="visible" name="Pragya Haravu" sheetId="29" r:id="rId31"/>
    <sheet state="visible" name="Piper Walk" sheetId="30" r:id="rId32"/>
    <sheet state="visible" name="Cedric Clyburn" sheetId="31" r:id="rId33"/>
    <sheet state="visible" name="Reena Ravi" sheetId="32" r:id="rId34"/>
    <sheet state="visible" name="Rachel Figard" sheetId="33" r:id="rId35"/>
    <sheet state="visible" name="Bailey Shows" sheetId="34" r:id="rId36"/>
    <sheet state="visible" name="Hazal Yigit" sheetId="35" r:id="rId37"/>
    <sheet state="visible" name="Anthony Luzzi" sheetId="36" r:id="rId38"/>
    <sheet state="visible" name="Adarsh Sukumar" sheetId="37" r:id="rId39"/>
    <sheet state="hidden" name="Questions" sheetId="38" r:id="rId40"/>
    <sheet state="hidden" name="Fall - New Questions" sheetId="39" r:id="rId41"/>
  </sheets>
  <definedNames>
    <definedName hidden="1" localSheetId="0" name="_xlnm._FilterDatabase">'Interview Decision'!$A$1:$G$36</definedName>
    <definedName hidden="1" localSheetId="37" name="_xlnm._FilterDatabase">Questions!$D$1:$D$998</definedName>
  </definedNames>
  <calcPr/>
</workbook>
</file>

<file path=xl/sharedStrings.xml><?xml version="1.0" encoding="utf-8"?>
<sst xmlns="http://schemas.openxmlformats.org/spreadsheetml/2006/main" count="1080" uniqueCount="498">
  <si>
    <t>First Name</t>
  </si>
  <si>
    <t>Last Name</t>
  </si>
  <si>
    <t>Score</t>
  </si>
  <si>
    <t>Year</t>
  </si>
  <si>
    <t>Major</t>
  </si>
  <si>
    <t>Case Interview Decision (Y/N)</t>
  </si>
  <si>
    <t>Feedback</t>
  </si>
  <si>
    <t>Email</t>
  </si>
  <si>
    <t>Pranali</t>
  </si>
  <si>
    <t>Aher</t>
  </si>
  <si>
    <t>May 2021</t>
  </si>
  <si>
    <t>Fashion and Textile Management- Brand Management and Marketing</t>
  </si>
  <si>
    <t>Y</t>
  </si>
  <si>
    <t>nlrajara@ncsu.edu</t>
  </si>
  <si>
    <t>Yes</t>
  </si>
  <si>
    <t>William</t>
  </si>
  <si>
    <t>Allen</t>
  </si>
  <si>
    <t>May 2022</t>
  </si>
  <si>
    <t>Business Admin - Supply Chain</t>
  </si>
  <si>
    <t>beshows@ncsu.edu</t>
  </si>
  <si>
    <t>No</t>
  </si>
  <si>
    <t xml:space="preserve">LeAnn </t>
  </si>
  <si>
    <t>Biscoglio</t>
  </si>
  <si>
    <t>Business Administration</t>
  </si>
  <si>
    <t>kmdean1@students.chccs.k12.nc.us</t>
  </si>
  <si>
    <t>Maybe</t>
  </si>
  <si>
    <t>Josh</t>
  </si>
  <si>
    <t>Bryan</t>
  </si>
  <si>
    <t>Finance and Economics double major</t>
  </si>
  <si>
    <t>bedudley@ncsu.edu</t>
  </si>
  <si>
    <t>Yes Breakdown</t>
  </si>
  <si>
    <t>Cedric</t>
  </si>
  <si>
    <t>Clyburn</t>
  </si>
  <si>
    <t>May 2023</t>
  </si>
  <si>
    <t>Electrical Engineering</t>
  </si>
  <si>
    <t>N</t>
  </si>
  <si>
    <t>rafigard@ncsu.edu</t>
  </si>
  <si>
    <t>First-year</t>
  </si>
  <si>
    <t>Michael</t>
  </si>
  <si>
    <t>Dacanay</t>
  </si>
  <si>
    <t>Computer Science</t>
  </si>
  <si>
    <t>ajluzzi@ncsu.edu</t>
  </si>
  <si>
    <t>Sophomore</t>
  </si>
  <si>
    <t>Karis</t>
  </si>
  <si>
    <t>Dean</t>
  </si>
  <si>
    <t xml:space="preserve">I am currently in the Management program. I would like to become a Hamilton Scholar. </t>
  </si>
  <si>
    <t>Piper.walk1@gmail.com</t>
  </si>
  <si>
    <t>Junior</t>
  </si>
  <si>
    <t>Benjamin</t>
  </si>
  <si>
    <t>Dudley</t>
  </si>
  <si>
    <t>Exploratory Studies</t>
  </si>
  <si>
    <t>leannbiscoglio@gmail.com</t>
  </si>
  <si>
    <t>Rachel</t>
  </si>
  <si>
    <t>Figard</t>
  </si>
  <si>
    <t>Industrial Engineering</t>
  </si>
  <si>
    <t>Pragya</t>
  </si>
  <si>
    <t>Haravu</t>
  </si>
  <si>
    <t>Current- International Studies(global relations), Intended- Statistics</t>
  </si>
  <si>
    <t>pranaliaher@gmail.com</t>
  </si>
  <si>
    <t>Ashton</t>
  </si>
  <si>
    <t>Hensley</t>
  </si>
  <si>
    <t>Business Administration: Marketing</t>
  </si>
  <si>
    <t>jbryan2@ncsu.edu</t>
  </si>
  <si>
    <t>Silas</t>
  </si>
  <si>
    <t>Huckins</t>
  </si>
  <si>
    <t>iaoneal2@ncsu.edu</t>
  </si>
  <si>
    <t xml:space="preserve">Grant </t>
  </si>
  <si>
    <t>Jordan</t>
  </si>
  <si>
    <t>Industrial and Systems Engineering</t>
  </si>
  <si>
    <t>jrsalido@ncsu.edu</t>
  </si>
  <si>
    <t>Erin</t>
  </si>
  <si>
    <t>Kohn</t>
  </si>
  <si>
    <t>Ecology, Evolution, and Conservation Biology</t>
  </si>
  <si>
    <t>weallen2@ncsu.edu</t>
  </si>
  <si>
    <t>Anthony</t>
  </si>
  <si>
    <t>Luzzi</t>
  </si>
  <si>
    <t>Computer and Electrical Engineering</t>
  </si>
  <si>
    <t>Matthew</t>
  </si>
  <si>
    <t>McMillan</t>
  </si>
  <si>
    <t>Industrial &amp; Systems Engineering</t>
  </si>
  <si>
    <t>hgyigit@ncsu.edu</t>
  </si>
  <si>
    <t>y</t>
  </si>
  <si>
    <t>Lily</t>
  </si>
  <si>
    <t>Morrell</t>
  </si>
  <si>
    <t>Business Administration- Finance</t>
  </si>
  <si>
    <t>smhuckin@ncsu.edu</t>
  </si>
  <si>
    <t>An</t>
  </si>
  <si>
    <t>Nguyen</t>
  </si>
  <si>
    <t>Business Administration - Marketing</t>
  </si>
  <si>
    <t>Isaac</t>
  </si>
  <si>
    <t>O'Neal</t>
  </si>
  <si>
    <t>Psychology</t>
  </si>
  <si>
    <t>mtsipple@ncsu.edu|</t>
  </si>
  <si>
    <t>Avital</t>
  </si>
  <si>
    <t>Politi</t>
  </si>
  <si>
    <t>Human Biology</t>
  </si>
  <si>
    <t>avitalpoliti@gmail.com</t>
  </si>
  <si>
    <t>Namrata</t>
  </si>
  <si>
    <t>Rajaraman</t>
  </si>
  <si>
    <t>Economics and Engineering (Undecided intent)</t>
  </si>
  <si>
    <t>rohanshah42@gmail.com</t>
  </si>
  <si>
    <t>Reena</t>
  </si>
  <si>
    <t>Ravi</t>
  </si>
  <si>
    <t>Genetics Intent</t>
  </si>
  <si>
    <t>Cat</t>
  </si>
  <si>
    <t>Robertson</t>
  </si>
  <si>
    <t>PCOM: Business Administration, CHASS: International Studies (waiting to apply)</t>
  </si>
  <si>
    <t>Jackson</t>
  </si>
  <si>
    <t>Salido</t>
  </si>
  <si>
    <t>Material Engineering, International Studies</t>
  </si>
  <si>
    <t>Rohan</t>
  </si>
  <si>
    <t>Shah</t>
  </si>
  <si>
    <t>Bailey</t>
  </si>
  <si>
    <t>Shows</t>
  </si>
  <si>
    <t xml:space="preserve">Business Administration </t>
  </si>
  <si>
    <t xml:space="preserve">Michelle </t>
  </si>
  <si>
    <t>Sipple</t>
  </si>
  <si>
    <t xml:space="preserve">Adarsh </t>
  </si>
  <si>
    <t>Sukumar</t>
  </si>
  <si>
    <t>Econ</t>
  </si>
  <si>
    <t>Tracy</t>
  </si>
  <si>
    <t>Anusha</t>
  </si>
  <si>
    <t>Tummallapalli</t>
  </si>
  <si>
    <t>BS Economics</t>
  </si>
  <si>
    <t>Lydia</t>
  </si>
  <si>
    <t>Underwood</t>
  </si>
  <si>
    <t>CJ</t>
  </si>
  <si>
    <t>Van-Spanje</t>
  </si>
  <si>
    <t>Piper</t>
  </si>
  <si>
    <t>Walk</t>
  </si>
  <si>
    <t xml:space="preserve">Business - Finance </t>
  </si>
  <si>
    <t>Shuyi</t>
  </si>
  <si>
    <t>Wang</t>
  </si>
  <si>
    <t>Computer Engineering</t>
  </si>
  <si>
    <t>Decline - No Feedback</t>
  </si>
  <si>
    <t>Hazal</t>
  </si>
  <si>
    <t>Yigit</t>
  </si>
  <si>
    <t>Creating a Positive Impact on a Team</t>
  </si>
  <si>
    <t>Creating a Positive Impact on CYC</t>
  </si>
  <si>
    <t>Creating a Positive Impact on the Community</t>
  </si>
  <si>
    <t>Demonstrates humility</t>
  </si>
  <si>
    <t>Demonstrates the ability to represent CYC well</t>
  </si>
  <si>
    <t>Demonstrates care for their community</t>
  </si>
  <si>
    <t>Demonstrates an understanding of team chemistry</t>
  </si>
  <si>
    <t>Demonstrates high achievement (academically and nonacademically)</t>
  </si>
  <si>
    <t>Demonstrates an understanding of small businesses</t>
  </si>
  <si>
    <t>Demonstrates a drive to learn new things</t>
  </si>
  <si>
    <t>Demonstrates a Purvis-like willingness to commit to CYC</t>
  </si>
  <si>
    <t>Demonstrates an understanding of how CYC's mission addresses these needs</t>
  </si>
  <si>
    <t>Demonstrates creative problem solving capacity</t>
  </si>
  <si>
    <t>Demonstrates leadership abilities</t>
  </si>
  <si>
    <t>Demonstrates clear and concise communication</t>
  </si>
  <si>
    <t xml:space="preserve">Demonstrates a capacity for vision </t>
  </si>
  <si>
    <t>Demonstrates self-awareness</t>
  </si>
  <si>
    <t>Demonstrates an understanding of team diversity and values its benefit</t>
  </si>
  <si>
    <t>Demonstrates versatility and adaptability</t>
  </si>
  <si>
    <t>Total Points Per Aspect</t>
  </si>
  <si>
    <t>Ashton Hensley</t>
  </si>
  <si>
    <t>Isaac O'Neal</t>
  </si>
  <si>
    <t>Erin Kohn</t>
  </si>
  <si>
    <t>Avital Politi</t>
  </si>
  <si>
    <t>Matthew McMillan</t>
  </si>
  <si>
    <t>Johnny Nguyen</t>
  </si>
  <si>
    <t>Ben Dudley</t>
  </si>
  <si>
    <t>Silas Huckins</t>
  </si>
  <si>
    <t>Jackson Salido</t>
  </si>
  <si>
    <t>Lydia Underwood</t>
  </si>
  <si>
    <t>Eric Allen</t>
  </si>
  <si>
    <t>Pranali Aher</t>
  </si>
  <si>
    <t>Matt Tracy</t>
  </si>
  <si>
    <t>Cat Robertson</t>
  </si>
  <si>
    <t>Shuyi Wang</t>
  </si>
  <si>
    <t>Karis Dean</t>
  </si>
  <si>
    <t>Rohan Shah</t>
  </si>
  <si>
    <t xml:space="preserve"> Lily Morrell</t>
  </si>
  <si>
    <t>Anusha Tummallapalli</t>
  </si>
  <si>
    <t>Joshua Bryan</t>
  </si>
  <si>
    <t>Michelle Sipple</t>
  </si>
  <si>
    <t>Leann Biscoglio</t>
  </si>
  <si>
    <t>Michael Allen Dacanay</t>
  </si>
  <si>
    <t>Grant Jordan</t>
  </si>
  <si>
    <t>Namrata Rajaraman</t>
  </si>
  <si>
    <t>Pragya Haravu</t>
  </si>
  <si>
    <t>Piper Walk</t>
  </si>
  <si>
    <t>Cedric Clyburn</t>
  </si>
  <si>
    <t>Reena Ravi</t>
  </si>
  <si>
    <t>Rachel Figard</t>
  </si>
  <si>
    <t>Bailey Shows</t>
  </si>
  <si>
    <t>Hazal Yigit</t>
  </si>
  <si>
    <t>Anthony Luzzi</t>
  </si>
  <si>
    <t>Adarsh Sukumar</t>
  </si>
  <si>
    <t>Total</t>
  </si>
  <si>
    <t>look at notes</t>
  </si>
  <si>
    <t xml:space="preserve">Total </t>
  </si>
  <si>
    <t>At end of interview, score candidate on Matrix w/ Grades sheet under their name.</t>
  </si>
  <si>
    <t>Interviewer 1 name:</t>
  </si>
  <si>
    <t>Dylan Rickenbaker</t>
  </si>
  <si>
    <t>Notes on "Impact on Team" question</t>
  </si>
  <si>
    <t>Notes on "Impact on CYC" question</t>
  </si>
  <si>
    <t>Notes on "Impact on Community" question</t>
  </si>
  <si>
    <t>Miscellaneous additional notes on candidate</t>
  </si>
  <si>
    <t xml:space="preserve">Housing consultant - worked with managers and other consultants
Had a weekend where a coworker left and had to work the entire weekend without supervisors around for asking questions
Worked through issues with an analytical mindset
Handled confrontations with residents well, followed established frameworks
</t>
  </si>
  <si>
    <t>Leaders are able to handle multiple tasks and are able to show the steps that they used to handle taskss. Results oriented, how can the results show above everything</t>
  </si>
  <si>
    <t xml:space="preserve">High school - need for volunteers around the town. Volunteered with hospice in lenoir. Earned so many hours and worked with many patients. Learned how precious life is </t>
  </si>
  <si>
    <t>Filing system mistake with mcmillan engineering. Learned from mistake and re-earned trust from supervisors. Strong passsion for marketing and working with others and walnting to make the community better. Wants to work with small businesses to bring exposure to their business. Communication skill are her strength. Weakness is perfectionist, doesn't like things to be in a different manner or design than planned. ANother strength is building people up, helping others grow. Fsmily oriented, doesn't get to go home often, but leans on her family for growth, strength.</t>
  </si>
  <si>
    <t>Interviewer 2 name:</t>
  </si>
  <si>
    <t>Pippin Payne</t>
  </si>
  <si>
    <t>Had to deal with unexpected situations, couldn't look to managers. Had to figure out how to solve these problems on her own. Had a specific example. Used specific example about how she messed up. Took responsibility and fixed the mistake. Strenght in communication, but a bit of a perfectionist. Also believes she is good at building others up (I believe her), and I think that definitely can offset the perfectionist tendency.</t>
  </si>
  <si>
    <t>Leaders need to be able to multitask, and also be results-oriented. We need people who can take on challenges, but didn't have a specific example of when she embodies those things. That being said, she does seem to take on challenges and be results-oriented. Has strong passion for marketing, as well as helping out with the community. Wants to combine those two things with her work in CYC.</t>
  </si>
  <si>
    <t>Took on need in high school to volunteer for local hospice service. Worked a good bit of volunteer hours, and in the process she said it was changing to her too. I really liked that response. Family oriented. I definitely think she would be looking to join CYC not just as a club on campus, but really look to get involved in CYC as if it's a family.</t>
  </si>
  <si>
    <t>Andrew Siverling</t>
  </si>
  <si>
    <t>In the research study, he worked in a group and had to worry about the accuracy of the data they were getting. Sometimes there is a lot of work on the back end to make sure that the data is usable within the study.  Within a team, he is hard working, focusing on getting stuff he is assigned done and contributing to the team in a unique way.</t>
  </si>
  <si>
    <t>He was involved in philanthropy in high school, focusing on how to distribute money to different non-profits in the area.  Within CYC, he loves to see how the team dynamics work and trying to maximize on how the teams are created so that CYC can contribute to its community in a unique way</t>
  </si>
  <si>
    <t>In high school, he focused on how minorities could benefit from monetary contributions.  He can see how the community benefits from a diverse base and strives to contribute to his community through working with them.</t>
  </si>
  <si>
    <t>-industrial and organizational psychology</t>
  </si>
  <si>
    <t>a</t>
  </si>
  <si>
    <t xml:space="preserve">Didn't well answer the questions where he was asked to talk about what he specifically did on a team. He didn't seem to have a lot of evidence to point to what he specifically added as opposed to what the team did as a whole. To be fair to him though, he seemed like the kind of person to work hard but not really take a ton of credit for what he did. </t>
  </si>
  <si>
    <t>I liked how he talked about leadership. He definitely seems like a hardworker, and I feel that he is a very honest person. That being said, he definitely has some room to grow. It seems like people either mesh well with him or don't, but he didn't seem to be going out of his way to make sure everyone is doing their best within a team. Definitely had great views on diversity within a team and how to have strong team chemistry.</t>
  </si>
  <si>
    <t>I definitely think that he cares - especially for people who are underrepresented. In high school, he was working with a charity type of organization that worked with helping out minorities. I really liked the sound of the work that he was doing there. Doesn't seem to have any previous experience with small business, but he's also only a sophomore.</t>
  </si>
  <si>
    <t>Into volunteering. Mission trips - hand-on work, faced problems with materials  quality and waste. "measured twice, cut once" Good job dealing with discriminiation in high school</t>
  </si>
  <si>
    <t>Communication and organization are key skills for leaders. Organized 5k for friend's dad who had pancreatic cancer, assigned tasks to teams, scouted sponsors for 5k.</t>
  </si>
  <si>
    <t>Lack of food in community, figured out what to pack and how to spread the word about the food events</t>
  </si>
  <si>
    <t>Individualistic, not team oriented. Vague answers, doesn't understand what we do.</t>
  </si>
  <si>
    <t xml:space="preserve">Has been on mission trips that faced challenges. Hands on sort of trips. Problems with materials. "Measure twice, cut once". Tried to help others. Vague. Not great at saying no, needs to be a bit better at managing her time. Learning to say no every now and then. When stressed out, tries to break a big problem up into smaller bits. Does not like to ask for help. Had some issues with a club in high school, voiced her opinion about her concerns. Ultimately did not join the club. Friends dad had pancreatic cancer, decided to organize a 5k. Coordinated with all of the volunteers, as well as the advertising. Scouted out sponsors. </t>
  </si>
  <si>
    <t>Communication is important. Feels that she is a good communicator, and is well organized, which leads to efficiency. In the past, she has felt like she has done more physical stuff, but hasn't done something where rshe gets to use her intellect. Looking for new ways to serve her community and broaden her perspective. Very interested in supporting local businesses since they add diversity and have extra challenges.</t>
  </si>
  <si>
    <t>Gave an example about a lack of food in her community. Organized a thing, planned out most of the event. Passionate about seeing the effects that she has on other people. Directly impacting others makes her feel good as well as those whom she is around. Very much values her friends. Exemplifies her caring in all of her relationships, not just a volunteer thing that she does on Saturday mornings.</t>
  </si>
  <si>
    <t>Jenna Brown</t>
  </si>
  <si>
    <t>Lab that she worked at 2nd year more independent had own prject. Had to make a presentation about they were doing. Main perosn on project and new the most detail bout was alos in high school - skeptical bc i wasn in highschool - really respected that she kneew she was younger. Took awhile to get it across that I knew the nature of the problem. TBH i feel like i wouldn't love working with her on a team. She kept saying things like I love to lead and have ppl listen to me</t>
  </si>
  <si>
    <t>Being fair and considerate and thinking about eveyones opinions even if it is different. I have strong opinions and I like to be the leader but I alos work really hard at seeing issues from multiple perspectives - put self in there shoes 2. being willing to compermise and work to gether. While it is important to have a leader its just as important for everyone to contribute and have an even power dynamic. In group projects. Always the first to talk. in critical thinking class and have to come out with a plan spoke first i think we shoud do this way bc a,b,c. Ended up figuring compersmise. Speak what she thinks, likes to lead, likes to help people on team. Weakness can get a little controlling at times. But is very aware of it so tries to pull ppl who dont talk into convo. Recgonizing that my idea isnt alwasy the best idea</t>
  </si>
  <si>
    <t>Volunteered at jewish community and was a teaching assistant. Really special to her. There was one kid who had really bad ADHD. Went out of her way to speak to his mom saying that he would really benifity from one on one work and offered to just help after class just because. GOOD ANSWER</t>
  </si>
  <si>
    <t xml:space="preserve">Has a huge background in biology- curious to know what makes her intrested in CYC. Wanted to join cyc by seeing how enthesatic jopsy was and was super impressed with infor session and seemed so much more about teamwork, and giving back to the community - I have been so focused on bio for so long I recgonize that it is important to learn about something i have never been exposed to before. Think that this organization that from what I have seem in the most "direct way" of helping the community that is right here. From Isral moved here 6 years ago. "What has been the best part about CYC for us"?  </t>
  </si>
  <si>
    <t>Xavier</t>
  </si>
  <si>
    <t>lab, main person on a lab project. Person on a high school having issues with being taken seriously as a high schooler. Had trouble defining nature of the problem. 2ND QUESTION - wekanesses/strength. likes leading, likes being in control of something, weakness is that she gets controlling, but says she is aware.</t>
  </si>
  <si>
    <t>Being fair - considering others. Likes being the leader. Being able to work in a team. Enjoys being a leader and has a good handle on what being a fresh man looks like. Definitely seems to have a strong interest in a leadership area, well-spoken for a freshman.</t>
  </si>
  <si>
    <t>volunterred at jewish community center for 4 years. Emphasizes importance of being jewish and how valued that seems. Seems to be very caring and interesting. SUPER into the commuity</t>
  </si>
  <si>
    <t>interested in CYC becasue of enthusiasm and because of the value for the ocmmunity. Well spoken for a freshman. Moved here from Israel 6 years ago woah now. Speaks english russian and hebrew big MAN.</t>
  </si>
  <si>
    <t xml:space="preserve">Protor and Gamble in customization - take final product and minipulate it. Working on project that's process was super inefficent - had to do testing to . People are not likeing the change. Went back and took the feeback and took regonization and feedback to be implementmented in the plan. Awkknowledged what the teams needs were. Question 4) When doing statistical validation project to figure out how to increase the line speed. Was orgianlly given 6 hours per product but didnt take into calcuation of line speed because forgot to consider how much product was also going through at the same time. So that validation ended up being put on hold. So when we went to the second I made sure I didnt make the mistakes again. </t>
  </si>
  <si>
    <t xml:space="preserve">Creativity - Need to have the big picture in mind that requires creativity. Say your a project Manager and trying to develope a new product 2. Show empahthy -had to put a team together in protor and gamble and a lot of my team was missing the big picture idea. HAd a very samll window of time in order to do it. Then had a samller team then orginally planned. Had empathy by understanding and respecting the amount of work they had and went out of the way to help them out even though it had no positive impact on him </t>
  </si>
  <si>
    <t xml:space="preserve">Back in highschool was apart of a volunteer program that helped kids with autsim. There wasnt enough ppl praticpating in the program (his brother one who orginally started) took on a leadership role and started recruiting friends from his high school to join the program. It was really cool getting to see thinese kids grow up (in it for 4 years) and learn and develope from all the skills that we gave them. </t>
  </si>
  <si>
    <t xml:space="preserve">Wants to join for community envolvement. Feel like he hasnt been as active in the community as he really wants to help these business and see the direct impact that he would have. Likes to trade derivatives in the stock market. Uses tasty works. Really wants it. Said he was super excited to be here. However, was very nervous. Shaky hands.   Had a really hard time follwoing stories - I kinda got lost in the detail. </t>
  </si>
  <si>
    <t>P&amp;G - customization. Brough a new approach to a process with something to do with something idk cant really follow this tbh. Saying good things, clearly has interviewed before but having trouble pi. "Validatea a line". (Time you madea mistake) - statisitical validayion of hoe to increase line speed. Misread calculations on pallets of product - owned up to it well, learend from mistake.</t>
  </si>
  <si>
    <t>Creativity becasue seeking good solutions. Empathy because gotta feel for people. Dude is not great at talking. Wants CYC because of the community development. Values continuous learning. Helping smll businessses get better.</t>
  </si>
  <si>
    <t>Volunteer program, autistic kids. Involved in this program through his brother, participated for all four years. Leadership position in a volunteer organization. Very touching. Felt this is a need</t>
  </si>
  <si>
    <r>
      <rPr/>
      <t xml:space="preserve">VBA -  wants community involvment. Clearly has the techincal skills, however not the best speaker, isnt very clear in his words. Definitely deserves a case interview based on resume/accolades alone, interested to see how clearly he can speak in a case. </t>
    </r>
    <r>
      <rPr>
        <b/>
      </rPr>
      <t xml:space="preserve">Last question </t>
    </r>
    <r>
      <rPr/>
      <t xml:space="preserve">- Derivatives/options.  </t>
    </r>
  </si>
  <si>
    <t>Jopsy Bayog</t>
  </si>
  <si>
    <t>Unofficial study group, they would disagree on perspectives
Try not to escalate
Consult a third party
Strengths: positive person, wants to encourage people to speak up
Weaknesses: won't talk as much because get everyone else to speak up, trying to fix</t>
  </si>
  <si>
    <t>Let people be free to express idea/opinion, allow people to reflect on problem
Play video games, get people to chip in
Passion: willing to do without any payment
Loves to just learn</t>
  </si>
  <si>
    <t>Would take care of kids at local church
Has a lot of free time so wants to help
Helps others be a better version of themselves
Wants to see what his impact can be</t>
  </si>
  <si>
    <t>Went to three different high schools which sucked
Tried to remain positive</t>
  </si>
  <si>
    <t>Differing perspectives - try not the escalate the problem have a calm - go to third party if necessary</t>
  </si>
  <si>
    <t xml:space="preserve">Showing all members are free to express idea and opinion help ppl reflect on mistakes and learn from their problems -- show leadership through video games. Leads in the sense re looks at what happened/what went wrong so they can continue game. Stregths: Positive, tries to intiatie conversation. Weakness - </t>
  </si>
  <si>
    <t xml:space="preserve">Member of Beta Club - go to church to hang out with kids 2 two three hours a week </t>
  </si>
  <si>
    <t xml:space="preserve">Why do you beleive cyc is important: works to improve our community. Helps you ne a better person/ have abteer business. Passion is something you know that you enjoy doing and are willing to do it without any source of reward. Through my particapation in CYC can actually help the community. Had to move 3 different times in high school. </t>
  </si>
  <si>
    <t>Jopsy</t>
  </si>
  <si>
    <t>Started Best Buddies and made his friends leaders which led to lots of conflict
Created a lot of extra things like making cookies to improve team chemistry which made them more successful
Did interview process next year and looked for passion, team dynamics, leadership</t>
  </si>
  <si>
    <t>Leader needs enthusiasm, adaptability
Intrigued by work with local businesses
Both parents are entrepreneurs
Small businesses always have been a part of his life</t>
  </si>
  <si>
    <t>7th grade youth group at church -- need people to be leaders for kids lifegroup leader
Became an intern and eventually became leader for K girls/boys</t>
  </si>
  <si>
    <t>Jenna</t>
  </si>
  <si>
    <t xml:space="preserve">Best Budies Pres  allows inclusion in community in school. conflicts arose between team mates so he had to come up with a different approach . Starrted oing get togethers for officers - did fundariser and things together to increase chemistry as a team. When he did the interview process the follow year he was looking for club memebers who had cetain leadership qualities who were already involved bc he knew </t>
  </si>
  <si>
    <t>Being enthusatics - bc they will help insipre people who work under them. Also helps bring about change and being . adaptable -- when problems arise if you are not adaptable it is really hard to change your course</t>
  </si>
  <si>
    <t xml:space="preserve">Became and intern and then eventually moved up </t>
  </si>
  <si>
    <t xml:space="preserve">Both parents started their own businesses. mom created non profit jewerly company for helping wowen all around the world. </t>
  </si>
  <si>
    <t xml:space="preserve">DId mock trial and didn't get put on team with friends which was disappointing
As older person in team of younger people, felt like responsibility to guide without much knowledge
Needed to set bar to set responsibility
Identify others strengths and respectfully delegate
Weakness: get panicky, trying to be more level-headed learning to breathe, keep a journal
</t>
  </si>
  <si>
    <t>1) Honest and open communication -&gt; reduces conflict
2) Trying to not be emotionally cold
Did not answer second part of question at first
Started Get to Know Your Mind club to have weekly conversations about how to deal with stress, coping methods</t>
  </si>
  <si>
    <t>Colony Collapse Disorder wanted to help but afraid of beehive
Learned how to make a beehive
Kept bees for about a year and huge learning experience
Local products are more sustinable
Wealth inequality
Really important to encourage entrepreneurship among common people
Worked at Cup of Joe and loved that over Starbucks</t>
  </si>
  <si>
    <t>Want people to make better decisions in their daily life
Considering switching into Biological Engineering
Really loved neighborhood</t>
  </si>
  <si>
    <t>Mock trial, uphill battle joining late, need to be a leader despite inexperience, motivating and scheduling meetings, set action items</t>
  </si>
  <si>
    <t>honest and open communication, intentions, expectations, reducing conflict later on, professionalism without being cold, understand their emotions, respect feelings and ideas, sit down and talk, where they're coming from - exemplifying - "Get to know your mind" club, stress and daily life, weekly conversations about coping methods, "NAMI" walk</t>
  </si>
  <si>
    <t>colony collapse disorder - "afraid of bees" - built his own beehive, researched/learned strucuture, assembled himself, drove to get bees from a "bee dealer" - took initiative</t>
  </si>
  <si>
    <t>address agricultural problems through lens of sustainability, quantifiable means .... local businesses = local products, CYC is good because of wealth and equality, encouraging entrepreneurship, knowing the owners = more meaningful impact .... strength = respectfully delegate, identifying strengths to reasonably assign tasks ... "panicky" in high pressure situations, froze in boat situation, routines .... something we wouldn't know: neighborhood was important to him/community-oriented, creating a fun community like that</t>
  </si>
  <si>
    <t>Worked for Hope For The Inner City
Lost energy and needed to be aware of how it rubbing off as a leader of the team
Be proud of the work</t>
  </si>
  <si>
    <t>Most important quality is ability to take initiative
Had to improve cowork space at the Collider
Made a questionnaire
What are softer data points like personal experiences as well as hard data and how do we analyze
Submitted report comparing income vs. time spent
Second quality is communication and enthusiastic</t>
  </si>
  <si>
    <t>Wanted to raise school spirit at STEM school with SG
Mom kinda runs PT practice and is not from business background so it's been hard for her to figure out how to run her stuff, has no experience or money to pay consulting firm
Thinks university should be an economic driver</t>
  </si>
  <si>
    <t xml:space="preserve">hope for the inner city - chattanooga, did various service around the inner city, served as a leader but people "run out of steam" had to be conscious of the example he set and helping people on the team gain their motivation
</t>
  </si>
  <si>
    <t>1) ability to take initiative, set a plan with deliverables and act on them, collecting data/VoC (quantitative and qualitative value)
"got off track"
2) communication + enthusiasm, taking pride in what you're doing</t>
  </si>
  <si>
    <t>high school lacked sense of community and spirit, added more events through position on student government and bring energy
volunteer work question
parent with small business venture, witnessed her facing issues firsthand (inexperience with business/marketing, not a lot of resources/money)
"university should be an economic driver"</t>
  </si>
  <si>
    <t>double major and active in sports, was in a band in high school was rock
nc general assembly internship in the spring, broaden perspective</t>
  </si>
  <si>
    <t>Worked as a server and had party of 50
Learn on the spot how to enter names and stuff
Strength: strong work ethic, not late, always show up
never skip classes
Weakness: lack of confidence affects ability to speak up
Working to overcome by pushing out of comfort zone like studying abroad</t>
  </si>
  <si>
    <t>1) open-minded -&gt; don't want people scared to express ideas
"definitely shown that because I feel like I'm very open-minded"
2) positivity -&gt; affect team's motivation</t>
  </si>
  <si>
    <t>VP of fundraising
dog show
our work is needed in Raleigh especially for economy to grow, small businesses that need help</t>
  </si>
  <si>
    <t>saw post on Facebook and interested in consulting
did Junior Achievement and liked feeling of giving back
College Mentors for Kids
Phi Sigma Pi</t>
  </si>
  <si>
    <t>server - working with a party of 50, on the spot training and adapting to circumstances
strengths: work ethic strong, ties to team commitment and not letting people down
weakness: lack self-confidence, speaking up in groups, naturally shy
- working to overcome through going outside her comfort</t>
  </si>
  <si>
    <t>1) open-minded, let people express ideas, shown interacting day to day
2) positivity, keep a good outlook, negativity affects team motivation
team make-up: communication, no mention of diversity or strengths</t>
  </si>
  <si>
    <t>1) 4H club needed more money, VP of fundraising for club, implemented a fundraising raffle</t>
  </si>
  <si>
    <t>"Why CYC" - interested in the intersection of business and engineering
There's a need in Raleigh, to drive economic growth, small businesses that need that help + help both
passion: something that makes you excited, equestrian team
Rwanda - engineering workshops with schools
college mentors for kids, role model for kids
phi sigma pi</t>
  </si>
  <si>
    <t>Braun Wilson</t>
  </si>
  <si>
    <t>Changed up some stuff with the team environment. I liked the story. Use their strengths to their advantages. Talked a lot about diversity on a team and how he is looking for that. Seems to take responsibility.</t>
  </si>
  <si>
    <t>Big on communication, as well as efficiency. Went out and did some outside research to get a change implemented</t>
  </si>
  <si>
    <t>Worked with a soccer-driven organization, combining what he likes to help out underpriviledged children in the inner city.</t>
  </si>
  <si>
    <t>Diego</t>
  </si>
  <si>
    <t>mistake- 1st to acknowledge following thorugh ,</t>
  </si>
  <si>
    <t>creative thinker and open minded</t>
  </si>
  <si>
    <t>clean water in other countries started club to fund wells in africa, organized different process  to raise funds</t>
  </si>
  <si>
    <t>would like to start an own business</t>
  </si>
  <si>
    <t>group projects when people don't take leadership initiative, forces out of comfort zone to be leader, don't like waiting to the last minute.
- open minded team, have trust and feel validated, taken seriously, creative solutions, unique</t>
  </si>
  <si>
    <t>1) creative minded, values idea even if not always viable
2) innovator, creative
passion: being excited about something and not feeling like f=work
social media marketing: seen what it can do with businesses</t>
  </si>
  <si>
    <t>- access to clean water, started a clean water club to raise money for other countries, variety of fundraisers
- constituition for longevity
- healthy local economy - a lot of people's livelihood depend on small business
- come from a family w small business</t>
  </si>
  <si>
    <t>- "creative director" in the start-up, planned feeds, lots of logistics and administrators, managing other people
- Thailand marketing intelligence, research heavy, insight to product development and supply chain
- interested in starting her own business, does everything with 100% or else</t>
  </si>
  <si>
    <t xml:space="preserve">- "last friday at work" shift manager didn't show up but worked with it, multitasking and handling unexpected circumstances
</t>
  </si>
  <si>
    <t>1) following through/commiting on what you say, lead by example, show that you can do things for them - leading through varsity tennis
2) "good person" - need to like the person you're working for, need drive and commitment, need energy and passion
meshing well together, driven, understanding the mission
physics club - made a mars rover "above and beyond" to get people excited about physics and robotics, engaging with people
always make sure work gets done and weight is carried, talking fast/communication issue</t>
  </si>
  <si>
    <t>- "Cooking up character" nonprofit - once a month service project, building garden, jumpathon for medical purpose "enriching the community"
- Channeling the energy of their kids
- Sammy's grill, going under, "above and beyond" increasing cash flow around the community</t>
  </si>
  <si>
    <t>- came with resume, very well-spoken, very thorough on his extracurriculars
- agenda and Google calendar to manage time effectively
- trying to learn the piano, Price music hall to learn</t>
  </si>
  <si>
    <t>- last friday, had a shift and the shift manager didn't come in, unexcpected circumstance and he made it work, good experience</t>
  </si>
  <si>
    <t xml:space="preserve">- lead by example, "micromanaging", varsity tennis captain, being a good person and connecting with people through passion or drive, </t>
  </si>
  <si>
    <t>- sophomore year of hs was in Cooking Up Character, for K-5 kids, programs goal was to enrich community, but didn't talk specifically about what HE did</t>
  </si>
  <si>
    <t xml:space="preserve">- very strong spoken, a little too detailed about timings for his extracirriculars, but I think that shows hes an invovled person, Jenna Brown talked about M100, personal connection to one of our previous clients, increasing quality of life here, cares about team connection, a leader that can unite people, strengths are making sure work gets done and carrying own weight, possibly a weakness sometimes I talk too fast, communication issue, </t>
  </si>
  <si>
    <t>- student missions fellowship club, provide opportunities to do community service/volunteering to make it more accessible w ministry element
- many different mindsets and viewpoints about decisions, work together as a team
- cross country team, communicating ineffectively, go back and apologize
- different majors/backgrounds in groups, "diversity"</t>
  </si>
  <si>
    <t xml:space="preserve">1) responsibility
2) maintain relationships with others - multiple responsibilty types and taking into account different personality types and how to communicate with other people
 - high school sports, clubs, teams, responsible, take initiative
</t>
  </si>
  <si>
    <t>- working at church w special needs child, help tutor and give him special assistance, help child overcome social issues
- benefited from this experience greatly
- helping build community outreach, overwhelming for small business owners because there is already a lot of big business, competitive</t>
  </si>
  <si>
    <t xml:space="preserve">- business admin w entrepreneurship, CYC is priority, basing other club decisions on CYC results
- youngest of 4 siblings, 3 older brothers, all in military
</t>
  </si>
  <si>
    <t xml:space="preserve">- in HS very active on student mission fellowship 
- different mindsets and viewpoints on how we should run the club
- was a struggle at times but worked thorugh it </t>
  </si>
  <si>
    <t xml:space="preserve">- responsibility and be relational
- needs to oversee to be efficient and effective  = responsibility
- needs to be relational to work with different personailities and communication is important 
- exemplified through lots of team experience </t>
  </si>
  <si>
    <t xml:space="preserve">- have helped child overcome social issues, special ed program </t>
  </si>
  <si>
    <t xml:space="preserve">- must be hard to start a new business bc Raleigh is already established and competitive, CYC helps start-ups
- as captain didn't communicate well, had to apologize, needed to take responsibility, own her mistake 
- CYC takes different majors, super cool to have diferent backgrounds on teams
- what's something we don't know about you, youngest of 4, 3 older millitary brothers, </t>
  </si>
  <si>
    <t>Kathryn</t>
  </si>
  <si>
    <t xml:space="preserve">Leader for team of 8? Messaged 3 times daily and team member quit. told manager about a delay. Took on the project herself at 2 am and finished by 6 am </t>
  </si>
  <si>
    <t xml:space="preserve">Effective leader is an effective follower. Has to see the value of the entire team in total </t>
  </si>
  <si>
    <t xml:space="preserve">Stage 5 cancer - family member. </t>
  </si>
  <si>
    <t xml:space="preserve">I am a minority business owner and want to help other people who have the same difficulties. </t>
  </si>
  <si>
    <t xml:space="preserve">leader for team of 8 - to increase customer flow - submitted project - having a hard time connecting with group member. Communication Issues with specfic member Worked to be adaptable with other memebers by getting ppl to step up and help. -- very long winded story lots of confusing details </t>
  </si>
  <si>
    <t xml:space="preserve">see the value in the entire team and what to bring the entire up together. But also recgonizing that people need to be effective followers. Learned this from her airforce team </t>
  </si>
  <si>
    <t xml:space="preserve">Family member experienced staged 5 cancer - he was a chinese citizen -- it was the first time time I learned anything about cancer.Trying to see if she could find any information to help him on chinese internt. She couldnt.  Trying to help the people in china have better acess. Communicated with sunfower oganization and is now a volunteer for this organization even though she got denied the first time. </t>
  </si>
  <si>
    <t xml:space="preserve">Thinks CYC is important is because she understands as a minority and likes that we have a focus on that. Wants to help ppl in the same boat.                                                                                                 Said she is very busy with everything else she is doing -- only has sept 3 hours a night every night. Type of person who really loves advesnture really trying to get skydiving license have already been 4 times </t>
  </si>
  <si>
    <t>Did competitive jump rope and likes to work with a group. problem: make a routine that was doable for everyone for two miles and has to make it fun for the audience. Got to try and spearhead the project and design the course/jump rope routine, were very malleable. Maximize everyone's ability to participate and get their skills. Talked for a long time</t>
  </si>
  <si>
    <t>Understanding: everyone should be able to see beyond themselves and hear out what others are saying; consessions can always be made. NSHS president and had issues with the president(President for 2 years), each advisor had a different vision for the program. Take a flexible appraoch and still understand what people need.</t>
  </si>
  <si>
    <t xml:space="preserve">Advisor didn't know how to improve the program and launch it - tiger links. Gave tours, answered questions, team building exercises, Worked on links for links: link leaders  - juniors nad seniors got assignmed a group of freshman and J/S lost buy out and didn't talk to freshman after that point. Got positive feedback from the freshman parents. </t>
  </si>
  <si>
    <t>Competitive Jumprope - was on a tiem that had wide variety of skill and vary levels of time that they have put into the sport. She had to make a routine that was doable for everyone for 2 minles but also still fun for the audiance that was still watching - gave group of 4 seniors (her included) the opportuntiy to spearhead this project and figureout how to make it work foreveryone. Broke it down and made groups for each age groups to make it all possible. Karis Came up with an 8 count system. Had to be very flexible and abel to adjust. Also go to faciliate a discussion between 6 year olds and 60 year olds - lots of communcation. *Love how passionate it she is about this*</t>
  </si>
  <si>
    <t xml:space="preserve">Understanding - everyone should be able to see beyond themselves and hear out what others are saying even if it is very different from your own perspective. also being a mauable and flexible leader. So you can always find a middle group and be able to find a compromise.  Told story about being the VP of spanish society and working to make sure all voices in org were heard even when there were a lot of transitions/switching between adult adivors. </t>
  </si>
  <si>
    <t>Had this program that had kinda platoed...the advisor really wanted to get it going again - called tiger links -- very similar to peer leaders here . was for freshman and transfer students. Karis got to help him her junior/senior by working on this project called links for links within this club. Were juniors and seniors would get assigned a group of freshman. But the previous problem was that some juniors and seniors that would faciliate a orientation would never talk to their freshman again - so some of these leaders were falling short and some freshman didnt feel prepared. So she came up with the idea to put in support leaders in place that kinda held the seniors and juniors accountable to make sure that they would be contiously reaching out to their freshman. Got really good feedback</t>
  </si>
  <si>
    <t>Really loves the spanish department bc they are so focused on being inclusive and expanding your horizens Starting club for jumproping *Says she is someone who loves to hear what other people are passionate about and is the type of person who loves to be involved in lots of things* says CYC reminded her of SKJAJA which is another org that she was really involed in that woul help at risk kids essentailly show them that they had a future . There is this whole world in raligh that she hasnt gottent o be involved in yet and she wants to be</t>
  </si>
  <si>
    <t xml:space="preserve">Worked on a project in DECA and the team all had different ideas. They had to work through who was going to what on the project. Had to collaborate on the project becuase people wanted to all do the same things.          MIT LaunchX - goal of it was to creat own companies based ont eh theme released for the year and present in NY. COme up with a ne idea that directly related ith environmental sustainability. </t>
  </si>
  <si>
    <t>Communication, used to work at the YMCA at summer camp. Had to control the kids and be a role model. Tried to communicate with them and tell them why they had the rules instead of just enforcing them. Being honest and straight up, need to communicate about whats happening as a leader and on the team.</t>
  </si>
  <si>
    <t xml:space="preserve">Sophomore year volunteered at UNC rex. volunteered talking families to the patients they were visiting in the hospital. Cary teen council - volunteering in different areas. </t>
  </si>
  <si>
    <t xml:space="preserve">Businesses can get help getting back up on their feet. Thinks its great that this club that can help society.     Is the "opposite of an introvert". Needs to meet with people to feel productive. </t>
  </si>
  <si>
    <t xml:space="preserve">DECA in HS - created a startup business and then had to present to potential investor. All had different ideas for how to do things. Felt like club really heloed him figure out how to listen to others and take in other considerations. Ended up comping up with a compermise where they all did half and half. </t>
  </si>
  <si>
    <t xml:space="preserve">Communication - used to work at ymca lots of sisuation with kids trying to be cool and not listening to counselor really work hard to communicate with kids in a way that illustrated her was realy n their side but also keep them in line Honest - being straight up about a sisuation or issue. Cant let things slide because that is not being a leader. </t>
  </si>
  <si>
    <t>Volunteers at hopsital -- transported patients familes. Spent a lot of time talking to those families and trying to support them bc he recgonized that what some of these families were going through were really challanging. Kinda said his orginal drive to being invloved in the community was bc he felt like he was suppsed to. Think CYC is great because he assume that businesses who arent doing well cant afford to pay for consultants to help solve their problems. Thinks its great that we have such a direct impact.</t>
  </si>
  <si>
    <t>Did launch x where cthey focused on Environmental sustainablitiy. Always been a person who wants to talk to others. Really loves meeting new people. Youu would never really find him sitting alone. Loves going and doing things. Likes to feel productive. Hates having lazy days</t>
  </si>
  <si>
    <t>Evan Michael</t>
  </si>
  <si>
    <t xml:space="preserve">Faced an issue working with team, professors. Brought unique skills. Whenever she is a team, she's very detail orienated. Very good at listening and wants everyone in the team to contribute. </t>
  </si>
  <si>
    <t xml:space="preserve">Thought best leadership quaility is to be listener, empathetic, creative. Passionate about helping small businesses because of her family owning a small business. </t>
  </si>
  <si>
    <t>Cares about refugees helping them, interned with them and assisted with their homework. Definitely cares about others. I think she would be a great fit.</t>
  </si>
  <si>
    <t>****Special note for candidate is that they are doing the dual degree program and will be leaving NC State May 2020.</t>
  </si>
  <si>
    <t>kathryn sharpe</t>
  </si>
  <si>
    <t xml:space="preserve">village mentor - cuoldn;t find professors for an event - so they can talk about research - diverse - 17 person team - reached out to professors in Raleigh - used their networks  brought connections and communication. I approach teamwork as a listener and using organizaitonal, nitty-gritty details of a problem, doesn't want to dominate the conversation, sometimes you have to ask for peoples ideas, used to be a big introvert and it now a mix of both, marketing review for jump at SAS and made sure everyone had a voice, had planned what they wanted to learn about the compnay, </t>
  </si>
  <si>
    <t xml:space="preserve">Listen and empathy - open to new possibilities and be creative - makes life less borring ad the people she looks up to are creative and good listeners - seek to solve problems in different ways - </t>
  </si>
  <si>
    <t xml:space="preserve">Passionate about refugees and helped high school students - started tutoring students and wanted to help refugees learn how to get accepted to/apply to college. got resources for these students and took a class - 15 of them were applying to college of 30 </t>
  </si>
  <si>
    <t>there is a need for small businesses to have support - especially from students. Its important to have a business that lets you look at their operations and figur eit out. cyc does a really good job giving resources and trying to help.</t>
  </si>
  <si>
    <t>Model UN, served as a chair had challenges with logistics. How to take leaderhsip during a crisis. Had to contanct the school adminstrators. Takes initative on her own with group projects and I think would translate really well.</t>
  </si>
  <si>
    <t>Being responsive valuing everyone's opinion, learning from your mistakes and making the right choice the second time. Wants to apply skills by giving back to the community through CYC.  Defines passion as achievement without any external reward. She is learning multiple lanagues on her own for fun.</t>
  </si>
  <si>
    <t xml:space="preserve">Started own club, recuriting people to drive. President for 2 years saw it grow from the very beginning and now going to New York to the UN. </t>
  </si>
  <si>
    <t>Had challenges with the rooms at a model UN conference she was helping plan. Contacted the school administrators, not at her school, had to seek out differnet people and information.</t>
  </si>
  <si>
    <t>responsiveness and understanding. You cant alwasy expect perfection form team members so you need to be understanding when they struggle. not discrediting anyone and being responsive.</t>
  </si>
  <si>
    <t>Referenced high school a lot. wanted to make these inclusive and open eto everyone. Wanted to recruit people that were willing to learn and not always the most perfect members. she started the club. is going to NY for the conference.</t>
  </si>
  <si>
    <t xml:space="preserve">why is cyc important? understands the mission of giving back to the community and we should use our skills in a meaningful manner. It's important to give back to your community first before going to a big 4 consulting firm.  LAst month they had recruitment in her fraternity and had to make posters for recruitment before she was asked for them to be done. Passion is having the drive and motivatio n to do something without the external facots or motivation for doing it. Wants to seek out her own learning. </t>
  </si>
  <si>
    <t>Toni Kalusche</t>
  </si>
  <si>
    <t>When becoming president of Finance Club had to take on a lot of work and delegate it. 
Did not really answer the question --&gt; answer focused rather on leadership than on teamwork
Might not have too much experience with working in teams or at least didn't demonstrate it</t>
  </si>
  <si>
    <t>2 Qualities: Communication &amp; Valuing other people opinions
Demonstrated a very good and clear sense of communication, example from the finance club communicating within and executive team. Demonstrated strong ability to value other people's opions
Answers were clear and on point</t>
  </si>
  <si>
    <t>Did volunteer work with Reality MInistries before
Seems to want to make impact on community now but hasn't done too much in the past
Also worked for A Place At The Table before</t>
  </si>
  <si>
    <t>Says hes is interested in consulting. In the interview process with EY. Gorwn up going tochruch. Says his paretns said he should give back becaus . ONe of the better thnigs you could do with yoru time.</t>
  </si>
  <si>
    <t>Mayowa Ogunmola</t>
  </si>
  <si>
    <t>Mentions the finance club within State. Said that when he was elected president and was under the pretense that he would shadow the current president. Gave the impression that he was thrown into the position. Did not really answer the question</t>
  </si>
  <si>
    <t>Cites his experience with "Reality Ministries". Qualities he mentioned were communication and valuing other people's opinions. Again referred to his position as president of the finance club.</t>
  </si>
  <si>
    <t>Cited his experience with "Reality Ministries". Stressed the importance of giving back because his parents stressed giving back and being a servant of the community. Mentioned that he went to small private school in Chapel Hill. Gave the impression that the school was small and lacked diversity but being at state has exposed him to more a more diverse environment.</t>
  </si>
  <si>
    <t>Says he is interested in consulting. Knows Jopsy. In the interview process with EY. Driver as to why he wants venture into consulting. Seems that he has other responsibilites from other clubs.</t>
  </si>
  <si>
    <t>She said she worked at food pantry and had to manage the team there. 
Didn't demonstrate too much of team experience, didn't really respond to question accordingly
Talked a little about delegation and having to deal with volunteer work, being challenging because of meeting intense characters, no real team experience</t>
  </si>
  <si>
    <t xml:space="preserve">Descirbed herself as very organized, liked to keep things in one place, 
Said she was independent and would work quickly and affectively, 
Demonstrated with examples of being captain of swim team 
Didn't necessarily demonstrate how she would contribute to CYC directly but definetely proofed to have leadership skills and experience
Seems like she has potential to go "above and beyond" for something if she really likes it </t>
  </si>
  <si>
    <t xml:space="preserve">Has quite some experience in volunteering and has large interest in impacting communities,
Did years of volunteerwork during high school and is now looking for new volunteer experience and thinks CYC sounds like an inetersting concept
Not sure if she completely understands how small businesses function and how the impact of CYC works in the community </t>
  </si>
  <si>
    <t>Worked at a food pantry. Dealed with a variety of personalites withing the food pantry.</t>
  </si>
  <si>
    <t xml:space="preserve">Organized; Organized meets as a captain of the swimming team. Independent; </t>
  </si>
  <si>
    <t>Seemed genuine when speaking out the need for involvement in community. Referenced the time when she was involved with arts and crafts with those who were less fortunate. Say a need to impact the lives of others.</t>
  </si>
  <si>
    <t>Did not really answer the questions fully. Seems as if you wants to find her fit being a freshman in exploratory studies. If CYC is her fit she will be very committed.</t>
  </si>
  <si>
    <t>Receptiveness, democratic leadership style; humility, equality throughout a team. May have trouble working on her own at first.</t>
  </si>
  <si>
    <t>Interacting with people is what she is passionate about.</t>
  </si>
  <si>
    <t>Volunteering big part of her life. Small businesses can impact the area so much, and helping people is a large part of her life.</t>
  </si>
  <si>
    <t>Dillon Herbert</t>
  </si>
  <si>
    <t xml:space="preserve">Emphasis on consluting other class officers before making decisions
Democratic leadership style 
Take a step back, weigh all options
Can be intimidated, but is very open to beating that fear
Resourceful, went back to home town to get 1:1 interviews with
 business owners
Wasn't going to miss a deadline </t>
  </si>
  <si>
    <t>Listen to input from peers and who you're working with 
Humility
Not just open, but asking questions of peers 
Receptive to feedback and constructive criticsim 
Excited to learn from the people who have been makng an impact 
Problem solving development</t>
  </si>
  <si>
    <t xml:space="preserve">Long time volunteer, girl scouts for years 
Seeking a career in hospitality 
Comes from a small town, familar with relying on others
Realizes local business owners are trying to grow their livelihood
 and this isn't to be taken lightly
</t>
  </si>
  <si>
    <t>Had to move senior year of high school, comfortable with 
making new connections
Open to new challenges and experiences 
Feels she can be timid or shy, but has grown far past that 
Wants to do more things that scare her to overcome them 
Will review her own performance post action
Will take the time to ask people questions and develop
 relationships on a personal level
Held eye contact through all questions 
Spoke clearly and calmy
Never stuttered</t>
  </si>
  <si>
    <t>Kathryn Sharpe</t>
  </si>
  <si>
    <t xml:space="preserve">Worked on a team on speech and debate club. Had to talk to captains about preparing a speech. Wanted to push to something more suitable for tournaments. Mentioned his introvertedness is not a great strength. He wanted to make it more structured. needed to find sample cases to put on the website? Very confusing. Asked for the question to be repeated. Different expectations for what you wanted to do. reshifted the vision bc a teacher left and couldn't take them to tournaments and had to bring in guest speakers. Had no idea what the main point of the story was. TALKED WAY TOO MUCH. </t>
  </si>
  <si>
    <r>
      <rPr/>
      <t xml:space="preserve">Charisma - Trust. Didn't really understand the question. Takes a long time to answer the question. Has to backtrack multiple times. Leader shows charisma so the people want to work with the leader. So they have a good envornment and are encouraged to do their best. </t>
    </r>
    <r>
      <rPr>
        <b/>
      </rPr>
      <t>Had to stop and think multiple times.</t>
    </r>
    <r>
      <rPr/>
      <t xml:space="preserve"> Then he revised his two choices to a leader has to make people better than the floor. Expected highly of his middle school students and wasn't satisfied with his teachers expectations. It's embarrassing to not be able to show progress if you've invested so much time. If any student actually tries hard they deserve to be in an environment that is good. </t>
    </r>
    <r>
      <rPr>
        <b/>
      </rPr>
      <t>He pushes the students</t>
    </r>
    <r>
      <rPr/>
      <t>. trust is important to show you actually want to put in work???? talked about a calculus project.</t>
    </r>
  </si>
  <si>
    <t>Did not ask this question because time did not allow. He does not understand what CYC really does.</t>
  </si>
  <si>
    <t xml:space="preserve">Took a minute to gather thoughts - like that method 
Seems like we're taking a long time to get to answer
Took a while, but we kinda got there. He was able to mediate the 
competing visions of team memebers and reach common ground
Still got wayyyyyyy off topic with this question 
Was able to highlight some personal initiatives he took to develop 
a sort of curriculum for the speech team he lead 
Shifted mindset from education to competition
</t>
  </si>
  <si>
    <t xml:space="preserve">Charisma and Trust
Kind of reshaped the question on us.... again 
Leader creates a motivating environment..... 
Taking time to gather thoughts is now being masquered as 
inabiltiy to answer question 
Bring out the best on others around them 
Willing to tutor others
Was not satisfied with teachers expectations - lol can I please make 
a joke about asian parents wanting their kid to be a doctor/musician
Holding people accountable, pull your weight and beat expecations </t>
  </si>
  <si>
    <t xml:space="preserve">Kathryn gave him the option of answering third quesiton or recieving 
feedback which was requested at the beginning of the interview. 
He chose feedback, and our time slot which started at 6 did not end 
until 6:54
time management piss poor and he was 4 minutes late </t>
  </si>
  <si>
    <t>Before we started, asked for a review
Acknowledges his introvertedness is not his greatest strength
Took notes on feedback</t>
  </si>
  <si>
    <t xml:space="preserve">Prepared a bit but not so involved with pitching
Meeting with entrepreneurial guru and he roasted
Had to adjust within 2 days
Was personally strong in prioritizing recommended changes
</t>
  </si>
  <si>
    <t>A) communication - brotherhood chair, had to convey each person's role
B) respecting ideas - can learn even when disagree, love to learn new things
Passionate about sustainability
Not doing it to receive outside benefits</t>
  </si>
  <si>
    <t>Worked at Kumon
Office manager role and administrative tasks
Check-in and library cards
Re-designed layout
Implemented tag system
Wanted to join CYC to combine technical skills and apply to community service
Small businesses don't have resources
CYC is newer so might not have ability to charge</t>
  </si>
  <si>
    <t>Go-getter
Scheduled class at VT to get Green Belt certified
Wants to learn Python
^doesn't show up on resume</t>
  </si>
  <si>
    <t>Grant</t>
  </si>
  <si>
    <t>National entrenprenureship competition, team had more of a
funtional skillset not so strong in the presentation area,
seeked advice on from NCSU facutly to focus on story of presentation
and simplification of ideas</t>
  </si>
  <si>
    <t>Important to convey expectations as well as updates on  performance,
understanding others perspectives and not overstepping bounds</t>
  </si>
  <si>
    <t xml:space="preserve">Worked at math and reading center in an office admin role,
Identified areas for improvement- inefficiant log for tracking student's
work. Redesigned layout of tables to offer more space and improved
"library card" system 
</t>
  </si>
  <si>
    <t xml:space="preserve">reason for wanting to join- combine service with technical skillset 
and see actual impact
</t>
  </si>
  <si>
    <t>Junior year of HS board of Red Cross as secretary
Differing perspectives on recruiting
Wanted to market to specific parts of school
Wanted to market to people outside science academy
Compromised with two separate interest meetings
Got 50 recruits
Knew that there might be interested people but might not be in the academy</t>
  </si>
  <si>
    <t>A) willingness to learn from mistakes
B) recognize diverse viewpoints
Listened to new input from testing</t>
  </si>
  <si>
    <t>Some people could not afford test materials (anatomy, physiology) for testing
Also some people had to pay
Suggested that some of the club's budget be redirected towards that need</t>
  </si>
  <si>
    <t>Real-world club
Want to help impact community with skills that I'm currently learning
Want to grow myself but also businesses
Love mission because it's real implementation and practice
Pro bono demonstrates real interest
Also some businesses cannot hire real consultants</t>
  </si>
  <si>
    <t>Michael Ozgun</t>
  </si>
  <si>
    <t>junior yr - red cross boad - mbr recru/retention, inactive, little implementation, recr 10 nw members, secretary, conflict over who to recruit,  compromising, targeting in and out of school, didnt speak badly of team, measured impact, thoughtful of those with fewer opportunities (other schools, little knowledge)</t>
  </si>
  <si>
    <t>willing to learn from mistakes, recognizing and respecting diverse viewpoints, admits not knowing everything, takes input from dissenting team members, high value on diversity, ephasizes impact.</t>
  </si>
  <si>
    <t>other students couldn't afford textbooks or dues for health sciences society, redirecting budget towards financial needs of organization, argued with specific cases of dedicated students, impact</t>
  </si>
  <si>
    <t>Real world club, wants to impact the community while growing herself. Mission - less theoretical, very implementation focused. Nelson event, mixer. Follow-through, service, charitable aspect. Financial constraints of small businesses. Axe-throwing - trying new things</t>
  </si>
  <si>
    <t>Indian Music School would practice for performances
Had to compromise on what would work for anyone
Some parts were more difficult for others and needed to listen to opinions
Strength: working through problems, thinking "logistically" through them
Weakness: talking to larger crowds
Priorities:
Dediated
Passionate
Good team member listening to others</t>
  </si>
  <si>
    <t>A) open-minded and willing to listen to others
Key Club board organizing multiple events
B) responsible and hard-working
Wanted to pursue research
Lab experience
Had to familiarize with MATLAB, learned to apply MATLAB to study birds</t>
  </si>
  <si>
    <t>Key Club organized many events like volunteering for food bank to help with food disparity
Minor involvement in music outreach club in HS to perform for senior center
Important to perform music for new groups of people
Small businesses can't afford to pay</t>
  </si>
  <si>
    <t>Passion: interested in and its important to you
Music to a certain extent
Serving within community
Helping people in general
Also studying international studies and really interested in peace
Also nature and wildlife</t>
  </si>
  <si>
    <t>indian classical dance/music school, performances, compromise, practices, parts were difficult for some, chnaged it, coordination, adjusting what worked for her, listening to others</t>
  </si>
  <si>
    <t>open minded, listening to others, responsible, hard-working. Pursuing things that she's interested in, getting work done, research/volunteering at a lab (birds) got in contact with him to get position. Key club board planning events, hosting volunteering, listening to people's thoughts on variety</t>
  </si>
  <si>
    <t>key club, many small events, supporting community needs - food bank, museums, performing with a music outreach group at a senior center.</t>
  </si>
  <si>
    <t>Applying skills, strengths - workign through problems, thinking logistically, understanding different perspectives. Weaknesses - addressing larger crowds. Financial contraints of small businesses in early stage. Lab experience - learning MATLAB, applying to concepts in lab setting. Passion - things you love and are interested in, impactful. Passionate about music, serving within community, helping people. International studies, peace. Nature and wildlife. Putting together a team - dedication, passionate, good communciator with business, listening to others and contributing. Basketball and tennis. Club tennis.</t>
  </si>
  <si>
    <t>In charge of young instructors, designed camp around the theme of fortnite. Planned the event with a good team of individuals. Good conflict resolution recognition. Handled the kids at camp well. Good adaptability to change and unique situations. Walked through a good analytical thought process, worked well with her team to solve the problem of vomity kids. Good framework. Created portfolio of products for red viking distributors, xVentbox product. Dealt with boss rejecting her work because of mistakes made in the process. Strengths: Inclusivity, assertivenes, open-minded, flexibility. Weakness: Too ambitious, can't say no to tasks, has worked to take a step back to better commit to tasks.</t>
  </si>
  <si>
    <t>Two foundations of a leader: flexibility and assertiveness. Compromising with the team, address the problems with the team and willing to compromise, knowing your ideas are just a piece of the puzzle. Asertiveness: Kind of contradicts her past quality, but will discuss. Important to come in with your ideaas and the best strategy and plan for the team. Passion is... the human purpose is to pursue things you want to do and things that are meaningful and fiilled with purpose. Her passion is helping others, using her skills and intelligence to help others and impact their lives. Wants to be able to have an impact on others so that they have a better future.</t>
  </si>
  <si>
    <t>Made a second family within the martial arts studio. Issues with files and other business processes due to small business presence. Struggling with marketing issues and cutstomer reach. Established a better way to send out marketing plan materials. Getting those materials to schools, neighborhoods, kid-friendly events, service based organizations. Planned and utilized practical aspects of martial arts skills and events to school kids.</t>
  </si>
  <si>
    <t>Missed us at student involvement fair. Made a connection at Poole Party.</t>
  </si>
  <si>
    <t xml:space="preserve">Saw a market need and moved to capitalize on it (Fortnite).  Knows to plan for every possible option.  Not let failure effect your ego and get under your skin.  </t>
  </si>
  <si>
    <t>Flexibility and Assertiveness; willing to compromise and knowing that your ideas are just a component to a bigger and better goal; not dominance, but knowing how your idea can help the team (respectful).  Being assertive and wants to say what shes thinking.  Open to anybody else's ideas.</t>
  </si>
  <si>
    <t>Small business is her Karate and saw the difficulties of running a small business. Hands-on marketing experience in her place of work.  Seeks to pass on the education to the people in her community.</t>
  </si>
  <si>
    <t>First year student. Has a lot of experience with small businesses.  Feels like CYC is a perfect fit.</t>
  </si>
  <si>
    <t>Did not handle talking with team members well, had to bring in external person. Did communicate ideas with the troubled person, but really hated his answer or at least the way he presented it.</t>
  </si>
  <si>
    <t xml:space="preserve">Two qualities of leadership: motivational - must be passionate and engaged with the purpose and the team. Dependable - must be accessible to the team, and praising and supportive of your team </t>
  </si>
  <si>
    <t>Tought entreprenurial skills to kids in Hickory and showed them how to earn a better life. Wants to join CYC because of enriching the community so that the community can enrich the rest of the community. Father was a small business owner. Can use our skills to benfit the business.</t>
  </si>
  <si>
    <t xml:space="preserve">Phone on desk, reading slides in the room to "prepare", casual dressed, lots of energy...but not necessarily good energy. Unproffesional language. KidSumo bar - protein bar with yerba mate and local honey in the ingredients, recently sold off. Pretty lax in posture and character. Posted old resume as his application resume. Showed us his "Rad" socks. Worked with viral marketing, video design, SEO. Illegally downloaded a software for marketing. Loose ethics. Sober squad team involved in the community and as an advocate for sobriety. </t>
  </si>
  <si>
    <t>Working with a third party to get an unbiased opinion in an team dispute</t>
  </si>
  <si>
    <t>Motivational and dependable; have to make people follow you; accountable and praising</t>
  </si>
  <si>
    <t xml:space="preserve">Other opportunities in rural area other than working at taco bell and enlisting in the army, such as college and entrepreneurship.  </t>
  </si>
  <si>
    <t>Not business casual, took time in interview to further prepare. Entrepreneur; consumabar. Very very informal in language and demeanor.  Working in video design</t>
  </si>
  <si>
    <t>Start-up coffee proccess. Were supposed to present and lost their spot to another team due to a mistake. Had to work with the organizers to regain their presentation spot. Has faced a challenge of being a woman in engineering, has learned to assert herself in the room and make her opinions heard.</t>
  </si>
  <si>
    <t>Dealing with conflicts: working with roommates to resolve issues, innovative solutions: Can't think of or suggest things that have already been discussed</t>
  </si>
  <si>
    <t>Worked with dining at nc state to improve food for people with dietary restrictions</t>
  </si>
  <si>
    <t>Lori Glenn</t>
  </si>
  <si>
    <t>Stayed calm in the face of stress and challenging circumstance. Hardest challenge was being a female in engineering and adjusting to college but has learned how to assert herself and remain confident.</t>
  </si>
  <si>
    <t>innovative strategies and understnading. Start up went up and beyond the original scope to make a viable business model.</t>
  </si>
  <si>
    <t>noticed an issue and took the necessary steps to solve that to make it better fro everyone</t>
  </si>
  <si>
    <t>Interest in consulting and wants to serve the community. Very consise with communication and had a definite interest that aligned with the goal of CYC</t>
  </si>
  <si>
    <t>Habitat for humanity ASB trip last spring break, experience with past trips in construction. Helped the team learn how to put siding on the building based off of her previous experience. Worked well with her team to teach how to make the necessary construction improvements. Dealt with stereotypes related to basketball athleticsim and a verbally abusive coach that pushed her into a depressibe state. Realized now that she is grateful for that learning experience, but wishes that she had taken action to help others. Intern with local churches on a mission trip to wilmington, learned how to do drywall and had to adapt to to an unexpected situation.</t>
  </si>
  <si>
    <t>Be the best leader you can be by being an even better follower. Stepping back from the situation if you realizee that someone is better than yoo at something. Wants to join cyc because she has loved helping people solve problems, and loves the business environment. Wants to explore a career in consulting.</t>
  </si>
  <si>
    <t>Worked with her residents to have a fun event that was inclusive of everyone in the hall</t>
  </si>
  <si>
    <t xml:space="preserve">leadership role by accident. Delegated tasks based on strengths. Hardest challenge was anxiety and depression. Wouldn't change it if could go back because helped form her the way she is but would like to help others going through that same thing and taken action to standup for others. </t>
  </si>
  <si>
    <t>To be the best leader, need to be an even better follower. Need to know when to follow. Another quality is optimism. Was the leader on a construction project of 20 youth.</t>
  </si>
  <si>
    <t>Put on programs as an RA</t>
  </si>
  <si>
    <t>Very comfortable and easy to talk to. Very conversational. Answers were told as stories. Loves being creative in a business environment and service. Looking into consulitng for a potential career. Looking to grow from this experience. On eof biggest passions is creativity. Small business are overlooked. Wants to have her own small business in the future. Wants to help make those businesses not be so overlooked.</t>
  </si>
  <si>
    <t>President of 4H club in HS and had a big event and was main organizer, poor communication and had a mess up with a venue and the dates. Everyone is there to help and contribute, everyone can communicate.</t>
  </si>
  <si>
    <t xml:space="preserve">Not afriad to admin you've made a mistake and put others ahead of yourself. the point of a team is to push everyone forward everyone forward first and had to adjust strategy moving forward. Wants to join CYC bc shes interested and wants to work for local businesses, she wants to help the busineses she knows, </t>
  </si>
  <si>
    <t>4H - event every year - project linness - blankets for burn victums - helped provide blankets</t>
  </si>
  <si>
    <t xml:space="preserve">Riding horses - did put it on her resume - travels for horse riding - - originally wanted to go into business but also liked math so went to engineering  </t>
  </si>
  <si>
    <t xml:space="preserve">District C - met for a few hours the first day - and then didn't see each other for three weeks - need good communication - got to know each other- lost a week in the 3 weeks due to a snowstorm </t>
  </si>
  <si>
    <t>Listening - actively listening - listen to someone and accept their feedback - respect the people you are working with - needed to interview people per other team members advice - didn't answer respect question</t>
  </si>
  <si>
    <t>ILV - deeper connection bc they came earlier - needed a service project - shackathon - raised money</t>
  </si>
  <si>
    <t xml:space="preserve">WHY CYC - inspired by Jopsy - gives a company insight on how to solve their problems - you get to learn a lot - company gets to save time   Whats the hardest challenge you've faced - cut from the middle school baseball team - showed he wasn't at a spot he needed to be and reevaluated  how hard he worked in things . - wasn't important at the time - had to reevaluate why he was doing it - writes mission statements for things he does - born a triplet - didn't like being a triplet - changed bynamic on how he connected with people - hard to branch out but made him question a lot of things </t>
  </si>
  <si>
    <t xml:space="preserve">Worked for a council woman in charlotte - built affordable housing for low income citizens - youngest person on the team - had to work together - had to get it done on time - </t>
  </si>
  <si>
    <t>Inclusion and adaptable to their circumstances and views . - did speech and debate - wealthy people did more comps so he tried to include other people and educate other people about inclusion</t>
  </si>
  <si>
    <t xml:space="preserve">UNCW - food from inner city NC to wilmington after hurricanes and in preparence for materials - organized though the school </t>
  </si>
  <si>
    <t>Wants experience - still toying with the fact of going to law school - opportunity to give back otthe community locally - can look back on the impact we've had and thats a cool part - Good with presentations and presenting analytics work - diversity he brings to a team - research on where we want to give back to communities and giving back to the right questions - targeting where you want to locate non-profits - qualitative research - used eto be good at XC, running wasn't fun anymore - wants to get back in shape - --------------------------------------------------------------------&gt;HI THANKS FOR LOOKING AT THIS SECTION OF THE NOTES - At the end of the interview he asked a question about what companies we worked with I(Kathryn) answered it as what companies we work FOR versus our partnerships. We talked about it afterwards and based on the quesiton and his body language Aditya thought he was talking about corporate sponsors. It seemed to us as though he came across a little more as "what can CYC do for me" versus "What can I do for CYC" (Thanks JFK for the quote here). Just wanted to let you know that we weren't confident he was totally here for the right reasons and so that is something to think about moving forward with him.</t>
  </si>
  <si>
    <t>Question</t>
  </si>
  <si>
    <t>Purpose of Question</t>
  </si>
  <si>
    <t>What is the hardest challenge you've faced in the past 5 years? How do you think you handled that challenge and what would you do differently if faced with the challenge again?</t>
  </si>
  <si>
    <t>Presents an opportunity to gauge a candidate's humility and self-awareness.</t>
  </si>
  <si>
    <t>Positive Impact on Team</t>
  </si>
  <si>
    <t>Each semester, our leadership team places our members on teams that we believe will drive the most value for clients. What would be your priorities in putting together a team that drives value? Why?</t>
  </si>
  <si>
    <t xml:space="preserve">Evaluates a candidate's understanding of team chemistry/team diversity. </t>
  </si>
  <si>
    <t>Tell us about a project or activity in which you went above and beyond in your work. What were the results?</t>
  </si>
  <si>
    <t>Evaluates a candidate's achievement. Also opens opportunity to highlight other strengths.</t>
  </si>
  <si>
    <t>Positive Impact on CYC</t>
  </si>
  <si>
    <t>Name two qualities of a leader that you think are particularly important. Why are those qualities important? Feel free to reference real-world examples or personal experiences. (Follow Up: How have you adapted these practices into your leadership style, with references to specific times?)</t>
  </si>
  <si>
    <t>Helps gauge a candidate's aptitude for leadership and may highlight other strengths. 
** Interviewers can add a follow-up question that asks the candidate to discuss a time they demonstrated one of those qualities.</t>
  </si>
  <si>
    <t>Describe someone who you believed was a good leader. What made them a good leader and have you adapted these practices into your leadership style?</t>
  </si>
  <si>
    <t xml:space="preserve">Tell us about a time when the unexpected happened (work, class project, vacation). How did you approach the situation? </t>
  </si>
  <si>
    <t xml:space="preserve">Helps guage adaptability. </t>
  </si>
  <si>
    <t>What is the value of giving back to the community for you?</t>
  </si>
  <si>
    <t>can you tell us about a time when you felt like you gave back to your community? (Community can be highschool, college, city, etc)</t>
  </si>
  <si>
    <t>Evaluates a candidates drive to help the community</t>
  </si>
  <si>
    <t>Positive impact on Community</t>
  </si>
  <si>
    <t>What are your strengths within a team setting? Do you have any weaknesses and have you done anything to get better at those?</t>
  </si>
  <si>
    <t>Evaluates a candidates self awareness and what they can contribute to the team.</t>
  </si>
  <si>
    <t>Give me an example of when you had to go above and beyond the call of duty in order to complete a job.</t>
  </si>
  <si>
    <t xml:space="preserve">Drive and ability to go above and beyond. </t>
  </si>
  <si>
    <t>Tell us about a time when you made a mistake. How did you handle the situation and what was the result.</t>
  </si>
  <si>
    <t>Humility</t>
  </si>
  <si>
    <t>Why do you want to join CYC?</t>
  </si>
  <si>
    <t>Evaulate candidate's motives wanting to join, insight into their passions</t>
  </si>
  <si>
    <t>What is the value of pro-bono work for you?</t>
  </si>
  <si>
    <t>How would you define passion and what are you passionate about?</t>
  </si>
  <si>
    <t>Direct question about what they are engaged in and passionate about</t>
  </si>
  <si>
    <t>What would you like to gain from being a part of CYC?</t>
  </si>
  <si>
    <t>Evaulate candidate's motives wanting to join</t>
  </si>
  <si>
    <t>Tell us about a time when you were faced with a challenging circumstance within a team.</t>
  </si>
  <si>
    <t>Are there any projects or big ideas you generated on your own?</t>
  </si>
  <si>
    <t>Intro Questions - Tell us about yourself.</t>
  </si>
  <si>
    <t>Describe a time when you worked on a team and faced a challenging or unexpected circumstance. What was your role on the team and how did you respond?</t>
  </si>
  <si>
    <t>Name two qualities of a leader that are important - pause - how have you exemplified those qualities?</t>
  </si>
  <si>
    <t>Think about a time you identified a need within your community (school, neighborhood, etc) - what steps did you take to address this need?</t>
  </si>
  <si>
    <t>- Did you join a service organization, see a peer in need of assistance, can be anything</t>
  </si>
  <si>
    <t>Ending Question - Share something about yourself that we wouldn't know.</t>
  </si>
  <si>
    <t>Name a time you were a leader or took initiative on something (like a project, job assignment, entrepreneurial venture) and tell us about how you achieved your goals.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</si>
</sst>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20">
    <font>
      <sz val="10.0"/>
      <color rgb="FF000000"/>
      <name val="Arial"/>
    </font>
    <font>
      <b/>
      <sz val="10.0"/>
      <color rgb="FF000000"/>
      <name val="Arial"/>
    </font>
    <font>
      <b/>
      <color rgb="FF000000"/>
    </font>
    <font>
      <b/>
    </font>
    <font>
      <b/>
      <name val="Arial"/>
    </font>
    <font>
      <sz val="10.0"/>
      <name val="Arial"/>
    </font>
    <font>
      <sz val="10.0"/>
      <color rgb="FF3C4043"/>
      <name val="Arial"/>
    </font>
    <font>
      <name val="Arial"/>
    </font>
    <font>
      <color rgb="FF000000"/>
    </font>
    <font/>
    <font>
      <i/>
    </font>
    <font>
      <u/>
      <color rgb="FF0000FF"/>
    </font>
    <font>
      <color rgb="FF000000"/>
      <name val="Arial"/>
    </font>
    <font>
      <b/>
      <u/>
    </font>
    <font>
      <b/>
      <u/>
    </font>
    <font>
      <b/>
      <u/>
    </font>
    <font>
      <b/>
      <sz val="8.0"/>
    </font>
    <font>
      <b/>
      <sz val="18.0"/>
    </font>
    <font>
      <sz val="12.0"/>
    </font>
    <font>
      <u/>
      <sz val="11.0"/>
      <color rgb="FF000000"/>
      <name val="Georgia"/>
    </font>
  </fonts>
  <fills count="14">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E67C73"/>
        <bgColor rgb="FFE67C73"/>
      </patternFill>
    </fill>
    <fill>
      <patternFill patternType="solid">
        <fgColor rgb="FFFFE599"/>
        <bgColor rgb="FFFFE599"/>
      </patternFill>
    </fill>
    <fill>
      <patternFill patternType="solid">
        <fgColor rgb="FFF4CCCC"/>
        <bgColor rgb="FFF4CCCC"/>
      </patternFill>
    </fill>
    <fill>
      <patternFill patternType="solid">
        <fgColor rgb="FFFFFF00"/>
        <bgColor rgb="FFFFFF00"/>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666666"/>
        <bgColor rgb="FF666666"/>
      </patternFill>
    </fill>
    <fill>
      <patternFill patternType="solid">
        <fgColor rgb="FF000000"/>
        <bgColor rgb="FF000000"/>
      </patternFill>
    </fill>
    <fill>
      <patternFill patternType="solid">
        <fgColor rgb="FFD9D9D9"/>
        <bgColor rgb="FFD9D9D9"/>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2" numFmtId="0" xfId="0" applyAlignment="1" applyBorder="1" applyFont="1">
      <alignment readingOrder="0"/>
    </xf>
    <xf borderId="1" fillId="0" fontId="3" numFmtId="0" xfId="0" applyAlignment="1" applyBorder="1" applyFont="1">
      <alignment readingOrder="0" shrinkToFit="0" wrapText="1"/>
    </xf>
    <xf borderId="1" fillId="0" fontId="4" numFmtId="0" xfId="0" applyAlignment="1" applyBorder="1" applyFont="1">
      <alignment horizontal="center" readingOrder="0" vertical="bottom"/>
    </xf>
    <xf borderId="0" fillId="0" fontId="5" numFmtId="0" xfId="0" applyAlignment="1" applyFont="1">
      <alignment horizontal="center" readingOrder="0"/>
    </xf>
    <xf borderId="0" fillId="2" fontId="6" numFmtId="0" xfId="0" applyAlignment="1" applyFill="1" applyFont="1">
      <alignment horizontal="center" readingOrder="0"/>
    </xf>
    <xf borderId="0" fillId="2" fontId="6" numFmtId="0" xfId="0" applyAlignment="1" applyFont="1">
      <alignment horizontal="center"/>
    </xf>
    <xf borderId="0" fillId="0" fontId="0" numFmtId="0" xfId="0" applyAlignment="1" applyFont="1">
      <alignment horizontal="center" shrinkToFit="0" vertical="bottom" wrapText="0"/>
    </xf>
    <xf borderId="1" fillId="2" fontId="7" numFmtId="0" xfId="0" applyAlignment="1" applyBorder="1" applyFont="1">
      <alignment horizontal="center" vertical="bottom"/>
    </xf>
    <xf borderId="1" fillId="0" fontId="0" numFmtId="0" xfId="0" applyAlignment="1" applyBorder="1" applyFont="1">
      <alignment horizontal="center" readingOrder="0"/>
    </xf>
    <xf borderId="1" fillId="0" fontId="8" numFmtId="0" xfId="0" applyBorder="1" applyFont="1"/>
    <xf quotePrefix="1" borderId="1" fillId="0" fontId="7" numFmtId="0" xfId="0" applyAlignment="1" applyBorder="1" applyFont="1">
      <alignment vertical="bottom"/>
    </xf>
    <xf borderId="1" fillId="0" fontId="7" numFmtId="0" xfId="0" applyAlignment="1" applyBorder="1" applyFont="1">
      <alignment shrinkToFit="0" vertical="bottom" wrapText="0"/>
    </xf>
    <xf borderId="1" fillId="0" fontId="7" numFmtId="0" xfId="0" applyAlignment="1" applyBorder="1" applyFont="1">
      <alignment horizontal="center" readingOrder="0" vertical="bottom"/>
    </xf>
    <xf borderId="0" fillId="0" fontId="9" numFmtId="0" xfId="0" applyAlignment="1" applyFont="1">
      <alignment readingOrder="0"/>
    </xf>
    <xf borderId="1" fillId="3" fontId="9" numFmtId="0" xfId="0" applyAlignment="1" applyBorder="1" applyFill="1" applyFont="1">
      <alignment readingOrder="0"/>
    </xf>
    <xf borderId="1" fillId="3" fontId="9" numFmtId="0" xfId="0" applyBorder="1" applyFont="1"/>
    <xf borderId="1" fillId="4" fontId="9" numFmtId="0" xfId="0" applyAlignment="1" applyBorder="1" applyFill="1" applyFont="1">
      <alignment readingOrder="0"/>
    </xf>
    <xf borderId="1" fillId="4" fontId="9" numFmtId="0" xfId="0" applyBorder="1" applyFont="1"/>
    <xf borderId="1" fillId="5" fontId="9" numFmtId="0" xfId="0" applyAlignment="1" applyBorder="1" applyFill="1" applyFont="1">
      <alignment readingOrder="0"/>
    </xf>
    <xf borderId="1" fillId="5" fontId="9" numFmtId="0" xfId="0" applyBorder="1" applyFont="1"/>
    <xf borderId="1" fillId="2" fontId="0" numFmtId="0" xfId="0" applyAlignment="1" applyBorder="1" applyFont="1">
      <alignment horizontal="center" readingOrder="0"/>
    </xf>
    <xf quotePrefix="1" borderId="1" fillId="0" fontId="7" numFmtId="0" xfId="0" applyAlignment="1" applyBorder="1" applyFont="1">
      <alignment shrinkToFit="0" vertical="bottom" wrapText="1"/>
    </xf>
    <xf borderId="0" fillId="0" fontId="10" numFmtId="0" xfId="0" applyAlignment="1" applyFont="1">
      <alignment readingOrder="0"/>
    </xf>
    <xf borderId="1" fillId="0" fontId="0" numFmtId="0" xfId="0" applyAlignment="1" applyBorder="1" applyFont="1">
      <alignment horizontal="center" readingOrder="0" shrinkToFit="0" vertical="bottom" wrapText="0"/>
    </xf>
    <xf borderId="1" fillId="0" fontId="9" numFmtId="0" xfId="0" applyAlignment="1" applyBorder="1" applyFont="1">
      <alignment readingOrder="0"/>
    </xf>
    <xf borderId="1" fillId="0" fontId="7" numFmtId="0" xfId="0" applyAlignment="1" applyBorder="1" applyFont="1">
      <alignment readingOrder="0" shrinkToFit="0" vertical="bottom" wrapText="1"/>
    </xf>
    <xf borderId="2" fillId="0" fontId="7" numFmtId="0" xfId="0" applyAlignment="1" applyBorder="1" applyFont="1">
      <alignment horizontal="right" shrinkToFit="0" vertical="bottom" wrapText="1"/>
    </xf>
    <xf borderId="3" fillId="0" fontId="7" numFmtId="0" xfId="0" applyAlignment="1" applyBorder="1" applyFont="1">
      <alignment shrinkToFit="0" vertical="bottom" wrapText="1"/>
    </xf>
    <xf borderId="0" fillId="0" fontId="11" numFmtId="0" xfId="0" applyAlignment="1" applyFont="1">
      <alignment readingOrder="0"/>
    </xf>
    <xf borderId="1" fillId="6" fontId="7" numFmtId="0" xfId="0" applyAlignment="1" applyBorder="1" applyFill="1" applyFont="1">
      <alignment horizontal="center" vertical="bottom"/>
    </xf>
    <xf borderId="1" fillId="0" fontId="7" numFmtId="0" xfId="0" applyAlignment="1" applyBorder="1" applyFont="1">
      <alignment shrinkToFit="0" vertical="bottom" wrapText="0"/>
    </xf>
    <xf quotePrefix="1" borderId="1" fillId="0" fontId="7" numFmtId="164" xfId="0" applyAlignment="1" applyBorder="1" applyFont="1" applyNumberFormat="1">
      <alignment shrinkToFit="0" vertical="bottom" wrapText="1"/>
    </xf>
    <xf borderId="1" fillId="0" fontId="7" numFmtId="164" xfId="0" applyAlignment="1" applyBorder="1" applyFont="1" applyNumberFormat="1">
      <alignment horizontal="left" shrinkToFit="0" vertical="bottom" wrapText="1"/>
    </xf>
    <xf quotePrefix="1" borderId="1" fillId="0" fontId="7" numFmtId="164" xfId="0" applyAlignment="1" applyBorder="1" applyFont="1" applyNumberFormat="1">
      <alignment vertical="bottom"/>
    </xf>
    <xf borderId="1" fillId="6" fontId="12" numFmtId="0" xfId="0" applyAlignment="1" applyBorder="1" applyFont="1">
      <alignment horizontal="center" vertical="bottom"/>
    </xf>
    <xf borderId="0" fillId="0" fontId="7" numFmtId="0" xfId="0" applyAlignment="1" applyFont="1">
      <alignment shrinkToFit="0" vertical="bottom" wrapText="0"/>
    </xf>
    <xf borderId="1" fillId="7" fontId="7" numFmtId="0" xfId="0" applyAlignment="1" applyBorder="1" applyFill="1" applyFont="1">
      <alignment horizontal="center" vertical="bottom"/>
    </xf>
    <xf borderId="1" fillId="2" fontId="7" numFmtId="0" xfId="0" applyAlignment="1" applyBorder="1" applyFont="1">
      <alignment horizontal="center" readingOrder="0" vertical="bottom"/>
    </xf>
    <xf borderId="1" fillId="0" fontId="7" numFmtId="0" xfId="0" applyAlignment="1" applyBorder="1" applyFont="1">
      <alignment vertical="bottom"/>
    </xf>
    <xf borderId="0" fillId="0" fontId="9" numFmtId="0" xfId="0" applyAlignment="1" applyFont="1">
      <alignment horizontal="center"/>
    </xf>
    <xf borderId="0" fillId="0" fontId="9" numFmtId="0" xfId="0" applyAlignment="1" applyFont="1">
      <alignment shrinkToFit="0" wrapText="1"/>
    </xf>
    <xf borderId="0" fillId="8" fontId="3" numFmtId="0" xfId="0" applyAlignment="1" applyFill="1" applyFont="1">
      <alignment readingOrder="0" shrinkToFit="0" wrapText="1"/>
    </xf>
    <xf borderId="0" fillId="9" fontId="3" numFmtId="0" xfId="0" applyAlignment="1" applyFill="1" applyFont="1">
      <alignment readingOrder="0" shrinkToFit="0" wrapText="1"/>
    </xf>
    <xf borderId="0" fillId="10" fontId="3" numFmtId="0" xfId="0" applyAlignment="1" applyFill="1" applyFont="1">
      <alignment readingOrder="0" shrinkToFit="0" wrapText="1"/>
    </xf>
    <xf borderId="0" fillId="8" fontId="9" numFmtId="0" xfId="0" applyAlignment="1" applyFont="1">
      <alignment readingOrder="0" shrinkToFit="0" wrapText="1"/>
    </xf>
    <xf borderId="0" fillId="9" fontId="9" numFmtId="0" xfId="0" applyAlignment="1" applyFont="1">
      <alignment readingOrder="0" shrinkToFit="0" wrapText="1"/>
    </xf>
    <xf borderId="0" fillId="10" fontId="9" numFmtId="0" xfId="0" applyAlignment="1" applyFont="1">
      <alignment readingOrder="0" shrinkToFit="0" wrapText="1"/>
    </xf>
    <xf borderId="0" fillId="0" fontId="5" numFmtId="0" xfId="0" applyAlignment="1" applyFont="1">
      <alignment horizontal="center"/>
    </xf>
    <xf borderId="0" fillId="0" fontId="3" numFmtId="0" xfId="0" applyAlignment="1" applyFont="1">
      <alignment horizontal="center" readingOrder="0" shrinkToFit="0" wrapText="1"/>
    </xf>
    <xf borderId="1" fillId="0" fontId="5" numFmtId="0" xfId="0" applyAlignment="1" applyBorder="1" applyFont="1">
      <alignment horizontal="center" readingOrder="0"/>
    </xf>
    <xf borderId="1" fillId="2" fontId="6" numFmtId="0" xfId="0" applyAlignment="1" applyBorder="1" applyFont="1">
      <alignment horizontal="center" readingOrder="0"/>
    </xf>
    <xf borderId="0" fillId="8" fontId="13" numFmtId="0" xfId="0" applyAlignment="1" applyFont="1">
      <alignment readingOrder="0" shrinkToFit="0" wrapText="1"/>
    </xf>
    <xf borderId="0" fillId="0" fontId="9" numFmtId="0" xfId="0" applyAlignment="1" applyFont="1">
      <alignment horizontal="center" readingOrder="0" shrinkToFit="0" wrapText="1"/>
    </xf>
    <xf borderId="1" fillId="0" fontId="9" numFmtId="0" xfId="0" applyBorder="1" applyFont="1"/>
    <xf borderId="4" fillId="0" fontId="9" numFmtId="0" xfId="0" applyAlignment="1" applyBorder="1" applyFont="1">
      <alignment readingOrder="0"/>
    </xf>
    <xf borderId="4" fillId="0" fontId="9" numFmtId="0" xfId="0" applyBorder="1" applyFont="1"/>
    <xf borderId="0" fillId="11" fontId="9" numFmtId="0" xfId="0" applyAlignment="1" applyFill="1" applyFont="1">
      <alignment horizontal="center" shrinkToFit="0" wrapText="1"/>
    </xf>
    <xf borderId="0" fillId="11" fontId="9" numFmtId="0" xfId="0" applyFont="1"/>
    <xf borderId="0" fillId="11" fontId="9" numFmtId="0" xfId="0" applyAlignment="1" applyFont="1">
      <alignment readingOrder="0"/>
    </xf>
    <xf borderId="0" fillId="0" fontId="3" numFmtId="0" xfId="0" applyAlignment="1" applyFont="1">
      <alignment horizontal="center" shrinkToFit="0" wrapText="1"/>
    </xf>
    <xf borderId="3" fillId="0" fontId="3" numFmtId="0" xfId="0" applyAlignment="1" applyBorder="1" applyFont="1">
      <alignment readingOrder="0"/>
    </xf>
    <xf borderId="0" fillId="0" fontId="9" numFmtId="0" xfId="0" applyAlignment="1" applyFont="1">
      <alignment horizontal="center" shrinkToFit="0" wrapText="1"/>
    </xf>
    <xf borderId="0" fillId="9" fontId="14" numFmtId="0" xfId="0" applyAlignment="1" applyFont="1">
      <alignment readingOrder="0" shrinkToFit="0" wrapText="1"/>
    </xf>
    <xf borderId="1" fillId="0" fontId="3" numFmtId="0" xfId="0" applyBorder="1" applyFont="1"/>
    <xf borderId="0" fillId="10" fontId="15" numFmtId="0" xfId="0" applyAlignment="1" applyFont="1">
      <alignment readingOrder="0" shrinkToFit="0" wrapText="1"/>
    </xf>
    <xf borderId="0" fillId="0" fontId="3" numFmtId="0" xfId="0" applyAlignment="1" applyFont="1">
      <alignment readingOrder="0" shrinkToFit="0" wrapText="1"/>
    </xf>
    <xf borderId="0" fillId="7" fontId="16" numFmtId="0" xfId="0" applyAlignment="1" applyFont="1">
      <alignment horizontal="center" readingOrder="0" shrinkToFit="0" vertical="center" wrapText="1"/>
    </xf>
    <xf borderId="0" fillId="0" fontId="17" numFmtId="0" xfId="0" applyAlignment="1" applyFont="1">
      <alignment horizontal="center" readingOrder="0" vertical="center"/>
    </xf>
    <xf borderId="5" fillId="0" fontId="18" numFmtId="0" xfId="0" applyAlignment="1" applyBorder="1" applyFont="1">
      <alignment readingOrder="0" vertical="center"/>
    </xf>
    <xf borderId="6" fillId="0" fontId="9" numFmtId="0" xfId="0" applyBorder="1" applyFont="1"/>
    <xf borderId="7" fillId="7" fontId="9" numFmtId="0" xfId="0" applyAlignment="1" applyBorder="1" applyFont="1">
      <alignment readingOrder="0"/>
    </xf>
    <xf borderId="5" fillId="8" fontId="3" numFmtId="0" xfId="0" applyAlignment="1" applyBorder="1" applyFont="1">
      <alignment horizontal="center" readingOrder="0" vertical="center"/>
    </xf>
    <xf borderId="7" fillId="0" fontId="9" numFmtId="0" xfId="0" applyBorder="1" applyFont="1"/>
    <xf borderId="5" fillId="9" fontId="3" numFmtId="0" xfId="0" applyAlignment="1" applyBorder="1" applyFont="1">
      <alignment horizontal="center" readingOrder="0" vertical="center"/>
    </xf>
    <xf borderId="5" fillId="1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8" fillId="12" fontId="9" numFmtId="0" xfId="0" applyBorder="1" applyFill="1" applyFont="1"/>
    <xf borderId="9" fillId="0" fontId="9" numFmtId="0" xfId="0" applyBorder="1" applyFont="1"/>
    <xf borderId="10" fillId="8" fontId="9" numFmtId="0" xfId="0" applyAlignment="1" applyBorder="1" applyFont="1">
      <alignment readingOrder="0" shrinkToFit="0" wrapText="1"/>
    </xf>
    <xf borderId="11" fillId="0" fontId="9" numFmtId="0" xfId="0" applyBorder="1" applyFont="1"/>
    <xf borderId="12" fillId="0" fontId="9" numFmtId="0" xfId="0" applyBorder="1" applyFont="1"/>
    <xf borderId="10" fillId="9" fontId="9" numFmtId="0" xfId="0" applyAlignment="1" applyBorder="1" applyFont="1">
      <alignment readingOrder="0" shrinkToFit="0" wrapText="1"/>
    </xf>
    <xf borderId="10" fillId="10" fontId="9" numFmtId="0" xfId="0" applyAlignment="1" applyBorder="1" applyFont="1">
      <alignment readingOrder="0" shrinkToFit="0" wrapText="1"/>
    </xf>
    <xf borderId="10" fillId="0" fontId="9" numFmtId="0" xfId="0" applyAlignment="1" applyBorder="1" applyFont="1">
      <alignment readingOrder="0" shrinkToFit="0" wrapText="1"/>
    </xf>
    <xf borderId="8" fillId="0" fontId="9" numFmtId="0" xfId="0" applyBorder="1" applyFont="1"/>
    <xf borderId="13" fillId="0" fontId="9" numFmtId="0" xfId="0" applyBorder="1" applyFont="1"/>
    <xf borderId="14" fillId="0" fontId="9" numFmtId="0" xfId="0" applyBorder="1" applyFont="1"/>
    <xf borderId="15" fillId="0" fontId="9" numFmtId="0" xfId="0" applyBorder="1" applyFont="1"/>
    <xf borderId="0" fillId="12" fontId="9" numFmtId="0" xfId="0" applyFont="1"/>
    <xf borderId="10" fillId="0" fontId="9" numFmtId="0" xfId="0" applyBorder="1" applyFont="1"/>
    <xf borderId="10" fillId="0" fontId="9" numFmtId="0" xfId="0" applyAlignment="1" applyBorder="1" applyFont="1">
      <alignment readingOrder="0"/>
    </xf>
    <xf borderId="0" fillId="12" fontId="9" numFmtId="0" xfId="0" applyAlignment="1" applyFont="1">
      <alignment readingOrder="0"/>
    </xf>
    <xf borderId="8" fillId="12" fontId="9" numFmtId="0" xfId="0" applyAlignment="1" applyBorder="1" applyFont="1">
      <alignment shrinkToFit="0" wrapText="1"/>
    </xf>
    <xf borderId="0" fillId="12" fontId="9" numFmtId="0" xfId="0" applyAlignment="1" applyFont="1">
      <alignment shrinkToFit="0" wrapText="1"/>
    </xf>
    <xf borderId="5" fillId="0" fontId="18" numFmtId="0" xfId="0" applyAlignment="1" applyBorder="1" applyFont="1">
      <alignment readingOrder="0" shrinkToFit="0" vertical="center" wrapText="1"/>
    </xf>
    <xf borderId="7" fillId="7" fontId="9" numFmtId="0" xfId="0" applyAlignment="1" applyBorder="1" applyFont="1">
      <alignment readingOrder="0" shrinkToFit="0" wrapText="1"/>
    </xf>
    <xf borderId="5" fillId="8" fontId="3" numFmtId="0" xfId="0" applyAlignment="1" applyBorder="1" applyFont="1">
      <alignment horizontal="center" readingOrder="0" shrinkToFit="0" vertical="center" wrapText="1"/>
    </xf>
    <xf borderId="5" fillId="9" fontId="3" numFmtId="0" xfId="0" applyAlignment="1" applyBorder="1" applyFont="1">
      <alignment horizontal="center" readingOrder="0" shrinkToFit="0" vertical="center" wrapText="1"/>
    </xf>
    <xf borderId="5" fillId="1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0" fillId="8" fontId="9" numFmtId="0" xfId="0" applyAlignment="1" applyBorder="1" applyFont="1">
      <alignment readingOrder="0"/>
    </xf>
    <xf borderId="10" fillId="9" fontId="9" numFmtId="0" xfId="0" applyAlignment="1" applyBorder="1" applyFont="1">
      <alignment readingOrder="0"/>
    </xf>
    <xf borderId="10" fillId="10" fontId="9" numFmtId="0" xfId="0" applyAlignment="1" applyBorder="1" applyFont="1">
      <alignment readingOrder="0"/>
    </xf>
    <xf borderId="10" fillId="8" fontId="9" numFmtId="0" xfId="0" applyBorder="1" applyFont="1"/>
    <xf borderId="10" fillId="9" fontId="9" numFmtId="0" xfId="0" applyBorder="1" applyFont="1"/>
    <xf borderId="10" fillId="10" fontId="9" numFmtId="0" xfId="0" applyBorder="1" applyFont="1"/>
    <xf borderId="10" fillId="9" fontId="9" numFmtId="0" xfId="0" applyAlignment="1" applyBorder="1" applyFont="1">
      <alignment readingOrder="0" shrinkToFit="0" vertical="top" wrapText="1"/>
    </xf>
    <xf borderId="10" fillId="1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0" fillId="8" fontId="9" numFmtId="0" xfId="0" applyAlignment="1" applyBorder="1" applyFont="1">
      <alignment readingOrder="0" shrinkToFit="0" vertical="top" wrapText="1"/>
    </xf>
    <xf borderId="10" fillId="0" fontId="9" numFmtId="0" xfId="0" applyAlignment="1" applyBorder="1" applyFont="1">
      <alignment shrinkToFit="0" wrapText="1"/>
    </xf>
    <xf borderId="0" fillId="13" fontId="3" numFmtId="0" xfId="0" applyAlignment="1" applyFill="1" applyFont="1">
      <alignment readingOrder="0" shrinkToFit="0" wrapText="1"/>
    </xf>
    <xf borderId="0" fillId="13" fontId="3" numFmtId="0" xfId="0" applyAlignment="1" applyFont="1">
      <alignment readingOrder="0"/>
    </xf>
    <xf borderId="0" fillId="0" fontId="9" numFmtId="0" xfId="0" applyAlignment="1" applyFont="1">
      <alignment readingOrder="0" shrinkToFit="0" wrapText="1"/>
    </xf>
    <xf borderId="0" fillId="0" fontId="19" numFmtId="0" xfId="0" applyAlignment="1" applyFont="1">
      <alignment readingOrder="0"/>
    </xf>
  </cellXfs>
  <cellStyles count="1">
    <cellStyle xfId="0" name="Normal" builtinId="0"/>
  </cellStyles>
  <dxfs count="3">
    <dxf>
      <font/>
      <fill>
        <patternFill patternType="solid">
          <fgColor rgb="FF57BB8A"/>
          <bgColor rgb="FF57BB8A"/>
        </patternFill>
      </fill>
      <border/>
    </dxf>
    <dxf>
      <font/>
      <fill>
        <patternFill patternType="solid">
          <fgColor rgb="FFFFE599"/>
          <bgColor rgb="FFFFE599"/>
        </patternFill>
      </fill>
      <border/>
    </dxf>
    <dxf>
      <font/>
      <fill>
        <patternFill patternType="solid">
          <fgColor rgb="FFE67C73"/>
          <bgColor rgb="FFE67C73"/>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1" Type="http://schemas.openxmlformats.org/officeDocument/2006/relationships/worksheet" Target="worksheets/sheet39.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Piper.walk1@gmail.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25"/>
    <col customWidth="1" min="2" max="2" width="14.63"/>
    <col customWidth="1" min="3" max="3" width="8.38"/>
    <col customWidth="1" min="4" max="4" width="12.75"/>
    <col customWidth="1" min="5" max="5" width="42.5"/>
    <col customWidth="1" min="6" max="6" width="27.0"/>
    <col customWidth="1" min="7" max="7" width="37.63"/>
  </cols>
  <sheetData>
    <row r="1">
      <c r="A1" s="1" t="s">
        <v>0</v>
      </c>
      <c r="B1" s="1" t="s">
        <v>1</v>
      </c>
      <c r="C1" s="2" t="s">
        <v>2</v>
      </c>
      <c r="D1" s="3" t="s">
        <v>3</v>
      </c>
      <c r="E1" s="3" t="s">
        <v>4</v>
      </c>
      <c r="F1" s="4" t="s">
        <v>5</v>
      </c>
      <c r="G1" s="5" t="s">
        <v>6</v>
      </c>
      <c r="H1" s="5" t="s">
        <v>7</v>
      </c>
      <c r="I1" s="5"/>
      <c r="J1" s="5"/>
      <c r="K1" s="5"/>
      <c r="L1" s="5"/>
      <c r="M1" s="5"/>
      <c r="N1" s="5"/>
      <c r="O1" s="5"/>
      <c r="P1" s="6"/>
      <c r="Q1" s="6"/>
      <c r="R1" s="6"/>
      <c r="S1" s="5"/>
      <c r="T1" s="6"/>
      <c r="U1" s="6"/>
      <c r="V1" s="5"/>
      <c r="Y1" s="7"/>
      <c r="Z1" s="7"/>
      <c r="AA1" s="7"/>
      <c r="AB1" s="7"/>
      <c r="AC1" s="8"/>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row>
    <row r="2">
      <c r="A2" s="9" t="s">
        <v>8</v>
      </c>
      <c r="B2" s="10" t="s">
        <v>9</v>
      </c>
      <c r="C2" s="11">
        <v>29.0</v>
      </c>
      <c r="D2" s="12" t="s">
        <v>10</v>
      </c>
      <c r="E2" s="13" t="s">
        <v>11</v>
      </c>
      <c r="F2" s="14" t="s">
        <v>12</v>
      </c>
      <c r="G2" s="15" t="s">
        <v>13</v>
      </c>
      <c r="H2" s="16" t="s">
        <v>14</v>
      </c>
      <c r="I2" s="17">
        <f>COUNTIF(F2:F35,"Y")</f>
        <v>17</v>
      </c>
      <c r="BD2" s="7"/>
      <c r="BE2" s="7"/>
    </row>
    <row r="3">
      <c r="A3" s="9" t="s">
        <v>15</v>
      </c>
      <c r="B3" s="10" t="s">
        <v>16</v>
      </c>
      <c r="C3" s="11">
        <v>27.0</v>
      </c>
      <c r="D3" s="12" t="s">
        <v>17</v>
      </c>
      <c r="E3" s="13" t="s">
        <v>18</v>
      </c>
      <c r="F3" s="14" t="s">
        <v>12</v>
      </c>
      <c r="G3" s="15" t="s">
        <v>19</v>
      </c>
      <c r="H3" s="18" t="s">
        <v>20</v>
      </c>
      <c r="I3" s="19">
        <f>COUNTIF(F3:F36,"N")</f>
        <v>17</v>
      </c>
    </row>
    <row r="4">
      <c r="A4" s="9" t="s">
        <v>21</v>
      </c>
      <c r="B4" s="10" t="s">
        <v>22</v>
      </c>
      <c r="C4" s="11">
        <v>31.0</v>
      </c>
      <c r="D4" s="12" t="s">
        <v>10</v>
      </c>
      <c r="E4" s="13" t="s">
        <v>23</v>
      </c>
      <c r="F4" s="14" t="s">
        <v>12</v>
      </c>
      <c r="G4" s="15" t="s">
        <v>24</v>
      </c>
      <c r="H4" s="20" t="s">
        <v>25</v>
      </c>
      <c r="I4" s="21">
        <f>COUNTIF(F4:F37,"M")+COUNTIF(F4:F37,"M+")</f>
        <v>0</v>
      </c>
    </row>
    <row r="5">
      <c r="A5" s="9" t="s">
        <v>26</v>
      </c>
      <c r="B5" s="22" t="s">
        <v>27</v>
      </c>
      <c r="C5" s="11">
        <v>29.0</v>
      </c>
      <c r="D5" s="23" t="s">
        <v>10</v>
      </c>
      <c r="E5" s="13" t="s">
        <v>28</v>
      </c>
      <c r="F5" s="14" t="s">
        <v>12</v>
      </c>
      <c r="G5" s="15" t="s">
        <v>29</v>
      </c>
      <c r="H5" s="24" t="s">
        <v>30</v>
      </c>
    </row>
    <row r="6">
      <c r="A6" s="9" t="s">
        <v>31</v>
      </c>
      <c r="B6" s="25" t="s">
        <v>32</v>
      </c>
      <c r="C6" s="11">
        <v>20.0</v>
      </c>
      <c r="D6" s="23" t="s">
        <v>33</v>
      </c>
      <c r="E6" s="26" t="s">
        <v>34</v>
      </c>
      <c r="F6" s="14" t="s">
        <v>35</v>
      </c>
      <c r="G6" s="15" t="s">
        <v>36</v>
      </c>
      <c r="H6" s="27" t="s">
        <v>37</v>
      </c>
      <c r="I6" s="28">
        <f>COUNTIFS(D2:D35,"May 2023",F2:F35,"Y")</f>
        <v>10</v>
      </c>
    </row>
    <row r="7">
      <c r="A7" s="9" t="s">
        <v>38</v>
      </c>
      <c r="B7" s="22" t="s">
        <v>39</v>
      </c>
      <c r="C7" s="11">
        <v>8.0</v>
      </c>
      <c r="D7" s="23" t="s">
        <v>33</v>
      </c>
      <c r="E7" s="13" t="s">
        <v>40</v>
      </c>
      <c r="F7" s="14" t="s">
        <v>35</v>
      </c>
      <c r="G7" s="15" t="s">
        <v>41</v>
      </c>
      <c r="H7" s="29" t="s">
        <v>42</v>
      </c>
      <c r="I7" s="28">
        <f>COUNTIFS(D3:D36,"May 2022",F3:F36,"Y")+COUNTIFS(D3:D36,"December 2022",F3:F36,"Y")</f>
        <v>4</v>
      </c>
    </row>
    <row r="8">
      <c r="A8" s="9" t="s">
        <v>43</v>
      </c>
      <c r="B8" s="22" t="s">
        <v>44</v>
      </c>
      <c r="C8" s="11">
        <v>33.0</v>
      </c>
      <c r="D8" s="12" t="s">
        <v>33</v>
      </c>
      <c r="E8" s="13" t="s">
        <v>45</v>
      </c>
      <c r="F8" s="14" t="s">
        <v>12</v>
      </c>
      <c r="G8" s="30" t="s">
        <v>46</v>
      </c>
      <c r="H8" s="29" t="s">
        <v>47</v>
      </c>
      <c r="I8" s="28">
        <f>COUNTIFS(D4:D37,"May 2021",F4:F37,"Y")</f>
        <v>3</v>
      </c>
    </row>
    <row r="9">
      <c r="A9" s="9" t="s">
        <v>48</v>
      </c>
      <c r="B9" s="10" t="s">
        <v>49</v>
      </c>
      <c r="C9" s="11">
        <v>33.0</v>
      </c>
      <c r="D9" s="23" t="s">
        <v>33</v>
      </c>
      <c r="E9" s="13" t="s">
        <v>50</v>
      </c>
      <c r="F9" s="14" t="s">
        <v>12</v>
      </c>
      <c r="G9" s="15" t="s">
        <v>51</v>
      </c>
    </row>
    <row r="10">
      <c r="A10" s="9" t="s">
        <v>52</v>
      </c>
      <c r="B10" s="22" t="s">
        <v>53</v>
      </c>
      <c r="C10" s="11">
        <v>33.0</v>
      </c>
      <c r="D10" s="12" t="s">
        <v>10</v>
      </c>
      <c r="E10" s="13" t="s">
        <v>54</v>
      </c>
      <c r="F10" s="14" t="s">
        <v>12</v>
      </c>
    </row>
    <row r="11">
      <c r="A11" s="31" t="s">
        <v>55</v>
      </c>
      <c r="B11" s="22" t="s">
        <v>56</v>
      </c>
      <c r="C11" s="11">
        <v>11.0</v>
      </c>
      <c r="D11" s="12" t="s">
        <v>33</v>
      </c>
      <c r="E11" s="13" t="s">
        <v>57</v>
      </c>
      <c r="F11" s="14" t="s">
        <v>35</v>
      </c>
      <c r="G11" s="15" t="s">
        <v>58</v>
      </c>
    </row>
    <row r="12">
      <c r="A12" s="9" t="s">
        <v>59</v>
      </c>
      <c r="B12" s="10" t="s">
        <v>60</v>
      </c>
      <c r="C12" s="11">
        <v>24.0</v>
      </c>
      <c r="D12" s="12" t="s">
        <v>10</v>
      </c>
      <c r="E12" s="13" t="s">
        <v>61</v>
      </c>
      <c r="F12" s="14" t="s">
        <v>35</v>
      </c>
      <c r="G12" s="15" t="s">
        <v>62</v>
      </c>
    </row>
    <row r="13">
      <c r="A13" s="9" t="s">
        <v>63</v>
      </c>
      <c r="B13" s="10" t="s">
        <v>64</v>
      </c>
      <c r="C13" s="11">
        <v>26.0</v>
      </c>
      <c r="D13" s="23" t="s">
        <v>33</v>
      </c>
      <c r="E13" s="32" t="s">
        <v>54</v>
      </c>
      <c r="F13" s="14" t="s">
        <v>12</v>
      </c>
      <c r="G13" s="15" t="s">
        <v>65</v>
      </c>
    </row>
    <row r="14">
      <c r="A14" s="9" t="s">
        <v>66</v>
      </c>
      <c r="B14" s="22" t="s">
        <v>67</v>
      </c>
      <c r="C14" s="11">
        <v>26.0</v>
      </c>
      <c r="D14" s="12" t="s">
        <v>10</v>
      </c>
      <c r="E14" s="13" t="s">
        <v>68</v>
      </c>
      <c r="F14" s="14" t="s">
        <v>35</v>
      </c>
      <c r="G14" s="15" t="s">
        <v>69</v>
      </c>
    </row>
    <row r="15">
      <c r="A15" s="9" t="s">
        <v>70</v>
      </c>
      <c r="B15" s="25" t="s">
        <v>71</v>
      </c>
      <c r="C15" s="11">
        <v>14.0</v>
      </c>
      <c r="D15" s="23" t="s">
        <v>33</v>
      </c>
      <c r="E15" s="13" t="s">
        <v>72</v>
      </c>
      <c r="F15" s="14" t="s">
        <v>35</v>
      </c>
      <c r="G15" s="15" t="s">
        <v>73</v>
      </c>
    </row>
    <row r="16">
      <c r="A16" s="9" t="s">
        <v>74</v>
      </c>
      <c r="B16" s="22" t="s">
        <v>75</v>
      </c>
      <c r="C16" s="11">
        <v>33.0</v>
      </c>
      <c r="D16" s="12" t="s">
        <v>33</v>
      </c>
      <c r="E16" s="13" t="s">
        <v>76</v>
      </c>
      <c r="F16" s="14" t="s">
        <v>12</v>
      </c>
      <c r="G16" s="15" t="s">
        <v>12</v>
      </c>
      <c r="H16" s="15" t="s">
        <v>12</v>
      </c>
    </row>
    <row r="17">
      <c r="A17" s="9" t="s">
        <v>77</v>
      </c>
      <c r="B17" s="25" t="s">
        <v>78</v>
      </c>
      <c r="C17" s="11">
        <v>27.0</v>
      </c>
      <c r="D17" s="33" t="s">
        <v>10</v>
      </c>
      <c r="E17" s="13" t="s">
        <v>79</v>
      </c>
      <c r="F17" s="14" t="s">
        <v>35</v>
      </c>
      <c r="G17" s="15" t="s">
        <v>80</v>
      </c>
      <c r="H17" s="15" t="s">
        <v>81</v>
      </c>
    </row>
    <row r="18">
      <c r="A18" s="9" t="s">
        <v>82</v>
      </c>
      <c r="B18" s="10" t="s">
        <v>83</v>
      </c>
      <c r="C18" s="11">
        <v>30.0</v>
      </c>
      <c r="D18" s="12" t="s">
        <v>17</v>
      </c>
      <c r="E18" s="13" t="s">
        <v>84</v>
      </c>
      <c r="F18" s="14" t="s">
        <v>35</v>
      </c>
      <c r="G18" s="15" t="s">
        <v>85</v>
      </c>
    </row>
    <row r="19">
      <c r="A19" s="9" t="s">
        <v>86</v>
      </c>
      <c r="B19" s="10" t="s">
        <v>87</v>
      </c>
      <c r="C19" s="11">
        <v>20.0</v>
      </c>
      <c r="D19" s="23" t="s">
        <v>33</v>
      </c>
      <c r="E19" s="13" t="s">
        <v>88</v>
      </c>
      <c r="F19" s="14" t="s">
        <v>35</v>
      </c>
      <c r="G19" s="15" t="s">
        <v>12</v>
      </c>
      <c r="H19" s="15" t="s">
        <v>81</v>
      </c>
    </row>
    <row r="20">
      <c r="A20" s="9" t="s">
        <v>89</v>
      </c>
      <c r="B20" s="25" t="s">
        <v>90</v>
      </c>
      <c r="C20" s="11">
        <v>29.0</v>
      </c>
      <c r="D20" s="34">
        <v>44896.0</v>
      </c>
      <c r="E20" s="13" t="s">
        <v>91</v>
      </c>
      <c r="F20" s="14" t="s">
        <v>12</v>
      </c>
      <c r="G20" s="15" t="s">
        <v>92</v>
      </c>
    </row>
    <row r="21">
      <c r="A21" s="9" t="s">
        <v>93</v>
      </c>
      <c r="B21" s="25" t="s">
        <v>94</v>
      </c>
      <c r="C21" s="11">
        <v>25.0</v>
      </c>
      <c r="D21" s="23" t="s">
        <v>33</v>
      </c>
      <c r="E21" s="13" t="s">
        <v>95</v>
      </c>
      <c r="F21" s="14" t="s">
        <v>12</v>
      </c>
      <c r="G21" s="15" t="s">
        <v>96</v>
      </c>
    </row>
    <row r="22">
      <c r="A22" s="9" t="s">
        <v>97</v>
      </c>
      <c r="B22" s="22" t="s">
        <v>98</v>
      </c>
      <c r="C22" s="11">
        <v>37.0</v>
      </c>
      <c r="D22" s="35" t="s">
        <v>33</v>
      </c>
      <c r="E22" s="13" t="s">
        <v>99</v>
      </c>
      <c r="F22" s="14" t="s">
        <v>12</v>
      </c>
      <c r="G22" s="15" t="s">
        <v>100</v>
      </c>
    </row>
    <row r="23">
      <c r="A23" s="9" t="s">
        <v>101</v>
      </c>
      <c r="B23" s="22" t="s">
        <v>102</v>
      </c>
      <c r="C23" s="11">
        <v>0.0</v>
      </c>
      <c r="D23" s="12" t="s">
        <v>33</v>
      </c>
      <c r="E23" s="13" t="s">
        <v>103</v>
      </c>
      <c r="F23" s="14" t="s">
        <v>35</v>
      </c>
      <c r="G23" s="15" t="s">
        <v>12</v>
      </c>
      <c r="H23" s="15" t="s">
        <v>81</v>
      </c>
    </row>
    <row r="24">
      <c r="A24" s="36" t="s">
        <v>104</v>
      </c>
      <c r="B24" s="10" t="s">
        <v>105</v>
      </c>
      <c r="C24" s="11">
        <v>24.0</v>
      </c>
      <c r="D24" s="12" t="s">
        <v>33</v>
      </c>
      <c r="E24" s="13" t="s">
        <v>106</v>
      </c>
      <c r="F24" s="14" t="s">
        <v>35</v>
      </c>
      <c r="G24" s="15" t="s">
        <v>12</v>
      </c>
      <c r="H24" s="15" t="s">
        <v>81</v>
      </c>
    </row>
    <row r="25">
      <c r="A25" s="9" t="s">
        <v>107</v>
      </c>
      <c r="B25" s="10" t="s">
        <v>108</v>
      </c>
      <c r="C25" s="11">
        <v>28.0</v>
      </c>
      <c r="D25" s="23" t="s">
        <v>33</v>
      </c>
      <c r="E25" s="13" t="s">
        <v>109</v>
      </c>
      <c r="F25" s="14" t="s">
        <v>12</v>
      </c>
      <c r="G25" s="15" t="s">
        <v>12</v>
      </c>
      <c r="H25" s="15" t="s">
        <v>81</v>
      </c>
    </row>
    <row r="26">
      <c r="A26" s="9" t="s">
        <v>110</v>
      </c>
      <c r="B26" s="22" t="s">
        <v>111</v>
      </c>
      <c r="C26" s="11">
        <v>25.0</v>
      </c>
      <c r="D26" s="12" t="s">
        <v>33</v>
      </c>
      <c r="E26" s="13" t="s">
        <v>61</v>
      </c>
      <c r="F26" s="14" t="s">
        <v>12</v>
      </c>
      <c r="G26" s="15" t="s">
        <v>12</v>
      </c>
      <c r="H26" s="15" t="s">
        <v>81</v>
      </c>
    </row>
    <row r="27">
      <c r="A27" s="9" t="s">
        <v>112</v>
      </c>
      <c r="B27" s="22" t="s">
        <v>113</v>
      </c>
      <c r="C27" s="11">
        <v>37.0</v>
      </c>
      <c r="D27" s="12" t="s">
        <v>17</v>
      </c>
      <c r="E27" s="13" t="s">
        <v>114</v>
      </c>
      <c r="F27" s="14" t="s">
        <v>12</v>
      </c>
      <c r="G27" s="15" t="s">
        <v>12</v>
      </c>
      <c r="H27" s="15" t="s">
        <v>81</v>
      </c>
    </row>
    <row r="28">
      <c r="A28" s="9" t="s">
        <v>115</v>
      </c>
      <c r="B28" s="10" t="s">
        <v>116</v>
      </c>
      <c r="C28" s="11">
        <v>26.0</v>
      </c>
      <c r="D28" s="12" t="s">
        <v>33</v>
      </c>
      <c r="E28" s="13" t="s">
        <v>50</v>
      </c>
      <c r="F28" s="14" t="s">
        <v>12</v>
      </c>
      <c r="G28" s="15" t="s">
        <v>12</v>
      </c>
      <c r="H28" s="15" t="s">
        <v>81</v>
      </c>
    </row>
    <row r="29">
      <c r="A29" s="9" t="s">
        <v>117</v>
      </c>
      <c r="B29" s="22" t="s">
        <v>118</v>
      </c>
      <c r="C29" s="11">
        <v>25.0</v>
      </c>
      <c r="D29" s="23" t="s">
        <v>33</v>
      </c>
      <c r="E29" s="37" t="s">
        <v>119</v>
      </c>
      <c r="F29" s="14" t="s">
        <v>35</v>
      </c>
      <c r="G29" s="15" t="s">
        <v>12</v>
      </c>
      <c r="H29" s="15" t="s">
        <v>81</v>
      </c>
    </row>
    <row r="30">
      <c r="A30" s="38" t="s">
        <v>77</v>
      </c>
      <c r="B30" s="10" t="s">
        <v>120</v>
      </c>
      <c r="C30" s="11">
        <v>24.0</v>
      </c>
      <c r="D30" s="12" t="s">
        <v>33</v>
      </c>
      <c r="E30" s="13" t="s">
        <v>114</v>
      </c>
      <c r="F30" s="14" t="s">
        <v>35</v>
      </c>
      <c r="G30" s="15" t="s">
        <v>12</v>
      </c>
      <c r="H30" s="15" t="s">
        <v>12</v>
      </c>
    </row>
    <row r="31">
      <c r="A31" s="9" t="s">
        <v>121</v>
      </c>
      <c r="B31" s="22" t="s">
        <v>122</v>
      </c>
      <c r="C31" s="11">
        <v>22.0</v>
      </c>
      <c r="D31" s="23" t="s">
        <v>10</v>
      </c>
      <c r="E31" s="13" t="s">
        <v>123</v>
      </c>
      <c r="F31" s="14" t="s">
        <v>35</v>
      </c>
      <c r="G31" s="15" t="s">
        <v>12</v>
      </c>
      <c r="H31" s="15" t="s">
        <v>81</v>
      </c>
    </row>
    <row r="32">
      <c r="A32" s="9" t="s">
        <v>124</v>
      </c>
      <c r="B32" s="10" t="s">
        <v>125</v>
      </c>
      <c r="C32" s="11">
        <v>11.0</v>
      </c>
      <c r="D32" s="12" t="s">
        <v>17</v>
      </c>
      <c r="E32" s="13" t="s">
        <v>79</v>
      </c>
      <c r="F32" s="14" t="s">
        <v>35</v>
      </c>
      <c r="G32" s="15" t="s">
        <v>12</v>
      </c>
      <c r="H32" s="15" t="s">
        <v>81</v>
      </c>
    </row>
    <row r="33">
      <c r="A33" s="39" t="s">
        <v>126</v>
      </c>
      <c r="B33" s="22" t="s">
        <v>127</v>
      </c>
      <c r="C33" s="11">
        <v>0.0</v>
      </c>
      <c r="D33" s="40"/>
      <c r="E33" s="13"/>
      <c r="F33" s="14" t="s">
        <v>35</v>
      </c>
      <c r="G33" s="15" t="s">
        <v>12</v>
      </c>
      <c r="H33" s="15" t="s">
        <v>81</v>
      </c>
    </row>
    <row r="34">
      <c r="A34" s="9" t="s">
        <v>128</v>
      </c>
      <c r="B34" s="22" t="s">
        <v>129</v>
      </c>
      <c r="C34" s="11">
        <v>32.0</v>
      </c>
      <c r="D34" s="12" t="s">
        <v>33</v>
      </c>
      <c r="E34" s="13" t="s">
        <v>130</v>
      </c>
      <c r="F34" s="14" t="s">
        <v>12</v>
      </c>
      <c r="G34" s="15" t="s">
        <v>12</v>
      </c>
      <c r="H34" s="15" t="s">
        <v>81</v>
      </c>
    </row>
    <row r="35">
      <c r="A35" s="9" t="s">
        <v>131</v>
      </c>
      <c r="B35" s="22" t="s">
        <v>132</v>
      </c>
      <c r="C35" s="11">
        <v>21.0</v>
      </c>
      <c r="D35" s="12" t="s">
        <v>10</v>
      </c>
      <c r="E35" s="13" t="s">
        <v>133</v>
      </c>
      <c r="F35" s="14" t="s">
        <v>35</v>
      </c>
      <c r="G35" s="15" t="s">
        <v>134</v>
      </c>
      <c r="H35" s="15" t="s">
        <v>81</v>
      </c>
    </row>
    <row r="36">
      <c r="A36" s="9" t="s">
        <v>135</v>
      </c>
      <c r="B36" s="22" t="s">
        <v>136</v>
      </c>
      <c r="C36" s="11">
        <v>27.0</v>
      </c>
      <c r="D36" s="35" t="s">
        <v>17</v>
      </c>
      <c r="E36" s="13" t="s">
        <v>68</v>
      </c>
      <c r="F36" s="14" t="s">
        <v>12</v>
      </c>
      <c r="G36" s="15" t="s">
        <v>134</v>
      </c>
      <c r="H36" s="15" t="s">
        <v>81</v>
      </c>
    </row>
    <row r="37">
      <c r="A37" s="41"/>
      <c r="D37" s="42"/>
      <c r="E37" s="42"/>
    </row>
    <row r="38">
      <c r="A38" s="41"/>
      <c r="D38" s="42"/>
      <c r="E38" s="42"/>
    </row>
    <row r="39">
      <c r="A39" s="41"/>
      <c r="D39" s="42"/>
      <c r="E39" s="42"/>
    </row>
    <row r="40">
      <c r="A40" s="41"/>
      <c r="D40" s="42"/>
      <c r="E40" s="42"/>
    </row>
    <row r="41">
      <c r="A41" s="41"/>
      <c r="D41" s="42"/>
      <c r="E41" s="42"/>
    </row>
    <row r="42">
      <c r="A42" s="41"/>
      <c r="D42" s="42"/>
      <c r="E42" s="42"/>
    </row>
    <row r="43">
      <c r="A43" s="41"/>
      <c r="D43" s="42"/>
      <c r="E43" s="42"/>
    </row>
    <row r="44">
      <c r="A44" s="41"/>
      <c r="D44" s="42"/>
      <c r="E44" s="42"/>
    </row>
    <row r="45">
      <c r="A45" s="41"/>
      <c r="D45" s="42"/>
      <c r="E45" s="42"/>
    </row>
    <row r="46">
      <c r="A46" s="41"/>
      <c r="D46" s="42"/>
      <c r="E46" s="42"/>
    </row>
    <row r="47">
      <c r="A47" s="41"/>
      <c r="D47" s="42"/>
      <c r="E47" s="42"/>
    </row>
    <row r="48">
      <c r="A48" s="41"/>
      <c r="D48" s="42"/>
      <c r="E48" s="42"/>
    </row>
    <row r="49">
      <c r="A49" s="41"/>
      <c r="D49" s="42"/>
      <c r="E49" s="42"/>
    </row>
    <row r="50">
      <c r="A50" s="41"/>
      <c r="D50" s="42"/>
      <c r="E50" s="42"/>
    </row>
    <row r="51">
      <c r="A51" s="41"/>
      <c r="D51" s="42"/>
      <c r="E51" s="42"/>
    </row>
    <row r="52">
      <c r="A52" s="41"/>
      <c r="D52" s="42"/>
      <c r="E52" s="42"/>
    </row>
    <row r="53">
      <c r="A53" s="41"/>
      <c r="D53" s="42"/>
      <c r="E53" s="42"/>
    </row>
    <row r="54">
      <c r="A54" s="41"/>
      <c r="D54" s="42"/>
      <c r="E54" s="42"/>
    </row>
    <row r="55">
      <c r="A55" s="41"/>
      <c r="D55" s="42"/>
      <c r="E55" s="42"/>
    </row>
    <row r="56">
      <c r="A56" s="41"/>
      <c r="D56" s="42"/>
      <c r="E56" s="42"/>
    </row>
    <row r="57">
      <c r="A57" s="41"/>
      <c r="D57" s="42"/>
      <c r="E57" s="42"/>
    </row>
    <row r="58">
      <c r="A58" s="41"/>
      <c r="D58" s="42"/>
      <c r="E58" s="42"/>
    </row>
    <row r="59">
      <c r="A59" s="41"/>
      <c r="D59" s="42"/>
      <c r="E59" s="42"/>
    </row>
    <row r="60">
      <c r="A60" s="41"/>
      <c r="D60" s="42"/>
      <c r="E60" s="42"/>
    </row>
    <row r="61">
      <c r="A61" s="41"/>
      <c r="D61" s="42"/>
      <c r="E61" s="42"/>
    </row>
    <row r="62">
      <c r="A62" s="41"/>
      <c r="D62" s="42"/>
      <c r="E62" s="42"/>
    </row>
    <row r="63">
      <c r="A63" s="41"/>
      <c r="D63" s="42"/>
      <c r="E63" s="42"/>
    </row>
    <row r="64">
      <c r="A64" s="41"/>
      <c r="D64" s="42"/>
      <c r="E64" s="42"/>
    </row>
    <row r="65">
      <c r="A65" s="41"/>
      <c r="D65" s="42"/>
      <c r="E65" s="42"/>
    </row>
    <row r="66">
      <c r="A66" s="41"/>
      <c r="D66" s="42"/>
      <c r="E66" s="42"/>
    </row>
    <row r="67">
      <c r="A67" s="41"/>
      <c r="D67" s="42"/>
      <c r="E67" s="42"/>
    </row>
    <row r="68">
      <c r="A68" s="41"/>
      <c r="D68" s="42"/>
      <c r="E68" s="42"/>
    </row>
    <row r="69">
      <c r="A69" s="41"/>
      <c r="D69" s="42"/>
      <c r="E69" s="42"/>
    </row>
    <row r="70">
      <c r="A70" s="41"/>
      <c r="D70" s="42"/>
      <c r="E70" s="42"/>
    </row>
    <row r="71">
      <c r="A71" s="41"/>
      <c r="D71" s="42"/>
      <c r="E71" s="42"/>
    </row>
    <row r="72">
      <c r="A72" s="41"/>
      <c r="D72" s="42"/>
      <c r="E72" s="42"/>
    </row>
    <row r="73">
      <c r="A73" s="41"/>
      <c r="D73" s="42"/>
      <c r="E73" s="42"/>
    </row>
    <row r="74">
      <c r="A74" s="41"/>
      <c r="D74" s="42"/>
      <c r="E74" s="42"/>
    </row>
    <row r="75">
      <c r="A75" s="41"/>
      <c r="D75" s="42"/>
      <c r="E75" s="42"/>
    </row>
    <row r="76">
      <c r="A76" s="41"/>
      <c r="D76" s="42"/>
      <c r="E76" s="42"/>
    </row>
    <row r="77">
      <c r="A77" s="41"/>
      <c r="D77" s="42"/>
      <c r="E77" s="42"/>
    </row>
    <row r="78">
      <c r="A78" s="41"/>
      <c r="D78" s="42"/>
      <c r="E78" s="42"/>
    </row>
    <row r="79">
      <c r="A79" s="41"/>
      <c r="D79" s="42"/>
      <c r="E79" s="42"/>
    </row>
    <row r="80">
      <c r="A80" s="41"/>
      <c r="D80" s="42"/>
      <c r="E80" s="42"/>
    </row>
    <row r="81">
      <c r="A81" s="41"/>
      <c r="D81" s="42"/>
      <c r="E81" s="42"/>
    </row>
    <row r="82">
      <c r="A82" s="41"/>
      <c r="D82" s="42"/>
      <c r="E82" s="42"/>
    </row>
    <row r="83">
      <c r="A83" s="41"/>
      <c r="D83" s="42"/>
      <c r="E83" s="42"/>
    </row>
    <row r="84">
      <c r="A84" s="41"/>
      <c r="D84" s="42"/>
      <c r="E84" s="42"/>
    </row>
    <row r="85">
      <c r="A85" s="41"/>
      <c r="D85" s="42"/>
      <c r="E85" s="42"/>
    </row>
    <row r="86">
      <c r="A86" s="41"/>
      <c r="D86" s="42"/>
      <c r="E86" s="42"/>
    </row>
    <row r="87">
      <c r="A87" s="41"/>
      <c r="D87" s="42"/>
      <c r="E87" s="42"/>
    </row>
    <row r="88">
      <c r="A88" s="41"/>
      <c r="D88" s="42"/>
      <c r="E88" s="42"/>
    </row>
    <row r="89">
      <c r="A89" s="41"/>
      <c r="D89" s="42"/>
      <c r="E89" s="42"/>
    </row>
    <row r="90">
      <c r="A90" s="41"/>
      <c r="D90" s="42"/>
      <c r="E90" s="42"/>
    </row>
    <row r="91">
      <c r="A91" s="41"/>
      <c r="D91" s="42"/>
      <c r="E91" s="42"/>
    </row>
    <row r="92">
      <c r="A92" s="41"/>
      <c r="D92" s="42"/>
      <c r="E92" s="42"/>
    </row>
    <row r="93">
      <c r="A93" s="41"/>
      <c r="D93" s="42"/>
      <c r="E93" s="42"/>
    </row>
    <row r="94">
      <c r="A94" s="41"/>
      <c r="D94" s="42"/>
      <c r="E94" s="42"/>
    </row>
    <row r="95">
      <c r="A95" s="41"/>
      <c r="D95" s="42"/>
      <c r="E95" s="42"/>
    </row>
    <row r="96">
      <c r="A96" s="41"/>
      <c r="D96" s="42"/>
      <c r="E96" s="42"/>
    </row>
    <row r="97">
      <c r="A97" s="41"/>
      <c r="D97" s="42"/>
      <c r="E97" s="42"/>
    </row>
    <row r="98">
      <c r="A98" s="41"/>
      <c r="D98" s="42"/>
      <c r="E98" s="42"/>
    </row>
    <row r="99">
      <c r="A99" s="41"/>
      <c r="D99" s="42"/>
      <c r="E99" s="42"/>
    </row>
    <row r="100">
      <c r="A100" s="41"/>
      <c r="D100" s="42"/>
      <c r="E100" s="42"/>
    </row>
    <row r="101">
      <c r="A101" s="41"/>
      <c r="D101" s="42"/>
      <c r="E101" s="42"/>
    </row>
    <row r="102">
      <c r="A102" s="41"/>
      <c r="D102" s="42"/>
      <c r="E102" s="42"/>
    </row>
    <row r="103">
      <c r="A103" s="41"/>
      <c r="D103" s="42"/>
      <c r="E103" s="42"/>
    </row>
    <row r="104">
      <c r="A104" s="41"/>
      <c r="D104" s="42"/>
      <c r="E104" s="42"/>
    </row>
    <row r="105">
      <c r="A105" s="41"/>
      <c r="D105" s="42"/>
      <c r="E105" s="42"/>
    </row>
    <row r="106">
      <c r="A106" s="41"/>
      <c r="D106" s="42"/>
      <c r="E106" s="42"/>
    </row>
    <row r="107">
      <c r="A107" s="41"/>
      <c r="D107" s="42"/>
      <c r="E107" s="42"/>
    </row>
    <row r="108">
      <c r="A108" s="41"/>
      <c r="D108" s="42"/>
      <c r="E108" s="42"/>
    </row>
    <row r="109">
      <c r="A109" s="41"/>
      <c r="D109" s="42"/>
      <c r="E109" s="42"/>
    </row>
    <row r="110">
      <c r="A110" s="41"/>
      <c r="D110" s="42"/>
      <c r="E110" s="42"/>
    </row>
    <row r="111">
      <c r="A111" s="41"/>
      <c r="D111" s="42"/>
      <c r="E111" s="42"/>
    </row>
    <row r="112">
      <c r="A112" s="41"/>
      <c r="D112" s="42"/>
      <c r="E112" s="42"/>
    </row>
    <row r="113">
      <c r="A113" s="41"/>
      <c r="D113" s="42"/>
      <c r="E113" s="42"/>
    </row>
    <row r="114">
      <c r="A114" s="41"/>
      <c r="D114" s="42"/>
      <c r="E114" s="42"/>
    </row>
    <row r="115">
      <c r="A115" s="41"/>
      <c r="D115" s="42"/>
      <c r="E115" s="42"/>
    </row>
    <row r="116">
      <c r="A116" s="41"/>
      <c r="D116" s="42"/>
      <c r="E116" s="42"/>
    </row>
    <row r="117">
      <c r="A117" s="41"/>
      <c r="D117" s="42"/>
      <c r="E117" s="42"/>
    </row>
    <row r="118">
      <c r="A118" s="41"/>
      <c r="D118" s="42"/>
      <c r="E118" s="42"/>
    </row>
    <row r="119">
      <c r="A119" s="41"/>
      <c r="D119" s="42"/>
      <c r="E119" s="42"/>
    </row>
    <row r="120">
      <c r="A120" s="41"/>
      <c r="D120" s="42"/>
      <c r="E120" s="42"/>
    </row>
    <row r="121">
      <c r="A121" s="41"/>
      <c r="D121" s="42"/>
      <c r="E121" s="42"/>
    </row>
    <row r="122">
      <c r="A122" s="41"/>
      <c r="D122" s="42"/>
      <c r="E122" s="42"/>
    </row>
    <row r="123">
      <c r="A123" s="41"/>
      <c r="D123" s="42"/>
      <c r="E123" s="42"/>
    </row>
    <row r="124">
      <c r="A124" s="41"/>
      <c r="D124" s="42"/>
      <c r="E124" s="42"/>
    </row>
    <row r="125">
      <c r="A125" s="41"/>
      <c r="D125" s="42"/>
      <c r="E125" s="42"/>
    </row>
    <row r="126">
      <c r="A126" s="41"/>
      <c r="D126" s="42"/>
      <c r="E126" s="42"/>
    </row>
    <row r="127">
      <c r="A127" s="41"/>
      <c r="D127" s="42"/>
      <c r="E127" s="42"/>
    </row>
    <row r="128">
      <c r="A128" s="41"/>
      <c r="D128" s="42"/>
      <c r="E128" s="42"/>
    </row>
    <row r="129">
      <c r="A129" s="41"/>
      <c r="D129" s="42"/>
      <c r="E129" s="42"/>
    </row>
    <row r="130">
      <c r="A130" s="41"/>
      <c r="D130" s="42"/>
      <c r="E130" s="42"/>
    </row>
    <row r="131">
      <c r="A131" s="41"/>
      <c r="D131" s="42"/>
      <c r="E131" s="42"/>
    </row>
    <row r="132">
      <c r="A132" s="41"/>
      <c r="D132" s="42"/>
      <c r="E132" s="42"/>
    </row>
    <row r="133">
      <c r="A133" s="41"/>
      <c r="D133" s="42"/>
      <c r="E133" s="42"/>
    </row>
    <row r="134">
      <c r="A134" s="41"/>
      <c r="D134" s="42"/>
      <c r="E134" s="42"/>
    </row>
    <row r="135">
      <c r="A135" s="41"/>
      <c r="D135" s="42"/>
      <c r="E135" s="42"/>
    </row>
    <row r="136">
      <c r="A136" s="41"/>
      <c r="D136" s="42"/>
      <c r="E136" s="42"/>
    </row>
    <row r="137">
      <c r="A137" s="41"/>
      <c r="D137" s="42"/>
      <c r="E137" s="42"/>
    </row>
    <row r="138">
      <c r="A138" s="41"/>
      <c r="D138" s="42"/>
      <c r="E138" s="42"/>
    </row>
    <row r="139">
      <c r="A139" s="41"/>
      <c r="D139" s="42"/>
      <c r="E139" s="42"/>
    </row>
    <row r="140">
      <c r="A140" s="41"/>
      <c r="D140" s="42"/>
      <c r="E140" s="42"/>
    </row>
    <row r="141">
      <c r="A141" s="41"/>
      <c r="D141" s="42"/>
      <c r="E141" s="42"/>
    </row>
    <row r="142">
      <c r="A142" s="41"/>
      <c r="D142" s="42"/>
      <c r="E142" s="42"/>
    </row>
    <row r="143">
      <c r="A143" s="41"/>
      <c r="D143" s="42"/>
      <c r="E143" s="42"/>
    </row>
    <row r="144">
      <c r="A144" s="41"/>
      <c r="D144" s="42"/>
      <c r="E144" s="42"/>
    </row>
    <row r="145">
      <c r="A145" s="41"/>
      <c r="D145" s="42"/>
      <c r="E145" s="42"/>
    </row>
    <row r="146">
      <c r="A146" s="41"/>
      <c r="D146" s="42"/>
      <c r="E146" s="42"/>
    </row>
    <row r="147">
      <c r="A147" s="41"/>
      <c r="D147" s="42"/>
      <c r="E147" s="42"/>
    </row>
    <row r="148">
      <c r="A148" s="41"/>
      <c r="D148" s="42"/>
      <c r="E148" s="42"/>
    </row>
    <row r="149">
      <c r="A149" s="41"/>
      <c r="D149" s="42"/>
      <c r="E149" s="42"/>
    </row>
    <row r="150">
      <c r="A150" s="41"/>
      <c r="D150" s="42"/>
      <c r="E150" s="42"/>
    </row>
    <row r="151">
      <c r="A151" s="41"/>
      <c r="D151" s="42"/>
      <c r="E151" s="42"/>
    </row>
    <row r="152">
      <c r="A152" s="41"/>
      <c r="D152" s="42"/>
      <c r="E152" s="42"/>
    </row>
    <row r="153">
      <c r="A153" s="41"/>
      <c r="D153" s="42"/>
      <c r="E153" s="42"/>
    </row>
    <row r="154">
      <c r="A154" s="41"/>
      <c r="D154" s="42"/>
      <c r="E154" s="42"/>
    </row>
    <row r="155">
      <c r="A155" s="41"/>
      <c r="D155" s="42"/>
      <c r="E155" s="42"/>
    </row>
    <row r="156">
      <c r="A156" s="41"/>
      <c r="D156" s="42"/>
      <c r="E156" s="42"/>
    </row>
    <row r="157">
      <c r="A157" s="41"/>
      <c r="D157" s="42"/>
      <c r="E157" s="42"/>
    </row>
    <row r="158">
      <c r="A158" s="41"/>
      <c r="D158" s="42"/>
      <c r="E158" s="42"/>
    </row>
    <row r="159">
      <c r="A159" s="41"/>
      <c r="D159" s="42"/>
      <c r="E159" s="42"/>
    </row>
    <row r="160">
      <c r="A160" s="41"/>
      <c r="D160" s="42"/>
      <c r="E160" s="42"/>
    </row>
    <row r="161">
      <c r="A161" s="41"/>
      <c r="D161" s="42"/>
      <c r="E161" s="42"/>
    </row>
    <row r="162">
      <c r="A162" s="41"/>
      <c r="D162" s="42"/>
      <c r="E162" s="42"/>
    </row>
    <row r="163">
      <c r="A163" s="41"/>
      <c r="D163" s="42"/>
      <c r="E163" s="42"/>
    </row>
    <row r="164">
      <c r="A164" s="41"/>
      <c r="D164" s="42"/>
      <c r="E164" s="42"/>
    </row>
    <row r="165">
      <c r="A165" s="41"/>
      <c r="D165" s="42"/>
      <c r="E165" s="42"/>
    </row>
    <row r="166">
      <c r="A166" s="41"/>
      <c r="D166" s="42"/>
      <c r="E166" s="42"/>
    </row>
    <row r="167">
      <c r="A167" s="41"/>
      <c r="D167" s="42"/>
      <c r="E167" s="42"/>
    </row>
    <row r="168">
      <c r="A168" s="41"/>
      <c r="D168" s="42"/>
      <c r="E168" s="42"/>
    </row>
    <row r="169">
      <c r="A169" s="41"/>
      <c r="D169" s="42"/>
      <c r="E169" s="42"/>
    </row>
    <row r="170">
      <c r="A170" s="41"/>
      <c r="D170" s="42"/>
      <c r="E170" s="42"/>
    </row>
    <row r="171">
      <c r="A171" s="41"/>
      <c r="D171" s="42"/>
      <c r="E171" s="42"/>
    </row>
    <row r="172">
      <c r="A172" s="41"/>
      <c r="D172" s="42"/>
      <c r="E172" s="42"/>
    </row>
    <row r="173">
      <c r="A173" s="41"/>
      <c r="D173" s="42"/>
      <c r="E173" s="42"/>
    </row>
    <row r="174">
      <c r="A174" s="41"/>
      <c r="D174" s="42"/>
      <c r="E174" s="42"/>
    </row>
    <row r="175">
      <c r="A175" s="41"/>
      <c r="D175" s="42"/>
      <c r="E175" s="42"/>
    </row>
    <row r="176">
      <c r="A176" s="41"/>
      <c r="D176" s="42"/>
      <c r="E176" s="42"/>
    </row>
    <row r="177">
      <c r="A177" s="41"/>
      <c r="D177" s="42"/>
      <c r="E177" s="42"/>
    </row>
    <row r="178">
      <c r="A178" s="41"/>
      <c r="D178" s="42"/>
      <c r="E178" s="42"/>
    </row>
    <row r="179">
      <c r="A179" s="41"/>
      <c r="D179" s="42"/>
      <c r="E179" s="42"/>
    </row>
    <row r="180">
      <c r="A180" s="41"/>
      <c r="D180" s="42"/>
      <c r="E180" s="42"/>
    </row>
    <row r="181">
      <c r="A181" s="41"/>
      <c r="D181" s="42"/>
      <c r="E181" s="42"/>
    </row>
    <row r="182">
      <c r="A182" s="41"/>
      <c r="D182" s="42"/>
      <c r="E182" s="42"/>
    </row>
    <row r="183">
      <c r="A183" s="41"/>
      <c r="D183" s="42"/>
      <c r="E183" s="42"/>
    </row>
    <row r="184">
      <c r="A184" s="41"/>
      <c r="D184" s="42"/>
      <c r="E184" s="42"/>
    </row>
    <row r="185">
      <c r="A185" s="41"/>
      <c r="D185" s="42"/>
      <c r="E185" s="42"/>
    </row>
    <row r="186">
      <c r="A186" s="41"/>
      <c r="D186" s="42"/>
      <c r="E186" s="42"/>
    </row>
    <row r="187">
      <c r="A187" s="41"/>
      <c r="D187" s="42"/>
      <c r="E187" s="42"/>
    </row>
    <row r="188">
      <c r="A188" s="41"/>
      <c r="D188" s="42"/>
      <c r="E188" s="42"/>
    </row>
    <row r="189">
      <c r="A189" s="41"/>
      <c r="D189" s="42"/>
      <c r="E189" s="42"/>
    </row>
    <row r="190">
      <c r="A190" s="41"/>
      <c r="D190" s="42"/>
      <c r="E190" s="42"/>
    </row>
    <row r="191">
      <c r="A191" s="41"/>
      <c r="D191" s="42"/>
      <c r="E191" s="42"/>
    </row>
    <row r="192">
      <c r="A192" s="41"/>
      <c r="D192" s="42"/>
      <c r="E192" s="42"/>
    </row>
    <row r="193">
      <c r="A193" s="41"/>
      <c r="D193" s="42"/>
      <c r="E193" s="42"/>
    </row>
    <row r="194">
      <c r="A194" s="41"/>
      <c r="D194" s="42"/>
      <c r="E194" s="42"/>
    </row>
    <row r="195">
      <c r="A195" s="41"/>
      <c r="D195" s="42"/>
      <c r="E195" s="42"/>
    </row>
    <row r="196">
      <c r="A196" s="41"/>
      <c r="D196" s="42"/>
      <c r="E196" s="42"/>
    </row>
    <row r="197">
      <c r="A197" s="41"/>
      <c r="D197" s="42"/>
      <c r="E197" s="42"/>
    </row>
    <row r="198">
      <c r="A198" s="41"/>
      <c r="D198" s="42"/>
      <c r="E198" s="42"/>
    </row>
    <row r="199">
      <c r="A199" s="41"/>
      <c r="D199" s="42"/>
      <c r="E199" s="42"/>
    </row>
    <row r="200">
      <c r="A200" s="41"/>
      <c r="D200" s="42"/>
      <c r="E200" s="42"/>
    </row>
    <row r="201">
      <c r="A201" s="41"/>
      <c r="D201" s="42"/>
      <c r="E201" s="42"/>
    </row>
    <row r="202">
      <c r="A202" s="41"/>
      <c r="D202" s="42"/>
      <c r="E202" s="42"/>
    </row>
    <row r="203">
      <c r="A203" s="41"/>
      <c r="D203" s="42"/>
      <c r="E203" s="42"/>
    </row>
    <row r="204">
      <c r="A204" s="41"/>
      <c r="D204" s="42"/>
      <c r="E204" s="42"/>
    </row>
    <row r="205">
      <c r="A205" s="41"/>
      <c r="D205" s="42"/>
      <c r="E205" s="42"/>
    </row>
    <row r="206">
      <c r="A206" s="41"/>
      <c r="D206" s="42"/>
      <c r="E206" s="42"/>
    </row>
    <row r="207">
      <c r="A207" s="41"/>
      <c r="D207" s="42"/>
      <c r="E207" s="42"/>
    </row>
    <row r="208">
      <c r="A208" s="41"/>
      <c r="D208" s="42"/>
      <c r="E208" s="42"/>
    </row>
    <row r="209">
      <c r="A209" s="41"/>
      <c r="D209" s="42"/>
      <c r="E209" s="42"/>
    </row>
    <row r="210">
      <c r="A210" s="41"/>
      <c r="D210" s="42"/>
      <c r="E210" s="42"/>
    </row>
    <row r="211">
      <c r="A211" s="41"/>
      <c r="D211" s="42"/>
      <c r="E211" s="42"/>
    </row>
    <row r="212">
      <c r="A212" s="41"/>
      <c r="D212" s="42"/>
      <c r="E212" s="42"/>
    </row>
    <row r="213">
      <c r="A213" s="41"/>
      <c r="D213" s="42"/>
      <c r="E213" s="42"/>
    </row>
    <row r="214">
      <c r="A214" s="41"/>
      <c r="D214" s="42"/>
      <c r="E214" s="42"/>
    </row>
    <row r="215">
      <c r="A215" s="41"/>
      <c r="D215" s="42"/>
      <c r="E215" s="42"/>
    </row>
    <row r="216">
      <c r="A216" s="41"/>
      <c r="D216" s="42"/>
      <c r="E216" s="42"/>
    </row>
    <row r="217">
      <c r="A217" s="41"/>
      <c r="D217" s="42"/>
      <c r="E217" s="42"/>
    </row>
    <row r="218">
      <c r="A218" s="41"/>
      <c r="D218" s="42"/>
      <c r="E218" s="42"/>
    </row>
    <row r="219">
      <c r="A219" s="41"/>
      <c r="D219" s="42"/>
      <c r="E219" s="42"/>
    </row>
    <row r="220">
      <c r="A220" s="41"/>
      <c r="D220" s="42"/>
      <c r="E220" s="42"/>
    </row>
    <row r="221">
      <c r="A221" s="41"/>
      <c r="D221" s="42"/>
      <c r="E221" s="42"/>
    </row>
    <row r="222">
      <c r="A222" s="41"/>
      <c r="D222" s="42"/>
      <c r="E222" s="42"/>
    </row>
    <row r="223">
      <c r="A223" s="41"/>
      <c r="D223" s="42"/>
      <c r="E223" s="42"/>
    </row>
    <row r="224">
      <c r="A224" s="41"/>
      <c r="D224" s="42"/>
      <c r="E224" s="42"/>
    </row>
    <row r="225">
      <c r="A225" s="41"/>
      <c r="D225" s="42"/>
      <c r="E225" s="42"/>
    </row>
    <row r="226">
      <c r="A226" s="41"/>
      <c r="D226" s="42"/>
      <c r="E226" s="42"/>
    </row>
    <row r="227">
      <c r="A227" s="41"/>
      <c r="D227" s="42"/>
      <c r="E227" s="42"/>
    </row>
    <row r="228">
      <c r="A228" s="41"/>
      <c r="D228" s="42"/>
      <c r="E228" s="42"/>
    </row>
    <row r="229">
      <c r="A229" s="41"/>
      <c r="D229" s="42"/>
      <c r="E229" s="42"/>
    </row>
    <row r="230">
      <c r="A230" s="41"/>
      <c r="D230" s="42"/>
      <c r="E230" s="42"/>
    </row>
    <row r="231">
      <c r="A231" s="41"/>
      <c r="D231" s="42"/>
      <c r="E231" s="42"/>
    </row>
    <row r="232">
      <c r="A232" s="41"/>
      <c r="D232" s="42"/>
      <c r="E232" s="42"/>
    </row>
    <row r="233">
      <c r="A233" s="41"/>
      <c r="D233" s="42"/>
      <c r="E233" s="42"/>
    </row>
    <row r="234">
      <c r="A234" s="41"/>
      <c r="D234" s="42"/>
      <c r="E234" s="42"/>
    </row>
    <row r="235">
      <c r="A235" s="41"/>
      <c r="D235" s="42"/>
      <c r="E235" s="42"/>
    </row>
    <row r="236">
      <c r="A236" s="41"/>
      <c r="D236" s="42"/>
      <c r="E236" s="42"/>
    </row>
    <row r="237">
      <c r="A237" s="41"/>
      <c r="D237" s="42"/>
      <c r="E237" s="42"/>
    </row>
    <row r="238">
      <c r="A238" s="41"/>
      <c r="D238" s="42"/>
      <c r="E238" s="42"/>
    </row>
    <row r="239">
      <c r="A239" s="41"/>
      <c r="D239" s="42"/>
      <c r="E239" s="42"/>
    </row>
    <row r="240">
      <c r="A240" s="41"/>
      <c r="D240" s="42"/>
      <c r="E240" s="42"/>
    </row>
    <row r="241">
      <c r="A241" s="41"/>
      <c r="D241" s="42"/>
      <c r="E241" s="42"/>
    </row>
    <row r="242">
      <c r="A242" s="41"/>
      <c r="D242" s="42"/>
      <c r="E242" s="42"/>
    </row>
    <row r="243">
      <c r="A243" s="41"/>
      <c r="D243" s="42"/>
      <c r="E243" s="42"/>
    </row>
    <row r="244">
      <c r="A244" s="41"/>
      <c r="D244" s="42"/>
      <c r="E244" s="42"/>
    </row>
    <row r="245">
      <c r="A245" s="41"/>
      <c r="D245" s="42"/>
      <c r="E245" s="42"/>
    </row>
    <row r="246">
      <c r="A246" s="41"/>
      <c r="D246" s="42"/>
      <c r="E246" s="42"/>
    </row>
    <row r="247">
      <c r="A247" s="41"/>
      <c r="D247" s="42"/>
      <c r="E247" s="42"/>
    </row>
    <row r="248">
      <c r="A248" s="41"/>
      <c r="D248" s="42"/>
      <c r="E248" s="42"/>
    </row>
    <row r="249">
      <c r="A249" s="41"/>
      <c r="D249" s="42"/>
      <c r="E249" s="42"/>
    </row>
    <row r="250">
      <c r="A250" s="41"/>
      <c r="D250" s="42"/>
      <c r="E250" s="42"/>
    </row>
    <row r="251">
      <c r="A251" s="41"/>
      <c r="D251" s="42"/>
      <c r="E251" s="42"/>
    </row>
    <row r="252">
      <c r="A252" s="41"/>
      <c r="D252" s="42"/>
      <c r="E252" s="42"/>
    </row>
    <row r="253">
      <c r="A253" s="41"/>
      <c r="D253" s="42"/>
      <c r="E253" s="42"/>
    </row>
    <row r="254">
      <c r="A254" s="41"/>
      <c r="D254" s="42"/>
      <c r="E254" s="42"/>
    </row>
    <row r="255">
      <c r="A255" s="41"/>
      <c r="D255" s="42"/>
      <c r="E255" s="42"/>
    </row>
    <row r="256">
      <c r="A256" s="41"/>
      <c r="D256" s="42"/>
      <c r="E256" s="42"/>
    </row>
    <row r="257">
      <c r="A257" s="41"/>
      <c r="D257" s="42"/>
      <c r="E257" s="42"/>
    </row>
    <row r="258">
      <c r="A258" s="41"/>
      <c r="D258" s="42"/>
      <c r="E258" s="42"/>
    </row>
    <row r="259">
      <c r="A259" s="41"/>
      <c r="D259" s="42"/>
      <c r="E259" s="42"/>
    </row>
    <row r="260">
      <c r="A260" s="41"/>
      <c r="D260" s="42"/>
      <c r="E260" s="42"/>
    </row>
    <row r="261">
      <c r="A261" s="41"/>
      <c r="D261" s="42"/>
      <c r="E261" s="42"/>
    </row>
    <row r="262">
      <c r="A262" s="41"/>
      <c r="D262" s="42"/>
      <c r="E262" s="42"/>
    </row>
    <row r="263">
      <c r="A263" s="41"/>
      <c r="D263" s="42"/>
      <c r="E263" s="42"/>
    </row>
    <row r="264">
      <c r="A264" s="41"/>
      <c r="D264" s="42"/>
      <c r="E264" s="42"/>
    </row>
    <row r="265">
      <c r="A265" s="41"/>
      <c r="D265" s="42"/>
      <c r="E265" s="42"/>
    </row>
    <row r="266">
      <c r="A266" s="41"/>
      <c r="D266" s="42"/>
      <c r="E266" s="42"/>
    </row>
    <row r="267">
      <c r="A267" s="41"/>
      <c r="D267" s="42"/>
      <c r="E267" s="42"/>
    </row>
    <row r="268">
      <c r="A268" s="41"/>
      <c r="D268" s="42"/>
      <c r="E268" s="42"/>
    </row>
    <row r="269">
      <c r="A269" s="41"/>
      <c r="D269" s="42"/>
      <c r="E269" s="42"/>
    </row>
    <row r="270">
      <c r="A270" s="41"/>
      <c r="D270" s="42"/>
      <c r="E270" s="42"/>
    </row>
    <row r="271">
      <c r="A271" s="41"/>
      <c r="D271" s="42"/>
      <c r="E271" s="42"/>
    </row>
    <row r="272">
      <c r="A272" s="41"/>
      <c r="D272" s="42"/>
      <c r="E272" s="42"/>
    </row>
    <row r="273">
      <c r="A273" s="41"/>
      <c r="D273" s="42"/>
      <c r="E273" s="42"/>
    </row>
    <row r="274">
      <c r="A274" s="41"/>
      <c r="D274" s="42"/>
      <c r="E274" s="42"/>
    </row>
    <row r="275">
      <c r="A275" s="41"/>
      <c r="D275" s="42"/>
      <c r="E275" s="42"/>
    </row>
    <row r="276">
      <c r="A276" s="41"/>
      <c r="D276" s="42"/>
      <c r="E276" s="42"/>
    </row>
    <row r="277">
      <c r="A277" s="41"/>
      <c r="D277" s="42"/>
      <c r="E277" s="42"/>
    </row>
    <row r="278">
      <c r="A278" s="41"/>
      <c r="D278" s="42"/>
      <c r="E278" s="42"/>
    </row>
    <row r="279">
      <c r="A279" s="41"/>
      <c r="D279" s="42"/>
      <c r="E279" s="42"/>
    </row>
    <row r="280">
      <c r="A280" s="41"/>
      <c r="D280" s="42"/>
      <c r="E280" s="42"/>
    </row>
    <row r="281">
      <c r="A281" s="41"/>
      <c r="D281" s="42"/>
      <c r="E281" s="42"/>
    </row>
    <row r="282">
      <c r="A282" s="41"/>
      <c r="D282" s="42"/>
      <c r="E282" s="42"/>
    </row>
    <row r="283">
      <c r="A283" s="41"/>
      <c r="D283" s="42"/>
      <c r="E283" s="42"/>
    </row>
    <row r="284">
      <c r="A284" s="41"/>
      <c r="D284" s="42"/>
      <c r="E284" s="42"/>
    </row>
    <row r="285">
      <c r="A285" s="41"/>
      <c r="D285" s="42"/>
      <c r="E285" s="42"/>
    </row>
    <row r="286">
      <c r="A286" s="41"/>
      <c r="D286" s="42"/>
      <c r="E286" s="42"/>
    </row>
    <row r="287">
      <c r="A287" s="41"/>
      <c r="D287" s="42"/>
      <c r="E287" s="42"/>
    </row>
    <row r="288">
      <c r="A288" s="41"/>
      <c r="D288" s="42"/>
      <c r="E288" s="42"/>
    </row>
    <row r="289">
      <c r="A289" s="41"/>
      <c r="D289" s="42"/>
      <c r="E289" s="42"/>
    </row>
    <row r="290">
      <c r="A290" s="41"/>
      <c r="D290" s="42"/>
      <c r="E290" s="42"/>
    </row>
    <row r="291">
      <c r="A291" s="41"/>
      <c r="D291" s="42"/>
      <c r="E291" s="42"/>
    </row>
    <row r="292">
      <c r="A292" s="41"/>
      <c r="D292" s="42"/>
      <c r="E292" s="42"/>
    </row>
    <row r="293">
      <c r="A293" s="41"/>
      <c r="D293" s="42"/>
      <c r="E293" s="42"/>
    </row>
    <row r="294">
      <c r="A294" s="41"/>
      <c r="D294" s="42"/>
      <c r="E294" s="42"/>
    </row>
    <row r="295">
      <c r="A295" s="41"/>
      <c r="D295" s="42"/>
      <c r="E295" s="42"/>
    </row>
    <row r="296">
      <c r="A296" s="41"/>
      <c r="D296" s="42"/>
      <c r="E296" s="42"/>
    </row>
    <row r="297">
      <c r="A297" s="41"/>
      <c r="D297" s="42"/>
      <c r="E297" s="42"/>
    </row>
    <row r="298">
      <c r="A298" s="41"/>
      <c r="D298" s="42"/>
      <c r="E298" s="42"/>
    </row>
    <row r="299">
      <c r="A299" s="41"/>
      <c r="D299" s="42"/>
      <c r="E299" s="42"/>
    </row>
    <row r="300">
      <c r="A300" s="41"/>
      <c r="D300" s="42"/>
      <c r="E300" s="42"/>
    </row>
    <row r="301">
      <c r="A301" s="41"/>
      <c r="D301" s="42"/>
      <c r="E301" s="42"/>
    </row>
    <row r="302">
      <c r="A302" s="41"/>
      <c r="D302" s="42"/>
      <c r="E302" s="42"/>
    </row>
    <row r="303">
      <c r="A303" s="41"/>
      <c r="D303" s="42"/>
      <c r="E303" s="42"/>
    </row>
    <row r="304">
      <c r="A304" s="41"/>
      <c r="D304" s="42"/>
      <c r="E304" s="42"/>
    </row>
    <row r="305">
      <c r="A305" s="41"/>
      <c r="D305" s="42"/>
      <c r="E305" s="42"/>
    </row>
    <row r="306">
      <c r="A306" s="41"/>
      <c r="D306" s="42"/>
      <c r="E306" s="42"/>
    </row>
    <row r="307">
      <c r="A307" s="41"/>
      <c r="D307" s="42"/>
      <c r="E307" s="42"/>
    </row>
    <row r="308">
      <c r="A308" s="41"/>
      <c r="D308" s="42"/>
      <c r="E308" s="42"/>
    </row>
    <row r="309">
      <c r="A309" s="41"/>
      <c r="D309" s="42"/>
      <c r="E309" s="42"/>
    </row>
    <row r="310">
      <c r="A310" s="41"/>
      <c r="D310" s="42"/>
      <c r="E310" s="42"/>
    </row>
    <row r="311">
      <c r="A311" s="41"/>
      <c r="D311" s="42"/>
      <c r="E311" s="42"/>
    </row>
    <row r="312">
      <c r="A312" s="41"/>
      <c r="D312" s="42"/>
      <c r="E312" s="42"/>
    </row>
    <row r="313">
      <c r="A313" s="41"/>
      <c r="D313" s="42"/>
      <c r="E313" s="42"/>
    </row>
    <row r="314">
      <c r="A314" s="41"/>
      <c r="D314" s="42"/>
      <c r="E314" s="42"/>
    </row>
    <row r="315">
      <c r="A315" s="41"/>
      <c r="D315" s="42"/>
      <c r="E315" s="42"/>
    </row>
    <row r="316">
      <c r="A316" s="41"/>
      <c r="D316" s="42"/>
      <c r="E316" s="42"/>
    </row>
    <row r="317">
      <c r="A317" s="41"/>
      <c r="D317" s="42"/>
      <c r="E317" s="42"/>
    </row>
    <row r="318">
      <c r="A318" s="41"/>
      <c r="D318" s="42"/>
      <c r="E318" s="42"/>
    </row>
    <row r="319">
      <c r="A319" s="41"/>
      <c r="D319" s="42"/>
      <c r="E319" s="42"/>
    </row>
    <row r="320">
      <c r="A320" s="41"/>
      <c r="D320" s="42"/>
      <c r="E320" s="42"/>
    </row>
    <row r="321">
      <c r="A321" s="41"/>
      <c r="D321" s="42"/>
      <c r="E321" s="42"/>
    </row>
    <row r="322">
      <c r="A322" s="41"/>
      <c r="D322" s="42"/>
      <c r="E322" s="42"/>
    </row>
    <row r="323">
      <c r="A323" s="41"/>
      <c r="D323" s="42"/>
      <c r="E323" s="42"/>
    </row>
    <row r="324">
      <c r="A324" s="41"/>
      <c r="D324" s="42"/>
      <c r="E324" s="42"/>
    </row>
    <row r="325">
      <c r="A325" s="41"/>
      <c r="D325" s="42"/>
      <c r="E325" s="42"/>
    </row>
    <row r="326">
      <c r="A326" s="41"/>
      <c r="D326" s="42"/>
      <c r="E326" s="42"/>
    </row>
    <row r="327">
      <c r="A327" s="41"/>
      <c r="D327" s="42"/>
      <c r="E327" s="42"/>
    </row>
    <row r="328">
      <c r="A328" s="41"/>
      <c r="D328" s="42"/>
      <c r="E328" s="42"/>
    </row>
    <row r="329">
      <c r="A329" s="41"/>
      <c r="D329" s="42"/>
      <c r="E329" s="42"/>
    </row>
    <row r="330">
      <c r="A330" s="41"/>
      <c r="D330" s="42"/>
      <c r="E330" s="42"/>
    </row>
    <row r="331">
      <c r="A331" s="41"/>
      <c r="D331" s="42"/>
      <c r="E331" s="42"/>
    </row>
    <row r="332">
      <c r="A332" s="41"/>
      <c r="D332" s="42"/>
      <c r="E332" s="42"/>
    </row>
    <row r="333">
      <c r="A333" s="41"/>
      <c r="D333" s="42"/>
      <c r="E333" s="42"/>
    </row>
    <row r="334">
      <c r="A334" s="41"/>
      <c r="D334" s="42"/>
      <c r="E334" s="42"/>
    </row>
    <row r="335">
      <c r="A335" s="41"/>
      <c r="D335" s="42"/>
      <c r="E335" s="42"/>
    </row>
    <row r="336">
      <c r="A336" s="41"/>
      <c r="D336" s="42"/>
      <c r="E336" s="42"/>
    </row>
    <row r="337">
      <c r="A337" s="41"/>
      <c r="D337" s="42"/>
      <c r="E337" s="42"/>
    </row>
    <row r="338">
      <c r="A338" s="41"/>
      <c r="D338" s="42"/>
      <c r="E338" s="42"/>
    </row>
    <row r="339">
      <c r="A339" s="41"/>
      <c r="D339" s="42"/>
      <c r="E339" s="42"/>
    </row>
    <row r="340">
      <c r="A340" s="41"/>
      <c r="D340" s="42"/>
      <c r="E340" s="42"/>
    </row>
    <row r="341">
      <c r="A341" s="41"/>
      <c r="D341" s="42"/>
      <c r="E341" s="42"/>
    </row>
    <row r="342">
      <c r="A342" s="41"/>
      <c r="D342" s="42"/>
      <c r="E342" s="42"/>
    </row>
    <row r="343">
      <c r="A343" s="41"/>
      <c r="D343" s="42"/>
      <c r="E343" s="42"/>
    </row>
    <row r="344">
      <c r="A344" s="41"/>
      <c r="D344" s="42"/>
      <c r="E344" s="42"/>
    </row>
    <row r="345">
      <c r="A345" s="41"/>
      <c r="D345" s="42"/>
      <c r="E345" s="42"/>
    </row>
    <row r="346">
      <c r="A346" s="41"/>
      <c r="D346" s="42"/>
      <c r="E346" s="42"/>
    </row>
    <row r="347">
      <c r="A347" s="41"/>
      <c r="D347" s="42"/>
      <c r="E347" s="42"/>
    </row>
    <row r="348">
      <c r="A348" s="41"/>
      <c r="D348" s="42"/>
      <c r="E348" s="42"/>
    </row>
    <row r="349">
      <c r="A349" s="41"/>
      <c r="D349" s="42"/>
      <c r="E349" s="42"/>
    </row>
    <row r="350">
      <c r="A350" s="41"/>
      <c r="D350" s="42"/>
      <c r="E350" s="42"/>
    </row>
    <row r="351">
      <c r="A351" s="41"/>
      <c r="D351" s="42"/>
      <c r="E351" s="42"/>
    </row>
    <row r="352">
      <c r="A352" s="41"/>
      <c r="D352" s="42"/>
      <c r="E352" s="42"/>
    </row>
    <row r="353">
      <c r="A353" s="41"/>
      <c r="D353" s="42"/>
      <c r="E353" s="42"/>
    </row>
    <row r="354">
      <c r="A354" s="41"/>
      <c r="D354" s="42"/>
      <c r="E354" s="42"/>
    </row>
    <row r="355">
      <c r="A355" s="41"/>
      <c r="D355" s="42"/>
      <c r="E355" s="42"/>
    </row>
    <row r="356">
      <c r="A356" s="41"/>
      <c r="D356" s="42"/>
      <c r="E356" s="42"/>
    </row>
    <row r="357">
      <c r="A357" s="41"/>
      <c r="D357" s="42"/>
      <c r="E357" s="42"/>
    </row>
    <row r="358">
      <c r="A358" s="41"/>
      <c r="D358" s="42"/>
      <c r="E358" s="42"/>
    </row>
    <row r="359">
      <c r="A359" s="41"/>
      <c r="D359" s="42"/>
      <c r="E359" s="42"/>
    </row>
    <row r="360">
      <c r="A360" s="41"/>
      <c r="D360" s="42"/>
      <c r="E360" s="42"/>
    </row>
    <row r="361">
      <c r="A361" s="41"/>
      <c r="D361" s="42"/>
      <c r="E361" s="42"/>
    </row>
    <row r="362">
      <c r="A362" s="41"/>
      <c r="D362" s="42"/>
      <c r="E362" s="42"/>
    </row>
    <row r="363">
      <c r="A363" s="41"/>
      <c r="D363" s="42"/>
      <c r="E363" s="42"/>
    </row>
    <row r="364">
      <c r="A364" s="41"/>
      <c r="D364" s="42"/>
      <c r="E364" s="42"/>
    </row>
    <row r="365">
      <c r="A365" s="41"/>
      <c r="D365" s="42"/>
      <c r="E365" s="42"/>
    </row>
    <row r="366">
      <c r="A366" s="41"/>
      <c r="D366" s="42"/>
      <c r="E366" s="42"/>
    </row>
    <row r="367">
      <c r="A367" s="41"/>
      <c r="D367" s="42"/>
      <c r="E367" s="42"/>
    </row>
    <row r="368">
      <c r="A368" s="41"/>
      <c r="D368" s="42"/>
      <c r="E368" s="42"/>
    </row>
    <row r="369">
      <c r="A369" s="41"/>
      <c r="D369" s="42"/>
      <c r="E369" s="42"/>
    </row>
    <row r="370">
      <c r="A370" s="41"/>
      <c r="D370" s="42"/>
      <c r="E370" s="42"/>
    </row>
    <row r="371">
      <c r="A371" s="41"/>
      <c r="D371" s="42"/>
      <c r="E371" s="42"/>
    </row>
    <row r="372">
      <c r="A372" s="41"/>
      <c r="D372" s="42"/>
      <c r="E372" s="42"/>
    </row>
    <row r="373">
      <c r="A373" s="41"/>
      <c r="D373" s="42"/>
      <c r="E373" s="42"/>
    </row>
    <row r="374">
      <c r="A374" s="41"/>
      <c r="D374" s="42"/>
      <c r="E374" s="42"/>
    </row>
    <row r="375">
      <c r="A375" s="41"/>
      <c r="D375" s="42"/>
      <c r="E375" s="42"/>
    </row>
    <row r="376">
      <c r="A376" s="41"/>
      <c r="D376" s="42"/>
      <c r="E376" s="42"/>
    </row>
    <row r="377">
      <c r="A377" s="41"/>
      <c r="D377" s="42"/>
      <c r="E377" s="42"/>
    </row>
    <row r="378">
      <c r="A378" s="41"/>
      <c r="D378" s="42"/>
      <c r="E378" s="42"/>
    </row>
    <row r="379">
      <c r="A379" s="41"/>
      <c r="D379" s="42"/>
      <c r="E379" s="42"/>
    </row>
    <row r="380">
      <c r="A380" s="41"/>
      <c r="D380" s="42"/>
      <c r="E380" s="42"/>
    </row>
    <row r="381">
      <c r="A381" s="41"/>
      <c r="D381" s="42"/>
      <c r="E381" s="42"/>
    </row>
    <row r="382">
      <c r="A382" s="41"/>
      <c r="D382" s="42"/>
      <c r="E382" s="42"/>
    </row>
    <row r="383">
      <c r="A383" s="41"/>
      <c r="D383" s="42"/>
      <c r="E383" s="42"/>
    </row>
    <row r="384">
      <c r="A384" s="41"/>
      <c r="D384" s="42"/>
      <c r="E384" s="42"/>
    </row>
    <row r="385">
      <c r="A385" s="41"/>
      <c r="D385" s="42"/>
      <c r="E385" s="42"/>
    </row>
    <row r="386">
      <c r="A386" s="41"/>
      <c r="D386" s="42"/>
      <c r="E386" s="42"/>
    </row>
    <row r="387">
      <c r="A387" s="41"/>
      <c r="D387" s="42"/>
      <c r="E387" s="42"/>
    </row>
    <row r="388">
      <c r="A388" s="41"/>
      <c r="D388" s="42"/>
      <c r="E388" s="42"/>
    </row>
    <row r="389">
      <c r="A389" s="41"/>
      <c r="D389" s="42"/>
      <c r="E389" s="42"/>
    </row>
    <row r="390">
      <c r="A390" s="41"/>
      <c r="D390" s="42"/>
      <c r="E390" s="42"/>
    </row>
    <row r="391">
      <c r="A391" s="41"/>
      <c r="D391" s="42"/>
      <c r="E391" s="42"/>
    </row>
    <row r="392">
      <c r="A392" s="41"/>
      <c r="D392" s="42"/>
      <c r="E392" s="42"/>
    </row>
    <row r="393">
      <c r="A393" s="41"/>
      <c r="D393" s="42"/>
      <c r="E393" s="42"/>
    </row>
    <row r="394">
      <c r="A394" s="41"/>
      <c r="D394" s="42"/>
      <c r="E394" s="42"/>
    </row>
    <row r="395">
      <c r="A395" s="41"/>
      <c r="D395" s="42"/>
      <c r="E395" s="42"/>
    </row>
    <row r="396">
      <c r="A396" s="41"/>
      <c r="D396" s="42"/>
      <c r="E396" s="42"/>
    </row>
    <row r="397">
      <c r="A397" s="41"/>
      <c r="D397" s="42"/>
      <c r="E397" s="42"/>
    </row>
    <row r="398">
      <c r="A398" s="41"/>
      <c r="D398" s="42"/>
      <c r="E398" s="42"/>
    </row>
    <row r="399">
      <c r="A399" s="41"/>
      <c r="D399" s="42"/>
      <c r="E399" s="42"/>
    </row>
    <row r="400">
      <c r="A400" s="41"/>
      <c r="D400" s="42"/>
      <c r="E400" s="42"/>
    </row>
    <row r="401">
      <c r="A401" s="41"/>
      <c r="D401" s="42"/>
      <c r="E401" s="42"/>
    </row>
    <row r="402">
      <c r="A402" s="41"/>
      <c r="D402" s="42"/>
      <c r="E402" s="42"/>
    </row>
    <row r="403">
      <c r="A403" s="41"/>
      <c r="D403" s="42"/>
      <c r="E403" s="42"/>
    </row>
    <row r="404">
      <c r="A404" s="41"/>
      <c r="D404" s="42"/>
      <c r="E404" s="42"/>
    </row>
    <row r="405">
      <c r="A405" s="41"/>
      <c r="D405" s="42"/>
      <c r="E405" s="42"/>
    </row>
    <row r="406">
      <c r="A406" s="41"/>
      <c r="D406" s="42"/>
      <c r="E406" s="42"/>
    </row>
    <row r="407">
      <c r="A407" s="41"/>
      <c r="D407" s="42"/>
      <c r="E407" s="42"/>
    </row>
    <row r="408">
      <c r="A408" s="41"/>
      <c r="D408" s="42"/>
      <c r="E408" s="42"/>
    </row>
    <row r="409">
      <c r="A409" s="41"/>
      <c r="D409" s="42"/>
      <c r="E409" s="42"/>
    </row>
    <row r="410">
      <c r="A410" s="41"/>
      <c r="D410" s="42"/>
      <c r="E410" s="42"/>
    </row>
    <row r="411">
      <c r="A411" s="41"/>
      <c r="D411" s="42"/>
      <c r="E411" s="42"/>
    </row>
    <row r="412">
      <c r="A412" s="41"/>
      <c r="D412" s="42"/>
      <c r="E412" s="42"/>
    </row>
    <row r="413">
      <c r="A413" s="41"/>
      <c r="D413" s="42"/>
      <c r="E413" s="42"/>
    </row>
    <row r="414">
      <c r="A414" s="41"/>
      <c r="D414" s="42"/>
      <c r="E414" s="42"/>
    </row>
    <row r="415">
      <c r="A415" s="41"/>
      <c r="D415" s="42"/>
      <c r="E415" s="42"/>
    </row>
    <row r="416">
      <c r="A416" s="41"/>
      <c r="D416" s="42"/>
      <c r="E416" s="42"/>
    </row>
    <row r="417">
      <c r="A417" s="41"/>
      <c r="D417" s="42"/>
      <c r="E417" s="42"/>
    </row>
    <row r="418">
      <c r="A418" s="41"/>
      <c r="D418" s="42"/>
      <c r="E418" s="42"/>
    </row>
    <row r="419">
      <c r="A419" s="41"/>
      <c r="D419" s="42"/>
      <c r="E419" s="42"/>
    </row>
    <row r="420">
      <c r="A420" s="41"/>
      <c r="D420" s="42"/>
      <c r="E420" s="42"/>
    </row>
    <row r="421">
      <c r="A421" s="41"/>
      <c r="D421" s="42"/>
      <c r="E421" s="42"/>
    </row>
    <row r="422">
      <c r="A422" s="41"/>
      <c r="D422" s="42"/>
      <c r="E422" s="42"/>
    </row>
    <row r="423">
      <c r="A423" s="41"/>
      <c r="D423" s="42"/>
      <c r="E423" s="42"/>
    </row>
    <row r="424">
      <c r="A424" s="41"/>
      <c r="D424" s="42"/>
      <c r="E424" s="42"/>
    </row>
    <row r="425">
      <c r="A425" s="41"/>
      <c r="D425" s="42"/>
      <c r="E425" s="42"/>
    </row>
    <row r="426">
      <c r="A426" s="41"/>
      <c r="D426" s="42"/>
      <c r="E426" s="42"/>
    </row>
    <row r="427">
      <c r="A427" s="41"/>
      <c r="D427" s="42"/>
      <c r="E427" s="42"/>
    </row>
    <row r="428">
      <c r="A428" s="41"/>
      <c r="D428" s="42"/>
      <c r="E428" s="42"/>
    </row>
    <row r="429">
      <c r="A429" s="41"/>
      <c r="D429" s="42"/>
      <c r="E429" s="42"/>
    </row>
    <row r="430">
      <c r="A430" s="41"/>
      <c r="D430" s="42"/>
      <c r="E430" s="42"/>
    </row>
    <row r="431">
      <c r="A431" s="41"/>
      <c r="D431" s="42"/>
      <c r="E431" s="42"/>
    </row>
    <row r="432">
      <c r="A432" s="41"/>
      <c r="D432" s="42"/>
      <c r="E432" s="42"/>
    </row>
    <row r="433">
      <c r="A433" s="41"/>
      <c r="D433" s="42"/>
      <c r="E433" s="42"/>
    </row>
    <row r="434">
      <c r="A434" s="41"/>
      <c r="D434" s="42"/>
      <c r="E434" s="42"/>
    </row>
    <row r="435">
      <c r="A435" s="41"/>
      <c r="D435" s="42"/>
      <c r="E435" s="42"/>
    </row>
    <row r="436">
      <c r="A436" s="41"/>
      <c r="D436" s="42"/>
      <c r="E436" s="42"/>
    </row>
    <row r="437">
      <c r="A437" s="41"/>
      <c r="D437" s="42"/>
      <c r="E437" s="42"/>
    </row>
    <row r="438">
      <c r="A438" s="41"/>
      <c r="D438" s="42"/>
      <c r="E438" s="42"/>
    </row>
    <row r="439">
      <c r="A439" s="41"/>
      <c r="D439" s="42"/>
      <c r="E439" s="42"/>
    </row>
    <row r="440">
      <c r="A440" s="41"/>
      <c r="D440" s="42"/>
      <c r="E440" s="42"/>
    </row>
    <row r="441">
      <c r="A441" s="41"/>
      <c r="D441" s="42"/>
      <c r="E441" s="42"/>
    </row>
    <row r="442">
      <c r="A442" s="41"/>
      <c r="D442" s="42"/>
      <c r="E442" s="42"/>
    </row>
    <row r="443">
      <c r="A443" s="41"/>
      <c r="D443" s="42"/>
      <c r="E443" s="42"/>
    </row>
    <row r="444">
      <c r="A444" s="41"/>
      <c r="D444" s="42"/>
      <c r="E444" s="42"/>
    </row>
    <row r="445">
      <c r="A445" s="41"/>
      <c r="D445" s="42"/>
      <c r="E445" s="42"/>
    </row>
    <row r="446">
      <c r="A446" s="41"/>
      <c r="D446" s="42"/>
      <c r="E446" s="42"/>
    </row>
    <row r="447">
      <c r="A447" s="41"/>
      <c r="D447" s="42"/>
      <c r="E447" s="42"/>
    </row>
    <row r="448">
      <c r="A448" s="41"/>
      <c r="D448" s="42"/>
      <c r="E448" s="42"/>
    </row>
    <row r="449">
      <c r="A449" s="41"/>
      <c r="D449" s="42"/>
      <c r="E449" s="42"/>
    </row>
    <row r="450">
      <c r="A450" s="41"/>
      <c r="D450" s="42"/>
      <c r="E450" s="42"/>
    </row>
    <row r="451">
      <c r="A451" s="41"/>
      <c r="D451" s="42"/>
      <c r="E451" s="42"/>
    </row>
    <row r="452">
      <c r="A452" s="41"/>
      <c r="D452" s="42"/>
      <c r="E452" s="42"/>
    </row>
    <row r="453">
      <c r="A453" s="41"/>
      <c r="D453" s="42"/>
      <c r="E453" s="42"/>
    </row>
    <row r="454">
      <c r="A454" s="41"/>
      <c r="D454" s="42"/>
      <c r="E454" s="42"/>
    </row>
    <row r="455">
      <c r="A455" s="41"/>
      <c r="D455" s="42"/>
      <c r="E455" s="42"/>
    </row>
    <row r="456">
      <c r="A456" s="41"/>
      <c r="D456" s="42"/>
      <c r="E456" s="42"/>
    </row>
    <row r="457">
      <c r="A457" s="41"/>
      <c r="D457" s="42"/>
      <c r="E457" s="42"/>
    </row>
    <row r="458">
      <c r="A458" s="41"/>
      <c r="D458" s="42"/>
      <c r="E458" s="42"/>
    </row>
    <row r="459">
      <c r="A459" s="41"/>
      <c r="D459" s="42"/>
      <c r="E459" s="42"/>
    </row>
    <row r="460">
      <c r="A460" s="41"/>
      <c r="D460" s="42"/>
      <c r="E460" s="42"/>
    </row>
    <row r="461">
      <c r="A461" s="41"/>
      <c r="D461" s="42"/>
      <c r="E461" s="42"/>
    </row>
    <row r="462">
      <c r="A462" s="41"/>
      <c r="D462" s="42"/>
      <c r="E462" s="42"/>
    </row>
    <row r="463">
      <c r="A463" s="41"/>
      <c r="D463" s="42"/>
      <c r="E463" s="42"/>
    </row>
    <row r="464">
      <c r="A464" s="41"/>
      <c r="D464" s="42"/>
      <c r="E464" s="42"/>
    </row>
    <row r="465">
      <c r="A465" s="41"/>
      <c r="D465" s="42"/>
      <c r="E465" s="42"/>
    </row>
    <row r="466">
      <c r="A466" s="41"/>
      <c r="D466" s="42"/>
      <c r="E466" s="42"/>
    </row>
    <row r="467">
      <c r="A467" s="41"/>
      <c r="D467" s="42"/>
      <c r="E467" s="42"/>
    </row>
    <row r="468">
      <c r="A468" s="41"/>
      <c r="D468" s="42"/>
      <c r="E468" s="42"/>
    </row>
    <row r="469">
      <c r="A469" s="41"/>
      <c r="D469" s="42"/>
      <c r="E469" s="42"/>
    </row>
    <row r="470">
      <c r="A470" s="41"/>
      <c r="D470" s="42"/>
      <c r="E470" s="42"/>
    </row>
    <row r="471">
      <c r="A471" s="41"/>
      <c r="D471" s="42"/>
      <c r="E471" s="42"/>
    </row>
    <row r="472">
      <c r="A472" s="41"/>
      <c r="D472" s="42"/>
      <c r="E472" s="42"/>
    </row>
    <row r="473">
      <c r="A473" s="41"/>
      <c r="D473" s="42"/>
      <c r="E473" s="42"/>
    </row>
    <row r="474">
      <c r="A474" s="41"/>
      <c r="D474" s="42"/>
      <c r="E474" s="42"/>
    </row>
    <row r="475">
      <c r="A475" s="41"/>
      <c r="D475" s="42"/>
      <c r="E475" s="42"/>
    </row>
    <row r="476">
      <c r="A476" s="41"/>
      <c r="D476" s="42"/>
      <c r="E476" s="42"/>
    </row>
    <row r="477">
      <c r="A477" s="41"/>
      <c r="D477" s="42"/>
      <c r="E477" s="42"/>
    </row>
    <row r="478">
      <c r="A478" s="41"/>
      <c r="D478" s="42"/>
      <c r="E478" s="42"/>
    </row>
    <row r="479">
      <c r="A479" s="41"/>
      <c r="D479" s="42"/>
      <c r="E479" s="42"/>
    </row>
    <row r="480">
      <c r="A480" s="41"/>
      <c r="D480" s="42"/>
      <c r="E480" s="42"/>
    </row>
    <row r="481">
      <c r="A481" s="41"/>
      <c r="D481" s="42"/>
      <c r="E481" s="42"/>
    </row>
    <row r="482">
      <c r="A482" s="41"/>
      <c r="D482" s="42"/>
      <c r="E482" s="42"/>
    </row>
    <row r="483">
      <c r="A483" s="41"/>
      <c r="D483" s="42"/>
      <c r="E483" s="42"/>
    </row>
    <row r="484">
      <c r="A484" s="41"/>
      <c r="D484" s="42"/>
      <c r="E484" s="42"/>
    </row>
    <row r="485">
      <c r="A485" s="41"/>
      <c r="D485" s="42"/>
      <c r="E485" s="42"/>
    </row>
    <row r="486">
      <c r="A486" s="41"/>
      <c r="D486" s="42"/>
      <c r="E486" s="42"/>
    </row>
    <row r="487">
      <c r="A487" s="41"/>
      <c r="D487" s="42"/>
      <c r="E487" s="42"/>
    </row>
    <row r="488">
      <c r="A488" s="41"/>
      <c r="D488" s="42"/>
      <c r="E488" s="42"/>
    </row>
    <row r="489">
      <c r="A489" s="41"/>
      <c r="D489" s="42"/>
      <c r="E489" s="42"/>
    </row>
    <row r="490">
      <c r="A490" s="41"/>
      <c r="D490" s="42"/>
      <c r="E490" s="42"/>
    </row>
    <row r="491">
      <c r="A491" s="41"/>
      <c r="D491" s="42"/>
      <c r="E491" s="42"/>
    </row>
    <row r="492">
      <c r="A492" s="41"/>
      <c r="D492" s="42"/>
      <c r="E492" s="42"/>
    </row>
    <row r="493">
      <c r="A493" s="41"/>
      <c r="D493" s="42"/>
      <c r="E493" s="42"/>
    </row>
    <row r="494">
      <c r="A494" s="41"/>
      <c r="D494" s="42"/>
      <c r="E494" s="42"/>
    </row>
    <row r="495">
      <c r="A495" s="41"/>
      <c r="D495" s="42"/>
      <c r="E495" s="42"/>
    </row>
    <row r="496">
      <c r="A496" s="41"/>
      <c r="D496" s="42"/>
      <c r="E496" s="42"/>
    </row>
    <row r="497">
      <c r="A497" s="41"/>
      <c r="D497" s="42"/>
      <c r="E497" s="42"/>
    </row>
    <row r="498">
      <c r="A498" s="41"/>
      <c r="D498" s="42"/>
      <c r="E498" s="42"/>
    </row>
    <row r="499">
      <c r="A499" s="41"/>
      <c r="D499" s="42"/>
      <c r="E499" s="42"/>
    </row>
    <row r="500">
      <c r="A500" s="41"/>
      <c r="D500" s="42"/>
      <c r="E500" s="42"/>
    </row>
    <row r="501">
      <c r="A501" s="41"/>
      <c r="D501" s="42"/>
      <c r="E501" s="42"/>
    </row>
    <row r="502">
      <c r="A502" s="41"/>
      <c r="D502" s="42"/>
      <c r="E502" s="42"/>
    </row>
    <row r="503">
      <c r="A503" s="41"/>
      <c r="D503" s="42"/>
      <c r="E503" s="42"/>
    </row>
    <row r="504">
      <c r="A504" s="41"/>
      <c r="D504" s="42"/>
      <c r="E504" s="42"/>
    </row>
    <row r="505">
      <c r="A505" s="41"/>
      <c r="D505" s="42"/>
      <c r="E505" s="42"/>
    </row>
    <row r="506">
      <c r="A506" s="41"/>
      <c r="D506" s="42"/>
      <c r="E506" s="42"/>
    </row>
    <row r="507">
      <c r="A507" s="41"/>
      <c r="D507" s="42"/>
      <c r="E507" s="42"/>
    </row>
    <row r="508">
      <c r="A508" s="41"/>
      <c r="D508" s="42"/>
      <c r="E508" s="42"/>
    </row>
    <row r="509">
      <c r="A509" s="41"/>
      <c r="D509" s="42"/>
      <c r="E509" s="42"/>
    </row>
    <row r="510">
      <c r="A510" s="41"/>
      <c r="D510" s="42"/>
      <c r="E510" s="42"/>
    </row>
    <row r="511">
      <c r="A511" s="41"/>
      <c r="D511" s="42"/>
      <c r="E511" s="42"/>
    </row>
    <row r="512">
      <c r="A512" s="41"/>
      <c r="D512" s="42"/>
      <c r="E512" s="42"/>
    </row>
    <row r="513">
      <c r="A513" s="41"/>
      <c r="D513" s="42"/>
      <c r="E513" s="42"/>
    </row>
    <row r="514">
      <c r="A514" s="41"/>
      <c r="D514" s="42"/>
      <c r="E514" s="42"/>
    </row>
    <row r="515">
      <c r="A515" s="41"/>
      <c r="D515" s="42"/>
      <c r="E515" s="42"/>
    </row>
    <row r="516">
      <c r="A516" s="41"/>
      <c r="D516" s="42"/>
      <c r="E516" s="42"/>
    </row>
    <row r="517">
      <c r="A517" s="41"/>
      <c r="D517" s="42"/>
      <c r="E517" s="42"/>
    </row>
    <row r="518">
      <c r="A518" s="41"/>
      <c r="D518" s="42"/>
      <c r="E518" s="42"/>
    </row>
    <row r="519">
      <c r="A519" s="41"/>
      <c r="D519" s="42"/>
      <c r="E519" s="42"/>
    </row>
    <row r="520">
      <c r="A520" s="41"/>
      <c r="D520" s="42"/>
      <c r="E520" s="42"/>
    </row>
    <row r="521">
      <c r="A521" s="41"/>
      <c r="D521" s="42"/>
      <c r="E521" s="42"/>
    </row>
    <row r="522">
      <c r="A522" s="41"/>
      <c r="D522" s="42"/>
      <c r="E522" s="42"/>
    </row>
    <row r="523">
      <c r="A523" s="41"/>
      <c r="D523" s="42"/>
      <c r="E523" s="42"/>
    </row>
    <row r="524">
      <c r="A524" s="41"/>
      <c r="D524" s="42"/>
      <c r="E524" s="42"/>
    </row>
    <row r="525">
      <c r="A525" s="41"/>
      <c r="D525" s="42"/>
      <c r="E525" s="42"/>
    </row>
    <row r="526">
      <c r="A526" s="41"/>
      <c r="D526" s="42"/>
      <c r="E526" s="42"/>
    </row>
    <row r="527">
      <c r="A527" s="41"/>
      <c r="D527" s="42"/>
      <c r="E527" s="42"/>
    </row>
    <row r="528">
      <c r="A528" s="41"/>
      <c r="D528" s="42"/>
      <c r="E528" s="42"/>
    </row>
    <row r="529">
      <c r="A529" s="41"/>
      <c r="D529" s="42"/>
      <c r="E529" s="42"/>
    </row>
    <row r="530">
      <c r="A530" s="41"/>
      <c r="D530" s="42"/>
      <c r="E530" s="42"/>
    </row>
    <row r="531">
      <c r="A531" s="41"/>
      <c r="D531" s="42"/>
      <c r="E531" s="42"/>
    </row>
    <row r="532">
      <c r="A532" s="41"/>
      <c r="D532" s="42"/>
      <c r="E532" s="42"/>
    </row>
    <row r="533">
      <c r="A533" s="41"/>
      <c r="D533" s="42"/>
      <c r="E533" s="42"/>
    </row>
    <row r="534">
      <c r="A534" s="41"/>
      <c r="D534" s="42"/>
      <c r="E534" s="42"/>
    </row>
    <row r="535">
      <c r="A535" s="41"/>
      <c r="D535" s="42"/>
      <c r="E535" s="42"/>
    </row>
    <row r="536">
      <c r="A536" s="41"/>
      <c r="D536" s="42"/>
      <c r="E536" s="42"/>
    </row>
    <row r="537">
      <c r="A537" s="41"/>
      <c r="D537" s="42"/>
      <c r="E537" s="42"/>
    </row>
    <row r="538">
      <c r="A538" s="41"/>
      <c r="D538" s="42"/>
      <c r="E538" s="42"/>
    </row>
    <row r="539">
      <c r="A539" s="41"/>
      <c r="D539" s="42"/>
      <c r="E539" s="42"/>
    </row>
    <row r="540">
      <c r="A540" s="41"/>
      <c r="D540" s="42"/>
      <c r="E540" s="42"/>
    </row>
    <row r="541">
      <c r="A541" s="41"/>
      <c r="D541" s="42"/>
      <c r="E541" s="42"/>
    </row>
    <row r="542">
      <c r="A542" s="41"/>
      <c r="D542" s="42"/>
      <c r="E542" s="42"/>
    </row>
    <row r="543">
      <c r="A543" s="41"/>
      <c r="D543" s="42"/>
      <c r="E543" s="42"/>
    </row>
    <row r="544">
      <c r="A544" s="41"/>
      <c r="D544" s="42"/>
      <c r="E544" s="42"/>
    </row>
    <row r="545">
      <c r="A545" s="41"/>
      <c r="D545" s="42"/>
      <c r="E545" s="42"/>
    </row>
    <row r="546">
      <c r="A546" s="41"/>
      <c r="D546" s="42"/>
      <c r="E546" s="42"/>
    </row>
    <row r="547">
      <c r="A547" s="41"/>
      <c r="D547" s="42"/>
      <c r="E547" s="42"/>
    </row>
    <row r="548">
      <c r="A548" s="41"/>
      <c r="D548" s="42"/>
      <c r="E548" s="42"/>
    </row>
    <row r="549">
      <c r="A549" s="41"/>
      <c r="D549" s="42"/>
      <c r="E549" s="42"/>
    </row>
    <row r="550">
      <c r="A550" s="41"/>
      <c r="D550" s="42"/>
      <c r="E550" s="42"/>
    </row>
    <row r="551">
      <c r="A551" s="41"/>
      <c r="D551" s="42"/>
      <c r="E551" s="42"/>
    </row>
    <row r="552">
      <c r="A552" s="41"/>
      <c r="D552" s="42"/>
      <c r="E552" s="42"/>
    </row>
    <row r="553">
      <c r="A553" s="41"/>
      <c r="D553" s="42"/>
      <c r="E553" s="42"/>
    </row>
    <row r="554">
      <c r="A554" s="41"/>
      <c r="D554" s="42"/>
      <c r="E554" s="42"/>
    </row>
    <row r="555">
      <c r="A555" s="41"/>
      <c r="D555" s="42"/>
      <c r="E555" s="42"/>
    </row>
    <row r="556">
      <c r="A556" s="41"/>
      <c r="D556" s="42"/>
      <c r="E556" s="42"/>
    </row>
    <row r="557">
      <c r="A557" s="41"/>
      <c r="D557" s="42"/>
      <c r="E557" s="42"/>
    </row>
    <row r="558">
      <c r="A558" s="41"/>
      <c r="D558" s="42"/>
      <c r="E558" s="42"/>
    </row>
    <row r="559">
      <c r="A559" s="41"/>
      <c r="D559" s="42"/>
      <c r="E559" s="42"/>
    </row>
    <row r="560">
      <c r="A560" s="41"/>
      <c r="D560" s="42"/>
      <c r="E560" s="42"/>
    </row>
    <row r="561">
      <c r="A561" s="41"/>
      <c r="D561" s="42"/>
      <c r="E561" s="42"/>
    </row>
    <row r="562">
      <c r="A562" s="41"/>
      <c r="D562" s="42"/>
      <c r="E562" s="42"/>
    </row>
    <row r="563">
      <c r="A563" s="41"/>
      <c r="D563" s="42"/>
      <c r="E563" s="42"/>
    </row>
    <row r="564">
      <c r="A564" s="41"/>
      <c r="D564" s="42"/>
      <c r="E564" s="42"/>
    </row>
    <row r="565">
      <c r="A565" s="41"/>
      <c r="D565" s="42"/>
      <c r="E565" s="42"/>
    </row>
    <row r="566">
      <c r="A566" s="41"/>
      <c r="D566" s="42"/>
      <c r="E566" s="42"/>
    </row>
    <row r="567">
      <c r="A567" s="41"/>
      <c r="D567" s="42"/>
      <c r="E567" s="42"/>
    </row>
    <row r="568">
      <c r="A568" s="41"/>
      <c r="D568" s="42"/>
      <c r="E568" s="42"/>
    </row>
    <row r="569">
      <c r="A569" s="41"/>
      <c r="D569" s="42"/>
      <c r="E569" s="42"/>
    </row>
    <row r="570">
      <c r="A570" s="41"/>
      <c r="D570" s="42"/>
      <c r="E570" s="42"/>
    </row>
    <row r="571">
      <c r="A571" s="41"/>
      <c r="D571" s="42"/>
      <c r="E571" s="42"/>
    </row>
    <row r="572">
      <c r="A572" s="41"/>
      <c r="D572" s="42"/>
      <c r="E572" s="42"/>
    </row>
    <row r="573">
      <c r="A573" s="41"/>
      <c r="D573" s="42"/>
      <c r="E573" s="42"/>
    </row>
    <row r="574">
      <c r="A574" s="41"/>
      <c r="D574" s="42"/>
      <c r="E574" s="42"/>
    </row>
    <row r="575">
      <c r="A575" s="41"/>
      <c r="D575" s="42"/>
      <c r="E575" s="42"/>
    </row>
    <row r="576">
      <c r="A576" s="41"/>
      <c r="D576" s="42"/>
      <c r="E576" s="42"/>
    </row>
    <row r="577">
      <c r="A577" s="41"/>
      <c r="D577" s="42"/>
      <c r="E577" s="42"/>
    </row>
    <row r="578">
      <c r="A578" s="41"/>
      <c r="D578" s="42"/>
      <c r="E578" s="42"/>
    </row>
    <row r="579">
      <c r="A579" s="41"/>
      <c r="D579" s="42"/>
      <c r="E579" s="42"/>
    </row>
    <row r="580">
      <c r="A580" s="41"/>
      <c r="D580" s="42"/>
      <c r="E580" s="42"/>
    </row>
    <row r="581">
      <c r="A581" s="41"/>
      <c r="D581" s="42"/>
      <c r="E581" s="42"/>
    </row>
    <row r="582">
      <c r="A582" s="41"/>
      <c r="D582" s="42"/>
      <c r="E582" s="42"/>
    </row>
    <row r="583">
      <c r="A583" s="41"/>
      <c r="D583" s="42"/>
      <c r="E583" s="42"/>
    </row>
    <row r="584">
      <c r="A584" s="41"/>
      <c r="D584" s="42"/>
      <c r="E584" s="42"/>
    </row>
    <row r="585">
      <c r="A585" s="41"/>
      <c r="D585" s="42"/>
      <c r="E585" s="42"/>
    </row>
    <row r="586">
      <c r="A586" s="41"/>
      <c r="D586" s="42"/>
      <c r="E586" s="42"/>
    </row>
    <row r="587">
      <c r="A587" s="41"/>
      <c r="D587" s="42"/>
      <c r="E587" s="42"/>
    </row>
    <row r="588">
      <c r="A588" s="41"/>
      <c r="D588" s="42"/>
      <c r="E588" s="42"/>
    </row>
    <row r="589">
      <c r="A589" s="41"/>
      <c r="D589" s="42"/>
      <c r="E589" s="42"/>
    </row>
    <row r="590">
      <c r="A590" s="41"/>
      <c r="D590" s="42"/>
      <c r="E590" s="42"/>
    </row>
    <row r="591">
      <c r="A591" s="41"/>
      <c r="D591" s="42"/>
      <c r="E591" s="42"/>
    </row>
    <row r="592">
      <c r="A592" s="41"/>
      <c r="D592" s="42"/>
      <c r="E592" s="42"/>
    </row>
    <row r="593">
      <c r="A593" s="41"/>
      <c r="D593" s="42"/>
      <c r="E593" s="42"/>
    </row>
    <row r="594">
      <c r="A594" s="41"/>
      <c r="D594" s="42"/>
      <c r="E594" s="42"/>
    </row>
    <row r="595">
      <c r="A595" s="41"/>
      <c r="D595" s="42"/>
      <c r="E595" s="42"/>
    </row>
    <row r="596">
      <c r="A596" s="41"/>
      <c r="D596" s="42"/>
      <c r="E596" s="42"/>
    </row>
    <row r="597">
      <c r="A597" s="41"/>
      <c r="D597" s="42"/>
      <c r="E597" s="42"/>
    </row>
    <row r="598">
      <c r="A598" s="41"/>
      <c r="D598" s="42"/>
      <c r="E598" s="42"/>
    </row>
    <row r="599">
      <c r="A599" s="41"/>
      <c r="D599" s="42"/>
      <c r="E599" s="42"/>
    </row>
    <row r="600">
      <c r="A600" s="41"/>
      <c r="D600" s="42"/>
      <c r="E600" s="42"/>
    </row>
    <row r="601">
      <c r="A601" s="41"/>
      <c r="D601" s="42"/>
      <c r="E601" s="42"/>
    </row>
    <row r="602">
      <c r="A602" s="41"/>
      <c r="D602" s="42"/>
      <c r="E602" s="42"/>
    </row>
    <row r="603">
      <c r="A603" s="41"/>
      <c r="D603" s="42"/>
      <c r="E603" s="42"/>
    </row>
    <row r="604">
      <c r="A604" s="41"/>
      <c r="D604" s="42"/>
      <c r="E604" s="42"/>
    </row>
    <row r="605">
      <c r="A605" s="41"/>
      <c r="D605" s="42"/>
      <c r="E605" s="42"/>
    </row>
    <row r="606">
      <c r="A606" s="41"/>
      <c r="D606" s="42"/>
      <c r="E606" s="42"/>
    </row>
    <row r="607">
      <c r="A607" s="41"/>
      <c r="D607" s="42"/>
      <c r="E607" s="42"/>
    </row>
    <row r="608">
      <c r="A608" s="41"/>
      <c r="D608" s="42"/>
      <c r="E608" s="42"/>
    </row>
    <row r="609">
      <c r="A609" s="41"/>
      <c r="D609" s="42"/>
      <c r="E609" s="42"/>
    </row>
    <row r="610">
      <c r="A610" s="41"/>
      <c r="D610" s="42"/>
      <c r="E610" s="42"/>
    </row>
    <row r="611">
      <c r="A611" s="41"/>
      <c r="D611" s="42"/>
      <c r="E611" s="42"/>
    </row>
    <row r="612">
      <c r="A612" s="41"/>
      <c r="D612" s="42"/>
      <c r="E612" s="42"/>
    </row>
    <row r="613">
      <c r="A613" s="41"/>
      <c r="D613" s="42"/>
      <c r="E613" s="42"/>
    </row>
    <row r="614">
      <c r="A614" s="41"/>
      <c r="D614" s="42"/>
      <c r="E614" s="42"/>
    </row>
    <row r="615">
      <c r="A615" s="41"/>
      <c r="D615" s="42"/>
      <c r="E615" s="42"/>
    </row>
    <row r="616">
      <c r="A616" s="41"/>
      <c r="D616" s="42"/>
      <c r="E616" s="42"/>
    </row>
    <row r="617">
      <c r="A617" s="41"/>
      <c r="D617" s="42"/>
      <c r="E617" s="42"/>
    </row>
    <row r="618">
      <c r="A618" s="41"/>
      <c r="D618" s="42"/>
      <c r="E618" s="42"/>
    </row>
    <row r="619">
      <c r="A619" s="41"/>
      <c r="D619" s="42"/>
      <c r="E619" s="42"/>
    </row>
    <row r="620">
      <c r="A620" s="41"/>
      <c r="D620" s="42"/>
      <c r="E620" s="42"/>
    </row>
    <row r="621">
      <c r="A621" s="41"/>
      <c r="D621" s="42"/>
      <c r="E621" s="42"/>
    </row>
    <row r="622">
      <c r="A622" s="41"/>
      <c r="D622" s="42"/>
      <c r="E622" s="42"/>
    </row>
    <row r="623">
      <c r="A623" s="41"/>
      <c r="D623" s="42"/>
      <c r="E623" s="42"/>
    </row>
    <row r="624">
      <c r="A624" s="41"/>
      <c r="D624" s="42"/>
      <c r="E624" s="42"/>
    </row>
    <row r="625">
      <c r="A625" s="41"/>
      <c r="D625" s="42"/>
      <c r="E625" s="42"/>
    </row>
    <row r="626">
      <c r="A626" s="41"/>
      <c r="D626" s="42"/>
      <c r="E626" s="42"/>
    </row>
    <row r="627">
      <c r="A627" s="41"/>
      <c r="D627" s="42"/>
      <c r="E627" s="42"/>
    </row>
    <row r="628">
      <c r="A628" s="41"/>
      <c r="D628" s="42"/>
      <c r="E628" s="42"/>
    </row>
    <row r="629">
      <c r="A629" s="41"/>
      <c r="D629" s="42"/>
      <c r="E629" s="42"/>
    </row>
    <row r="630">
      <c r="A630" s="41"/>
      <c r="D630" s="42"/>
      <c r="E630" s="42"/>
    </row>
    <row r="631">
      <c r="A631" s="41"/>
      <c r="D631" s="42"/>
      <c r="E631" s="42"/>
    </row>
    <row r="632">
      <c r="A632" s="41"/>
      <c r="D632" s="42"/>
      <c r="E632" s="42"/>
    </row>
    <row r="633">
      <c r="A633" s="41"/>
      <c r="D633" s="42"/>
      <c r="E633" s="42"/>
    </row>
    <row r="634">
      <c r="A634" s="41"/>
      <c r="D634" s="42"/>
      <c r="E634" s="42"/>
    </row>
    <row r="635">
      <c r="A635" s="41"/>
      <c r="D635" s="42"/>
      <c r="E635" s="42"/>
    </row>
    <row r="636">
      <c r="A636" s="41"/>
      <c r="D636" s="42"/>
      <c r="E636" s="42"/>
    </row>
    <row r="637">
      <c r="A637" s="41"/>
      <c r="D637" s="42"/>
      <c r="E637" s="42"/>
    </row>
    <row r="638">
      <c r="A638" s="41"/>
      <c r="D638" s="42"/>
      <c r="E638" s="42"/>
    </row>
    <row r="639">
      <c r="A639" s="41"/>
      <c r="D639" s="42"/>
      <c r="E639" s="42"/>
    </row>
    <row r="640">
      <c r="A640" s="41"/>
      <c r="D640" s="42"/>
      <c r="E640" s="42"/>
    </row>
    <row r="641">
      <c r="A641" s="41"/>
      <c r="D641" s="42"/>
      <c r="E641" s="42"/>
    </row>
    <row r="642">
      <c r="A642" s="41"/>
      <c r="D642" s="42"/>
      <c r="E642" s="42"/>
    </row>
    <row r="643">
      <c r="A643" s="41"/>
      <c r="D643" s="42"/>
      <c r="E643" s="42"/>
    </row>
    <row r="644">
      <c r="A644" s="41"/>
      <c r="D644" s="42"/>
      <c r="E644" s="42"/>
    </row>
    <row r="645">
      <c r="A645" s="41"/>
      <c r="D645" s="42"/>
      <c r="E645" s="42"/>
    </row>
    <row r="646">
      <c r="A646" s="41"/>
      <c r="D646" s="42"/>
      <c r="E646" s="42"/>
    </row>
    <row r="647">
      <c r="A647" s="41"/>
      <c r="D647" s="42"/>
      <c r="E647" s="42"/>
    </row>
    <row r="648">
      <c r="A648" s="41"/>
      <c r="D648" s="42"/>
      <c r="E648" s="42"/>
    </row>
    <row r="649">
      <c r="A649" s="41"/>
      <c r="D649" s="42"/>
      <c r="E649" s="42"/>
    </row>
    <row r="650">
      <c r="A650" s="41"/>
      <c r="D650" s="42"/>
      <c r="E650" s="42"/>
    </row>
    <row r="651">
      <c r="A651" s="41"/>
      <c r="D651" s="42"/>
      <c r="E651" s="42"/>
    </row>
    <row r="652">
      <c r="A652" s="41"/>
      <c r="D652" s="42"/>
      <c r="E652" s="42"/>
    </row>
    <row r="653">
      <c r="A653" s="41"/>
      <c r="D653" s="42"/>
      <c r="E653" s="42"/>
    </row>
    <row r="654">
      <c r="A654" s="41"/>
      <c r="D654" s="42"/>
      <c r="E654" s="42"/>
    </row>
    <row r="655">
      <c r="A655" s="41"/>
      <c r="D655" s="42"/>
      <c r="E655" s="42"/>
    </row>
    <row r="656">
      <c r="A656" s="41"/>
      <c r="D656" s="42"/>
      <c r="E656" s="42"/>
    </row>
    <row r="657">
      <c r="A657" s="41"/>
      <c r="D657" s="42"/>
      <c r="E657" s="42"/>
    </row>
    <row r="658">
      <c r="A658" s="41"/>
      <c r="D658" s="42"/>
      <c r="E658" s="42"/>
    </row>
    <row r="659">
      <c r="A659" s="41"/>
      <c r="D659" s="42"/>
      <c r="E659" s="42"/>
    </row>
    <row r="660">
      <c r="A660" s="41"/>
      <c r="D660" s="42"/>
      <c r="E660" s="42"/>
    </row>
    <row r="661">
      <c r="A661" s="41"/>
      <c r="D661" s="42"/>
      <c r="E661" s="42"/>
    </row>
    <row r="662">
      <c r="A662" s="41"/>
      <c r="D662" s="42"/>
      <c r="E662" s="42"/>
    </row>
    <row r="663">
      <c r="A663" s="41"/>
      <c r="D663" s="42"/>
      <c r="E663" s="42"/>
    </row>
    <row r="664">
      <c r="A664" s="41"/>
      <c r="D664" s="42"/>
      <c r="E664" s="42"/>
    </row>
    <row r="665">
      <c r="A665" s="41"/>
      <c r="D665" s="42"/>
      <c r="E665" s="42"/>
    </row>
    <row r="666">
      <c r="A666" s="41"/>
      <c r="D666" s="42"/>
      <c r="E666" s="42"/>
    </row>
    <row r="667">
      <c r="A667" s="41"/>
      <c r="D667" s="42"/>
      <c r="E667" s="42"/>
    </row>
    <row r="668">
      <c r="A668" s="41"/>
      <c r="D668" s="42"/>
      <c r="E668" s="42"/>
    </row>
    <row r="669">
      <c r="A669" s="41"/>
      <c r="D669" s="42"/>
      <c r="E669" s="42"/>
    </row>
    <row r="670">
      <c r="A670" s="41"/>
      <c r="D670" s="42"/>
      <c r="E670" s="42"/>
    </row>
    <row r="671">
      <c r="A671" s="41"/>
      <c r="D671" s="42"/>
      <c r="E671" s="42"/>
    </row>
    <row r="672">
      <c r="A672" s="41"/>
      <c r="D672" s="42"/>
      <c r="E672" s="42"/>
    </row>
    <row r="673">
      <c r="A673" s="41"/>
      <c r="D673" s="42"/>
      <c r="E673" s="42"/>
    </row>
    <row r="674">
      <c r="A674" s="41"/>
      <c r="D674" s="42"/>
      <c r="E674" s="42"/>
    </row>
    <row r="675">
      <c r="A675" s="41"/>
      <c r="D675" s="42"/>
      <c r="E675" s="42"/>
    </row>
    <row r="676">
      <c r="A676" s="41"/>
      <c r="D676" s="42"/>
      <c r="E676" s="42"/>
    </row>
    <row r="677">
      <c r="A677" s="41"/>
      <c r="D677" s="42"/>
      <c r="E677" s="42"/>
    </row>
    <row r="678">
      <c r="A678" s="41"/>
      <c r="D678" s="42"/>
      <c r="E678" s="42"/>
    </row>
    <row r="679">
      <c r="A679" s="41"/>
      <c r="D679" s="42"/>
      <c r="E679" s="42"/>
    </row>
    <row r="680">
      <c r="A680" s="41"/>
      <c r="D680" s="42"/>
      <c r="E680" s="42"/>
    </row>
    <row r="681">
      <c r="A681" s="41"/>
      <c r="D681" s="42"/>
      <c r="E681" s="42"/>
    </row>
    <row r="682">
      <c r="A682" s="41"/>
      <c r="D682" s="42"/>
      <c r="E682" s="42"/>
    </row>
    <row r="683">
      <c r="A683" s="41"/>
      <c r="D683" s="42"/>
      <c r="E683" s="42"/>
    </row>
    <row r="684">
      <c r="A684" s="41"/>
      <c r="D684" s="42"/>
      <c r="E684" s="42"/>
    </row>
    <row r="685">
      <c r="A685" s="41"/>
      <c r="D685" s="42"/>
      <c r="E685" s="42"/>
    </row>
    <row r="686">
      <c r="A686" s="41"/>
      <c r="D686" s="42"/>
      <c r="E686" s="42"/>
    </row>
    <row r="687">
      <c r="A687" s="41"/>
      <c r="D687" s="42"/>
      <c r="E687" s="42"/>
    </row>
    <row r="688">
      <c r="A688" s="41"/>
      <c r="D688" s="42"/>
      <c r="E688" s="42"/>
    </row>
    <row r="689">
      <c r="A689" s="41"/>
      <c r="D689" s="42"/>
      <c r="E689" s="42"/>
    </row>
    <row r="690">
      <c r="A690" s="41"/>
      <c r="D690" s="42"/>
      <c r="E690" s="42"/>
    </row>
    <row r="691">
      <c r="A691" s="41"/>
      <c r="D691" s="42"/>
      <c r="E691" s="42"/>
    </row>
    <row r="692">
      <c r="A692" s="41"/>
      <c r="D692" s="42"/>
      <c r="E692" s="42"/>
    </row>
    <row r="693">
      <c r="A693" s="41"/>
      <c r="D693" s="42"/>
      <c r="E693" s="42"/>
    </row>
    <row r="694">
      <c r="A694" s="41"/>
      <c r="D694" s="42"/>
      <c r="E694" s="42"/>
    </row>
    <row r="695">
      <c r="A695" s="41"/>
      <c r="D695" s="42"/>
      <c r="E695" s="42"/>
    </row>
    <row r="696">
      <c r="A696" s="41"/>
      <c r="D696" s="42"/>
      <c r="E696" s="42"/>
    </row>
    <row r="697">
      <c r="A697" s="41"/>
      <c r="D697" s="42"/>
      <c r="E697" s="42"/>
    </row>
    <row r="698">
      <c r="A698" s="41"/>
      <c r="D698" s="42"/>
      <c r="E698" s="42"/>
    </row>
    <row r="699">
      <c r="A699" s="41"/>
      <c r="D699" s="42"/>
      <c r="E699" s="42"/>
    </row>
    <row r="700">
      <c r="A700" s="41"/>
      <c r="D700" s="42"/>
      <c r="E700" s="42"/>
    </row>
    <row r="701">
      <c r="A701" s="41"/>
      <c r="D701" s="42"/>
      <c r="E701" s="42"/>
    </row>
    <row r="702">
      <c r="A702" s="41"/>
      <c r="D702" s="42"/>
      <c r="E702" s="42"/>
    </row>
    <row r="703">
      <c r="A703" s="41"/>
      <c r="D703" s="42"/>
      <c r="E703" s="42"/>
    </row>
    <row r="704">
      <c r="A704" s="41"/>
      <c r="D704" s="42"/>
      <c r="E704" s="42"/>
    </row>
    <row r="705">
      <c r="A705" s="41"/>
      <c r="D705" s="42"/>
      <c r="E705" s="42"/>
    </row>
    <row r="706">
      <c r="A706" s="41"/>
      <c r="D706" s="42"/>
      <c r="E706" s="42"/>
    </row>
    <row r="707">
      <c r="A707" s="41"/>
      <c r="D707" s="42"/>
      <c r="E707" s="42"/>
    </row>
    <row r="708">
      <c r="A708" s="41"/>
      <c r="D708" s="42"/>
      <c r="E708" s="42"/>
    </row>
    <row r="709">
      <c r="A709" s="41"/>
      <c r="D709" s="42"/>
      <c r="E709" s="42"/>
    </row>
    <row r="710">
      <c r="A710" s="41"/>
      <c r="D710" s="42"/>
      <c r="E710" s="42"/>
    </row>
    <row r="711">
      <c r="A711" s="41"/>
      <c r="D711" s="42"/>
      <c r="E711" s="42"/>
    </row>
    <row r="712">
      <c r="A712" s="41"/>
      <c r="D712" s="42"/>
      <c r="E712" s="42"/>
    </row>
    <row r="713">
      <c r="A713" s="41"/>
      <c r="D713" s="42"/>
      <c r="E713" s="42"/>
    </row>
    <row r="714">
      <c r="A714" s="41"/>
      <c r="D714" s="42"/>
      <c r="E714" s="42"/>
    </row>
    <row r="715">
      <c r="A715" s="41"/>
      <c r="D715" s="42"/>
      <c r="E715" s="42"/>
    </row>
    <row r="716">
      <c r="A716" s="41"/>
      <c r="D716" s="42"/>
      <c r="E716" s="42"/>
    </row>
    <row r="717">
      <c r="A717" s="41"/>
      <c r="D717" s="42"/>
      <c r="E717" s="42"/>
    </row>
    <row r="718">
      <c r="A718" s="41"/>
      <c r="D718" s="42"/>
      <c r="E718" s="42"/>
    </row>
    <row r="719">
      <c r="A719" s="41"/>
      <c r="D719" s="42"/>
      <c r="E719" s="42"/>
    </row>
    <row r="720">
      <c r="A720" s="41"/>
      <c r="D720" s="42"/>
      <c r="E720" s="42"/>
    </row>
    <row r="721">
      <c r="A721" s="41"/>
      <c r="D721" s="42"/>
      <c r="E721" s="42"/>
    </row>
    <row r="722">
      <c r="A722" s="41"/>
      <c r="D722" s="42"/>
      <c r="E722" s="42"/>
    </row>
    <row r="723">
      <c r="A723" s="41"/>
      <c r="D723" s="42"/>
      <c r="E723" s="42"/>
    </row>
    <row r="724">
      <c r="A724" s="41"/>
      <c r="D724" s="42"/>
      <c r="E724" s="42"/>
    </row>
    <row r="725">
      <c r="A725" s="41"/>
      <c r="D725" s="42"/>
      <c r="E725" s="42"/>
    </row>
    <row r="726">
      <c r="A726" s="41"/>
      <c r="D726" s="42"/>
      <c r="E726" s="42"/>
    </row>
    <row r="727">
      <c r="A727" s="41"/>
      <c r="D727" s="42"/>
      <c r="E727" s="42"/>
    </row>
    <row r="728">
      <c r="A728" s="41"/>
      <c r="D728" s="42"/>
      <c r="E728" s="42"/>
    </row>
    <row r="729">
      <c r="A729" s="41"/>
      <c r="D729" s="42"/>
      <c r="E729" s="42"/>
    </row>
    <row r="730">
      <c r="A730" s="41"/>
      <c r="D730" s="42"/>
      <c r="E730" s="42"/>
    </row>
    <row r="731">
      <c r="A731" s="41"/>
      <c r="D731" s="42"/>
      <c r="E731" s="42"/>
    </row>
    <row r="732">
      <c r="A732" s="41"/>
      <c r="D732" s="42"/>
      <c r="E732" s="42"/>
    </row>
    <row r="733">
      <c r="A733" s="41"/>
      <c r="D733" s="42"/>
      <c r="E733" s="42"/>
    </row>
    <row r="734">
      <c r="A734" s="41"/>
      <c r="D734" s="42"/>
      <c r="E734" s="42"/>
    </row>
    <row r="735">
      <c r="A735" s="41"/>
      <c r="D735" s="42"/>
      <c r="E735" s="42"/>
    </row>
    <row r="736">
      <c r="A736" s="41"/>
      <c r="D736" s="42"/>
      <c r="E736" s="42"/>
    </row>
    <row r="737">
      <c r="A737" s="41"/>
      <c r="D737" s="42"/>
      <c r="E737" s="42"/>
    </row>
    <row r="738">
      <c r="A738" s="41"/>
      <c r="D738" s="42"/>
      <c r="E738" s="42"/>
    </row>
    <row r="739">
      <c r="A739" s="41"/>
      <c r="D739" s="42"/>
      <c r="E739" s="42"/>
    </row>
    <row r="740">
      <c r="A740" s="41"/>
      <c r="D740" s="42"/>
      <c r="E740" s="42"/>
    </row>
    <row r="741">
      <c r="A741" s="41"/>
      <c r="D741" s="42"/>
      <c r="E741" s="42"/>
    </row>
    <row r="742">
      <c r="A742" s="41"/>
      <c r="D742" s="42"/>
      <c r="E742" s="42"/>
    </row>
    <row r="743">
      <c r="A743" s="41"/>
      <c r="D743" s="42"/>
      <c r="E743" s="42"/>
    </row>
    <row r="744">
      <c r="A744" s="41"/>
      <c r="D744" s="42"/>
      <c r="E744" s="42"/>
    </row>
    <row r="745">
      <c r="A745" s="41"/>
      <c r="D745" s="42"/>
      <c r="E745" s="42"/>
    </row>
    <row r="746">
      <c r="A746" s="41"/>
      <c r="D746" s="42"/>
      <c r="E746" s="42"/>
    </row>
    <row r="747">
      <c r="A747" s="41"/>
      <c r="D747" s="42"/>
      <c r="E747" s="42"/>
    </row>
    <row r="748">
      <c r="A748" s="41"/>
      <c r="D748" s="42"/>
      <c r="E748" s="42"/>
    </row>
    <row r="749">
      <c r="A749" s="41"/>
      <c r="D749" s="42"/>
      <c r="E749" s="42"/>
    </row>
    <row r="750">
      <c r="A750" s="41"/>
      <c r="D750" s="42"/>
      <c r="E750" s="42"/>
    </row>
    <row r="751">
      <c r="A751" s="41"/>
      <c r="D751" s="42"/>
      <c r="E751" s="42"/>
    </row>
    <row r="752">
      <c r="A752" s="41"/>
      <c r="D752" s="42"/>
      <c r="E752" s="42"/>
    </row>
    <row r="753">
      <c r="A753" s="41"/>
      <c r="D753" s="42"/>
      <c r="E753" s="42"/>
    </row>
    <row r="754">
      <c r="A754" s="41"/>
      <c r="D754" s="42"/>
      <c r="E754" s="42"/>
    </row>
    <row r="755">
      <c r="A755" s="41"/>
      <c r="D755" s="42"/>
      <c r="E755" s="42"/>
    </row>
    <row r="756">
      <c r="A756" s="41"/>
      <c r="D756" s="42"/>
      <c r="E756" s="42"/>
    </row>
    <row r="757">
      <c r="A757" s="41"/>
      <c r="D757" s="42"/>
      <c r="E757" s="42"/>
    </row>
    <row r="758">
      <c r="A758" s="41"/>
      <c r="D758" s="42"/>
      <c r="E758" s="42"/>
    </row>
    <row r="759">
      <c r="A759" s="41"/>
      <c r="D759" s="42"/>
      <c r="E759" s="42"/>
    </row>
    <row r="760">
      <c r="A760" s="41"/>
      <c r="D760" s="42"/>
      <c r="E760" s="42"/>
    </row>
    <row r="761">
      <c r="A761" s="41"/>
      <c r="D761" s="42"/>
      <c r="E761" s="42"/>
    </row>
    <row r="762">
      <c r="A762" s="41"/>
      <c r="D762" s="42"/>
      <c r="E762" s="42"/>
    </row>
    <row r="763">
      <c r="A763" s="41"/>
      <c r="D763" s="42"/>
      <c r="E763" s="42"/>
    </row>
    <row r="764">
      <c r="A764" s="41"/>
      <c r="D764" s="42"/>
      <c r="E764" s="42"/>
    </row>
    <row r="765">
      <c r="A765" s="41"/>
      <c r="D765" s="42"/>
      <c r="E765" s="42"/>
    </row>
    <row r="766">
      <c r="A766" s="41"/>
      <c r="D766" s="42"/>
      <c r="E766" s="42"/>
    </row>
    <row r="767">
      <c r="A767" s="41"/>
      <c r="D767" s="42"/>
      <c r="E767" s="42"/>
    </row>
    <row r="768">
      <c r="A768" s="41"/>
      <c r="D768" s="42"/>
      <c r="E768" s="42"/>
    </row>
    <row r="769">
      <c r="A769" s="41"/>
      <c r="D769" s="42"/>
      <c r="E769" s="42"/>
    </row>
    <row r="770">
      <c r="A770" s="41"/>
      <c r="D770" s="42"/>
      <c r="E770" s="42"/>
    </row>
    <row r="771">
      <c r="A771" s="41"/>
      <c r="D771" s="42"/>
      <c r="E771" s="42"/>
    </row>
    <row r="772">
      <c r="A772" s="41"/>
      <c r="D772" s="42"/>
      <c r="E772" s="42"/>
    </row>
    <row r="773">
      <c r="A773" s="41"/>
      <c r="D773" s="42"/>
      <c r="E773" s="42"/>
    </row>
    <row r="774">
      <c r="A774" s="41"/>
      <c r="D774" s="42"/>
      <c r="E774" s="42"/>
    </row>
    <row r="775">
      <c r="A775" s="41"/>
      <c r="D775" s="42"/>
      <c r="E775" s="42"/>
    </row>
    <row r="776">
      <c r="A776" s="41"/>
      <c r="D776" s="42"/>
      <c r="E776" s="42"/>
    </row>
    <row r="777">
      <c r="A777" s="41"/>
      <c r="D777" s="42"/>
      <c r="E777" s="42"/>
    </row>
    <row r="778">
      <c r="A778" s="41"/>
      <c r="D778" s="42"/>
      <c r="E778" s="42"/>
    </row>
    <row r="779">
      <c r="A779" s="41"/>
      <c r="D779" s="42"/>
      <c r="E779" s="42"/>
    </row>
    <row r="780">
      <c r="A780" s="41"/>
      <c r="D780" s="42"/>
      <c r="E780" s="42"/>
    </row>
    <row r="781">
      <c r="A781" s="41"/>
      <c r="D781" s="42"/>
      <c r="E781" s="42"/>
    </row>
    <row r="782">
      <c r="A782" s="41"/>
      <c r="D782" s="42"/>
      <c r="E782" s="42"/>
    </row>
    <row r="783">
      <c r="A783" s="41"/>
      <c r="D783" s="42"/>
      <c r="E783" s="42"/>
    </row>
    <row r="784">
      <c r="A784" s="41"/>
      <c r="D784" s="42"/>
      <c r="E784" s="42"/>
    </row>
    <row r="785">
      <c r="A785" s="41"/>
      <c r="D785" s="42"/>
      <c r="E785" s="42"/>
    </row>
    <row r="786">
      <c r="A786" s="41"/>
      <c r="D786" s="42"/>
      <c r="E786" s="42"/>
    </row>
    <row r="787">
      <c r="A787" s="41"/>
      <c r="D787" s="42"/>
      <c r="E787" s="42"/>
    </row>
    <row r="788">
      <c r="A788" s="41"/>
      <c r="D788" s="42"/>
      <c r="E788" s="42"/>
    </row>
    <row r="789">
      <c r="A789" s="41"/>
      <c r="D789" s="42"/>
      <c r="E789" s="42"/>
    </row>
    <row r="790">
      <c r="A790" s="41"/>
      <c r="D790" s="42"/>
      <c r="E790" s="42"/>
    </row>
    <row r="791">
      <c r="A791" s="41"/>
      <c r="D791" s="42"/>
      <c r="E791" s="42"/>
    </row>
    <row r="792">
      <c r="A792" s="41"/>
      <c r="D792" s="42"/>
      <c r="E792" s="42"/>
    </row>
    <row r="793">
      <c r="A793" s="41"/>
      <c r="D793" s="42"/>
      <c r="E793" s="42"/>
    </row>
    <row r="794">
      <c r="A794" s="41"/>
      <c r="D794" s="42"/>
      <c r="E794" s="42"/>
    </row>
    <row r="795">
      <c r="A795" s="41"/>
      <c r="D795" s="42"/>
      <c r="E795" s="42"/>
    </row>
    <row r="796">
      <c r="A796" s="41"/>
      <c r="D796" s="42"/>
      <c r="E796" s="42"/>
    </row>
    <row r="797">
      <c r="A797" s="41"/>
      <c r="D797" s="42"/>
      <c r="E797" s="42"/>
    </row>
    <row r="798">
      <c r="A798" s="41"/>
      <c r="D798" s="42"/>
      <c r="E798" s="42"/>
    </row>
    <row r="799">
      <c r="A799" s="41"/>
      <c r="D799" s="42"/>
      <c r="E799" s="42"/>
    </row>
    <row r="800">
      <c r="A800" s="41"/>
      <c r="D800" s="42"/>
      <c r="E800" s="42"/>
    </row>
    <row r="801">
      <c r="A801" s="41"/>
      <c r="D801" s="42"/>
      <c r="E801" s="42"/>
    </row>
    <row r="802">
      <c r="A802" s="41"/>
      <c r="D802" s="42"/>
      <c r="E802" s="42"/>
    </row>
    <row r="803">
      <c r="A803" s="41"/>
      <c r="D803" s="42"/>
      <c r="E803" s="42"/>
    </row>
    <row r="804">
      <c r="A804" s="41"/>
      <c r="D804" s="42"/>
      <c r="E804" s="42"/>
    </row>
    <row r="805">
      <c r="A805" s="41"/>
      <c r="D805" s="42"/>
      <c r="E805" s="42"/>
    </row>
    <row r="806">
      <c r="A806" s="41"/>
      <c r="D806" s="42"/>
      <c r="E806" s="42"/>
    </row>
    <row r="807">
      <c r="A807" s="41"/>
      <c r="D807" s="42"/>
      <c r="E807" s="42"/>
    </row>
    <row r="808">
      <c r="A808" s="41"/>
      <c r="D808" s="42"/>
      <c r="E808" s="42"/>
    </row>
    <row r="809">
      <c r="A809" s="41"/>
      <c r="D809" s="42"/>
      <c r="E809" s="42"/>
    </row>
    <row r="810">
      <c r="A810" s="41"/>
      <c r="D810" s="42"/>
      <c r="E810" s="42"/>
    </row>
    <row r="811">
      <c r="A811" s="41"/>
      <c r="D811" s="42"/>
      <c r="E811" s="42"/>
    </row>
    <row r="812">
      <c r="A812" s="41"/>
      <c r="D812" s="42"/>
      <c r="E812" s="42"/>
    </row>
    <row r="813">
      <c r="A813" s="41"/>
      <c r="D813" s="42"/>
      <c r="E813" s="42"/>
    </row>
    <row r="814">
      <c r="A814" s="41"/>
      <c r="D814" s="42"/>
      <c r="E814" s="42"/>
    </row>
    <row r="815">
      <c r="A815" s="41"/>
      <c r="D815" s="42"/>
      <c r="E815" s="42"/>
    </row>
    <row r="816">
      <c r="A816" s="41"/>
      <c r="D816" s="42"/>
      <c r="E816" s="42"/>
    </row>
    <row r="817">
      <c r="A817" s="41"/>
      <c r="D817" s="42"/>
      <c r="E817" s="42"/>
    </row>
    <row r="818">
      <c r="A818" s="41"/>
      <c r="D818" s="42"/>
      <c r="E818" s="42"/>
    </row>
    <row r="819">
      <c r="A819" s="41"/>
      <c r="D819" s="42"/>
      <c r="E819" s="42"/>
    </row>
    <row r="820">
      <c r="A820" s="41"/>
      <c r="D820" s="42"/>
      <c r="E820" s="42"/>
    </row>
    <row r="821">
      <c r="A821" s="41"/>
      <c r="D821" s="42"/>
      <c r="E821" s="42"/>
    </row>
    <row r="822">
      <c r="A822" s="41"/>
      <c r="D822" s="42"/>
      <c r="E822" s="42"/>
    </row>
    <row r="823">
      <c r="A823" s="41"/>
      <c r="D823" s="42"/>
      <c r="E823" s="42"/>
    </row>
    <row r="824">
      <c r="A824" s="41"/>
      <c r="D824" s="42"/>
      <c r="E824" s="42"/>
    </row>
    <row r="825">
      <c r="A825" s="41"/>
      <c r="D825" s="42"/>
      <c r="E825" s="42"/>
    </row>
    <row r="826">
      <c r="A826" s="41"/>
      <c r="D826" s="42"/>
      <c r="E826" s="42"/>
    </row>
    <row r="827">
      <c r="A827" s="41"/>
      <c r="D827" s="42"/>
      <c r="E827" s="42"/>
    </row>
    <row r="828">
      <c r="A828" s="41"/>
      <c r="D828" s="42"/>
      <c r="E828" s="42"/>
    </row>
    <row r="829">
      <c r="A829" s="41"/>
      <c r="D829" s="42"/>
      <c r="E829" s="42"/>
    </row>
    <row r="830">
      <c r="A830" s="41"/>
      <c r="D830" s="42"/>
      <c r="E830" s="42"/>
    </row>
    <row r="831">
      <c r="A831" s="41"/>
      <c r="D831" s="42"/>
      <c r="E831" s="42"/>
    </row>
    <row r="832">
      <c r="A832" s="41"/>
      <c r="D832" s="42"/>
      <c r="E832" s="42"/>
    </row>
    <row r="833">
      <c r="A833" s="41"/>
      <c r="D833" s="42"/>
      <c r="E833" s="42"/>
    </row>
    <row r="834">
      <c r="A834" s="41"/>
      <c r="D834" s="42"/>
      <c r="E834" s="42"/>
    </row>
    <row r="835">
      <c r="A835" s="41"/>
      <c r="D835" s="42"/>
      <c r="E835" s="42"/>
    </row>
    <row r="836">
      <c r="A836" s="41"/>
      <c r="D836" s="42"/>
      <c r="E836" s="42"/>
    </row>
    <row r="837">
      <c r="A837" s="41"/>
      <c r="D837" s="42"/>
      <c r="E837" s="42"/>
    </row>
    <row r="838">
      <c r="A838" s="41"/>
      <c r="D838" s="42"/>
      <c r="E838" s="42"/>
    </row>
    <row r="839">
      <c r="A839" s="41"/>
      <c r="D839" s="42"/>
      <c r="E839" s="42"/>
    </row>
    <row r="840">
      <c r="A840" s="41"/>
      <c r="D840" s="42"/>
      <c r="E840" s="42"/>
    </row>
    <row r="841">
      <c r="A841" s="41"/>
      <c r="D841" s="42"/>
      <c r="E841" s="42"/>
    </row>
    <row r="842">
      <c r="A842" s="41"/>
      <c r="D842" s="42"/>
      <c r="E842" s="42"/>
    </row>
    <row r="843">
      <c r="A843" s="41"/>
      <c r="D843" s="42"/>
      <c r="E843" s="42"/>
    </row>
    <row r="844">
      <c r="A844" s="41"/>
      <c r="D844" s="42"/>
      <c r="E844" s="42"/>
    </row>
    <row r="845">
      <c r="A845" s="41"/>
      <c r="D845" s="42"/>
      <c r="E845" s="42"/>
    </row>
    <row r="846">
      <c r="A846" s="41"/>
      <c r="D846" s="42"/>
      <c r="E846" s="42"/>
    </row>
    <row r="847">
      <c r="A847" s="41"/>
      <c r="D847" s="42"/>
      <c r="E847" s="42"/>
    </row>
    <row r="848">
      <c r="A848" s="41"/>
      <c r="D848" s="42"/>
      <c r="E848" s="42"/>
    </row>
    <row r="849">
      <c r="A849" s="41"/>
      <c r="D849" s="42"/>
      <c r="E849" s="42"/>
    </row>
    <row r="850">
      <c r="A850" s="41"/>
      <c r="D850" s="42"/>
      <c r="E850" s="42"/>
    </row>
    <row r="851">
      <c r="A851" s="41"/>
      <c r="D851" s="42"/>
      <c r="E851" s="42"/>
    </row>
    <row r="852">
      <c r="A852" s="41"/>
      <c r="D852" s="42"/>
      <c r="E852" s="42"/>
    </row>
    <row r="853">
      <c r="A853" s="41"/>
      <c r="D853" s="42"/>
      <c r="E853" s="42"/>
    </row>
    <row r="854">
      <c r="A854" s="41"/>
      <c r="D854" s="42"/>
      <c r="E854" s="42"/>
    </row>
    <row r="855">
      <c r="A855" s="41"/>
      <c r="D855" s="42"/>
      <c r="E855" s="42"/>
    </row>
    <row r="856">
      <c r="A856" s="41"/>
      <c r="D856" s="42"/>
      <c r="E856" s="42"/>
    </row>
    <row r="857">
      <c r="A857" s="41"/>
      <c r="D857" s="42"/>
      <c r="E857" s="42"/>
    </row>
    <row r="858">
      <c r="A858" s="41"/>
      <c r="D858" s="42"/>
      <c r="E858" s="42"/>
    </row>
    <row r="859">
      <c r="A859" s="41"/>
      <c r="D859" s="42"/>
      <c r="E859" s="42"/>
    </row>
    <row r="860">
      <c r="A860" s="41"/>
      <c r="D860" s="42"/>
      <c r="E860" s="42"/>
    </row>
    <row r="861">
      <c r="A861" s="41"/>
      <c r="D861" s="42"/>
      <c r="E861" s="42"/>
    </row>
    <row r="862">
      <c r="A862" s="41"/>
      <c r="D862" s="42"/>
      <c r="E862" s="42"/>
    </row>
    <row r="863">
      <c r="A863" s="41"/>
      <c r="D863" s="42"/>
      <c r="E863" s="42"/>
    </row>
    <row r="864">
      <c r="A864" s="41"/>
      <c r="D864" s="42"/>
      <c r="E864" s="42"/>
    </row>
    <row r="865">
      <c r="A865" s="41"/>
      <c r="D865" s="42"/>
      <c r="E865" s="42"/>
    </row>
    <row r="866">
      <c r="A866" s="41"/>
      <c r="D866" s="42"/>
      <c r="E866" s="42"/>
    </row>
    <row r="867">
      <c r="A867" s="41"/>
      <c r="D867" s="42"/>
      <c r="E867" s="42"/>
    </row>
    <row r="868">
      <c r="A868" s="41"/>
      <c r="D868" s="42"/>
      <c r="E868" s="42"/>
    </row>
    <row r="869">
      <c r="A869" s="41"/>
      <c r="D869" s="42"/>
      <c r="E869" s="42"/>
    </row>
    <row r="870">
      <c r="A870" s="41"/>
      <c r="D870" s="42"/>
      <c r="E870" s="42"/>
    </row>
    <row r="871">
      <c r="A871" s="41"/>
      <c r="D871" s="42"/>
      <c r="E871" s="42"/>
    </row>
    <row r="872">
      <c r="A872" s="41"/>
      <c r="D872" s="42"/>
      <c r="E872" s="42"/>
    </row>
    <row r="873">
      <c r="A873" s="41"/>
      <c r="D873" s="42"/>
      <c r="E873" s="42"/>
    </row>
    <row r="874">
      <c r="A874" s="41"/>
      <c r="D874" s="42"/>
      <c r="E874" s="42"/>
    </row>
    <row r="875">
      <c r="A875" s="41"/>
      <c r="D875" s="42"/>
      <c r="E875" s="42"/>
    </row>
    <row r="876">
      <c r="A876" s="41"/>
      <c r="D876" s="42"/>
      <c r="E876" s="42"/>
    </row>
    <row r="877">
      <c r="A877" s="41"/>
      <c r="D877" s="42"/>
      <c r="E877" s="42"/>
    </row>
    <row r="878">
      <c r="A878" s="41"/>
      <c r="D878" s="42"/>
      <c r="E878" s="42"/>
    </row>
    <row r="879">
      <c r="A879" s="41"/>
      <c r="D879" s="42"/>
      <c r="E879" s="42"/>
    </row>
    <row r="880">
      <c r="A880" s="41"/>
      <c r="D880" s="42"/>
      <c r="E880" s="42"/>
    </row>
    <row r="881">
      <c r="A881" s="41"/>
      <c r="D881" s="42"/>
      <c r="E881" s="42"/>
    </row>
    <row r="882">
      <c r="A882" s="41"/>
      <c r="D882" s="42"/>
      <c r="E882" s="42"/>
    </row>
    <row r="883">
      <c r="A883" s="41"/>
      <c r="D883" s="42"/>
      <c r="E883" s="42"/>
    </row>
    <row r="884">
      <c r="A884" s="41"/>
      <c r="D884" s="42"/>
      <c r="E884" s="42"/>
    </row>
    <row r="885">
      <c r="A885" s="41"/>
      <c r="D885" s="42"/>
      <c r="E885" s="42"/>
    </row>
    <row r="886">
      <c r="A886" s="41"/>
      <c r="D886" s="42"/>
      <c r="E886" s="42"/>
    </row>
    <row r="887">
      <c r="A887" s="41"/>
      <c r="D887" s="42"/>
      <c r="E887" s="42"/>
    </row>
    <row r="888">
      <c r="A888" s="41"/>
      <c r="D888" s="42"/>
      <c r="E888" s="42"/>
    </row>
    <row r="889">
      <c r="A889" s="41"/>
      <c r="D889" s="42"/>
      <c r="E889" s="42"/>
    </row>
    <row r="890">
      <c r="A890" s="41"/>
      <c r="D890" s="42"/>
      <c r="E890" s="42"/>
    </row>
    <row r="891">
      <c r="A891" s="41"/>
      <c r="D891" s="42"/>
      <c r="E891" s="42"/>
    </row>
    <row r="892">
      <c r="A892" s="41"/>
      <c r="D892" s="42"/>
      <c r="E892" s="42"/>
    </row>
    <row r="893">
      <c r="A893" s="41"/>
      <c r="D893" s="42"/>
      <c r="E893" s="42"/>
    </row>
    <row r="894">
      <c r="A894" s="41"/>
      <c r="D894" s="42"/>
      <c r="E894" s="42"/>
    </row>
    <row r="895">
      <c r="A895" s="41"/>
      <c r="D895" s="42"/>
      <c r="E895" s="42"/>
    </row>
    <row r="896">
      <c r="A896" s="41"/>
      <c r="D896" s="42"/>
      <c r="E896" s="42"/>
    </row>
    <row r="897">
      <c r="A897" s="41"/>
      <c r="D897" s="42"/>
      <c r="E897" s="42"/>
    </row>
    <row r="898">
      <c r="A898" s="41"/>
      <c r="D898" s="42"/>
      <c r="E898" s="42"/>
    </row>
    <row r="899">
      <c r="A899" s="41"/>
      <c r="D899" s="42"/>
      <c r="E899" s="42"/>
    </row>
    <row r="900">
      <c r="A900" s="41"/>
      <c r="D900" s="42"/>
      <c r="E900" s="42"/>
    </row>
    <row r="901">
      <c r="A901" s="41"/>
      <c r="D901" s="42"/>
      <c r="E901" s="42"/>
    </row>
    <row r="902">
      <c r="A902" s="41"/>
      <c r="D902" s="42"/>
      <c r="E902" s="42"/>
    </row>
    <row r="903">
      <c r="A903" s="41"/>
      <c r="D903" s="42"/>
      <c r="E903" s="42"/>
    </row>
    <row r="904">
      <c r="A904" s="41"/>
      <c r="D904" s="42"/>
      <c r="E904" s="42"/>
    </row>
    <row r="905">
      <c r="A905" s="41"/>
      <c r="D905" s="42"/>
      <c r="E905" s="42"/>
    </row>
    <row r="906">
      <c r="A906" s="41"/>
      <c r="D906" s="42"/>
      <c r="E906" s="42"/>
    </row>
    <row r="907">
      <c r="A907" s="41"/>
      <c r="D907" s="42"/>
      <c r="E907" s="42"/>
    </row>
    <row r="908">
      <c r="A908" s="41"/>
      <c r="D908" s="42"/>
      <c r="E908" s="42"/>
    </row>
    <row r="909">
      <c r="A909" s="41"/>
      <c r="D909" s="42"/>
      <c r="E909" s="42"/>
    </row>
    <row r="910">
      <c r="A910" s="41"/>
      <c r="D910" s="42"/>
      <c r="E910" s="42"/>
    </row>
    <row r="911">
      <c r="A911" s="41"/>
      <c r="D911" s="42"/>
      <c r="E911" s="42"/>
    </row>
    <row r="912">
      <c r="A912" s="41"/>
      <c r="D912" s="42"/>
      <c r="E912" s="42"/>
    </row>
    <row r="913">
      <c r="A913" s="41"/>
      <c r="D913" s="42"/>
      <c r="E913" s="42"/>
    </row>
    <row r="914">
      <c r="A914" s="41"/>
      <c r="D914" s="42"/>
      <c r="E914" s="42"/>
    </row>
    <row r="915">
      <c r="A915" s="41"/>
      <c r="D915" s="42"/>
      <c r="E915" s="42"/>
    </row>
    <row r="916">
      <c r="A916" s="41"/>
      <c r="D916" s="42"/>
      <c r="E916" s="42"/>
    </row>
    <row r="917">
      <c r="A917" s="41"/>
      <c r="D917" s="42"/>
      <c r="E917" s="42"/>
    </row>
    <row r="918">
      <c r="A918" s="41"/>
      <c r="D918" s="42"/>
      <c r="E918" s="42"/>
    </row>
    <row r="919">
      <c r="A919" s="41"/>
      <c r="D919" s="42"/>
      <c r="E919" s="42"/>
    </row>
    <row r="920">
      <c r="A920" s="41"/>
      <c r="D920" s="42"/>
      <c r="E920" s="42"/>
    </row>
    <row r="921">
      <c r="A921" s="41"/>
      <c r="D921" s="42"/>
      <c r="E921" s="42"/>
    </row>
    <row r="922">
      <c r="A922" s="41"/>
      <c r="D922" s="42"/>
      <c r="E922" s="42"/>
    </row>
    <row r="923">
      <c r="A923" s="41"/>
      <c r="D923" s="42"/>
      <c r="E923" s="42"/>
    </row>
    <row r="924">
      <c r="A924" s="41"/>
      <c r="D924" s="42"/>
      <c r="E924" s="42"/>
    </row>
    <row r="925">
      <c r="A925" s="41"/>
      <c r="D925" s="42"/>
      <c r="E925" s="42"/>
    </row>
    <row r="926">
      <c r="A926" s="41"/>
      <c r="D926" s="42"/>
      <c r="E926" s="42"/>
    </row>
    <row r="927">
      <c r="A927" s="41"/>
      <c r="D927" s="42"/>
      <c r="E927" s="42"/>
    </row>
    <row r="928">
      <c r="A928" s="41"/>
      <c r="D928" s="42"/>
      <c r="E928" s="42"/>
    </row>
    <row r="929">
      <c r="A929" s="41"/>
      <c r="D929" s="42"/>
      <c r="E929" s="42"/>
    </row>
    <row r="930">
      <c r="A930" s="41"/>
      <c r="D930" s="42"/>
      <c r="E930" s="42"/>
    </row>
    <row r="931">
      <c r="A931" s="41"/>
      <c r="D931" s="42"/>
      <c r="E931" s="42"/>
    </row>
    <row r="932">
      <c r="A932" s="41"/>
      <c r="D932" s="42"/>
      <c r="E932" s="42"/>
    </row>
    <row r="933">
      <c r="A933" s="41"/>
      <c r="D933" s="42"/>
      <c r="E933" s="42"/>
    </row>
    <row r="934">
      <c r="A934" s="41"/>
      <c r="D934" s="42"/>
      <c r="E934" s="42"/>
    </row>
    <row r="935">
      <c r="A935" s="41"/>
      <c r="D935" s="42"/>
      <c r="E935" s="42"/>
    </row>
    <row r="936">
      <c r="A936" s="41"/>
      <c r="D936" s="42"/>
      <c r="E936" s="42"/>
    </row>
    <row r="937">
      <c r="A937" s="41"/>
      <c r="D937" s="42"/>
      <c r="E937" s="42"/>
    </row>
    <row r="938">
      <c r="A938" s="41"/>
      <c r="D938" s="42"/>
      <c r="E938" s="42"/>
    </row>
    <row r="939">
      <c r="A939" s="41"/>
      <c r="D939" s="42"/>
      <c r="E939" s="42"/>
    </row>
    <row r="940">
      <c r="A940" s="41"/>
      <c r="D940" s="42"/>
      <c r="E940" s="42"/>
    </row>
    <row r="941">
      <c r="A941" s="41"/>
      <c r="D941" s="42"/>
      <c r="E941" s="42"/>
    </row>
    <row r="942">
      <c r="A942" s="41"/>
      <c r="D942" s="42"/>
      <c r="E942" s="42"/>
    </row>
    <row r="943">
      <c r="A943" s="41"/>
      <c r="D943" s="42"/>
      <c r="E943" s="42"/>
    </row>
    <row r="944">
      <c r="A944" s="41"/>
      <c r="D944" s="42"/>
      <c r="E944" s="42"/>
    </row>
    <row r="945">
      <c r="A945" s="41"/>
      <c r="D945" s="42"/>
      <c r="E945" s="42"/>
    </row>
    <row r="946">
      <c r="A946" s="41"/>
      <c r="D946" s="42"/>
      <c r="E946" s="42"/>
    </row>
    <row r="947">
      <c r="A947" s="41"/>
      <c r="D947" s="42"/>
      <c r="E947" s="42"/>
    </row>
    <row r="948">
      <c r="A948" s="41"/>
      <c r="D948" s="42"/>
      <c r="E948" s="42"/>
    </row>
    <row r="949">
      <c r="A949" s="41"/>
      <c r="D949" s="42"/>
      <c r="E949" s="42"/>
    </row>
    <row r="950">
      <c r="A950" s="41"/>
      <c r="D950" s="42"/>
      <c r="E950" s="42"/>
    </row>
    <row r="951">
      <c r="A951" s="41"/>
      <c r="D951" s="42"/>
      <c r="E951" s="42"/>
    </row>
    <row r="952">
      <c r="A952" s="41"/>
      <c r="D952" s="42"/>
      <c r="E952" s="42"/>
    </row>
    <row r="953">
      <c r="A953" s="41"/>
      <c r="D953" s="42"/>
      <c r="E953" s="42"/>
    </row>
    <row r="954">
      <c r="A954" s="41"/>
      <c r="D954" s="42"/>
      <c r="E954" s="42"/>
    </row>
    <row r="955">
      <c r="A955" s="41"/>
      <c r="D955" s="42"/>
      <c r="E955" s="42"/>
    </row>
    <row r="956">
      <c r="A956" s="41"/>
      <c r="D956" s="42"/>
      <c r="E956" s="42"/>
    </row>
    <row r="957">
      <c r="A957" s="41"/>
      <c r="D957" s="42"/>
      <c r="E957" s="42"/>
    </row>
    <row r="958">
      <c r="A958" s="41"/>
      <c r="D958" s="42"/>
      <c r="E958" s="42"/>
    </row>
    <row r="959">
      <c r="A959" s="41"/>
      <c r="D959" s="42"/>
      <c r="E959" s="42"/>
    </row>
    <row r="960">
      <c r="A960" s="41"/>
      <c r="D960" s="42"/>
      <c r="E960" s="42"/>
    </row>
    <row r="961">
      <c r="A961" s="41"/>
      <c r="D961" s="42"/>
      <c r="E961" s="42"/>
    </row>
    <row r="962">
      <c r="A962" s="41"/>
      <c r="D962" s="42"/>
      <c r="E962" s="42"/>
    </row>
    <row r="963">
      <c r="A963" s="41"/>
      <c r="D963" s="42"/>
      <c r="E963" s="42"/>
    </row>
    <row r="964">
      <c r="A964" s="41"/>
      <c r="D964" s="42"/>
      <c r="E964" s="42"/>
    </row>
    <row r="965">
      <c r="A965" s="41"/>
      <c r="D965" s="42"/>
      <c r="E965" s="42"/>
    </row>
    <row r="966">
      <c r="A966" s="41"/>
      <c r="D966" s="42"/>
      <c r="E966" s="42"/>
    </row>
    <row r="967">
      <c r="A967" s="41"/>
      <c r="D967" s="42"/>
      <c r="E967" s="42"/>
    </row>
    <row r="968">
      <c r="A968" s="41"/>
      <c r="D968" s="42"/>
      <c r="E968" s="42"/>
    </row>
    <row r="969">
      <c r="A969" s="41"/>
      <c r="D969" s="42"/>
      <c r="E969" s="42"/>
    </row>
    <row r="970">
      <c r="A970" s="41"/>
      <c r="D970" s="42"/>
      <c r="E970" s="42"/>
    </row>
    <row r="971">
      <c r="A971" s="41"/>
      <c r="D971" s="42"/>
      <c r="E971" s="42"/>
    </row>
    <row r="972">
      <c r="A972" s="41"/>
      <c r="D972" s="42"/>
      <c r="E972" s="42"/>
    </row>
    <row r="973">
      <c r="A973" s="41"/>
      <c r="D973" s="42"/>
      <c r="E973" s="42"/>
    </row>
    <row r="974">
      <c r="A974" s="41"/>
      <c r="D974" s="42"/>
      <c r="E974" s="42"/>
    </row>
    <row r="975">
      <c r="A975" s="41"/>
      <c r="D975" s="42"/>
      <c r="E975" s="42"/>
    </row>
    <row r="976">
      <c r="A976" s="41"/>
      <c r="D976" s="42"/>
      <c r="E976" s="42"/>
    </row>
    <row r="977">
      <c r="A977" s="41"/>
      <c r="D977" s="42"/>
      <c r="E977" s="42"/>
    </row>
    <row r="978">
      <c r="A978" s="41"/>
      <c r="D978" s="42"/>
      <c r="E978" s="42"/>
    </row>
    <row r="979">
      <c r="A979" s="41"/>
      <c r="D979" s="42"/>
      <c r="E979" s="42"/>
    </row>
    <row r="980">
      <c r="A980" s="41"/>
      <c r="D980" s="42"/>
      <c r="E980" s="42"/>
    </row>
    <row r="981">
      <c r="A981" s="41"/>
      <c r="D981" s="42"/>
      <c r="E981" s="42"/>
    </row>
    <row r="982">
      <c r="A982" s="41"/>
      <c r="D982" s="42"/>
      <c r="E982" s="42"/>
    </row>
    <row r="983">
      <c r="A983" s="41"/>
      <c r="D983" s="42"/>
      <c r="E983" s="42"/>
    </row>
    <row r="984">
      <c r="A984" s="41"/>
      <c r="D984" s="42"/>
      <c r="E984" s="42"/>
    </row>
    <row r="985">
      <c r="A985" s="41"/>
      <c r="D985" s="42"/>
      <c r="E985" s="42"/>
    </row>
    <row r="986">
      <c r="A986" s="41"/>
      <c r="D986" s="42"/>
      <c r="E986" s="42"/>
    </row>
    <row r="987">
      <c r="A987" s="41"/>
      <c r="D987" s="42"/>
      <c r="E987" s="42"/>
    </row>
    <row r="988">
      <c r="A988" s="41"/>
      <c r="D988" s="42"/>
      <c r="E988" s="42"/>
    </row>
    <row r="989">
      <c r="A989" s="41"/>
      <c r="D989" s="42"/>
      <c r="E989" s="42"/>
    </row>
    <row r="990">
      <c r="A990" s="41"/>
      <c r="D990" s="42"/>
      <c r="E990" s="42"/>
    </row>
    <row r="991">
      <c r="A991" s="41"/>
      <c r="D991" s="42"/>
      <c r="E991" s="42"/>
    </row>
    <row r="992">
      <c r="A992" s="41"/>
      <c r="D992" s="42"/>
      <c r="E992" s="42"/>
    </row>
    <row r="993">
      <c r="A993" s="41"/>
      <c r="D993" s="42"/>
      <c r="E993" s="42"/>
    </row>
    <row r="994">
      <c r="A994" s="41"/>
      <c r="D994" s="42"/>
      <c r="E994" s="42"/>
    </row>
    <row r="995">
      <c r="A995" s="41"/>
      <c r="D995" s="42"/>
      <c r="E995" s="42"/>
    </row>
    <row r="996">
      <c r="A996" s="41"/>
      <c r="D996" s="42"/>
      <c r="E996" s="42"/>
    </row>
    <row r="997">
      <c r="A997" s="41"/>
      <c r="D997" s="42"/>
      <c r="E997" s="42"/>
    </row>
    <row r="998">
      <c r="A998" s="41"/>
      <c r="D998" s="42"/>
      <c r="E998" s="42"/>
    </row>
    <row r="999">
      <c r="A999" s="41"/>
      <c r="D999" s="42"/>
      <c r="E999" s="42"/>
    </row>
    <row r="1000">
      <c r="A1000" s="41"/>
      <c r="D1000" s="42"/>
      <c r="E1000" s="42"/>
    </row>
    <row r="1001">
      <c r="A1001" s="41"/>
      <c r="D1001" s="42"/>
      <c r="E1001" s="42"/>
    </row>
  </sheetData>
  <autoFilter ref="$A$1:$G$36"/>
  <conditionalFormatting sqref="C2:C36">
    <cfRule type="colorScale" priority="1">
      <colorScale>
        <cfvo type="min"/>
        <cfvo type="percentile" val="50"/>
        <cfvo type="max"/>
        <color rgb="FFE67C73"/>
        <color rgb="FFFFFFFF"/>
        <color rgb="FF57BB8A"/>
      </colorScale>
    </cfRule>
  </conditionalFormatting>
  <conditionalFormatting sqref="F2:F36">
    <cfRule type="containsText" dxfId="0" priority="2" operator="containsText" text="Y">
      <formula>NOT(ISERROR(SEARCH(("Y"),(F2))))</formula>
    </cfRule>
  </conditionalFormatting>
  <conditionalFormatting sqref="F2:F36">
    <cfRule type="containsText" dxfId="1" priority="3" operator="containsText" text="M">
      <formula>NOT(ISERROR(SEARCH(("M"),(F2))))</formula>
    </cfRule>
  </conditionalFormatting>
  <conditionalFormatting sqref="F2:F36">
    <cfRule type="containsText" dxfId="2" priority="4" operator="containsText" text="N">
      <formula>NOT(ISERROR(SEARCH(("N"),(F2))))</formula>
    </cfRule>
  </conditionalFormatting>
  <hyperlinks>
    <hyperlink r:id="rId1" ref="G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163</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254</v>
      </c>
      <c r="E3" s="81"/>
      <c r="F3" s="81"/>
      <c r="G3" s="82"/>
      <c r="H3" s="103" t="s">
        <v>255</v>
      </c>
      <c r="I3" s="81"/>
      <c r="J3" s="81"/>
      <c r="K3" s="82"/>
      <c r="L3" s="104" t="s">
        <v>256</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257</v>
      </c>
      <c r="D19" s="73" t="s">
        <v>197</v>
      </c>
      <c r="E19" s="71"/>
      <c r="F19" s="71"/>
      <c r="G19" s="74"/>
      <c r="H19" s="75" t="s">
        <v>198</v>
      </c>
      <c r="I19" s="71"/>
      <c r="J19" s="71"/>
      <c r="K19" s="74"/>
      <c r="L19" s="76" t="s">
        <v>199</v>
      </c>
      <c r="M19" s="71"/>
      <c r="N19" s="71"/>
      <c r="O19" s="74"/>
      <c r="P19" s="77" t="s">
        <v>200</v>
      </c>
      <c r="Q19" s="71"/>
      <c r="R19" s="71"/>
      <c r="S19" s="74"/>
    </row>
    <row r="20">
      <c r="A20" s="90"/>
      <c r="D20" s="80" t="s">
        <v>258</v>
      </c>
      <c r="E20" s="81"/>
      <c r="F20" s="81"/>
      <c r="G20" s="82"/>
      <c r="H20" s="83" t="s">
        <v>259</v>
      </c>
      <c r="I20" s="81"/>
      <c r="J20" s="81"/>
      <c r="K20" s="82"/>
      <c r="L20" s="104" t="s">
        <v>260</v>
      </c>
      <c r="M20" s="81"/>
      <c r="N20" s="81"/>
      <c r="O20" s="82"/>
      <c r="P20" s="85" t="s">
        <v>261</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164</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262</v>
      </c>
      <c r="E3" s="81"/>
      <c r="F3" s="81"/>
      <c r="G3" s="82"/>
      <c r="H3" s="103" t="s">
        <v>263</v>
      </c>
      <c r="I3" s="81"/>
      <c r="J3" s="81"/>
      <c r="K3" s="82"/>
      <c r="L3" s="104" t="s">
        <v>264</v>
      </c>
      <c r="M3" s="81"/>
      <c r="N3" s="81"/>
      <c r="O3" s="82"/>
      <c r="P3" s="92" t="s">
        <v>265</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59</v>
      </c>
      <c r="D19" s="73" t="s">
        <v>197</v>
      </c>
      <c r="E19" s="71"/>
      <c r="F19" s="71"/>
      <c r="G19" s="74"/>
      <c r="H19" s="75" t="s">
        <v>198</v>
      </c>
      <c r="I19" s="71"/>
      <c r="J19" s="71"/>
      <c r="K19" s="74"/>
      <c r="L19" s="76" t="s">
        <v>199</v>
      </c>
      <c r="M19" s="71"/>
      <c r="N19" s="71"/>
      <c r="O19" s="74"/>
      <c r="P19" s="77" t="s">
        <v>200</v>
      </c>
      <c r="Q19" s="71"/>
      <c r="R19" s="71"/>
      <c r="S19" s="74"/>
    </row>
    <row r="20">
      <c r="A20" s="90"/>
      <c r="D20" s="80" t="s">
        <v>266</v>
      </c>
      <c r="E20" s="81"/>
      <c r="F20" s="81"/>
      <c r="G20" s="82"/>
      <c r="H20" s="83" t="s">
        <v>267</v>
      </c>
      <c r="I20" s="81"/>
      <c r="J20" s="81"/>
      <c r="K20" s="82"/>
      <c r="L20" s="84" t="s">
        <v>268</v>
      </c>
      <c r="M20" s="81"/>
      <c r="N20" s="81"/>
      <c r="O20" s="82"/>
      <c r="P20" s="85" t="s">
        <v>269</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165</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270</v>
      </c>
      <c r="E3" s="81"/>
      <c r="F3" s="81"/>
      <c r="G3" s="82"/>
      <c r="H3" s="103" t="s">
        <v>271</v>
      </c>
      <c r="I3" s="81"/>
      <c r="J3" s="81"/>
      <c r="K3" s="82"/>
      <c r="L3" s="104" t="s">
        <v>272</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59</v>
      </c>
      <c r="D19" s="73" t="s">
        <v>197</v>
      </c>
      <c r="E19" s="71"/>
      <c r="F19" s="71"/>
      <c r="G19" s="74"/>
      <c r="H19" s="75" t="s">
        <v>198</v>
      </c>
      <c r="I19" s="71"/>
      <c r="J19" s="71"/>
      <c r="K19" s="74"/>
      <c r="L19" s="76" t="s">
        <v>199</v>
      </c>
      <c r="M19" s="71"/>
      <c r="N19" s="71"/>
      <c r="O19" s="74"/>
      <c r="P19" s="77" t="s">
        <v>200</v>
      </c>
      <c r="Q19" s="71"/>
      <c r="R19" s="71"/>
      <c r="S19" s="74"/>
    </row>
    <row r="20">
      <c r="A20" s="90"/>
      <c r="D20" s="80" t="s">
        <v>273</v>
      </c>
      <c r="E20" s="81"/>
      <c r="F20" s="81"/>
      <c r="G20" s="82"/>
      <c r="H20" s="83" t="s">
        <v>274</v>
      </c>
      <c r="I20" s="81"/>
      <c r="J20" s="81"/>
      <c r="K20" s="82"/>
      <c r="L20" s="84" t="s">
        <v>275</v>
      </c>
      <c r="M20" s="81"/>
      <c r="N20" s="81"/>
      <c r="O20" s="82"/>
      <c r="P20" s="85" t="s">
        <v>276</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166</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277</v>
      </c>
      <c r="E3" s="81"/>
      <c r="F3" s="81"/>
      <c r="G3" s="82"/>
      <c r="H3" s="103" t="s">
        <v>278</v>
      </c>
      <c r="I3" s="81"/>
      <c r="J3" s="81"/>
      <c r="K3" s="82"/>
      <c r="L3" s="104" t="s">
        <v>279</v>
      </c>
      <c r="M3" s="81"/>
      <c r="N3" s="81"/>
      <c r="O3" s="82"/>
      <c r="P3" s="92" t="s">
        <v>280</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59</v>
      </c>
      <c r="D19" s="73" t="s">
        <v>197</v>
      </c>
      <c r="E19" s="71"/>
      <c r="F19" s="71"/>
      <c r="G19" s="74"/>
      <c r="H19" s="75" t="s">
        <v>198</v>
      </c>
      <c r="I19" s="71"/>
      <c r="J19" s="71"/>
      <c r="K19" s="74"/>
      <c r="L19" s="76" t="s">
        <v>199</v>
      </c>
      <c r="M19" s="71"/>
      <c r="N19" s="71"/>
      <c r="O19" s="74"/>
      <c r="P19" s="77" t="s">
        <v>200</v>
      </c>
      <c r="Q19" s="71"/>
      <c r="R19" s="71"/>
      <c r="S19" s="74"/>
    </row>
    <row r="20">
      <c r="A20" s="90"/>
      <c r="D20" s="80" t="s">
        <v>281</v>
      </c>
      <c r="E20" s="81"/>
      <c r="F20" s="81"/>
      <c r="G20" s="82"/>
      <c r="H20" s="83" t="s">
        <v>282</v>
      </c>
      <c r="I20" s="81"/>
      <c r="J20" s="81"/>
      <c r="K20" s="82"/>
      <c r="L20" s="84" t="s">
        <v>283</v>
      </c>
      <c r="M20" s="81"/>
      <c r="N20" s="81"/>
      <c r="O20" s="82"/>
      <c r="P20" s="92" t="s">
        <v>284</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167</v>
      </c>
    </row>
    <row r="2" ht="32.25" customHeight="1">
      <c r="A2" s="70" t="s">
        <v>195</v>
      </c>
      <c r="B2" s="71"/>
      <c r="C2" s="72" t="s">
        <v>285</v>
      </c>
      <c r="D2" s="73" t="s">
        <v>197</v>
      </c>
      <c r="E2" s="71"/>
      <c r="F2" s="71"/>
      <c r="G2" s="74"/>
      <c r="H2" s="75" t="s">
        <v>198</v>
      </c>
      <c r="I2" s="71"/>
      <c r="J2" s="71"/>
      <c r="K2" s="74"/>
      <c r="L2" s="76" t="s">
        <v>199</v>
      </c>
      <c r="M2" s="71"/>
      <c r="N2" s="71"/>
      <c r="O2" s="74"/>
      <c r="P2" s="77" t="s">
        <v>200</v>
      </c>
      <c r="Q2" s="71"/>
      <c r="R2" s="71"/>
      <c r="S2" s="74"/>
    </row>
    <row r="3">
      <c r="A3" s="78"/>
      <c r="C3" s="79"/>
      <c r="D3" s="105"/>
      <c r="E3" s="81"/>
      <c r="F3" s="81"/>
      <c r="G3" s="82"/>
      <c r="H3" s="106"/>
      <c r="I3" s="81"/>
      <c r="J3" s="81"/>
      <c r="K3" s="82"/>
      <c r="L3" s="107"/>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206</v>
      </c>
      <c r="D19" s="73" t="s">
        <v>197</v>
      </c>
      <c r="E19" s="71"/>
      <c r="F19" s="71"/>
      <c r="G19" s="74"/>
      <c r="H19" s="75" t="s">
        <v>198</v>
      </c>
      <c r="I19" s="71"/>
      <c r="J19" s="71"/>
      <c r="K19" s="74"/>
      <c r="L19" s="76" t="s">
        <v>199</v>
      </c>
      <c r="M19" s="71"/>
      <c r="N19" s="71"/>
      <c r="O19" s="74"/>
      <c r="P19" s="77" t="s">
        <v>200</v>
      </c>
      <c r="Q19" s="71"/>
      <c r="R19" s="71"/>
      <c r="S19" s="74"/>
    </row>
    <row r="20">
      <c r="A20" s="90"/>
      <c r="D20" s="80" t="s">
        <v>286</v>
      </c>
      <c r="E20" s="81"/>
      <c r="F20" s="81"/>
      <c r="G20" s="82"/>
      <c r="H20" s="83" t="s">
        <v>287</v>
      </c>
      <c r="I20" s="81"/>
      <c r="J20" s="81"/>
      <c r="K20" s="82"/>
      <c r="L20" s="84" t="s">
        <v>288</v>
      </c>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168</v>
      </c>
    </row>
    <row r="2" ht="32.25" customHeight="1">
      <c r="A2" s="70" t="s">
        <v>195</v>
      </c>
      <c r="B2" s="71"/>
      <c r="C2" s="72" t="s">
        <v>289</v>
      </c>
      <c r="D2" s="73" t="s">
        <v>197</v>
      </c>
      <c r="E2" s="71"/>
      <c r="F2" s="71"/>
      <c r="G2" s="74"/>
      <c r="H2" s="75" t="s">
        <v>198</v>
      </c>
      <c r="I2" s="71"/>
      <c r="J2" s="71"/>
      <c r="K2" s="74"/>
      <c r="L2" s="76" t="s">
        <v>199</v>
      </c>
      <c r="M2" s="71"/>
      <c r="N2" s="71"/>
      <c r="O2" s="74"/>
      <c r="P2" s="77" t="s">
        <v>200</v>
      </c>
      <c r="Q2" s="71"/>
      <c r="R2" s="71"/>
      <c r="S2" s="74"/>
    </row>
    <row r="3">
      <c r="A3" s="78"/>
      <c r="C3" s="79"/>
      <c r="D3" s="80" t="s">
        <v>290</v>
      </c>
      <c r="E3" s="81"/>
      <c r="F3" s="81"/>
      <c r="G3" s="82"/>
      <c r="H3" s="83" t="s">
        <v>291</v>
      </c>
      <c r="I3" s="81"/>
      <c r="J3" s="81"/>
      <c r="K3" s="82"/>
      <c r="L3" s="84" t="s">
        <v>292</v>
      </c>
      <c r="M3" s="81"/>
      <c r="N3" s="81"/>
      <c r="O3" s="82"/>
      <c r="P3" s="92" t="s">
        <v>293</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59</v>
      </c>
      <c r="D19" s="73" t="s">
        <v>197</v>
      </c>
      <c r="E19" s="71"/>
      <c r="F19" s="71"/>
      <c r="G19" s="74"/>
      <c r="H19" s="75" t="s">
        <v>198</v>
      </c>
      <c r="I19" s="71"/>
      <c r="J19" s="71"/>
      <c r="K19" s="74"/>
      <c r="L19" s="76" t="s">
        <v>199</v>
      </c>
      <c r="M19" s="71"/>
      <c r="N19" s="71"/>
      <c r="O19" s="74"/>
      <c r="P19" s="77" t="s">
        <v>200</v>
      </c>
      <c r="Q19" s="71"/>
      <c r="R19" s="71"/>
      <c r="S19" s="74"/>
    </row>
    <row r="20">
      <c r="A20" s="90"/>
      <c r="D20" s="80" t="s">
        <v>294</v>
      </c>
      <c r="E20" s="81"/>
      <c r="F20" s="81"/>
      <c r="G20" s="82"/>
      <c r="H20" s="83" t="s">
        <v>295</v>
      </c>
      <c r="I20" s="81"/>
      <c r="J20" s="81"/>
      <c r="K20" s="82"/>
      <c r="L20" s="84" t="s">
        <v>296</v>
      </c>
      <c r="M20" s="81"/>
      <c r="N20" s="81"/>
      <c r="O20" s="82"/>
      <c r="P20" s="85" t="s">
        <v>297</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169</v>
      </c>
    </row>
    <row r="2" ht="32.25" customHeight="1">
      <c r="A2" s="70" t="s">
        <v>195</v>
      </c>
      <c r="B2" s="71"/>
      <c r="C2" s="72" t="s">
        <v>59</v>
      </c>
      <c r="D2" s="73" t="s">
        <v>197</v>
      </c>
      <c r="E2" s="71"/>
      <c r="F2" s="71"/>
      <c r="G2" s="74"/>
      <c r="H2" s="75" t="s">
        <v>198</v>
      </c>
      <c r="I2" s="71"/>
      <c r="J2" s="71"/>
      <c r="K2" s="74"/>
      <c r="L2" s="76" t="s">
        <v>199</v>
      </c>
      <c r="M2" s="71"/>
      <c r="N2" s="71"/>
      <c r="O2" s="74"/>
      <c r="P2" s="77" t="s">
        <v>200</v>
      </c>
      <c r="Q2" s="71"/>
      <c r="R2" s="71"/>
      <c r="S2" s="74"/>
    </row>
    <row r="3">
      <c r="A3" s="78"/>
      <c r="C3" s="79"/>
      <c r="D3" s="80" t="s">
        <v>298</v>
      </c>
      <c r="E3" s="81"/>
      <c r="F3" s="81"/>
      <c r="G3" s="82"/>
      <c r="H3" s="83" t="s">
        <v>299</v>
      </c>
      <c r="I3" s="81"/>
      <c r="J3" s="81"/>
      <c r="K3" s="82"/>
      <c r="L3" s="84" t="s">
        <v>300</v>
      </c>
      <c r="M3" s="81"/>
      <c r="N3" s="81"/>
      <c r="O3" s="82"/>
      <c r="P3" s="85" t="s">
        <v>301</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97</v>
      </c>
      <c r="D19" s="73" t="s">
        <v>197</v>
      </c>
      <c r="E19" s="71"/>
      <c r="F19" s="71"/>
      <c r="G19" s="74"/>
      <c r="H19" s="75" t="s">
        <v>198</v>
      </c>
      <c r="I19" s="71"/>
      <c r="J19" s="71"/>
      <c r="K19" s="74"/>
      <c r="L19" s="76" t="s">
        <v>199</v>
      </c>
      <c r="M19" s="71"/>
      <c r="N19" s="71"/>
      <c r="O19" s="74"/>
      <c r="P19" s="77" t="s">
        <v>200</v>
      </c>
      <c r="Q19" s="71"/>
      <c r="R19" s="71"/>
      <c r="S19" s="74"/>
    </row>
    <row r="20">
      <c r="A20" s="90"/>
      <c r="D20" s="102" t="s">
        <v>302</v>
      </c>
      <c r="E20" s="81"/>
      <c r="F20" s="81"/>
      <c r="G20" s="82"/>
      <c r="H20" s="108" t="s">
        <v>303</v>
      </c>
      <c r="I20" s="81"/>
      <c r="J20" s="81"/>
      <c r="K20" s="82"/>
      <c r="L20" s="109" t="s">
        <v>304</v>
      </c>
      <c r="M20" s="81"/>
      <c r="N20" s="81"/>
      <c r="O20" s="82"/>
      <c r="P20" s="110" t="s">
        <v>305</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170</v>
      </c>
    </row>
    <row r="2" ht="32.25" customHeight="1">
      <c r="A2" s="70" t="s">
        <v>195</v>
      </c>
      <c r="B2" s="71"/>
      <c r="C2" s="72" t="s">
        <v>59</v>
      </c>
      <c r="D2" s="73" t="s">
        <v>197</v>
      </c>
      <c r="E2" s="71"/>
      <c r="F2" s="71"/>
      <c r="G2" s="74"/>
      <c r="H2" s="75" t="s">
        <v>198</v>
      </c>
      <c r="I2" s="71"/>
      <c r="J2" s="71"/>
      <c r="K2" s="74"/>
      <c r="L2" s="76" t="s">
        <v>199</v>
      </c>
      <c r="M2" s="71"/>
      <c r="N2" s="71"/>
      <c r="O2" s="74"/>
      <c r="P2" s="77" t="s">
        <v>200</v>
      </c>
      <c r="Q2" s="71"/>
      <c r="R2" s="71"/>
      <c r="S2" s="74"/>
    </row>
    <row r="3">
      <c r="A3" s="78"/>
      <c r="C3" s="79"/>
      <c r="D3" s="80" t="s">
        <v>306</v>
      </c>
      <c r="E3" s="81"/>
      <c r="F3" s="81"/>
      <c r="G3" s="82"/>
      <c r="H3" s="83" t="s">
        <v>307</v>
      </c>
      <c r="I3" s="81"/>
      <c r="J3" s="81"/>
      <c r="K3" s="82"/>
      <c r="L3" s="84" t="s">
        <v>308</v>
      </c>
      <c r="M3" s="81"/>
      <c r="N3" s="81"/>
      <c r="O3" s="82"/>
      <c r="P3" s="85" t="s">
        <v>309</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97</v>
      </c>
      <c r="D19" s="73" t="s">
        <v>197</v>
      </c>
      <c r="E19" s="71"/>
      <c r="F19" s="71"/>
      <c r="G19" s="74"/>
      <c r="H19" s="75" t="s">
        <v>198</v>
      </c>
      <c r="I19" s="71"/>
      <c r="J19" s="71"/>
      <c r="K19" s="74"/>
      <c r="L19" s="76" t="s">
        <v>199</v>
      </c>
      <c r="M19" s="71"/>
      <c r="N19" s="71"/>
      <c r="O19" s="74"/>
      <c r="P19" s="77" t="s">
        <v>200</v>
      </c>
      <c r="Q19" s="71"/>
      <c r="R19" s="71"/>
      <c r="S19" s="74"/>
    </row>
    <row r="20">
      <c r="A20" s="90"/>
      <c r="D20" s="111" t="s">
        <v>310</v>
      </c>
      <c r="E20" s="81"/>
      <c r="F20" s="81"/>
      <c r="G20" s="82"/>
      <c r="H20" s="108" t="s">
        <v>311</v>
      </c>
      <c r="I20" s="81"/>
      <c r="J20" s="81"/>
      <c r="K20" s="82"/>
      <c r="L20" s="109" t="s">
        <v>312</v>
      </c>
      <c r="M20" s="81"/>
      <c r="N20" s="81"/>
      <c r="O20" s="82"/>
      <c r="P20" s="110" t="s">
        <v>313</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171</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78"/>
      <c r="C3" s="79"/>
      <c r="D3" s="80" t="s">
        <v>315</v>
      </c>
      <c r="E3" s="81"/>
      <c r="F3" s="81"/>
      <c r="G3" s="82"/>
      <c r="H3" s="83" t="s">
        <v>316</v>
      </c>
      <c r="I3" s="81"/>
      <c r="J3" s="81"/>
      <c r="K3" s="82"/>
      <c r="L3" s="84" t="s">
        <v>317</v>
      </c>
      <c r="M3" s="81"/>
      <c r="N3" s="81"/>
      <c r="O3" s="82"/>
      <c r="P3" s="85" t="s">
        <v>318</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257</v>
      </c>
      <c r="D19" s="73" t="s">
        <v>197</v>
      </c>
      <c r="E19" s="71"/>
      <c r="F19" s="71"/>
      <c r="G19" s="74"/>
      <c r="H19" s="75" t="s">
        <v>198</v>
      </c>
      <c r="I19" s="71"/>
      <c r="J19" s="71"/>
      <c r="K19" s="74"/>
      <c r="L19" s="76" t="s">
        <v>199</v>
      </c>
      <c r="M19" s="71"/>
      <c r="N19" s="71"/>
      <c r="O19" s="74"/>
      <c r="P19" s="77" t="s">
        <v>200</v>
      </c>
      <c r="Q19" s="71"/>
      <c r="R19" s="71"/>
      <c r="S19" s="74"/>
    </row>
    <row r="20">
      <c r="A20" s="90"/>
      <c r="D20" s="80" t="s">
        <v>319</v>
      </c>
      <c r="E20" s="81"/>
      <c r="F20" s="81"/>
      <c r="G20" s="82"/>
      <c r="H20" s="83" t="s">
        <v>320</v>
      </c>
      <c r="I20" s="81"/>
      <c r="J20" s="81"/>
      <c r="K20" s="82"/>
      <c r="L20" s="84" t="s">
        <v>321</v>
      </c>
      <c r="M20" s="81"/>
      <c r="N20" s="81"/>
      <c r="O20" s="82"/>
      <c r="P20" s="85" t="s">
        <v>322</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172</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94"/>
      <c r="C3" s="79"/>
      <c r="D3" s="80" t="s">
        <v>323</v>
      </c>
      <c r="E3" s="81"/>
      <c r="F3" s="81"/>
      <c r="G3" s="82"/>
      <c r="H3" s="83" t="s">
        <v>324</v>
      </c>
      <c r="I3" s="81"/>
      <c r="J3" s="81"/>
      <c r="K3" s="82"/>
      <c r="L3" s="84" t="s">
        <v>325</v>
      </c>
      <c r="M3" s="81"/>
      <c r="N3" s="81"/>
      <c r="O3" s="82"/>
      <c r="P3" s="112"/>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5"/>
    </row>
    <row r="19" ht="30.0" customHeight="1">
      <c r="A19" s="96" t="s">
        <v>205</v>
      </c>
      <c r="B19" s="71"/>
      <c r="C19" s="97" t="s">
        <v>257</v>
      </c>
      <c r="D19" s="98" t="s">
        <v>197</v>
      </c>
      <c r="E19" s="71"/>
      <c r="F19" s="71"/>
      <c r="G19" s="74"/>
      <c r="H19" s="99" t="s">
        <v>198</v>
      </c>
      <c r="I19" s="71"/>
      <c r="J19" s="71"/>
      <c r="K19" s="74"/>
      <c r="L19" s="100" t="s">
        <v>199</v>
      </c>
      <c r="M19" s="71"/>
      <c r="N19" s="71"/>
      <c r="O19" s="74"/>
      <c r="P19" s="101" t="s">
        <v>200</v>
      </c>
      <c r="Q19" s="71"/>
      <c r="R19" s="71"/>
      <c r="S19" s="74"/>
    </row>
    <row r="20">
      <c r="A20" s="95"/>
      <c r="D20" s="80" t="s">
        <v>326</v>
      </c>
      <c r="E20" s="81"/>
      <c r="F20" s="81"/>
      <c r="G20" s="82"/>
      <c r="H20" s="83" t="s">
        <v>327</v>
      </c>
      <c r="I20" s="81"/>
      <c r="J20" s="81"/>
      <c r="K20" s="82"/>
      <c r="L20" s="84" t="s">
        <v>328</v>
      </c>
      <c r="M20" s="81"/>
      <c r="N20" s="81"/>
      <c r="O20" s="82"/>
      <c r="P20" s="85" t="s">
        <v>329</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38"/>
    <col customWidth="1" min="2" max="2" width="40.63"/>
    <col customWidth="1" min="3" max="3" width="33.25"/>
  </cols>
  <sheetData>
    <row r="1">
      <c r="A1" s="43" t="s">
        <v>137</v>
      </c>
      <c r="B1" s="44" t="s">
        <v>138</v>
      </c>
      <c r="C1" s="45" t="s">
        <v>139</v>
      </c>
    </row>
    <row r="2">
      <c r="A2" s="46" t="s">
        <v>140</v>
      </c>
      <c r="B2" s="47" t="s">
        <v>141</v>
      </c>
      <c r="C2" s="48" t="s">
        <v>142</v>
      </c>
    </row>
    <row r="3">
      <c r="A3" s="46" t="s">
        <v>143</v>
      </c>
      <c r="B3" s="47" t="s">
        <v>144</v>
      </c>
      <c r="C3" s="48" t="s">
        <v>145</v>
      </c>
    </row>
    <row r="4">
      <c r="A4" s="46" t="s">
        <v>146</v>
      </c>
      <c r="B4" s="47" t="s">
        <v>147</v>
      </c>
      <c r="C4" s="48" t="s">
        <v>148</v>
      </c>
    </row>
    <row r="5">
      <c r="A5" s="46" t="s">
        <v>149</v>
      </c>
      <c r="B5" s="47" t="s">
        <v>150</v>
      </c>
      <c r="C5" s="42"/>
    </row>
    <row r="6">
      <c r="A6" s="46" t="s">
        <v>151</v>
      </c>
      <c r="B6" s="47" t="s">
        <v>152</v>
      </c>
      <c r="C6" s="42"/>
    </row>
    <row r="7">
      <c r="A7" s="46" t="s">
        <v>153</v>
      </c>
      <c r="B7" s="42"/>
      <c r="C7" s="42"/>
    </row>
    <row r="8">
      <c r="A8" s="46" t="s">
        <v>154</v>
      </c>
      <c r="B8" s="42"/>
      <c r="C8" s="42"/>
    </row>
    <row r="9">
      <c r="A9" s="46" t="s">
        <v>155</v>
      </c>
      <c r="B9" s="42"/>
      <c r="C9" s="42"/>
    </row>
    <row r="10">
      <c r="A10" s="42"/>
      <c r="B10" s="42"/>
      <c r="C10" s="42"/>
    </row>
    <row r="11">
      <c r="A11" s="42"/>
      <c r="B11" s="42"/>
      <c r="C11" s="42"/>
    </row>
    <row r="12">
      <c r="A12" s="42"/>
      <c r="B12" s="42"/>
      <c r="C12" s="42"/>
    </row>
    <row r="13">
      <c r="A13" s="42"/>
      <c r="B13" s="42"/>
      <c r="C13" s="42"/>
    </row>
    <row r="14">
      <c r="A14" s="42"/>
      <c r="B14" s="42"/>
      <c r="C14" s="42"/>
    </row>
    <row r="15">
      <c r="A15" s="42"/>
      <c r="B15" s="42"/>
      <c r="C15" s="42"/>
    </row>
    <row r="16">
      <c r="A16" s="42"/>
      <c r="B16" s="42"/>
      <c r="C16" s="42"/>
    </row>
    <row r="17">
      <c r="A17" s="42"/>
      <c r="B17" s="42"/>
      <c r="C17" s="42"/>
    </row>
    <row r="18">
      <c r="A18" s="42"/>
      <c r="B18" s="42"/>
      <c r="C18" s="42"/>
    </row>
    <row r="19">
      <c r="A19" s="42"/>
      <c r="B19" s="42"/>
      <c r="C19" s="42"/>
    </row>
    <row r="20">
      <c r="A20" s="42"/>
      <c r="B20" s="42"/>
      <c r="C20" s="42"/>
    </row>
    <row r="21">
      <c r="A21" s="42"/>
      <c r="B21" s="42"/>
      <c r="C21" s="42"/>
    </row>
    <row r="22">
      <c r="A22" s="42"/>
      <c r="B22" s="42"/>
      <c r="C22" s="42"/>
    </row>
    <row r="23">
      <c r="A23" s="42"/>
      <c r="B23" s="42"/>
      <c r="C23" s="42"/>
    </row>
    <row r="24">
      <c r="A24" s="42"/>
      <c r="B24" s="42"/>
      <c r="C24" s="42"/>
    </row>
    <row r="25">
      <c r="A25" s="42"/>
      <c r="B25" s="42"/>
      <c r="C25" s="42"/>
    </row>
    <row r="26">
      <c r="A26" s="42"/>
      <c r="B26" s="42"/>
      <c r="C26" s="42"/>
    </row>
    <row r="27">
      <c r="A27" s="42"/>
      <c r="B27" s="42"/>
      <c r="C27" s="42"/>
    </row>
    <row r="28">
      <c r="A28" s="42"/>
      <c r="B28" s="42"/>
      <c r="C28" s="42"/>
    </row>
    <row r="29">
      <c r="A29" s="42"/>
      <c r="B29" s="42"/>
      <c r="C29" s="42"/>
    </row>
    <row r="30">
      <c r="A30" s="42"/>
      <c r="B30" s="42"/>
      <c r="C30" s="42"/>
    </row>
    <row r="31">
      <c r="A31" s="42"/>
      <c r="B31" s="42"/>
      <c r="C31" s="42"/>
    </row>
    <row r="32">
      <c r="A32" s="42"/>
      <c r="B32" s="42"/>
      <c r="C32" s="42"/>
    </row>
    <row r="33">
      <c r="A33" s="42"/>
      <c r="B33" s="42"/>
      <c r="C33" s="42"/>
    </row>
    <row r="34">
      <c r="A34" s="42"/>
      <c r="B34" s="42"/>
      <c r="C34" s="42"/>
    </row>
    <row r="35">
      <c r="A35" s="42"/>
      <c r="B35" s="42"/>
      <c r="C35" s="42"/>
    </row>
    <row r="36">
      <c r="A36" s="42"/>
      <c r="B36" s="42"/>
      <c r="C36" s="42"/>
    </row>
    <row r="37">
      <c r="A37" s="42"/>
      <c r="B37" s="42"/>
      <c r="C37" s="42"/>
    </row>
    <row r="38">
      <c r="A38" s="42"/>
      <c r="B38" s="42"/>
      <c r="C38" s="42"/>
    </row>
    <row r="39">
      <c r="A39" s="42"/>
      <c r="B39" s="42"/>
      <c r="C39" s="42"/>
    </row>
    <row r="40">
      <c r="A40" s="42"/>
      <c r="B40" s="42"/>
      <c r="C40" s="42"/>
    </row>
    <row r="41">
      <c r="A41" s="42"/>
      <c r="B41" s="42"/>
      <c r="C41" s="42"/>
    </row>
    <row r="42">
      <c r="A42" s="42"/>
      <c r="B42" s="42"/>
      <c r="C42" s="42"/>
    </row>
    <row r="43">
      <c r="A43" s="42"/>
      <c r="B43" s="42"/>
      <c r="C43" s="42"/>
    </row>
    <row r="44">
      <c r="A44" s="42"/>
      <c r="B44" s="42"/>
      <c r="C44" s="42"/>
    </row>
    <row r="45">
      <c r="A45" s="42"/>
      <c r="B45" s="42"/>
      <c r="C45" s="42"/>
    </row>
    <row r="46">
      <c r="A46" s="42"/>
      <c r="B46" s="42"/>
      <c r="C46" s="42"/>
    </row>
    <row r="47">
      <c r="A47" s="42"/>
      <c r="B47" s="42"/>
      <c r="C47" s="42"/>
    </row>
    <row r="48">
      <c r="A48" s="42"/>
      <c r="B48" s="42"/>
      <c r="C48" s="42"/>
    </row>
    <row r="49">
      <c r="A49" s="42"/>
      <c r="B49" s="42"/>
      <c r="C49" s="42"/>
    </row>
    <row r="50">
      <c r="A50" s="42"/>
      <c r="B50" s="42"/>
      <c r="C50" s="42"/>
    </row>
    <row r="51">
      <c r="A51" s="42"/>
      <c r="B51" s="42"/>
      <c r="C51" s="42"/>
    </row>
    <row r="52">
      <c r="A52" s="42"/>
      <c r="B52" s="42"/>
      <c r="C52" s="42"/>
    </row>
    <row r="53">
      <c r="A53" s="42"/>
      <c r="B53" s="42"/>
      <c r="C53" s="42"/>
    </row>
    <row r="54">
      <c r="A54" s="42"/>
      <c r="B54" s="42"/>
      <c r="C54" s="42"/>
    </row>
    <row r="55">
      <c r="A55" s="42"/>
      <c r="B55" s="42"/>
      <c r="C55" s="42"/>
    </row>
    <row r="56">
      <c r="A56" s="42"/>
      <c r="B56" s="42"/>
      <c r="C56" s="42"/>
    </row>
    <row r="57">
      <c r="A57" s="42"/>
      <c r="B57" s="42"/>
      <c r="C57" s="42"/>
    </row>
    <row r="58">
      <c r="A58" s="42"/>
      <c r="B58" s="42"/>
      <c r="C58" s="42"/>
    </row>
    <row r="59">
      <c r="A59" s="42"/>
      <c r="B59" s="42"/>
      <c r="C59" s="42"/>
    </row>
    <row r="60">
      <c r="A60" s="42"/>
      <c r="B60" s="42"/>
      <c r="C60" s="42"/>
    </row>
    <row r="61">
      <c r="A61" s="42"/>
      <c r="B61" s="42"/>
      <c r="C61" s="42"/>
    </row>
    <row r="62">
      <c r="A62" s="42"/>
      <c r="B62" s="42"/>
      <c r="C62" s="42"/>
    </row>
    <row r="63">
      <c r="A63" s="42"/>
      <c r="B63" s="42"/>
      <c r="C63" s="42"/>
    </row>
    <row r="64">
      <c r="A64" s="42"/>
      <c r="B64" s="42"/>
      <c r="C64" s="42"/>
    </row>
    <row r="65">
      <c r="A65" s="42"/>
      <c r="B65" s="42"/>
      <c r="C65" s="42"/>
    </row>
    <row r="66">
      <c r="A66" s="42"/>
      <c r="B66" s="42"/>
      <c r="C66" s="42"/>
    </row>
    <row r="67">
      <c r="A67" s="42"/>
      <c r="B67" s="42"/>
      <c r="C67" s="42"/>
    </row>
    <row r="68">
      <c r="A68" s="42"/>
      <c r="B68" s="42"/>
      <c r="C68" s="42"/>
    </row>
    <row r="69">
      <c r="A69" s="42"/>
      <c r="B69" s="42"/>
      <c r="C69" s="42"/>
    </row>
    <row r="70">
      <c r="A70" s="42"/>
      <c r="B70" s="42"/>
      <c r="C70" s="42"/>
    </row>
    <row r="71">
      <c r="A71" s="42"/>
      <c r="B71" s="42"/>
      <c r="C71" s="42"/>
    </row>
    <row r="72">
      <c r="A72" s="42"/>
      <c r="B72" s="42"/>
      <c r="C72" s="42"/>
    </row>
    <row r="73">
      <c r="A73" s="42"/>
      <c r="B73" s="42"/>
      <c r="C73" s="42"/>
    </row>
    <row r="74">
      <c r="A74" s="42"/>
      <c r="B74" s="42"/>
      <c r="C74" s="42"/>
    </row>
    <row r="75">
      <c r="A75" s="42"/>
      <c r="B75" s="42"/>
      <c r="C75" s="42"/>
    </row>
    <row r="76">
      <c r="A76" s="42"/>
      <c r="B76" s="42"/>
      <c r="C76" s="42"/>
    </row>
    <row r="77">
      <c r="A77" s="42"/>
      <c r="B77" s="42"/>
      <c r="C77" s="42"/>
    </row>
    <row r="78">
      <c r="A78" s="42"/>
      <c r="B78" s="42"/>
      <c r="C78" s="42"/>
    </row>
    <row r="79">
      <c r="A79" s="42"/>
      <c r="B79" s="42"/>
      <c r="C79" s="42"/>
    </row>
    <row r="80">
      <c r="A80" s="42"/>
      <c r="B80" s="42"/>
      <c r="C80" s="42"/>
    </row>
    <row r="81">
      <c r="A81" s="42"/>
      <c r="B81" s="42"/>
      <c r="C81" s="42"/>
    </row>
    <row r="82">
      <c r="A82" s="42"/>
      <c r="B82" s="42"/>
      <c r="C82" s="42"/>
    </row>
    <row r="83">
      <c r="A83" s="42"/>
      <c r="B83" s="42"/>
      <c r="C83" s="42"/>
    </row>
    <row r="84">
      <c r="A84" s="42"/>
      <c r="B84" s="42"/>
      <c r="C84" s="42"/>
    </row>
    <row r="85">
      <c r="A85" s="42"/>
      <c r="B85" s="42"/>
      <c r="C85" s="42"/>
    </row>
    <row r="86">
      <c r="A86" s="42"/>
      <c r="B86" s="42"/>
      <c r="C86" s="42"/>
    </row>
    <row r="87">
      <c r="A87" s="42"/>
      <c r="B87" s="42"/>
      <c r="C87" s="42"/>
    </row>
    <row r="88">
      <c r="A88" s="42"/>
      <c r="B88" s="42"/>
      <c r="C88" s="42"/>
    </row>
    <row r="89">
      <c r="A89" s="42"/>
      <c r="B89" s="42"/>
      <c r="C89" s="42"/>
    </row>
    <row r="90">
      <c r="A90" s="42"/>
      <c r="B90" s="42"/>
      <c r="C90" s="42"/>
    </row>
    <row r="91">
      <c r="A91" s="42"/>
      <c r="B91" s="42"/>
      <c r="C91" s="42"/>
    </row>
    <row r="92">
      <c r="A92" s="42"/>
      <c r="B92" s="42"/>
      <c r="C92" s="42"/>
    </row>
    <row r="93">
      <c r="A93" s="42"/>
      <c r="B93" s="42"/>
      <c r="C93" s="42"/>
    </row>
    <row r="94">
      <c r="A94" s="42"/>
      <c r="B94" s="42"/>
      <c r="C94" s="42"/>
    </row>
    <row r="95">
      <c r="A95" s="42"/>
      <c r="B95" s="42"/>
      <c r="C95" s="42"/>
    </row>
    <row r="96">
      <c r="A96" s="42"/>
      <c r="B96" s="42"/>
      <c r="C96" s="42"/>
    </row>
    <row r="97">
      <c r="A97" s="42"/>
      <c r="B97" s="42"/>
      <c r="C97" s="42"/>
    </row>
    <row r="98">
      <c r="A98" s="42"/>
      <c r="B98" s="42"/>
      <c r="C98" s="42"/>
    </row>
    <row r="99">
      <c r="A99" s="42"/>
      <c r="B99" s="42"/>
      <c r="C99" s="42"/>
    </row>
    <row r="100">
      <c r="A100" s="42"/>
      <c r="B100" s="42"/>
      <c r="C100" s="42"/>
    </row>
    <row r="101">
      <c r="A101" s="42"/>
      <c r="B101" s="42"/>
      <c r="C101" s="42"/>
    </row>
    <row r="102">
      <c r="A102" s="42"/>
      <c r="B102" s="42"/>
      <c r="C102" s="42"/>
    </row>
    <row r="103">
      <c r="A103" s="42"/>
      <c r="B103" s="42"/>
      <c r="C103" s="42"/>
    </row>
    <row r="104">
      <c r="A104" s="42"/>
      <c r="B104" s="42"/>
      <c r="C104" s="42"/>
    </row>
    <row r="105">
      <c r="A105" s="42"/>
      <c r="B105" s="42"/>
      <c r="C105" s="42"/>
    </row>
    <row r="106">
      <c r="A106" s="42"/>
      <c r="B106" s="42"/>
      <c r="C106" s="42"/>
    </row>
    <row r="107">
      <c r="A107" s="42"/>
      <c r="B107" s="42"/>
      <c r="C107" s="42"/>
    </row>
    <row r="108">
      <c r="A108" s="42"/>
      <c r="B108" s="42"/>
      <c r="C108" s="42"/>
    </row>
    <row r="109">
      <c r="A109" s="42"/>
      <c r="B109" s="42"/>
      <c r="C109" s="42"/>
    </row>
    <row r="110">
      <c r="A110" s="42"/>
      <c r="B110" s="42"/>
      <c r="C110" s="42"/>
    </row>
    <row r="111">
      <c r="A111" s="42"/>
      <c r="B111" s="42"/>
      <c r="C111" s="42"/>
    </row>
    <row r="112">
      <c r="A112" s="42"/>
      <c r="B112" s="42"/>
      <c r="C112" s="42"/>
    </row>
    <row r="113">
      <c r="A113" s="42"/>
      <c r="B113" s="42"/>
      <c r="C113" s="42"/>
    </row>
    <row r="114">
      <c r="A114" s="42"/>
      <c r="B114" s="42"/>
      <c r="C114" s="42"/>
    </row>
    <row r="115">
      <c r="A115" s="42"/>
      <c r="B115" s="42"/>
      <c r="C115" s="42"/>
    </row>
    <row r="116">
      <c r="A116" s="42"/>
      <c r="B116" s="42"/>
      <c r="C116" s="42"/>
    </row>
    <row r="117">
      <c r="A117" s="42"/>
      <c r="B117" s="42"/>
      <c r="C117" s="42"/>
    </row>
    <row r="118">
      <c r="A118" s="42"/>
      <c r="B118" s="42"/>
      <c r="C118" s="42"/>
    </row>
    <row r="119">
      <c r="A119" s="42"/>
      <c r="B119" s="42"/>
      <c r="C119" s="42"/>
    </row>
    <row r="120">
      <c r="A120" s="42"/>
      <c r="B120" s="42"/>
      <c r="C120" s="42"/>
    </row>
    <row r="121">
      <c r="A121" s="42"/>
      <c r="B121" s="42"/>
      <c r="C121" s="42"/>
    </row>
    <row r="122">
      <c r="A122" s="42"/>
      <c r="B122" s="42"/>
      <c r="C122" s="42"/>
    </row>
    <row r="123">
      <c r="A123" s="42"/>
      <c r="B123" s="42"/>
      <c r="C123" s="42"/>
    </row>
    <row r="124">
      <c r="A124" s="42"/>
      <c r="B124" s="42"/>
      <c r="C124" s="42"/>
    </row>
    <row r="125">
      <c r="A125" s="42"/>
      <c r="B125" s="42"/>
      <c r="C125" s="42"/>
    </row>
    <row r="126">
      <c r="A126" s="42"/>
      <c r="B126" s="42"/>
      <c r="C126" s="42"/>
    </row>
    <row r="127">
      <c r="A127" s="42"/>
      <c r="B127" s="42"/>
      <c r="C127" s="42"/>
    </row>
    <row r="128">
      <c r="A128" s="42"/>
      <c r="B128" s="42"/>
      <c r="C128" s="42"/>
    </row>
    <row r="129">
      <c r="A129" s="42"/>
      <c r="B129" s="42"/>
      <c r="C129" s="42"/>
    </row>
    <row r="130">
      <c r="A130" s="42"/>
      <c r="B130" s="42"/>
      <c r="C130" s="42"/>
    </row>
    <row r="131">
      <c r="A131" s="42"/>
      <c r="B131" s="42"/>
      <c r="C131" s="42"/>
    </row>
    <row r="132">
      <c r="A132" s="42"/>
      <c r="B132" s="42"/>
      <c r="C132" s="42"/>
    </row>
    <row r="133">
      <c r="A133" s="42"/>
      <c r="B133" s="42"/>
      <c r="C133" s="42"/>
    </row>
    <row r="134">
      <c r="A134" s="42"/>
      <c r="B134" s="42"/>
      <c r="C134" s="42"/>
    </row>
    <row r="135">
      <c r="A135" s="42"/>
      <c r="B135" s="42"/>
      <c r="C135" s="42"/>
    </row>
    <row r="136">
      <c r="A136" s="42"/>
      <c r="B136" s="42"/>
      <c r="C136" s="42"/>
    </row>
    <row r="137">
      <c r="A137" s="42"/>
      <c r="B137" s="42"/>
      <c r="C137" s="42"/>
    </row>
    <row r="138">
      <c r="A138" s="42"/>
      <c r="B138" s="42"/>
      <c r="C138" s="42"/>
    </row>
    <row r="139">
      <c r="A139" s="42"/>
      <c r="B139" s="42"/>
      <c r="C139" s="42"/>
    </row>
    <row r="140">
      <c r="A140" s="42"/>
      <c r="B140" s="42"/>
      <c r="C140" s="42"/>
    </row>
    <row r="141">
      <c r="A141" s="42"/>
      <c r="B141" s="42"/>
      <c r="C141" s="42"/>
    </row>
    <row r="142">
      <c r="A142" s="42"/>
      <c r="B142" s="42"/>
      <c r="C142" s="42"/>
    </row>
    <row r="143">
      <c r="A143" s="42"/>
      <c r="B143" s="42"/>
      <c r="C143" s="42"/>
    </row>
    <row r="144">
      <c r="A144" s="42"/>
      <c r="B144" s="42"/>
      <c r="C144" s="42"/>
    </row>
    <row r="145">
      <c r="A145" s="42"/>
      <c r="B145" s="42"/>
      <c r="C145" s="42"/>
    </row>
    <row r="146">
      <c r="A146" s="42"/>
      <c r="B146" s="42"/>
      <c r="C146" s="42"/>
    </row>
    <row r="147">
      <c r="A147" s="42"/>
      <c r="B147" s="42"/>
      <c r="C147" s="42"/>
    </row>
    <row r="148">
      <c r="A148" s="42"/>
      <c r="B148" s="42"/>
      <c r="C148" s="42"/>
    </row>
    <row r="149">
      <c r="A149" s="42"/>
      <c r="B149" s="42"/>
      <c r="C149" s="42"/>
    </row>
    <row r="150">
      <c r="A150" s="42"/>
      <c r="B150" s="42"/>
      <c r="C150" s="42"/>
    </row>
    <row r="151">
      <c r="A151" s="42"/>
      <c r="B151" s="42"/>
      <c r="C151" s="42"/>
    </row>
    <row r="152">
      <c r="A152" s="42"/>
      <c r="B152" s="42"/>
      <c r="C152" s="42"/>
    </row>
    <row r="153">
      <c r="A153" s="42"/>
      <c r="B153" s="42"/>
      <c r="C153" s="42"/>
    </row>
    <row r="154">
      <c r="A154" s="42"/>
      <c r="B154" s="42"/>
      <c r="C154" s="42"/>
    </row>
    <row r="155">
      <c r="A155" s="42"/>
      <c r="B155" s="42"/>
      <c r="C155" s="42"/>
    </row>
    <row r="156">
      <c r="A156" s="42"/>
      <c r="B156" s="42"/>
      <c r="C156" s="42"/>
    </row>
    <row r="157">
      <c r="A157" s="42"/>
      <c r="B157" s="42"/>
      <c r="C157" s="42"/>
    </row>
    <row r="158">
      <c r="A158" s="42"/>
      <c r="B158" s="42"/>
      <c r="C158" s="42"/>
    </row>
    <row r="159">
      <c r="A159" s="42"/>
      <c r="B159" s="42"/>
      <c r="C159" s="42"/>
    </row>
    <row r="160">
      <c r="A160" s="42"/>
      <c r="B160" s="42"/>
      <c r="C160" s="42"/>
    </row>
    <row r="161">
      <c r="A161" s="42"/>
      <c r="B161" s="42"/>
      <c r="C161" s="42"/>
    </row>
    <row r="162">
      <c r="A162" s="42"/>
      <c r="B162" s="42"/>
      <c r="C162" s="42"/>
    </row>
    <row r="163">
      <c r="A163" s="42"/>
      <c r="B163" s="42"/>
      <c r="C163" s="42"/>
    </row>
    <row r="164">
      <c r="A164" s="42"/>
      <c r="B164" s="42"/>
      <c r="C164" s="42"/>
    </row>
    <row r="165">
      <c r="A165" s="42"/>
      <c r="B165" s="42"/>
      <c r="C165" s="42"/>
    </row>
    <row r="166">
      <c r="A166" s="42"/>
      <c r="B166" s="42"/>
      <c r="C166" s="42"/>
    </row>
    <row r="167">
      <c r="A167" s="42"/>
      <c r="B167" s="42"/>
      <c r="C167" s="42"/>
    </row>
    <row r="168">
      <c r="A168" s="42"/>
      <c r="B168" s="42"/>
      <c r="C168" s="42"/>
    </row>
    <row r="169">
      <c r="A169" s="42"/>
      <c r="B169" s="42"/>
      <c r="C169" s="42"/>
    </row>
    <row r="170">
      <c r="A170" s="42"/>
      <c r="B170" s="42"/>
      <c r="C170" s="42"/>
    </row>
    <row r="171">
      <c r="A171" s="42"/>
      <c r="B171" s="42"/>
      <c r="C171" s="42"/>
    </row>
    <row r="172">
      <c r="A172" s="42"/>
      <c r="B172" s="42"/>
      <c r="C172" s="42"/>
    </row>
    <row r="173">
      <c r="A173" s="42"/>
      <c r="B173" s="42"/>
      <c r="C173" s="42"/>
    </row>
    <row r="174">
      <c r="A174" s="42"/>
      <c r="B174" s="42"/>
      <c r="C174" s="42"/>
    </row>
    <row r="175">
      <c r="A175" s="42"/>
      <c r="B175" s="42"/>
      <c r="C175" s="42"/>
    </row>
    <row r="176">
      <c r="A176" s="42"/>
      <c r="B176" s="42"/>
      <c r="C176" s="42"/>
    </row>
    <row r="177">
      <c r="A177" s="42"/>
      <c r="B177" s="42"/>
      <c r="C177" s="42"/>
    </row>
    <row r="178">
      <c r="A178" s="42"/>
      <c r="B178" s="42"/>
      <c r="C178" s="42"/>
    </row>
    <row r="179">
      <c r="A179" s="42"/>
      <c r="B179" s="42"/>
      <c r="C179" s="42"/>
    </row>
    <row r="180">
      <c r="A180" s="42"/>
      <c r="B180" s="42"/>
      <c r="C180" s="42"/>
    </row>
    <row r="181">
      <c r="A181" s="42"/>
      <c r="B181" s="42"/>
      <c r="C181" s="42"/>
    </row>
    <row r="182">
      <c r="A182" s="42"/>
      <c r="B182" s="42"/>
      <c r="C182" s="42"/>
    </row>
    <row r="183">
      <c r="A183" s="42"/>
      <c r="B183" s="42"/>
      <c r="C183" s="42"/>
    </row>
    <row r="184">
      <c r="A184" s="42"/>
      <c r="B184" s="42"/>
      <c r="C184" s="42"/>
    </row>
    <row r="185">
      <c r="A185" s="42"/>
      <c r="B185" s="42"/>
      <c r="C185" s="42"/>
    </row>
    <row r="186">
      <c r="A186" s="42"/>
      <c r="B186" s="42"/>
      <c r="C186" s="42"/>
    </row>
    <row r="187">
      <c r="A187" s="42"/>
      <c r="B187" s="42"/>
      <c r="C187" s="42"/>
    </row>
    <row r="188">
      <c r="A188" s="42"/>
      <c r="B188" s="42"/>
      <c r="C188" s="42"/>
    </row>
    <row r="189">
      <c r="A189" s="42"/>
      <c r="B189" s="42"/>
      <c r="C189" s="42"/>
    </row>
    <row r="190">
      <c r="A190" s="42"/>
      <c r="B190" s="42"/>
      <c r="C190" s="42"/>
    </row>
    <row r="191">
      <c r="A191" s="42"/>
      <c r="B191" s="42"/>
      <c r="C191" s="42"/>
    </row>
    <row r="192">
      <c r="A192" s="42"/>
      <c r="B192" s="42"/>
      <c r="C192" s="42"/>
    </row>
    <row r="193">
      <c r="A193" s="42"/>
      <c r="B193" s="42"/>
      <c r="C193" s="42"/>
    </row>
    <row r="194">
      <c r="A194" s="42"/>
      <c r="B194" s="42"/>
      <c r="C194" s="42"/>
    </row>
    <row r="195">
      <c r="A195" s="42"/>
      <c r="B195" s="42"/>
      <c r="C195" s="42"/>
    </row>
    <row r="196">
      <c r="A196" s="42"/>
      <c r="B196" s="42"/>
      <c r="C196" s="42"/>
    </row>
    <row r="197">
      <c r="A197" s="42"/>
      <c r="B197" s="42"/>
      <c r="C197" s="42"/>
    </row>
    <row r="198">
      <c r="A198" s="42"/>
      <c r="B198" s="42"/>
      <c r="C198" s="42"/>
    </row>
    <row r="199">
      <c r="A199" s="42"/>
      <c r="B199" s="42"/>
      <c r="C199" s="42"/>
    </row>
    <row r="200">
      <c r="A200" s="42"/>
      <c r="B200" s="42"/>
      <c r="C200" s="42"/>
    </row>
    <row r="201">
      <c r="A201" s="42"/>
      <c r="B201" s="42"/>
      <c r="C201" s="42"/>
    </row>
    <row r="202">
      <c r="A202" s="42"/>
      <c r="B202" s="42"/>
      <c r="C202" s="42"/>
    </row>
    <row r="203">
      <c r="A203" s="42"/>
      <c r="B203" s="42"/>
      <c r="C203" s="42"/>
    </row>
    <row r="204">
      <c r="A204" s="42"/>
      <c r="B204" s="42"/>
      <c r="C204" s="42"/>
    </row>
    <row r="205">
      <c r="A205" s="42"/>
      <c r="B205" s="42"/>
      <c r="C205" s="42"/>
    </row>
    <row r="206">
      <c r="A206" s="42"/>
      <c r="B206" s="42"/>
      <c r="C206" s="42"/>
    </row>
    <row r="207">
      <c r="A207" s="42"/>
      <c r="B207" s="42"/>
      <c r="C207" s="42"/>
    </row>
    <row r="208">
      <c r="A208" s="42"/>
      <c r="B208" s="42"/>
      <c r="C208" s="42"/>
    </row>
    <row r="209">
      <c r="A209" s="42"/>
      <c r="B209" s="42"/>
      <c r="C209" s="42"/>
    </row>
    <row r="210">
      <c r="A210" s="42"/>
      <c r="B210" s="42"/>
      <c r="C210" s="42"/>
    </row>
    <row r="211">
      <c r="A211" s="42"/>
      <c r="B211" s="42"/>
      <c r="C211" s="42"/>
    </row>
    <row r="212">
      <c r="A212" s="42"/>
      <c r="B212" s="42"/>
      <c r="C212" s="42"/>
    </row>
    <row r="213">
      <c r="A213" s="42"/>
      <c r="B213" s="42"/>
      <c r="C213" s="42"/>
    </row>
    <row r="214">
      <c r="A214" s="42"/>
      <c r="B214" s="42"/>
      <c r="C214" s="42"/>
    </row>
    <row r="215">
      <c r="A215" s="42"/>
      <c r="B215" s="42"/>
      <c r="C215" s="42"/>
    </row>
    <row r="216">
      <c r="A216" s="42"/>
      <c r="B216" s="42"/>
      <c r="C216" s="42"/>
    </row>
    <row r="217">
      <c r="A217" s="42"/>
      <c r="B217" s="42"/>
      <c r="C217" s="42"/>
    </row>
    <row r="218">
      <c r="A218" s="42"/>
      <c r="B218" s="42"/>
      <c r="C218" s="42"/>
    </row>
    <row r="219">
      <c r="A219" s="42"/>
      <c r="B219" s="42"/>
      <c r="C219" s="42"/>
    </row>
    <row r="220">
      <c r="A220" s="42"/>
      <c r="B220" s="42"/>
      <c r="C220" s="42"/>
    </row>
    <row r="221">
      <c r="A221" s="42"/>
      <c r="B221" s="42"/>
      <c r="C221" s="42"/>
    </row>
    <row r="222">
      <c r="A222" s="42"/>
      <c r="B222" s="42"/>
      <c r="C222" s="42"/>
    </row>
    <row r="223">
      <c r="A223" s="42"/>
      <c r="B223" s="42"/>
      <c r="C223" s="42"/>
    </row>
    <row r="224">
      <c r="A224" s="42"/>
      <c r="B224" s="42"/>
      <c r="C224" s="42"/>
    </row>
    <row r="225">
      <c r="A225" s="42"/>
      <c r="B225" s="42"/>
      <c r="C225" s="42"/>
    </row>
    <row r="226">
      <c r="A226" s="42"/>
      <c r="B226" s="42"/>
      <c r="C226" s="42"/>
    </row>
    <row r="227">
      <c r="A227" s="42"/>
      <c r="B227" s="42"/>
      <c r="C227" s="42"/>
    </row>
    <row r="228">
      <c r="A228" s="42"/>
      <c r="B228" s="42"/>
      <c r="C228" s="42"/>
    </row>
    <row r="229">
      <c r="A229" s="42"/>
      <c r="B229" s="42"/>
      <c r="C229" s="42"/>
    </row>
    <row r="230">
      <c r="A230" s="42"/>
      <c r="B230" s="42"/>
      <c r="C230" s="42"/>
    </row>
    <row r="231">
      <c r="A231" s="42"/>
      <c r="B231" s="42"/>
      <c r="C231" s="42"/>
    </row>
    <row r="232">
      <c r="A232" s="42"/>
      <c r="B232" s="42"/>
      <c r="C232" s="42"/>
    </row>
    <row r="233">
      <c r="A233" s="42"/>
      <c r="B233" s="42"/>
      <c r="C233" s="42"/>
    </row>
    <row r="234">
      <c r="A234" s="42"/>
      <c r="B234" s="42"/>
      <c r="C234" s="42"/>
    </row>
    <row r="235">
      <c r="A235" s="42"/>
      <c r="B235" s="42"/>
      <c r="C235" s="42"/>
    </row>
    <row r="236">
      <c r="A236" s="42"/>
      <c r="B236" s="42"/>
      <c r="C236" s="42"/>
    </row>
    <row r="237">
      <c r="A237" s="42"/>
      <c r="B237" s="42"/>
      <c r="C237" s="42"/>
    </row>
    <row r="238">
      <c r="A238" s="42"/>
      <c r="B238" s="42"/>
      <c r="C238" s="42"/>
    </row>
    <row r="239">
      <c r="A239" s="42"/>
      <c r="B239" s="42"/>
      <c r="C239" s="42"/>
    </row>
    <row r="240">
      <c r="A240" s="42"/>
      <c r="B240" s="42"/>
      <c r="C240" s="42"/>
    </row>
    <row r="241">
      <c r="A241" s="42"/>
      <c r="B241" s="42"/>
      <c r="C241" s="42"/>
    </row>
    <row r="242">
      <c r="A242" s="42"/>
      <c r="B242" s="42"/>
      <c r="C242" s="42"/>
    </row>
    <row r="243">
      <c r="A243" s="42"/>
      <c r="B243" s="42"/>
      <c r="C243" s="42"/>
    </row>
    <row r="244">
      <c r="A244" s="42"/>
      <c r="B244" s="42"/>
      <c r="C244" s="42"/>
    </row>
    <row r="245">
      <c r="A245" s="42"/>
      <c r="B245" s="42"/>
      <c r="C245" s="42"/>
    </row>
    <row r="246">
      <c r="A246" s="42"/>
      <c r="B246" s="42"/>
      <c r="C246" s="42"/>
    </row>
    <row r="247">
      <c r="A247" s="42"/>
      <c r="B247" s="42"/>
      <c r="C247" s="42"/>
    </row>
    <row r="248">
      <c r="A248" s="42"/>
      <c r="B248" s="42"/>
      <c r="C248" s="42"/>
    </row>
    <row r="249">
      <c r="A249" s="42"/>
      <c r="B249" s="42"/>
      <c r="C249" s="42"/>
    </row>
    <row r="250">
      <c r="A250" s="42"/>
      <c r="B250" s="42"/>
      <c r="C250" s="42"/>
    </row>
    <row r="251">
      <c r="A251" s="42"/>
      <c r="B251" s="42"/>
      <c r="C251" s="42"/>
    </row>
    <row r="252">
      <c r="A252" s="42"/>
      <c r="B252" s="42"/>
      <c r="C252" s="42"/>
    </row>
    <row r="253">
      <c r="A253" s="42"/>
      <c r="B253" s="42"/>
      <c r="C253" s="42"/>
    </row>
    <row r="254">
      <c r="A254" s="42"/>
      <c r="B254" s="42"/>
      <c r="C254" s="42"/>
    </row>
    <row r="255">
      <c r="A255" s="42"/>
      <c r="B255" s="42"/>
      <c r="C255" s="42"/>
    </row>
    <row r="256">
      <c r="A256" s="42"/>
      <c r="B256" s="42"/>
      <c r="C256" s="42"/>
    </row>
    <row r="257">
      <c r="A257" s="42"/>
      <c r="B257" s="42"/>
      <c r="C257" s="42"/>
    </row>
    <row r="258">
      <c r="A258" s="42"/>
      <c r="B258" s="42"/>
      <c r="C258" s="42"/>
    </row>
    <row r="259">
      <c r="A259" s="42"/>
      <c r="B259" s="42"/>
      <c r="C259" s="42"/>
    </row>
    <row r="260">
      <c r="A260" s="42"/>
      <c r="B260" s="42"/>
      <c r="C260" s="42"/>
    </row>
    <row r="261">
      <c r="A261" s="42"/>
      <c r="B261" s="42"/>
      <c r="C261" s="42"/>
    </row>
    <row r="262">
      <c r="A262" s="42"/>
      <c r="B262" s="42"/>
      <c r="C262" s="42"/>
    </row>
    <row r="263">
      <c r="A263" s="42"/>
      <c r="B263" s="42"/>
      <c r="C263" s="42"/>
    </row>
    <row r="264">
      <c r="A264" s="42"/>
      <c r="B264" s="42"/>
      <c r="C264" s="42"/>
    </row>
    <row r="265">
      <c r="A265" s="42"/>
      <c r="B265" s="42"/>
      <c r="C265" s="42"/>
    </row>
    <row r="266">
      <c r="A266" s="42"/>
      <c r="B266" s="42"/>
      <c r="C266" s="42"/>
    </row>
    <row r="267">
      <c r="A267" s="42"/>
      <c r="B267" s="42"/>
      <c r="C267" s="42"/>
    </row>
    <row r="268">
      <c r="A268" s="42"/>
      <c r="B268" s="42"/>
      <c r="C268" s="42"/>
    </row>
    <row r="269">
      <c r="A269" s="42"/>
      <c r="B269" s="42"/>
      <c r="C269" s="42"/>
    </row>
    <row r="270">
      <c r="A270" s="42"/>
      <c r="B270" s="42"/>
      <c r="C270" s="42"/>
    </row>
    <row r="271">
      <c r="A271" s="42"/>
      <c r="B271" s="42"/>
      <c r="C271" s="42"/>
    </row>
    <row r="272">
      <c r="A272" s="42"/>
      <c r="B272" s="42"/>
      <c r="C272" s="42"/>
    </row>
    <row r="273">
      <c r="A273" s="42"/>
      <c r="B273" s="42"/>
      <c r="C273" s="42"/>
    </row>
    <row r="274">
      <c r="A274" s="42"/>
      <c r="B274" s="42"/>
      <c r="C274" s="42"/>
    </row>
    <row r="275">
      <c r="A275" s="42"/>
      <c r="B275" s="42"/>
      <c r="C275" s="42"/>
    </row>
    <row r="276">
      <c r="A276" s="42"/>
      <c r="B276" s="42"/>
      <c r="C276" s="42"/>
    </row>
    <row r="277">
      <c r="A277" s="42"/>
      <c r="B277" s="42"/>
      <c r="C277" s="42"/>
    </row>
    <row r="278">
      <c r="A278" s="42"/>
      <c r="B278" s="42"/>
      <c r="C278" s="42"/>
    </row>
    <row r="279">
      <c r="A279" s="42"/>
      <c r="B279" s="42"/>
      <c r="C279" s="42"/>
    </row>
    <row r="280">
      <c r="A280" s="42"/>
      <c r="B280" s="42"/>
      <c r="C280" s="42"/>
    </row>
    <row r="281">
      <c r="A281" s="42"/>
      <c r="B281" s="42"/>
      <c r="C281" s="42"/>
    </row>
    <row r="282">
      <c r="A282" s="42"/>
      <c r="B282" s="42"/>
      <c r="C282" s="42"/>
    </row>
    <row r="283">
      <c r="A283" s="42"/>
      <c r="B283" s="42"/>
      <c r="C283" s="42"/>
    </row>
    <row r="284">
      <c r="A284" s="42"/>
      <c r="B284" s="42"/>
      <c r="C284" s="42"/>
    </row>
    <row r="285">
      <c r="A285" s="42"/>
      <c r="B285" s="42"/>
      <c r="C285" s="42"/>
    </row>
    <row r="286">
      <c r="A286" s="42"/>
      <c r="B286" s="42"/>
      <c r="C286" s="42"/>
    </row>
    <row r="287">
      <c r="A287" s="42"/>
      <c r="B287" s="42"/>
      <c r="C287" s="42"/>
    </row>
    <row r="288">
      <c r="A288" s="42"/>
      <c r="B288" s="42"/>
      <c r="C288" s="42"/>
    </row>
    <row r="289">
      <c r="A289" s="42"/>
      <c r="B289" s="42"/>
      <c r="C289" s="42"/>
    </row>
    <row r="290">
      <c r="A290" s="42"/>
      <c r="B290" s="42"/>
      <c r="C290" s="42"/>
    </row>
    <row r="291">
      <c r="A291" s="42"/>
      <c r="B291" s="42"/>
      <c r="C291" s="42"/>
    </row>
    <row r="292">
      <c r="A292" s="42"/>
      <c r="B292" s="42"/>
      <c r="C292" s="42"/>
    </row>
    <row r="293">
      <c r="A293" s="42"/>
      <c r="B293" s="42"/>
      <c r="C293" s="42"/>
    </row>
    <row r="294">
      <c r="A294" s="42"/>
      <c r="B294" s="42"/>
      <c r="C294" s="42"/>
    </row>
    <row r="295">
      <c r="A295" s="42"/>
      <c r="B295" s="42"/>
      <c r="C295" s="42"/>
    </row>
    <row r="296">
      <c r="A296" s="42"/>
      <c r="B296" s="42"/>
      <c r="C296" s="42"/>
    </row>
    <row r="297">
      <c r="A297" s="42"/>
      <c r="B297" s="42"/>
      <c r="C297" s="42"/>
    </row>
    <row r="298">
      <c r="A298" s="42"/>
      <c r="B298" s="42"/>
      <c r="C298" s="42"/>
    </row>
    <row r="299">
      <c r="A299" s="42"/>
      <c r="B299" s="42"/>
      <c r="C299" s="42"/>
    </row>
    <row r="300">
      <c r="A300" s="42"/>
      <c r="B300" s="42"/>
      <c r="C300" s="42"/>
    </row>
    <row r="301">
      <c r="A301" s="42"/>
      <c r="B301" s="42"/>
      <c r="C301" s="42"/>
    </row>
    <row r="302">
      <c r="A302" s="42"/>
      <c r="B302" s="42"/>
      <c r="C302" s="42"/>
    </row>
    <row r="303">
      <c r="A303" s="42"/>
      <c r="B303" s="42"/>
      <c r="C303" s="42"/>
    </row>
    <row r="304">
      <c r="A304" s="42"/>
      <c r="B304" s="42"/>
      <c r="C304" s="42"/>
    </row>
    <row r="305">
      <c r="A305" s="42"/>
      <c r="B305" s="42"/>
      <c r="C305" s="42"/>
    </row>
    <row r="306">
      <c r="A306" s="42"/>
      <c r="B306" s="42"/>
      <c r="C306" s="42"/>
    </row>
    <row r="307">
      <c r="A307" s="42"/>
      <c r="B307" s="42"/>
      <c r="C307" s="42"/>
    </row>
    <row r="308">
      <c r="A308" s="42"/>
      <c r="B308" s="42"/>
      <c r="C308" s="42"/>
    </row>
    <row r="309">
      <c r="A309" s="42"/>
      <c r="B309" s="42"/>
      <c r="C309" s="42"/>
    </row>
    <row r="310">
      <c r="A310" s="42"/>
      <c r="B310" s="42"/>
      <c r="C310" s="42"/>
    </row>
    <row r="311">
      <c r="A311" s="42"/>
      <c r="B311" s="42"/>
      <c r="C311" s="42"/>
    </row>
    <row r="312">
      <c r="A312" s="42"/>
      <c r="B312" s="42"/>
      <c r="C312" s="42"/>
    </row>
    <row r="313">
      <c r="A313" s="42"/>
      <c r="B313" s="42"/>
      <c r="C313" s="42"/>
    </row>
    <row r="314">
      <c r="A314" s="42"/>
      <c r="B314" s="42"/>
      <c r="C314" s="42"/>
    </row>
    <row r="315">
      <c r="A315" s="42"/>
      <c r="B315" s="42"/>
      <c r="C315" s="42"/>
    </row>
    <row r="316">
      <c r="A316" s="42"/>
      <c r="B316" s="42"/>
      <c r="C316" s="42"/>
    </row>
    <row r="317">
      <c r="A317" s="42"/>
      <c r="B317" s="42"/>
      <c r="C317" s="42"/>
    </row>
    <row r="318">
      <c r="A318" s="42"/>
      <c r="B318" s="42"/>
      <c r="C318" s="42"/>
    </row>
    <row r="319">
      <c r="A319" s="42"/>
      <c r="B319" s="42"/>
      <c r="C319" s="42"/>
    </row>
    <row r="320">
      <c r="A320" s="42"/>
      <c r="B320" s="42"/>
      <c r="C320" s="42"/>
    </row>
    <row r="321">
      <c r="A321" s="42"/>
      <c r="B321" s="42"/>
      <c r="C321" s="42"/>
    </row>
    <row r="322">
      <c r="A322" s="42"/>
      <c r="B322" s="42"/>
      <c r="C322" s="42"/>
    </row>
    <row r="323">
      <c r="A323" s="42"/>
      <c r="B323" s="42"/>
      <c r="C323" s="42"/>
    </row>
    <row r="324">
      <c r="A324" s="42"/>
      <c r="B324" s="42"/>
      <c r="C324" s="42"/>
    </row>
    <row r="325">
      <c r="A325" s="42"/>
      <c r="B325" s="42"/>
      <c r="C325" s="42"/>
    </row>
    <row r="326">
      <c r="A326" s="42"/>
      <c r="B326" s="42"/>
      <c r="C326" s="42"/>
    </row>
    <row r="327">
      <c r="A327" s="42"/>
      <c r="B327" s="42"/>
      <c r="C327" s="42"/>
    </row>
    <row r="328">
      <c r="A328" s="42"/>
      <c r="B328" s="42"/>
      <c r="C328" s="42"/>
    </row>
    <row r="329">
      <c r="A329" s="42"/>
      <c r="B329" s="42"/>
      <c r="C329" s="42"/>
    </row>
    <row r="330">
      <c r="A330" s="42"/>
      <c r="B330" s="42"/>
      <c r="C330" s="42"/>
    </row>
    <row r="331">
      <c r="A331" s="42"/>
      <c r="B331" s="42"/>
      <c r="C331" s="42"/>
    </row>
    <row r="332">
      <c r="A332" s="42"/>
      <c r="B332" s="42"/>
      <c r="C332" s="42"/>
    </row>
    <row r="333">
      <c r="A333" s="42"/>
      <c r="B333" s="42"/>
      <c r="C333" s="42"/>
    </row>
    <row r="334">
      <c r="A334" s="42"/>
      <c r="B334" s="42"/>
      <c r="C334" s="42"/>
    </row>
    <row r="335">
      <c r="A335" s="42"/>
      <c r="B335" s="42"/>
      <c r="C335" s="42"/>
    </row>
    <row r="336">
      <c r="A336" s="42"/>
      <c r="B336" s="42"/>
      <c r="C336" s="42"/>
    </row>
    <row r="337">
      <c r="A337" s="42"/>
      <c r="B337" s="42"/>
      <c r="C337" s="42"/>
    </row>
    <row r="338">
      <c r="A338" s="42"/>
      <c r="B338" s="42"/>
      <c r="C338" s="42"/>
    </row>
    <row r="339">
      <c r="A339" s="42"/>
      <c r="B339" s="42"/>
      <c r="C339" s="42"/>
    </row>
    <row r="340">
      <c r="A340" s="42"/>
      <c r="B340" s="42"/>
      <c r="C340" s="42"/>
    </row>
    <row r="341">
      <c r="A341" s="42"/>
      <c r="B341" s="42"/>
      <c r="C341" s="42"/>
    </row>
    <row r="342">
      <c r="A342" s="42"/>
      <c r="B342" s="42"/>
      <c r="C342" s="42"/>
    </row>
    <row r="343">
      <c r="A343" s="42"/>
      <c r="B343" s="42"/>
      <c r="C343" s="42"/>
    </row>
    <row r="344">
      <c r="A344" s="42"/>
      <c r="B344" s="42"/>
      <c r="C344" s="42"/>
    </row>
    <row r="345">
      <c r="A345" s="42"/>
      <c r="B345" s="42"/>
      <c r="C345" s="42"/>
    </row>
    <row r="346">
      <c r="A346" s="42"/>
      <c r="B346" s="42"/>
      <c r="C346" s="42"/>
    </row>
    <row r="347">
      <c r="A347" s="42"/>
      <c r="B347" s="42"/>
      <c r="C347" s="42"/>
    </row>
    <row r="348">
      <c r="A348" s="42"/>
      <c r="B348" s="42"/>
      <c r="C348" s="42"/>
    </row>
    <row r="349">
      <c r="A349" s="42"/>
      <c r="B349" s="42"/>
      <c r="C349" s="42"/>
    </row>
    <row r="350">
      <c r="A350" s="42"/>
      <c r="B350" s="42"/>
      <c r="C350" s="42"/>
    </row>
    <row r="351">
      <c r="A351" s="42"/>
      <c r="B351" s="42"/>
      <c r="C351" s="42"/>
    </row>
    <row r="352">
      <c r="A352" s="42"/>
      <c r="B352" s="42"/>
      <c r="C352" s="42"/>
    </row>
    <row r="353">
      <c r="A353" s="42"/>
      <c r="B353" s="42"/>
      <c r="C353" s="42"/>
    </row>
    <row r="354">
      <c r="A354" s="42"/>
      <c r="B354" s="42"/>
      <c r="C354" s="42"/>
    </row>
    <row r="355">
      <c r="A355" s="42"/>
      <c r="B355" s="42"/>
      <c r="C355" s="42"/>
    </row>
    <row r="356">
      <c r="A356" s="42"/>
      <c r="B356" s="42"/>
      <c r="C356" s="42"/>
    </row>
    <row r="357">
      <c r="A357" s="42"/>
      <c r="B357" s="42"/>
      <c r="C357" s="42"/>
    </row>
    <row r="358">
      <c r="A358" s="42"/>
      <c r="B358" s="42"/>
      <c r="C358" s="42"/>
    </row>
    <row r="359">
      <c r="A359" s="42"/>
      <c r="B359" s="42"/>
      <c r="C359" s="42"/>
    </row>
    <row r="360">
      <c r="A360" s="42"/>
      <c r="B360" s="42"/>
      <c r="C360" s="42"/>
    </row>
    <row r="361">
      <c r="A361" s="42"/>
      <c r="B361" s="42"/>
      <c r="C361" s="42"/>
    </row>
    <row r="362">
      <c r="A362" s="42"/>
      <c r="B362" s="42"/>
      <c r="C362" s="42"/>
    </row>
    <row r="363">
      <c r="A363" s="42"/>
      <c r="B363" s="42"/>
      <c r="C363" s="42"/>
    </row>
    <row r="364">
      <c r="A364" s="42"/>
      <c r="B364" s="42"/>
      <c r="C364" s="42"/>
    </row>
    <row r="365">
      <c r="A365" s="42"/>
      <c r="B365" s="42"/>
      <c r="C365" s="42"/>
    </row>
    <row r="366">
      <c r="A366" s="42"/>
      <c r="B366" s="42"/>
      <c r="C366" s="42"/>
    </row>
    <row r="367">
      <c r="A367" s="42"/>
      <c r="B367" s="42"/>
      <c r="C367" s="42"/>
    </row>
    <row r="368">
      <c r="A368" s="42"/>
      <c r="B368" s="42"/>
      <c r="C368" s="42"/>
    </row>
    <row r="369">
      <c r="A369" s="42"/>
      <c r="B369" s="42"/>
      <c r="C369" s="42"/>
    </row>
    <row r="370">
      <c r="A370" s="42"/>
      <c r="B370" s="42"/>
      <c r="C370" s="42"/>
    </row>
    <row r="371">
      <c r="A371" s="42"/>
      <c r="B371" s="42"/>
      <c r="C371" s="42"/>
    </row>
    <row r="372">
      <c r="A372" s="42"/>
      <c r="B372" s="42"/>
      <c r="C372" s="42"/>
    </row>
    <row r="373">
      <c r="A373" s="42"/>
      <c r="B373" s="42"/>
      <c r="C373" s="42"/>
    </row>
    <row r="374">
      <c r="A374" s="42"/>
      <c r="B374" s="42"/>
      <c r="C374" s="42"/>
    </row>
    <row r="375">
      <c r="A375" s="42"/>
      <c r="B375" s="42"/>
      <c r="C375" s="42"/>
    </row>
    <row r="376">
      <c r="A376" s="42"/>
      <c r="B376" s="42"/>
      <c r="C376" s="42"/>
    </row>
    <row r="377">
      <c r="A377" s="42"/>
      <c r="B377" s="42"/>
      <c r="C377" s="42"/>
    </row>
    <row r="378">
      <c r="A378" s="42"/>
      <c r="B378" s="42"/>
      <c r="C378" s="42"/>
    </row>
    <row r="379">
      <c r="A379" s="42"/>
      <c r="B379" s="42"/>
      <c r="C379" s="42"/>
    </row>
    <row r="380">
      <c r="A380" s="42"/>
      <c r="B380" s="42"/>
      <c r="C380" s="42"/>
    </row>
    <row r="381">
      <c r="A381" s="42"/>
      <c r="B381" s="42"/>
      <c r="C381" s="42"/>
    </row>
    <row r="382">
      <c r="A382" s="42"/>
      <c r="B382" s="42"/>
      <c r="C382" s="42"/>
    </row>
    <row r="383">
      <c r="A383" s="42"/>
      <c r="B383" s="42"/>
      <c r="C383" s="42"/>
    </row>
    <row r="384">
      <c r="A384" s="42"/>
      <c r="B384" s="42"/>
      <c r="C384" s="42"/>
    </row>
    <row r="385">
      <c r="A385" s="42"/>
      <c r="B385" s="42"/>
      <c r="C385" s="42"/>
    </row>
    <row r="386">
      <c r="A386" s="42"/>
      <c r="B386" s="42"/>
      <c r="C386" s="42"/>
    </row>
    <row r="387">
      <c r="A387" s="42"/>
      <c r="B387" s="42"/>
      <c r="C387" s="42"/>
    </row>
    <row r="388">
      <c r="A388" s="42"/>
      <c r="B388" s="42"/>
      <c r="C388" s="42"/>
    </row>
    <row r="389">
      <c r="A389" s="42"/>
      <c r="B389" s="42"/>
      <c r="C389" s="42"/>
    </row>
    <row r="390">
      <c r="A390" s="42"/>
      <c r="B390" s="42"/>
      <c r="C390" s="42"/>
    </row>
    <row r="391">
      <c r="A391" s="42"/>
      <c r="B391" s="42"/>
      <c r="C391" s="42"/>
    </row>
    <row r="392">
      <c r="A392" s="42"/>
      <c r="B392" s="42"/>
      <c r="C392" s="42"/>
    </row>
    <row r="393">
      <c r="A393" s="42"/>
      <c r="B393" s="42"/>
      <c r="C393" s="42"/>
    </row>
    <row r="394">
      <c r="A394" s="42"/>
      <c r="B394" s="42"/>
      <c r="C394" s="42"/>
    </row>
    <row r="395">
      <c r="A395" s="42"/>
      <c r="B395" s="42"/>
      <c r="C395" s="42"/>
    </row>
    <row r="396">
      <c r="A396" s="42"/>
      <c r="B396" s="42"/>
      <c r="C396" s="42"/>
    </row>
    <row r="397">
      <c r="A397" s="42"/>
      <c r="B397" s="42"/>
      <c r="C397" s="42"/>
    </row>
    <row r="398">
      <c r="A398" s="42"/>
      <c r="B398" s="42"/>
      <c r="C398" s="42"/>
    </row>
    <row r="399">
      <c r="A399" s="42"/>
      <c r="B399" s="42"/>
      <c r="C399" s="42"/>
    </row>
    <row r="400">
      <c r="A400" s="42"/>
      <c r="B400" s="42"/>
      <c r="C400" s="42"/>
    </row>
    <row r="401">
      <c r="A401" s="42"/>
      <c r="B401" s="42"/>
      <c r="C401" s="42"/>
    </row>
    <row r="402">
      <c r="A402" s="42"/>
      <c r="B402" s="42"/>
      <c r="C402" s="42"/>
    </row>
    <row r="403">
      <c r="A403" s="42"/>
      <c r="B403" s="42"/>
      <c r="C403" s="42"/>
    </row>
    <row r="404">
      <c r="A404" s="42"/>
      <c r="B404" s="42"/>
      <c r="C404" s="42"/>
    </row>
    <row r="405">
      <c r="A405" s="42"/>
      <c r="B405" s="42"/>
      <c r="C405" s="42"/>
    </row>
    <row r="406">
      <c r="A406" s="42"/>
      <c r="B406" s="42"/>
      <c r="C406" s="42"/>
    </row>
    <row r="407">
      <c r="A407" s="42"/>
      <c r="B407" s="42"/>
      <c r="C407" s="42"/>
    </row>
    <row r="408">
      <c r="A408" s="42"/>
      <c r="B408" s="42"/>
      <c r="C408" s="42"/>
    </row>
    <row r="409">
      <c r="A409" s="42"/>
      <c r="B409" s="42"/>
      <c r="C409" s="42"/>
    </row>
    <row r="410">
      <c r="A410" s="42"/>
      <c r="B410" s="42"/>
      <c r="C410" s="42"/>
    </row>
    <row r="411">
      <c r="A411" s="42"/>
      <c r="B411" s="42"/>
      <c r="C411" s="42"/>
    </row>
    <row r="412">
      <c r="A412" s="42"/>
      <c r="B412" s="42"/>
      <c r="C412" s="42"/>
    </row>
    <row r="413">
      <c r="A413" s="42"/>
      <c r="B413" s="42"/>
      <c r="C413" s="42"/>
    </row>
    <row r="414">
      <c r="A414" s="42"/>
      <c r="B414" s="42"/>
      <c r="C414" s="42"/>
    </row>
    <row r="415">
      <c r="A415" s="42"/>
      <c r="B415" s="42"/>
      <c r="C415" s="42"/>
    </row>
    <row r="416">
      <c r="A416" s="42"/>
      <c r="B416" s="42"/>
      <c r="C416" s="42"/>
    </row>
    <row r="417">
      <c r="A417" s="42"/>
      <c r="B417" s="42"/>
      <c r="C417" s="42"/>
    </row>
    <row r="418">
      <c r="A418" s="42"/>
      <c r="B418" s="42"/>
      <c r="C418" s="42"/>
    </row>
    <row r="419">
      <c r="A419" s="42"/>
      <c r="B419" s="42"/>
      <c r="C419" s="42"/>
    </row>
    <row r="420">
      <c r="A420" s="42"/>
      <c r="B420" s="42"/>
      <c r="C420" s="42"/>
    </row>
    <row r="421">
      <c r="A421" s="42"/>
      <c r="B421" s="42"/>
      <c r="C421" s="42"/>
    </row>
    <row r="422">
      <c r="A422" s="42"/>
      <c r="B422" s="42"/>
      <c r="C422" s="42"/>
    </row>
    <row r="423">
      <c r="A423" s="42"/>
      <c r="B423" s="42"/>
      <c r="C423" s="42"/>
    </row>
    <row r="424">
      <c r="A424" s="42"/>
      <c r="B424" s="42"/>
      <c r="C424" s="42"/>
    </row>
    <row r="425">
      <c r="A425" s="42"/>
      <c r="B425" s="42"/>
      <c r="C425" s="42"/>
    </row>
    <row r="426">
      <c r="A426" s="42"/>
      <c r="B426" s="42"/>
      <c r="C426" s="42"/>
    </row>
    <row r="427">
      <c r="A427" s="42"/>
      <c r="B427" s="42"/>
      <c r="C427" s="42"/>
    </row>
    <row r="428">
      <c r="A428" s="42"/>
      <c r="B428" s="42"/>
      <c r="C428" s="42"/>
    </row>
    <row r="429">
      <c r="A429" s="42"/>
      <c r="B429" s="42"/>
      <c r="C429" s="42"/>
    </row>
    <row r="430">
      <c r="A430" s="42"/>
      <c r="B430" s="42"/>
      <c r="C430" s="42"/>
    </row>
    <row r="431">
      <c r="A431" s="42"/>
      <c r="B431" s="42"/>
      <c r="C431" s="42"/>
    </row>
    <row r="432">
      <c r="A432" s="42"/>
      <c r="B432" s="42"/>
      <c r="C432" s="42"/>
    </row>
    <row r="433">
      <c r="A433" s="42"/>
      <c r="B433" s="42"/>
      <c r="C433" s="42"/>
    </row>
    <row r="434">
      <c r="A434" s="42"/>
      <c r="B434" s="42"/>
      <c r="C434" s="42"/>
    </row>
    <row r="435">
      <c r="A435" s="42"/>
      <c r="B435" s="42"/>
      <c r="C435" s="42"/>
    </row>
    <row r="436">
      <c r="A436" s="42"/>
      <c r="B436" s="42"/>
      <c r="C436" s="42"/>
    </row>
    <row r="437">
      <c r="A437" s="42"/>
      <c r="B437" s="42"/>
      <c r="C437" s="42"/>
    </row>
    <row r="438">
      <c r="A438" s="42"/>
      <c r="B438" s="42"/>
      <c r="C438" s="42"/>
    </row>
    <row r="439">
      <c r="A439" s="42"/>
      <c r="B439" s="42"/>
      <c r="C439" s="42"/>
    </row>
    <row r="440">
      <c r="A440" s="42"/>
      <c r="B440" s="42"/>
      <c r="C440" s="42"/>
    </row>
    <row r="441">
      <c r="A441" s="42"/>
      <c r="B441" s="42"/>
      <c r="C441" s="42"/>
    </row>
    <row r="442">
      <c r="A442" s="42"/>
      <c r="B442" s="42"/>
      <c r="C442" s="42"/>
    </row>
    <row r="443">
      <c r="A443" s="42"/>
      <c r="B443" s="42"/>
      <c r="C443" s="42"/>
    </row>
    <row r="444">
      <c r="A444" s="42"/>
      <c r="B444" s="42"/>
      <c r="C444" s="42"/>
    </row>
    <row r="445">
      <c r="A445" s="42"/>
      <c r="B445" s="42"/>
      <c r="C445" s="42"/>
    </row>
    <row r="446">
      <c r="A446" s="42"/>
      <c r="B446" s="42"/>
      <c r="C446" s="42"/>
    </row>
    <row r="447">
      <c r="A447" s="42"/>
      <c r="B447" s="42"/>
      <c r="C447" s="42"/>
    </row>
    <row r="448">
      <c r="A448" s="42"/>
      <c r="B448" s="42"/>
      <c r="C448" s="42"/>
    </row>
    <row r="449">
      <c r="A449" s="42"/>
      <c r="B449" s="42"/>
      <c r="C449" s="42"/>
    </row>
    <row r="450">
      <c r="A450" s="42"/>
      <c r="B450" s="42"/>
      <c r="C450" s="42"/>
    </row>
    <row r="451">
      <c r="A451" s="42"/>
      <c r="B451" s="42"/>
      <c r="C451" s="42"/>
    </row>
    <row r="452">
      <c r="A452" s="42"/>
      <c r="B452" s="42"/>
      <c r="C452" s="42"/>
    </row>
    <row r="453">
      <c r="A453" s="42"/>
      <c r="B453" s="42"/>
      <c r="C453" s="42"/>
    </row>
    <row r="454">
      <c r="A454" s="42"/>
      <c r="B454" s="42"/>
      <c r="C454" s="42"/>
    </row>
    <row r="455">
      <c r="A455" s="42"/>
      <c r="B455" s="42"/>
      <c r="C455" s="42"/>
    </row>
    <row r="456">
      <c r="A456" s="42"/>
      <c r="B456" s="42"/>
      <c r="C456" s="42"/>
    </row>
    <row r="457">
      <c r="A457" s="42"/>
      <c r="B457" s="42"/>
      <c r="C457" s="42"/>
    </row>
    <row r="458">
      <c r="A458" s="42"/>
      <c r="B458" s="42"/>
      <c r="C458" s="42"/>
    </row>
    <row r="459">
      <c r="A459" s="42"/>
      <c r="B459" s="42"/>
      <c r="C459" s="42"/>
    </row>
    <row r="460">
      <c r="A460" s="42"/>
      <c r="B460" s="42"/>
      <c r="C460" s="42"/>
    </row>
    <row r="461">
      <c r="A461" s="42"/>
      <c r="B461" s="42"/>
      <c r="C461" s="42"/>
    </row>
    <row r="462">
      <c r="A462" s="42"/>
      <c r="B462" s="42"/>
      <c r="C462" s="42"/>
    </row>
    <row r="463">
      <c r="A463" s="42"/>
      <c r="B463" s="42"/>
      <c r="C463" s="42"/>
    </row>
    <row r="464">
      <c r="A464" s="42"/>
      <c r="B464" s="42"/>
      <c r="C464" s="42"/>
    </row>
    <row r="465">
      <c r="A465" s="42"/>
      <c r="B465" s="42"/>
      <c r="C465" s="42"/>
    </row>
    <row r="466">
      <c r="A466" s="42"/>
      <c r="B466" s="42"/>
      <c r="C466" s="42"/>
    </row>
    <row r="467">
      <c r="A467" s="42"/>
      <c r="B467" s="42"/>
      <c r="C467" s="42"/>
    </row>
    <row r="468">
      <c r="A468" s="42"/>
      <c r="B468" s="42"/>
      <c r="C468" s="42"/>
    </row>
    <row r="469">
      <c r="A469" s="42"/>
      <c r="B469" s="42"/>
      <c r="C469" s="42"/>
    </row>
    <row r="470">
      <c r="A470" s="42"/>
      <c r="B470" s="42"/>
      <c r="C470" s="42"/>
    </row>
    <row r="471">
      <c r="A471" s="42"/>
      <c r="B471" s="42"/>
      <c r="C471" s="42"/>
    </row>
    <row r="472">
      <c r="A472" s="42"/>
      <c r="B472" s="42"/>
      <c r="C472" s="42"/>
    </row>
    <row r="473">
      <c r="A473" s="42"/>
      <c r="B473" s="42"/>
      <c r="C473" s="42"/>
    </row>
    <row r="474">
      <c r="A474" s="42"/>
      <c r="B474" s="42"/>
      <c r="C474" s="42"/>
    </row>
    <row r="475">
      <c r="A475" s="42"/>
      <c r="B475" s="42"/>
      <c r="C475" s="42"/>
    </row>
    <row r="476">
      <c r="A476" s="42"/>
      <c r="B476" s="42"/>
      <c r="C476" s="42"/>
    </row>
    <row r="477">
      <c r="A477" s="42"/>
      <c r="B477" s="42"/>
      <c r="C477" s="42"/>
    </row>
    <row r="478">
      <c r="A478" s="42"/>
      <c r="B478" s="42"/>
      <c r="C478" s="42"/>
    </row>
    <row r="479">
      <c r="A479" s="42"/>
      <c r="B479" s="42"/>
      <c r="C479" s="42"/>
    </row>
    <row r="480">
      <c r="A480" s="42"/>
      <c r="B480" s="42"/>
      <c r="C480" s="42"/>
    </row>
    <row r="481">
      <c r="A481" s="42"/>
      <c r="B481" s="42"/>
      <c r="C481" s="42"/>
    </row>
    <row r="482">
      <c r="A482" s="42"/>
      <c r="B482" s="42"/>
      <c r="C482" s="42"/>
    </row>
    <row r="483">
      <c r="A483" s="42"/>
      <c r="B483" s="42"/>
      <c r="C483" s="42"/>
    </row>
    <row r="484">
      <c r="A484" s="42"/>
      <c r="B484" s="42"/>
      <c r="C484" s="42"/>
    </row>
    <row r="485">
      <c r="A485" s="42"/>
      <c r="B485" s="42"/>
      <c r="C485" s="42"/>
    </row>
    <row r="486">
      <c r="A486" s="42"/>
      <c r="B486" s="42"/>
      <c r="C486" s="42"/>
    </row>
    <row r="487">
      <c r="A487" s="42"/>
      <c r="B487" s="42"/>
      <c r="C487" s="42"/>
    </row>
    <row r="488">
      <c r="A488" s="42"/>
      <c r="B488" s="42"/>
      <c r="C488" s="42"/>
    </row>
    <row r="489">
      <c r="A489" s="42"/>
      <c r="B489" s="42"/>
      <c r="C489" s="42"/>
    </row>
    <row r="490">
      <c r="A490" s="42"/>
      <c r="B490" s="42"/>
      <c r="C490" s="42"/>
    </row>
    <row r="491">
      <c r="A491" s="42"/>
      <c r="B491" s="42"/>
      <c r="C491" s="42"/>
    </row>
    <row r="492">
      <c r="A492" s="42"/>
      <c r="B492" s="42"/>
      <c r="C492" s="42"/>
    </row>
    <row r="493">
      <c r="A493" s="42"/>
      <c r="B493" s="42"/>
      <c r="C493" s="42"/>
    </row>
    <row r="494">
      <c r="A494" s="42"/>
      <c r="B494" s="42"/>
      <c r="C494" s="42"/>
    </row>
    <row r="495">
      <c r="A495" s="42"/>
      <c r="B495" s="42"/>
      <c r="C495" s="42"/>
    </row>
    <row r="496">
      <c r="A496" s="42"/>
      <c r="B496" s="42"/>
      <c r="C496" s="42"/>
    </row>
    <row r="497">
      <c r="A497" s="42"/>
      <c r="B497" s="42"/>
      <c r="C497" s="42"/>
    </row>
    <row r="498">
      <c r="A498" s="42"/>
      <c r="B498" s="42"/>
      <c r="C498" s="42"/>
    </row>
    <row r="499">
      <c r="A499" s="42"/>
      <c r="B499" s="42"/>
      <c r="C499" s="42"/>
    </row>
    <row r="500">
      <c r="A500" s="42"/>
      <c r="B500" s="42"/>
      <c r="C500" s="42"/>
    </row>
    <row r="501">
      <c r="A501" s="42"/>
      <c r="B501" s="42"/>
      <c r="C501" s="42"/>
    </row>
    <row r="502">
      <c r="A502" s="42"/>
      <c r="B502" s="42"/>
      <c r="C502" s="42"/>
    </row>
    <row r="503">
      <c r="A503" s="42"/>
      <c r="B503" s="42"/>
      <c r="C503" s="42"/>
    </row>
    <row r="504">
      <c r="A504" s="42"/>
      <c r="B504" s="42"/>
      <c r="C504" s="42"/>
    </row>
    <row r="505">
      <c r="A505" s="42"/>
      <c r="B505" s="42"/>
      <c r="C505" s="42"/>
    </row>
    <row r="506">
      <c r="A506" s="42"/>
      <c r="B506" s="42"/>
      <c r="C506" s="42"/>
    </row>
    <row r="507">
      <c r="A507" s="42"/>
      <c r="B507" s="42"/>
      <c r="C507" s="42"/>
    </row>
    <row r="508">
      <c r="A508" s="42"/>
      <c r="B508" s="42"/>
      <c r="C508" s="42"/>
    </row>
    <row r="509">
      <c r="A509" s="42"/>
      <c r="B509" s="42"/>
      <c r="C509" s="42"/>
    </row>
    <row r="510">
      <c r="A510" s="42"/>
      <c r="B510" s="42"/>
      <c r="C510" s="42"/>
    </row>
    <row r="511">
      <c r="A511" s="42"/>
      <c r="B511" s="42"/>
      <c r="C511" s="42"/>
    </row>
    <row r="512">
      <c r="A512" s="42"/>
      <c r="B512" s="42"/>
      <c r="C512" s="42"/>
    </row>
    <row r="513">
      <c r="A513" s="42"/>
      <c r="B513" s="42"/>
      <c r="C513" s="42"/>
    </row>
    <row r="514">
      <c r="A514" s="42"/>
      <c r="B514" s="42"/>
      <c r="C514" s="42"/>
    </row>
    <row r="515">
      <c r="A515" s="42"/>
      <c r="B515" s="42"/>
      <c r="C515" s="42"/>
    </row>
    <row r="516">
      <c r="A516" s="42"/>
      <c r="B516" s="42"/>
      <c r="C516" s="42"/>
    </row>
    <row r="517">
      <c r="A517" s="42"/>
      <c r="B517" s="42"/>
      <c r="C517" s="42"/>
    </row>
    <row r="518">
      <c r="A518" s="42"/>
      <c r="B518" s="42"/>
      <c r="C518" s="42"/>
    </row>
    <row r="519">
      <c r="A519" s="42"/>
      <c r="B519" s="42"/>
      <c r="C519" s="42"/>
    </row>
    <row r="520">
      <c r="A520" s="42"/>
      <c r="B520" s="42"/>
      <c r="C520" s="42"/>
    </row>
    <row r="521">
      <c r="A521" s="42"/>
      <c r="B521" s="42"/>
      <c r="C521" s="42"/>
    </row>
    <row r="522">
      <c r="A522" s="42"/>
      <c r="B522" s="42"/>
      <c r="C522" s="42"/>
    </row>
    <row r="523">
      <c r="A523" s="42"/>
      <c r="B523" s="42"/>
      <c r="C523" s="42"/>
    </row>
    <row r="524">
      <c r="A524" s="42"/>
      <c r="B524" s="42"/>
      <c r="C524" s="42"/>
    </row>
    <row r="525">
      <c r="A525" s="42"/>
      <c r="B525" s="42"/>
      <c r="C525" s="42"/>
    </row>
    <row r="526">
      <c r="A526" s="42"/>
      <c r="B526" s="42"/>
      <c r="C526" s="42"/>
    </row>
    <row r="527">
      <c r="A527" s="42"/>
      <c r="B527" s="42"/>
      <c r="C527" s="42"/>
    </row>
    <row r="528">
      <c r="A528" s="42"/>
      <c r="B528" s="42"/>
      <c r="C528" s="42"/>
    </row>
    <row r="529">
      <c r="A529" s="42"/>
      <c r="B529" s="42"/>
      <c r="C529" s="42"/>
    </row>
    <row r="530">
      <c r="A530" s="42"/>
      <c r="B530" s="42"/>
      <c r="C530" s="42"/>
    </row>
    <row r="531">
      <c r="A531" s="42"/>
      <c r="B531" s="42"/>
      <c r="C531" s="42"/>
    </row>
    <row r="532">
      <c r="A532" s="42"/>
      <c r="B532" s="42"/>
      <c r="C532" s="42"/>
    </row>
    <row r="533">
      <c r="A533" s="42"/>
      <c r="B533" s="42"/>
      <c r="C533" s="42"/>
    </row>
    <row r="534">
      <c r="A534" s="42"/>
      <c r="B534" s="42"/>
      <c r="C534" s="42"/>
    </row>
    <row r="535">
      <c r="A535" s="42"/>
      <c r="B535" s="42"/>
      <c r="C535" s="42"/>
    </row>
    <row r="536">
      <c r="A536" s="42"/>
      <c r="B536" s="42"/>
      <c r="C536" s="42"/>
    </row>
    <row r="537">
      <c r="A537" s="42"/>
      <c r="B537" s="42"/>
      <c r="C537" s="42"/>
    </row>
    <row r="538">
      <c r="A538" s="42"/>
      <c r="B538" s="42"/>
      <c r="C538" s="42"/>
    </row>
    <row r="539">
      <c r="A539" s="42"/>
      <c r="B539" s="42"/>
      <c r="C539" s="42"/>
    </row>
    <row r="540">
      <c r="A540" s="42"/>
      <c r="B540" s="42"/>
      <c r="C540" s="42"/>
    </row>
    <row r="541">
      <c r="A541" s="42"/>
      <c r="B541" s="42"/>
      <c r="C541" s="42"/>
    </row>
    <row r="542">
      <c r="A542" s="42"/>
      <c r="B542" s="42"/>
      <c r="C542" s="42"/>
    </row>
    <row r="543">
      <c r="A543" s="42"/>
      <c r="B543" s="42"/>
      <c r="C543" s="42"/>
    </row>
    <row r="544">
      <c r="A544" s="42"/>
      <c r="B544" s="42"/>
      <c r="C544" s="42"/>
    </row>
    <row r="545">
      <c r="A545" s="42"/>
      <c r="B545" s="42"/>
      <c r="C545" s="42"/>
    </row>
    <row r="546">
      <c r="A546" s="42"/>
      <c r="B546" s="42"/>
      <c r="C546" s="42"/>
    </row>
    <row r="547">
      <c r="A547" s="42"/>
      <c r="B547" s="42"/>
      <c r="C547" s="42"/>
    </row>
    <row r="548">
      <c r="A548" s="42"/>
      <c r="B548" s="42"/>
      <c r="C548" s="42"/>
    </row>
    <row r="549">
      <c r="A549" s="42"/>
      <c r="B549" s="42"/>
      <c r="C549" s="42"/>
    </row>
    <row r="550">
      <c r="A550" s="42"/>
      <c r="B550" s="42"/>
      <c r="C550" s="42"/>
    </row>
    <row r="551">
      <c r="A551" s="42"/>
      <c r="B551" s="42"/>
      <c r="C551" s="42"/>
    </row>
    <row r="552">
      <c r="A552" s="42"/>
      <c r="B552" s="42"/>
      <c r="C552" s="42"/>
    </row>
    <row r="553">
      <c r="A553" s="42"/>
      <c r="B553" s="42"/>
      <c r="C553" s="42"/>
    </row>
    <row r="554">
      <c r="A554" s="42"/>
      <c r="B554" s="42"/>
      <c r="C554" s="42"/>
    </row>
    <row r="555">
      <c r="A555" s="42"/>
      <c r="B555" s="42"/>
      <c r="C555" s="42"/>
    </row>
    <row r="556">
      <c r="A556" s="42"/>
      <c r="B556" s="42"/>
      <c r="C556" s="42"/>
    </row>
    <row r="557">
      <c r="A557" s="42"/>
      <c r="B557" s="42"/>
      <c r="C557" s="42"/>
    </row>
    <row r="558">
      <c r="A558" s="42"/>
      <c r="B558" s="42"/>
      <c r="C558" s="42"/>
    </row>
    <row r="559">
      <c r="A559" s="42"/>
      <c r="B559" s="42"/>
      <c r="C559" s="42"/>
    </row>
    <row r="560">
      <c r="A560" s="42"/>
      <c r="B560" s="42"/>
      <c r="C560" s="42"/>
    </row>
    <row r="561">
      <c r="A561" s="42"/>
      <c r="B561" s="42"/>
      <c r="C561" s="42"/>
    </row>
    <row r="562">
      <c r="A562" s="42"/>
      <c r="B562" s="42"/>
      <c r="C562" s="42"/>
    </row>
    <row r="563">
      <c r="A563" s="42"/>
      <c r="B563" s="42"/>
      <c r="C563" s="42"/>
    </row>
    <row r="564">
      <c r="A564" s="42"/>
      <c r="B564" s="42"/>
      <c r="C564" s="42"/>
    </row>
    <row r="565">
      <c r="A565" s="42"/>
      <c r="B565" s="42"/>
      <c r="C565" s="42"/>
    </row>
    <row r="566">
      <c r="A566" s="42"/>
      <c r="B566" s="42"/>
      <c r="C566" s="42"/>
    </row>
    <row r="567">
      <c r="A567" s="42"/>
      <c r="B567" s="42"/>
      <c r="C567" s="42"/>
    </row>
    <row r="568">
      <c r="A568" s="42"/>
      <c r="B568" s="42"/>
      <c r="C568" s="42"/>
    </row>
    <row r="569">
      <c r="A569" s="42"/>
      <c r="B569" s="42"/>
      <c r="C569" s="42"/>
    </row>
    <row r="570">
      <c r="A570" s="42"/>
      <c r="B570" s="42"/>
      <c r="C570" s="42"/>
    </row>
    <row r="571">
      <c r="A571" s="42"/>
      <c r="B571" s="42"/>
      <c r="C571" s="42"/>
    </row>
    <row r="572">
      <c r="A572" s="42"/>
      <c r="B572" s="42"/>
      <c r="C572" s="42"/>
    </row>
    <row r="573">
      <c r="A573" s="42"/>
      <c r="B573" s="42"/>
      <c r="C573" s="42"/>
    </row>
    <row r="574">
      <c r="A574" s="42"/>
      <c r="B574" s="42"/>
      <c r="C574" s="42"/>
    </row>
    <row r="575">
      <c r="A575" s="42"/>
      <c r="B575" s="42"/>
      <c r="C575" s="42"/>
    </row>
    <row r="576">
      <c r="A576" s="42"/>
      <c r="B576" s="42"/>
      <c r="C576" s="42"/>
    </row>
    <row r="577">
      <c r="A577" s="42"/>
      <c r="B577" s="42"/>
      <c r="C577" s="42"/>
    </row>
    <row r="578">
      <c r="A578" s="42"/>
      <c r="B578" s="42"/>
      <c r="C578" s="42"/>
    </row>
    <row r="579">
      <c r="A579" s="42"/>
      <c r="B579" s="42"/>
      <c r="C579" s="42"/>
    </row>
    <row r="580">
      <c r="A580" s="42"/>
      <c r="B580" s="42"/>
      <c r="C580" s="42"/>
    </row>
    <row r="581">
      <c r="A581" s="42"/>
      <c r="B581" s="42"/>
      <c r="C581" s="42"/>
    </row>
    <row r="582">
      <c r="A582" s="42"/>
      <c r="B582" s="42"/>
      <c r="C582" s="42"/>
    </row>
    <row r="583">
      <c r="A583" s="42"/>
      <c r="B583" s="42"/>
      <c r="C583" s="42"/>
    </row>
    <row r="584">
      <c r="A584" s="42"/>
      <c r="B584" s="42"/>
      <c r="C584" s="42"/>
    </row>
    <row r="585">
      <c r="A585" s="42"/>
      <c r="B585" s="42"/>
      <c r="C585" s="42"/>
    </row>
    <row r="586">
      <c r="A586" s="42"/>
      <c r="B586" s="42"/>
      <c r="C586" s="42"/>
    </row>
    <row r="587">
      <c r="A587" s="42"/>
      <c r="B587" s="42"/>
      <c r="C587" s="42"/>
    </row>
    <row r="588">
      <c r="A588" s="42"/>
      <c r="B588" s="42"/>
      <c r="C588" s="42"/>
    </row>
    <row r="589">
      <c r="A589" s="42"/>
      <c r="B589" s="42"/>
      <c r="C589" s="42"/>
    </row>
    <row r="590">
      <c r="A590" s="42"/>
      <c r="B590" s="42"/>
      <c r="C590" s="42"/>
    </row>
    <row r="591">
      <c r="A591" s="42"/>
      <c r="B591" s="42"/>
      <c r="C591" s="42"/>
    </row>
    <row r="592">
      <c r="A592" s="42"/>
      <c r="B592" s="42"/>
      <c r="C592" s="42"/>
    </row>
    <row r="593">
      <c r="A593" s="42"/>
      <c r="B593" s="42"/>
      <c r="C593" s="42"/>
    </row>
    <row r="594">
      <c r="A594" s="42"/>
      <c r="B594" s="42"/>
      <c r="C594" s="42"/>
    </row>
    <row r="595">
      <c r="A595" s="42"/>
      <c r="B595" s="42"/>
      <c r="C595" s="42"/>
    </row>
    <row r="596">
      <c r="A596" s="42"/>
      <c r="B596" s="42"/>
      <c r="C596" s="42"/>
    </row>
    <row r="597">
      <c r="A597" s="42"/>
      <c r="B597" s="42"/>
      <c r="C597" s="42"/>
    </row>
    <row r="598">
      <c r="A598" s="42"/>
      <c r="B598" s="42"/>
      <c r="C598" s="42"/>
    </row>
    <row r="599">
      <c r="A599" s="42"/>
      <c r="B599" s="42"/>
      <c r="C599" s="42"/>
    </row>
    <row r="600">
      <c r="A600" s="42"/>
      <c r="B600" s="42"/>
      <c r="C600" s="42"/>
    </row>
    <row r="601">
      <c r="A601" s="42"/>
      <c r="B601" s="42"/>
      <c r="C601" s="42"/>
    </row>
    <row r="602">
      <c r="A602" s="42"/>
      <c r="B602" s="42"/>
      <c r="C602" s="42"/>
    </row>
    <row r="603">
      <c r="A603" s="42"/>
      <c r="B603" s="42"/>
      <c r="C603" s="42"/>
    </row>
    <row r="604">
      <c r="A604" s="42"/>
      <c r="B604" s="42"/>
      <c r="C604" s="42"/>
    </row>
    <row r="605">
      <c r="A605" s="42"/>
      <c r="B605" s="42"/>
      <c r="C605" s="42"/>
    </row>
    <row r="606">
      <c r="A606" s="42"/>
      <c r="B606" s="42"/>
      <c r="C606" s="42"/>
    </row>
    <row r="607">
      <c r="A607" s="42"/>
      <c r="B607" s="42"/>
      <c r="C607" s="42"/>
    </row>
    <row r="608">
      <c r="A608" s="42"/>
      <c r="B608" s="42"/>
      <c r="C608" s="42"/>
    </row>
    <row r="609">
      <c r="A609" s="42"/>
      <c r="B609" s="42"/>
      <c r="C609" s="42"/>
    </row>
    <row r="610">
      <c r="A610" s="42"/>
      <c r="B610" s="42"/>
      <c r="C610" s="42"/>
    </row>
    <row r="611">
      <c r="A611" s="42"/>
      <c r="B611" s="42"/>
      <c r="C611" s="42"/>
    </row>
    <row r="612">
      <c r="A612" s="42"/>
      <c r="B612" s="42"/>
      <c r="C612" s="42"/>
    </row>
    <row r="613">
      <c r="A613" s="42"/>
      <c r="B613" s="42"/>
      <c r="C613" s="42"/>
    </row>
    <row r="614">
      <c r="A614" s="42"/>
      <c r="B614" s="42"/>
      <c r="C614" s="42"/>
    </row>
    <row r="615">
      <c r="A615" s="42"/>
      <c r="B615" s="42"/>
      <c r="C615" s="42"/>
    </row>
    <row r="616">
      <c r="A616" s="42"/>
      <c r="B616" s="42"/>
      <c r="C616" s="42"/>
    </row>
    <row r="617">
      <c r="A617" s="42"/>
      <c r="B617" s="42"/>
      <c r="C617" s="42"/>
    </row>
    <row r="618">
      <c r="A618" s="42"/>
      <c r="B618" s="42"/>
      <c r="C618" s="42"/>
    </row>
    <row r="619">
      <c r="A619" s="42"/>
      <c r="B619" s="42"/>
      <c r="C619" s="42"/>
    </row>
    <row r="620">
      <c r="A620" s="42"/>
      <c r="B620" s="42"/>
      <c r="C620" s="42"/>
    </row>
    <row r="621">
      <c r="A621" s="42"/>
      <c r="B621" s="42"/>
      <c r="C621" s="42"/>
    </row>
    <row r="622">
      <c r="A622" s="42"/>
      <c r="B622" s="42"/>
      <c r="C622" s="42"/>
    </row>
    <row r="623">
      <c r="A623" s="42"/>
      <c r="B623" s="42"/>
      <c r="C623" s="42"/>
    </row>
    <row r="624">
      <c r="A624" s="42"/>
      <c r="B624" s="42"/>
      <c r="C624" s="42"/>
    </row>
    <row r="625">
      <c r="A625" s="42"/>
      <c r="B625" s="42"/>
      <c r="C625" s="42"/>
    </row>
    <row r="626">
      <c r="A626" s="42"/>
      <c r="B626" s="42"/>
      <c r="C626" s="42"/>
    </row>
    <row r="627">
      <c r="A627" s="42"/>
      <c r="B627" s="42"/>
      <c r="C627" s="42"/>
    </row>
    <row r="628">
      <c r="A628" s="42"/>
      <c r="B628" s="42"/>
      <c r="C628" s="42"/>
    </row>
    <row r="629">
      <c r="A629" s="42"/>
      <c r="B629" s="42"/>
      <c r="C629" s="42"/>
    </row>
    <row r="630">
      <c r="A630" s="42"/>
      <c r="B630" s="42"/>
      <c r="C630" s="42"/>
    </row>
    <row r="631">
      <c r="A631" s="42"/>
      <c r="B631" s="42"/>
      <c r="C631" s="42"/>
    </row>
    <row r="632">
      <c r="A632" s="42"/>
      <c r="B632" s="42"/>
      <c r="C632" s="42"/>
    </row>
    <row r="633">
      <c r="A633" s="42"/>
      <c r="B633" s="42"/>
      <c r="C633" s="42"/>
    </row>
    <row r="634">
      <c r="A634" s="42"/>
      <c r="B634" s="42"/>
      <c r="C634" s="42"/>
    </row>
    <row r="635">
      <c r="A635" s="42"/>
      <c r="B635" s="42"/>
      <c r="C635" s="42"/>
    </row>
    <row r="636">
      <c r="A636" s="42"/>
      <c r="B636" s="42"/>
      <c r="C636" s="42"/>
    </row>
    <row r="637">
      <c r="A637" s="42"/>
      <c r="B637" s="42"/>
      <c r="C637" s="42"/>
    </row>
    <row r="638">
      <c r="A638" s="42"/>
      <c r="B638" s="42"/>
      <c r="C638" s="42"/>
    </row>
    <row r="639">
      <c r="A639" s="42"/>
      <c r="B639" s="42"/>
      <c r="C639" s="42"/>
    </row>
    <row r="640">
      <c r="A640" s="42"/>
      <c r="B640" s="42"/>
      <c r="C640" s="42"/>
    </row>
    <row r="641">
      <c r="A641" s="42"/>
      <c r="B641" s="42"/>
      <c r="C641" s="42"/>
    </row>
    <row r="642">
      <c r="A642" s="42"/>
      <c r="B642" s="42"/>
      <c r="C642" s="42"/>
    </row>
    <row r="643">
      <c r="A643" s="42"/>
      <c r="B643" s="42"/>
      <c r="C643" s="42"/>
    </row>
    <row r="644">
      <c r="A644" s="42"/>
      <c r="B644" s="42"/>
      <c r="C644" s="42"/>
    </row>
    <row r="645">
      <c r="A645" s="42"/>
      <c r="B645" s="42"/>
      <c r="C645" s="42"/>
    </row>
    <row r="646">
      <c r="A646" s="42"/>
      <c r="B646" s="42"/>
      <c r="C646" s="42"/>
    </row>
    <row r="647">
      <c r="A647" s="42"/>
      <c r="B647" s="42"/>
      <c r="C647" s="42"/>
    </row>
    <row r="648">
      <c r="A648" s="42"/>
      <c r="B648" s="42"/>
      <c r="C648" s="42"/>
    </row>
    <row r="649">
      <c r="A649" s="42"/>
      <c r="B649" s="42"/>
      <c r="C649" s="42"/>
    </row>
    <row r="650">
      <c r="A650" s="42"/>
      <c r="B650" s="42"/>
      <c r="C650" s="42"/>
    </row>
    <row r="651">
      <c r="A651" s="42"/>
      <c r="B651" s="42"/>
      <c r="C651" s="42"/>
    </row>
    <row r="652">
      <c r="A652" s="42"/>
      <c r="B652" s="42"/>
      <c r="C652" s="42"/>
    </row>
    <row r="653">
      <c r="A653" s="42"/>
      <c r="B653" s="42"/>
      <c r="C653" s="42"/>
    </row>
    <row r="654">
      <c r="A654" s="42"/>
      <c r="B654" s="42"/>
      <c r="C654" s="42"/>
    </row>
    <row r="655">
      <c r="A655" s="42"/>
      <c r="B655" s="42"/>
      <c r="C655" s="42"/>
    </row>
    <row r="656">
      <c r="A656" s="42"/>
      <c r="B656" s="42"/>
      <c r="C656" s="42"/>
    </row>
    <row r="657">
      <c r="A657" s="42"/>
      <c r="B657" s="42"/>
      <c r="C657" s="42"/>
    </row>
    <row r="658">
      <c r="A658" s="42"/>
      <c r="B658" s="42"/>
      <c r="C658" s="42"/>
    </row>
    <row r="659">
      <c r="A659" s="42"/>
      <c r="B659" s="42"/>
      <c r="C659" s="42"/>
    </row>
    <row r="660">
      <c r="A660" s="42"/>
      <c r="B660" s="42"/>
      <c r="C660" s="42"/>
    </row>
    <row r="661">
      <c r="A661" s="42"/>
      <c r="B661" s="42"/>
      <c r="C661" s="42"/>
    </row>
    <row r="662">
      <c r="A662" s="42"/>
      <c r="B662" s="42"/>
      <c r="C662" s="42"/>
    </row>
    <row r="663">
      <c r="A663" s="42"/>
      <c r="B663" s="42"/>
      <c r="C663" s="42"/>
    </row>
    <row r="664">
      <c r="A664" s="42"/>
      <c r="B664" s="42"/>
      <c r="C664" s="42"/>
    </row>
    <row r="665">
      <c r="A665" s="42"/>
      <c r="B665" s="42"/>
      <c r="C665" s="42"/>
    </row>
    <row r="666">
      <c r="A666" s="42"/>
      <c r="B666" s="42"/>
      <c r="C666" s="42"/>
    </row>
    <row r="667">
      <c r="A667" s="42"/>
      <c r="B667" s="42"/>
      <c r="C667" s="42"/>
    </row>
    <row r="668">
      <c r="A668" s="42"/>
      <c r="B668" s="42"/>
      <c r="C668" s="42"/>
    </row>
    <row r="669">
      <c r="A669" s="42"/>
      <c r="B669" s="42"/>
      <c r="C669" s="42"/>
    </row>
    <row r="670">
      <c r="A670" s="42"/>
      <c r="B670" s="42"/>
      <c r="C670" s="42"/>
    </row>
    <row r="671">
      <c r="A671" s="42"/>
      <c r="B671" s="42"/>
      <c r="C671" s="42"/>
    </row>
    <row r="672">
      <c r="A672" s="42"/>
      <c r="B672" s="42"/>
      <c r="C672" s="42"/>
    </row>
    <row r="673">
      <c r="A673" s="42"/>
      <c r="B673" s="42"/>
      <c r="C673" s="42"/>
    </row>
    <row r="674">
      <c r="A674" s="42"/>
      <c r="B674" s="42"/>
      <c r="C674" s="42"/>
    </row>
    <row r="675">
      <c r="A675" s="42"/>
      <c r="B675" s="42"/>
      <c r="C675" s="42"/>
    </row>
    <row r="676">
      <c r="A676" s="42"/>
      <c r="B676" s="42"/>
      <c r="C676" s="42"/>
    </row>
    <row r="677">
      <c r="A677" s="42"/>
      <c r="B677" s="42"/>
      <c r="C677" s="42"/>
    </row>
    <row r="678">
      <c r="A678" s="42"/>
      <c r="B678" s="42"/>
      <c r="C678" s="42"/>
    </row>
    <row r="679">
      <c r="A679" s="42"/>
      <c r="B679" s="42"/>
      <c r="C679" s="42"/>
    </row>
    <row r="680">
      <c r="A680" s="42"/>
      <c r="B680" s="42"/>
      <c r="C680" s="42"/>
    </row>
    <row r="681">
      <c r="A681" s="42"/>
      <c r="B681" s="42"/>
      <c r="C681" s="42"/>
    </row>
    <row r="682">
      <c r="A682" s="42"/>
      <c r="B682" s="42"/>
      <c r="C682" s="42"/>
    </row>
    <row r="683">
      <c r="A683" s="42"/>
      <c r="B683" s="42"/>
      <c r="C683" s="42"/>
    </row>
    <row r="684">
      <c r="A684" s="42"/>
      <c r="B684" s="42"/>
      <c r="C684" s="42"/>
    </row>
    <row r="685">
      <c r="A685" s="42"/>
      <c r="B685" s="42"/>
      <c r="C685" s="42"/>
    </row>
    <row r="686">
      <c r="A686" s="42"/>
      <c r="B686" s="42"/>
      <c r="C686" s="42"/>
    </row>
    <row r="687">
      <c r="A687" s="42"/>
      <c r="B687" s="42"/>
      <c r="C687" s="42"/>
    </row>
    <row r="688">
      <c r="A688" s="42"/>
      <c r="B688" s="42"/>
      <c r="C688" s="42"/>
    </row>
    <row r="689">
      <c r="A689" s="42"/>
      <c r="B689" s="42"/>
      <c r="C689" s="42"/>
    </row>
    <row r="690">
      <c r="A690" s="42"/>
      <c r="B690" s="42"/>
      <c r="C690" s="42"/>
    </row>
    <row r="691">
      <c r="A691" s="42"/>
      <c r="B691" s="42"/>
      <c r="C691" s="42"/>
    </row>
    <row r="692">
      <c r="A692" s="42"/>
      <c r="B692" s="42"/>
      <c r="C692" s="42"/>
    </row>
    <row r="693">
      <c r="A693" s="42"/>
      <c r="B693" s="42"/>
      <c r="C693" s="42"/>
    </row>
    <row r="694">
      <c r="A694" s="42"/>
      <c r="B694" s="42"/>
      <c r="C694" s="42"/>
    </row>
    <row r="695">
      <c r="A695" s="42"/>
      <c r="B695" s="42"/>
      <c r="C695" s="42"/>
    </row>
    <row r="696">
      <c r="A696" s="42"/>
      <c r="B696" s="42"/>
      <c r="C696" s="42"/>
    </row>
    <row r="697">
      <c r="A697" s="42"/>
      <c r="B697" s="42"/>
      <c r="C697" s="42"/>
    </row>
    <row r="698">
      <c r="A698" s="42"/>
      <c r="B698" s="42"/>
      <c r="C698" s="42"/>
    </row>
    <row r="699">
      <c r="A699" s="42"/>
      <c r="B699" s="42"/>
      <c r="C699" s="42"/>
    </row>
    <row r="700">
      <c r="A700" s="42"/>
      <c r="B700" s="42"/>
      <c r="C700" s="42"/>
    </row>
    <row r="701">
      <c r="A701" s="42"/>
      <c r="B701" s="42"/>
      <c r="C701" s="42"/>
    </row>
    <row r="702">
      <c r="A702" s="42"/>
      <c r="B702" s="42"/>
      <c r="C702" s="42"/>
    </row>
    <row r="703">
      <c r="A703" s="42"/>
      <c r="B703" s="42"/>
      <c r="C703" s="42"/>
    </row>
    <row r="704">
      <c r="A704" s="42"/>
      <c r="B704" s="42"/>
      <c r="C704" s="42"/>
    </row>
    <row r="705">
      <c r="A705" s="42"/>
      <c r="B705" s="42"/>
      <c r="C705" s="42"/>
    </row>
    <row r="706">
      <c r="A706" s="42"/>
      <c r="B706" s="42"/>
      <c r="C706" s="42"/>
    </row>
    <row r="707">
      <c r="A707" s="42"/>
      <c r="B707" s="42"/>
      <c r="C707" s="42"/>
    </row>
    <row r="708">
      <c r="A708" s="42"/>
      <c r="B708" s="42"/>
      <c r="C708" s="42"/>
    </row>
    <row r="709">
      <c r="A709" s="42"/>
      <c r="B709" s="42"/>
      <c r="C709" s="42"/>
    </row>
    <row r="710">
      <c r="A710" s="42"/>
      <c r="B710" s="42"/>
      <c r="C710" s="42"/>
    </row>
    <row r="711">
      <c r="A711" s="42"/>
      <c r="B711" s="42"/>
      <c r="C711" s="42"/>
    </row>
    <row r="712">
      <c r="A712" s="42"/>
      <c r="B712" s="42"/>
      <c r="C712" s="42"/>
    </row>
    <row r="713">
      <c r="A713" s="42"/>
      <c r="B713" s="42"/>
      <c r="C713" s="42"/>
    </row>
    <row r="714">
      <c r="A714" s="42"/>
      <c r="B714" s="42"/>
      <c r="C714" s="42"/>
    </row>
    <row r="715">
      <c r="A715" s="42"/>
      <c r="B715" s="42"/>
      <c r="C715" s="42"/>
    </row>
    <row r="716">
      <c r="A716" s="42"/>
      <c r="B716" s="42"/>
      <c r="C716" s="42"/>
    </row>
    <row r="717">
      <c r="A717" s="42"/>
      <c r="B717" s="42"/>
      <c r="C717" s="42"/>
    </row>
    <row r="718">
      <c r="A718" s="42"/>
      <c r="B718" s="42"/>
      <c r="C718" s="42"/>
    </row>
    <row r="719">
      <c r="A719" s="42"/>
      <c r="B719" s="42"/>
      <c r="C719" s="42"/>
    </row>
    <row r="720">
      <c r="A720" s="42"/>
      <c r="B720" s="42"/>
      <c r="C720" s="42"/>
    </row>
    <row r="721">
      <c r="A721" s="42"/>
      <c r="B721" s="42"/>
      <c r="C721" s="42"/>
    </row>
    <row r="722">
      <c r="A722" s="42"/>
      <c r="B722" s="42"/>
      <c r="C722" s="42"/>
    </row>
    <row r="723">
      <c r="A723" s="42"/>
      <c r="B723" s="42"/>
      <c r="C723" s="42"/>
    </row>
    <row r="724">
      <c r="A724" s="42"/>
      <c r="B724" s="42"/>
      <c r="C724" s="42"/>
    </row>
    <row r="725">
      <c r="A725" s="42"/>
      <c r="B725" s="42"/>
      <c r="C725" s="42"/>
    </row>
    <row r="726">
      <c r="A726" s="42"/>
      <c r="B726" s="42"/>
      <c r="C726" s="42"/>
    </row>
    <row r="727">
      <c r="A727" s="42"/>
      <c r="B727" s="42"/>
      <c r="C727" s="42"/>
    </row>
    <row r="728">
      <c r="A728" s="42"/>
      <c r="B728" s="42"/>
      <c r="C728" s="42"/>
    </row>
    <row r="729">
      <c r="A729" s="42"/>
      <c r="B729" s="42"/>
      <c r="C729" s="42"/>
    </row>
    <row r="730">
      <c r="A730" s="42"/>
      <c r="B730" s="42"/>
      <c r="C730" s="42"/>
    </row>
    <row r="731">
      <c r="A731" s="42"/>
      <c r="B731" s="42"/>
      <c r="C731" s="42"/>
    </row>
    <row r="732">
      <c r="A732" s="42"/>
      <c r="B732" s="42"/>
      <c r="C732" s="42"/>
    </row>
    <row r="733">
      <c r="A733" s="42"/>
      <c r="B733" s="42"/>
      <c r="C733" s="42"/>
    </row>
    <row r="734">
      <c r="A734" s="42"/>
      <c r="B734" s="42"/>
      <c r="C734" s="42"/>
    </row>
    <row r="735">
      <c r="A735" s="42"/>
      <c r="B735" s="42"/>
      <c r="C735" s="42"/>
    </row>
    <row r="736">
      <c r="A736" s="42"/>
      <c r="B736" s="42"/>
      <c r="C736" s="42"/>
    </row>
    <row r="737">
      <c r="A737" s="42"/>
      <c r="B737" s="42"/>
      <c r="C737" s="42"/>
    </row>
    <row r="738">
      <c r="A738" s="42"/>
      <c r="B738" s="42"/>
      <c r="C738" s="42"/>
    </row>
    <row r="739">
      <c r="A739" s="42"/>
      <c r="B739" s="42"/>
      <c r="C739" s="42"/>
    </row>
    <row r="740">
      <c r="A740" s="42"/>
      <c r="B740" s="42"/>
      <c r="C740" s="42"/>
    </row>
    <row r="741">
      <c r="A741" s="42"/>
      <c r="B741" s="42"/>
      <c r="C741" s="42"/>
    </row>
    <row r="742">
      <c r="A742" s="42"/>
      <c r="B742" s="42"/>
      <c r="C742" s="42"/>
    </row>
    <row r="743">
      <c r="A743" s="42"/>
      <c r="B743" s="42"/>
      <c r="C743" s="42"/>
    </row>
    <row r="744">
      <c r="A744" s="42"/>
      <c r="B744" s="42"/>
      <c r="C744" s="42"/>
    </row>
    <row r="745">
      <c r="A745" s="42"/>
      <c r="B745" s="42"/>
      <c r="C745" s="42"/>
    </row>
    <row r="746">
      <c r="A746" s="42"/>
      <c r="B746" s="42"/>
      <c r="C746" s="42"/>
    </row>
    <row r="747">
      <c r="A747" s="42"/>
      <c r="B747" s="42"/>
      <c r="C747" s="42"/>
    </row>
    <row r="748">
      <c r="A748" s="42"/>
      <c r="B748" s="42"/>
      <c r="C748" s="42"/>
    </row>
    <row r="749">
      <c r="A749" s="42"/>
      <c r="B749" s="42"/>
      <c r="C749" s="42"/>
    </row>
    <row r="750">
      <c r="A750" s="42"/>
      <c r="B750" s="42"/>
      <c r="C750" s="42"/>
    </row>
    <row r="751">
      <c r="A751" s="42"/>
      <c r="B751" s="42"/>
      <c r="C751" s="42"/>
    </row>
    <row r="752">
      <c r="A752" s="42"/>
      <c r="B752" s="42"/>
      <c r="C752" s="42"/>
    </row>
    <row r="753">
      <c r="A753" s="42"/>
      <c r="B753" s="42"/>
      <c r="C753" s="42"/>
    </row>
    <row r="754">
      <c r="A754" s="42"/>
      <c r="B754" s="42"/>
      <c r="C754" s="42"/>
    </row>
    <row r="755">
      <c r="A755" s="42"/>
      <c r="B755" s="42"/>
      <c r="C755" s="42"/>
    </row>
    <row r="756">
      <c r="A756" s="42"/>
      <c r="B756" s="42"/>
      <c r="C756" s="42"/>
    </row>
    <row r="757">
      <c r="A757" s="42"/>
      <c r="B757" s="42"/>
      <c r="C757" s="42"/>
    </row>
    <row r="758">
      <c r="A758" s="42"/>
      <c r="B758" s="42"/>
      <c r="C758" s="42"/>
    </row>
    <row r="759">
      <c r="A759" s="42"/>
      <c r="B759" s="42"/>
      <c r="C759" s="42"/>
    </row>
    <row r="760">
      <c r="A760" s="42"/>
      <c r="B760" s="42"/>
      <c r="C760" s="42"/>
    </row>
    <row r="761">
      <c r="A761" s="42"/>
      <c r="B761" s="42"/>
      <c r="C761" s="42"/>
    </row>
    <row r="762">
      <c r="A762" s="42"/>
      <c r="B762" s="42"/>
      <c r="C762" s="42"/>
    </row>
    <row r="763">
      <c r="A763" s="42"/>
      <c r="B763" s="42"/>
      <c r="C763" s="42"/>
    </row>
    <row r="764">
      <c r="A764" s="42"/>
      <c r="B764" s="42"/>
      <c r="C764" s="42"/>
    </row>
    <row r="765">
      <c r="A765" s="42"/>
      <c r="B765" s="42"/>
      <c r="C765" s="42"/>
    </row>
    <row r="766">
      <c r="A766" s="42"/>
      <c r="B766" s="42"/>
      <c r="C766" s="42"/>
    </row>
    <row r="767">
      <c r="A767" s="42"/>
      <c r="B767" s="42"/>
      <c r="C767" s="42"/>
    </row>
    <row r="768">
      <c r="A768" s="42"/>
      <c r="B768" s="42"/>
      <c r="C768" s="42"/>
    </row>
    <row r="769">
      <c r="A769" s="42"/>
      <c r="B769" s="42"/>
      <c r="C769" s="42"/>
    </row>
    <row r="770">
      <c r="A770" s="42"/>
      <c r="B770" s="42"/>
      <c r="C770" s="42"/>
    </row>
    <row r="771">
      <c r="A771" s="42"/>
      <c r="B771" s="42"/>
      <c r="C771" s="42"/>
    </row>
    <row r="772">
      <c r="A772" s="42"/>
      <c r="B772" s="42"/>
      <c r="C772" s="42"/>
    </row>
    <row r="773">
      <c r="A773" s="42"/>
      <c r="B773" s="42"/>
      <c r="C773" s="42"/>
    </row>
    <row r="774">
      <c r="A774" s="42"/>
      <c r="B774" s="42"/>
      <c r="C774" s="42"/>
    </row>
    <row r="775">
      <c r="A775" s="42"/>
      <c r="B775" s="42"/>
      <c r="C775" s="42"/>
    </row>
    <row r="776">
      <c r="A776" s="42"/>
      <c r="B776" s="42"/>
      <c r="C776" s="42"/>
    </row>
    <row r="777">
      <c r="A777" s="42"/>
      <c r="B777" s="42"/>
      <c r="C777" s="42"/>
    </row>
    <row r="778">
      <c r="A778" s="42"/>
      <c r="B778" s="42"/>
      <c r="C778" s="42"/>
    </row>
    <row r="779">
      <c r="A779" s="42"/>
      <c r="B779" s="42"/>
      <c r="C779" s="42"/>
    </row>
    <row r="780">
      <c r="A780" s="42"/>
      <c r="B780" s="42"/>
      <c r="C780" s="42"/>
    </row>
    <row r="781">
      <c r="A781" s="42"/>
      <c r="B781" s="42"/>
      <c r="C781" s="42"/>
    </row>
    <row r="782">
      <c r="A782" s="42"/>
      <c r="B782" s="42"/>
      <c r="C782" s="42"/>
    </row>
    <row r="783">
      <c r="A783" s="42"/>
      <c r="B783" s="42"/>
      <c r="C783" s="42"/>
    </row>
    <row r="784">
      <c r="A784" s="42"/>
      <c r="B784" s="42"/>
      <c r="C784" s="42"/>
    </row>
    <row r="785">
      <c r="A785" s="42"/>
      <c r="B785" s="42"/>
      <c r="C785" s="42"/>
    </row>
    <row r="786">
      <c r="A786" s="42"/>
      <c r="B786" s="42"/>
      <c r="C786" s="42"/>
    </row>
    <row r="787">
      <c r="A787" s="42"/>
      <c r="B787" s="42"/>
      <c r="C787" s="42"/>
    </row>
    <row r="788">
      <c r="A788" s="42"/>
      <c r="B788" s="42"/>
      <c r="C788" s="42"/>
    </row>
    <row r="789">
      <c r="A789" s="42"/>
      <c r="B789" s="42"/>
      <c r="C789" s="42"/>
    </row>
    <row r="790">
      <c r="A790" s="42"/>
      <c r="B790" s="42"/>
      <c r="C790" s="42"/>
    </row>
    <row r="791">
      <c r="A791" s="42"/>
      <c r="B791" s="42"/>
      <c r="C791" s="42"/>
    </row>
    <row r="792">
      <c r="A792" s="42"/>
      <c r="B792" s="42"/>
      <c r="C792" s="42"/>
    </row>
    <row r="793">
      <c r="A793" s="42"/>
      <c r="B793" s="42"/>
      <c r="C793" s="42"/>
    </row>
    <row r="794">
      <c r="A794" s="42"/>
      <c r="B794" s="42"/>
      <c r="C794" s="42"/>
    </row>
    <row r="795">
      <c r="A795" s="42"/>
      <c r="B795" s="42"/>
      <c r="C795" s="42"/>
    </row>
    <row r="796">
      <c r="A796" s="42"/>
      <c r="B796" s="42"/>
      <c r="C796" s="42"/>
    </row>
    <row r="797">
      <c r="A797" s="42"/>
      <c r="B797" s="42"/>
      <c r="C797" s="42"/>
    </row>
    <row r="798">
      <c r="A798" s="42"/>
      <c r="B798" s="42"/>
      <c r="C798" s="42"/>
    </row>
    <row r="799">
      <c r="A799" s="42"/>
      <c r="B799" s="42"/>
      <c r="C799" s="42"/>
    </row>
    <row r="800">
      <c r="A800" s="42"/>
      <c r="B800" s="42"/>
      <c r="C800" s="42"/>
    </row>
    <row r="801">
      <c r="A801" s="42"/>
      <c r="B801" s="42"/>
      <c r="C801" s="42"/>
    </row>
    <row r="802">
      <c r="A802" s="42"/>
      <c r="B802" s="42"/>
      <c r="C802" s="42"/>
    </row>
    <row r="803">
      <c r="A803" s="42"/>
      <c r="B803" s="42"/>
      <c r="C803" s="42"/>
    </row>
    <row r="804">
      <c r="A804" s="42"/>
      <c r="B804" s="42"/>
      <c r="C804" s="42"/>
    </row>
    <row r="805">
      <c r="A805" s="42"/>
      <c r="B805" s="42"/>
      <c r="C805" s="42"/>
    </row>
    <row r="806">
      <c r="A806" s="42"/>
      <c r="B806" s="42"/>
      <c r="C806" s="42"/>
    </row>
    <row r="807">
      <c r="A807" s="42"/>
      <c r="B807" s="42"/>
      <c r="C807" s="42"/>
    </row>
    <row r="808">
      <c r="A808" s="42"/>
      <c r="B808" s="42"/>
      <c r="C808" s="42"/>
    </row>
    <row r="809">
      <c r="A809" s="42"/>
      <c r="B809" s="42"/>
      <c r="C809" s="42"/>
    </row>
    <row r="810">
      <c r="A810" s="42"/>
      <c r="B810" s="42"/>
      <c r="C810" s="42"/>
    </row>
    <row r="811">
      <c r="A811" s="42"/>
      <c r="B811" s="42"/>
      <c r="C811" s="42"/>
    </row>
    <row r="812">
      <c r="A812" s="42"/>
      <c r="B812" s="42"/>
      <c r="C812" s="42"/>
    </row>
    <row r="813">
      <c r="A813" s="42"/>
      <c r="B813" s="42"/>
      <c r="C813" s="42"/>
    </row>
    <row r="814">
      <c r="A814" s="42"/>
      <c r="B814" s="42"/>
      <c r="C814" s="42"/>
    </row>
    <row r="815">
      <c r="A815" s="42"/>
      <c r="B815" s="42"/>
      <c r="C815" s="42"/>
    </row>
    <row r="816">
      <c r="A816" s="42"/>
      <c r="B816" s="42"/>
      <c r="C816" s="42"/>
    </row>
    <row r="817">
      <c r="A817" s="42"/>
      <c r="B817" s="42"/>
      <c r="C817" s="42"/>
    </row>
    <row r="818">
      <c r="A818" s="42"/>
      <c r="B818" s="42"/>
      <c r="C818" s="42"/>
    </row>
    <row r="819">
      <c r="A819" s="42"/>
      <c r="B819" s="42"/>
      <c r="C819" s="42"/>
    </row>
    <row r="820">
      <c r="A820" s="42"/>
      <c r="B820" s="42"/>
      <c r="C820" s="42"/>
    </row>
    <row r="821">
      <c r="A821" s="42"/>
      <c r="B821" s="42"/>
      <c r="C821" s="42"/>
    </row>
    <row r="822">
      <c r="A822" s="42"/>
      <c r="B822" s="42"/>
      <c r="C822" s="42"/>
    </row>
    <row r="823">
      <c r="A823" s="42"/>
      <c r="B823" s="42"/>
      <c r="C823" s="42"/>
    </row>
    <row r="824">
      <c r="A824" s="42"/>
      <c r="B824" s="42"/>
      <c r="C824" s="42"/>
    </row>
    <row r="825">
      <c r="A825" s="42"/>
      <c r="B825" s="42"/>
      <c r="C825" s="42"/>
    </row>
    <row r="826">
      <c r="A826" s="42"/>
      <c r="B826" s="42"/>
      <c r="C826" s="42"/>
    </row>
    <row r="827">
      <c r="A827" s="42"/>
      <c r="B827" s="42"/>
      <c r="C827" s="42"/>
    </row>
    <row r="828">
      <c r="A828" s="42"/>
      <c r="B828" s="42"/>
      <c r="C828" s="42"/>
    </row>
    <row r="829">
      <c r="A829" s="42"/>
      <c r="B829" s="42"/>
      <c r="C829" s="42"/>
    </row>
    <row r="830">
      <c r="A830" s="42"/>
      <c r="B830" s="42"/>
      <c r="C830" s="42"/>
    </row>
    <row r="831">
      <c r="A831" s="42"/>
      <c r="B831" s="42"/>
      <c r="C831" s="42"/>
    </row>
    <row r="832">
      <c r="A832" s="42"/>
      <c r="B832" s="42"/>
      <c r="C832" s="42"/>
    </row>
    <row r="833">
      <c r="A833" s="42"/>
      <c r="B833" s="42"/>
      <c r="C833" s="42"/>
    </row>
    <row r="834">
      <c r="A834" s="42"/>
      <c r="B834" s="42"/>
      <c r="C834" s="42"/>
    </row>
    <row r="835">
      <c r="A835" s="42"/>
      <c r="B835" s="42"/>
      <c r="C835" s="42"/>
    </row>
    <row r="836">
      <c r="A836" s="42"/>
      <c r="B836" s="42"/>
      <c r="C836" s="42"/>
    </row>
    <row r="837">
      <c r="A837" s="42"/>
      <c r="B837" s="42"/>
      <c r="C837" s="42"/>
    </row>
    <row r="838">
      <c r="A838" s="42"/>
      <c r="B838" s="42"/>
      <c r="C838" s="42"/>
    </row>
    <row r="839">
      <c r="A839" s="42"/>
      <c r="B839" s="42"/>
      <c r="C839" s="42"/>
    </row>
    <row r="840">
      <c r="A840" s="42"/>
      <c r="B840" s="42"/>
      <c r="C840" s="42"/>
    </row>
    <row r="841">
      <c r="A841" s="42"/>
      <c r="B841" s="42"/>
      <c r="C841" s="42"/>
    </row>
    <row r="842">
      <c r="A842" s="42"/>
      <c r="B842" s="42"/>
      <c r="C842" s="42"/>
    </row>
    <row r="843">
      <c r="A843" s="42"/>
      <c r="B843" s="42"/>
      <c r="C843" s="42"/>
    </row>
    <row r="844">
      <c r="A844" s="42"/>
      <c r="B844" s="42"/>
      <c r="C844" s="42"/>
    </row>
    <row r="845">
      <c r="A845" s="42"/>
      <c r="B845" s="42"/>
      <c r="C845" s="42"/>
    </row>
    <row r="846">
      <c r="A846" s="42"/>
      <c r="B846" s="42"/>
      <c r="C846" s="42"/>
    </row>
    <row r="847">
      <c r="A847" s="42"/>
      <c r="B847" s="42"/>
      <c r="C847" s="42"/>
    </row>
    <row r="848">
      <c r="A848" s="42"/>
      <c r="B848" s="42"/>
      <c r="C848" s="42"/>
    </row>
    <row r="849">
      <c r="A849" s="42"/>
      <c r="B849" s="42"/>
      <c r="C849" s="42"/>
    </row>
    <row r="850">
      <c r="A850" s="42"/>
      <c r="B850" s="42"/>
      <c r="C850" s="42"/>
    </row>
    <row r="851">
      <c r="A851" s="42"/>
      <c r="B851" s="42"/>
      <c r="C851" s="42"/>
    </row>
    <row r="852">
      <c r="A852" s="42"/>
      <c r="B852" s="42"/>
      <c r="C852" s="42"/>
    </row>
    <row r="853">
      <c r="A853" s="42"/>
      <c r="B853" s="42"/>
      <c r="C853" s="42"/>
    </row>
    <row r="854">
      <c r="A854" s="42"/>
      <c r="B854" s="42"/>
      <c r="C854" s="42"/>
    </row>
    <row r="855">
      <c r="A855" s="42"/>
      <c r="B855" s="42"/>
      <c r="C855" s="42"/>
    </row>
    <row r="856">
      <c r="A856" s="42"/>
      <c r="B856" s="42"/>
      <c r="C856" s="42"/>
    </row>
    <row r="857">
      <c r="A857" s="42"/>
      <c r="B857" s="42"/>
      <c r="C857" s="42"/>
    </row>
    <row r="858">
      <c r="A858" s="42"/>
      <c r="B858" s="42"/>
      <c r="C858" s="42"/>
    </row>
    <row r="859">
      <c r="A859" s="42"/>
      <c r="B859" s="42"/>
      <c r="C859" s="42"/>
    </row>
    <row r="860">
      <c r="A860" s="42"/>
      <c r="B860" s="42"/>
      <c r="C860" s="42"/>
    </row>
    <row r="861">
      <c r="A861" s="42"/>
      <c r="B861" s="42"/>
      <c r="C861" s="42"/>
    </row>
    <row r="862">
      <c r="A862" s="42"/>
      <c r="B862" s="42"/>
      <c r="C862" s="42"/>
    </row>
    <row r="863">
      <c r="A863" s="42"/>
      <c r="B863" s="42"/>
      <c r="C863" s="42"/>
    </row>
    <row r="864">
      <c r="A864" s="42"/>
      <c r="B864" s="42"/>
      <c r="C864" s="42"/>
    </row>
    <row r="865">
      <c r="A865" s="42"/>
      <c r="B865" s="42"/>
      <c r="C865" s="42"/>
    </row>
    <row r="866">
      <c r="A866" s="42"/>
      <c r="B866" s="42"/>
      <c r="C866" s="42"/>
    </row>
    <row r="867">
      <c r="A867" s="42"/>
      <c r="B867" s="42"/>
      <c r="C867" s="42"/>
    </row>
    <row r="868">
      <c r="A868" s="42"/>
      <c r="B868" s="42"/>
      <c r="C868" s="42"/>
    </row>
    <row r="869">
      <c r="A869" s="42"/>
      <c r="B869" s="42"/>
      <c r="C869" s="42"/>
    </row>
    <row r="870">
      <c r="A870" s="42"/>
      <c r="B870" s="42"/>
      <c r="C870" s="42"/>
    </row>
    <row r="871">
      <c r="A871" s="42"/>
      <c r="B871" s="42"/>
      <c r="C871" s="42"/>
    </row>
    <row r="872">
      <c r="A872" s="42"/>
      <c r="B872" s="42"/>
      <c r="C872" s="42"/>
    </row>
    <row r="873">
      <c r="A873" s="42"/>
      <c r="B873" s="42"/>
      <c r="C873" s="42"/>
    </row>
    <row r="874">
      <c r="A874" s="42"/>
      <c r="B874" s="42"/>
      <c r="C874" s="42"/>
    </row>
    <row r="875">
      <c r="A875" s="42"/>
      <c r="B875" s="42"/>
      <c r="C875" s="42"/>
    </row>
    <row r="876">
      <c r="A876" s="42"/>
      <c r="B876" s="42"/>
      <c r="C876" s="42"/>
    </row>
    <row r="877">
      <c r="A877" s="42"/>
      <c r="B877" s="42"/>
      <c r="C877" s="42"/>
    </row>
    <row r="878">
      <c r="A878" s="42"/>
      <c r="B878" s="42"/>
      <c r="C878" s="42"/>
    </row>
    <row r="879">
      <c r="A879" s="42"/>
      <c r="B879" s="42"/>
      <c r="C879" s="42"/>
    </row>
    <row r="880">
      <c r="A880" s="42"/>
      <c r="B880" s="42"/>
      <c r="C880" s="42"/>
    </row>
    <row r="881">
      <c r="A881" s="42"/>
      <c r="B881" s="42"/>
      <c r="C881" s="42"/>
    </row>
    <row r="882">
      <c r="A882" s="42"/>
      <c r="B882" s="42"/>
      <c r="C882" s="42"/>
    </row>
    <row r="883">
      <c r="A883" s="42"/>
      <c r="B883" s="42"/>
      <c r="C883" s="42"/>
    </row>
    <row r="884">
      <c r="A884" s="42"/>
      <c r="B884" s="42"/>
      <c r="C884" s="42"/>
    </row>
    <row r="885">
      <c r="A885" s="42"/>
      <c r="B885" s="42"/>
      <c r="C885" s="42"/>
    </row>
    <row r="886">
      <c r="A886" s="42"/>
      <c r="B886" s="42"/>
      <c r="C886" s="42"/>
    </row>
    <row r="887">
      <c r="A887" s="42"/>
      <c r="B887" s="42"/>
      <c r="C887" s="42"/>
    </row>
    <row r="888">
      <c r="A888" s="42"/>
      <c r="B888" s="42"/>
      <c r="C888" s="42"/>
    </row>
    <row r="889">
      <c r="A889" s="42"/>
      <c r="B889" s="42"/>
      <c r="C889" s="42"/>
    </row>
    <row r="890">
      <c r="A890" s="42"/>
      <c r="B890" s="42"/>
      <c r="C890" s="42"/>
    </row>
    <row r="891">
      <c r="A891" s="42"/>
      <c r="B891" s="42"/>
      <c r="C891" s="42"/>
    </row>
    <row r="892">
      <c r="A892" s="42"/>
      <c r="B892" s="42"/>
      <c r="C892" s="42"/>
    </row>
    <row r="893">
      <c r="A893" s="42"/>
      <c r="B893" s="42"/>
      <c r="C893" s="42"/>
    </row>
    <row r="894">
      <c r="A894" s="42"/>
      <c r="B894" s="42"/>
      <c r="C894" s="42"/>
    </row>
    <row r="895">
      <c r="A895" s="42"/>
      <c r="B895" s="42"/>
      <c r="C895" s="42"/>
    </row>
    <row r="896">
      <c r="A896" s="42"/>
      <c r="B896" s="42"/>
      <c r="C896" s="42"/>
    </row>
    <row r="897">
      <c r="A897" s="42"/>
      <c r="B897" s="42"/>
      <c r="C897" s="42"/>
    </row>
    <row r="898">
      <c r="A898" s="42"/>
      <c r="B898" s="42"/>
      <c r="C898" s="42"/>
    </row>
    <row r="899">
      <c r="A899" s="42"/>
      <c r="B899" s="42"/>
      <c r="C899" s="42"/>
    </row>
    <row r="900">
      <c r="A900" s="42"/>
      <c r="B900" s="42"/>
      <c r="C900" s="42"/>
    </row>
    <row r="901">
      <c r="A901" s="42"/>
      <c r="B901" s="42"/>
      <c r="C901" s="42"/>
    </row>
    <row r="902">
      <c r="A902" s="42"/>
      <c r="B902" s="42"/>
      <c r="C902" s="42"/>
    </row>
    <row r="903">
      <c r="A903" s="42"/>
      <c r="B903" s="42"/>
      <c r="C903" s="42"/>
    </row>
    <row r="904">
      <c r="A904" s="42"/>
      <c r="B904" s="42"/>
      <c r="C904" s="42"/>
    </row>
    <row r="905">
      <c r="A905" s="42"/>
      <c r="B905" s="42"/>
      <c r="C905" s="42"/>
    </row>
    <row r="906">
      <c r="A906" s="42"/>
      <c r="B906" s="42"/>
      <c r="C906" s="42"/>
    </row>
    <row r="907">
      <c r="A907" s="42"/>
      <c r="B907" s="42"/>
      <c r="C907" s="42"/>
    </row>
    <row r="908">
      <c r="A908" s="42"/>
      <c r="B908" s="42"/>
      <c r="C908" s="42"/>
    </row>
    <row r="909">
      <c r="A909" s="42"/>
      <c r="B909" s="42"/>
      <c r="C909" s="42"/>
    </row>
    <row r="910">
      <c r="A910" s="42"/>
      <c r="B910" s="42"/>
      <c r="C910" s="42"/>
    </row>
    <row r="911">
      <c r="A911" s="42"/>
      <c r="B911" s="42"/>
      <c r="C911" s="42"/>
    </row>
    <row r="912">
      <c r="A912" s="42"/>
      <c r="B912" s="42"/>
      <c r="C912" s="42"/>
    </row>
    <row r="913">
      <c r="A913" s="42"/>
      <c r="B913" s="42"/>
      <c r="C913" s="42"/>
    </row>
    <row r="914">
      <c r="A914" s="42"/>
      <c r="B914" s="42"/>
      <c r="C914" s="42"/>
    </row>
    <row r="915">
      <c r="A915" s="42"/>
      <c r="B915" s="42"/>
      <c r="C915" s="42"/>
    </row>
    <row r="916">
      <c r="A916" s="42"/>
      <c r="B916" s="42"/>
      <c r="C916" s="42"/>
    </row>
    <row r="917">
      <c r="A917" s="42"/>
      <c r="B917" s="42"/>
      <c r="C917" s="42"/>
    </row>
    <row r="918">
      <c r="A918" s="42"/>
      <c r="B918" s="42"/>
      <c r="C918" s="42"/>
    </row>
    <row r="919">
      <c r="A919" s="42"/>
      <c r="B919" s="42"/>
      <c r="C919" s="42"/>
    </row>
    <row r="920">
      <c r="A920" s="42"/>
      <c r="B920" s="42"/>
      <c r="C920" s="42"/>
    </row>
    <row r="921">
      <c r="A921" s="42"/>
      <c r="B921" s="42"/>
      <c r="C921" s="42"/>
    </row>
    <row r="922">
      <c r="A922" s="42"/>
      <c r="B922" s="42"/>
      <c r="C922" s="42"/>
    </row>
    <row r="923">
      <c r="A923" s="42"/>
      <c r="B923" s="42"/>
      <c r="C923" s="42"/>
    </row>
    <row r="924">
      <c r="A924" s="42"/>
      <c r="B924" s="42"/>
      <c r="C924" s="42"/>
    </row>
    <row r="925">
      <c r="A925" s="42"/>
      <c r="B925" s="42"/>
      <c r="C925" s="42"/>
    </row>
    <row r="926">
      <c r="A926" s="42"/>
      <c r="B926" s="42"/>
      <c r="C926" s="42"/>
    </row>
    <row r="927">
      <c r="A927" s="42"/>
      <c r="B927" s="42"/>
      <c r="C927" s="42"/>
    </row>
    <row r="928">
      <c r="A928" s="42"/>
      <c r="B928" s="42"/>
      <c r="C928" s="42"/>
    </row>
    <row r="929">
      <c r="A929" s="42"/>
      <c r="B929" s="42"/>
      <c r="C929" s="42"/>
    </row>
    <row r="930">
      <c r="A930" s="42"/>
      <c r="B930" s="42"/>
      <c r="C930" s="42"/>
    </row>
    <row r="931">
      <c r="A931" s="42"/>
      <c r="B931" s="42"/>
      <c r="C931" s="42"/>
    </row>
    <row r="932">
      <c r="A932" s="42"/>
      <c r="B932" s="42"/>
      <c r="C932" s="42"/>
    </row>
    <row r="933">
      <c r="A933" s="42"/>
      <c r="B933" s="42"/>
      <c r="C933" s="42"/>
    </row>
    <row r="934">
      <c r="A934" s="42"/>
      <c r="B934" s="42"/>
      <c r="C934" s="42"/>
    </row>
    <row r="935">
      <c r="A935" s="42"/>
      <c r="B935" s="42"/>
      <c r="C935" s="42"/>
    </row>
    <row r="936">
      <c r="A936" s="42"/>
      <c r="B936" s="42"/>
      <c r="C936" s="42"/>
    </row>
    <row r="937">
      <c r="A937" s="42"/>
      <c r="B937" s="42"/>
      <c r="C937" s="42"/>
    </row>
    <row r="938">
      <c r="A938" s="42"/>
      <c r="B938" s="42"/>
      <c r="C938" s="42"/>
    </row>
    <row r="939">
      <c r="A939" s="42"/>
      <c r="B939" s="42"/>
      <c r="C939" s="42"/>
    </row>
    <row r="940">
      <c r="A940" s="42"/>
      <c r="B940" s="42"/>
      <c r="C940" s="42"/>
    </row>
    <row r="941">
      <c r="A941" s="42"/>
      <c r="B941" s="42"/>
      <c r="C941" s="42"/>
    </row>
    <row r="942">
      <c r="A942" s="42"/>
      <c r="B942" s="42"/>
      <c r="C942" s="42"/>
    </row>
    <row r="943">
      <c r="A943" s="42"/>
      <c r="B943" s="42"/>
      <c r="C943" s="42"/>
    </row>
    <row r="944">
      <c r="A944" s="42"/>
      <c r="B944" s="42"/>
      <c r="C944" s="42"/>
    </row>
    <row r="945">
      <c r="A945" s="42"/>
      <c r="B945" s="42"/>
      <c r="C945" s="42"/>
    </row>
    <row r="946">
      <c r="A946" s="42"/>
      <c r="B946" s="42"/>
      <c r="C946" s="42"/>
    </row>
    <row r="947">
      <c r="A947" s="42"/>
      <c r="B947" s="42"/>
      <c r="C947" s="42"/>
    </row>
    <row r="948">
      <c r="A948" s="42"/>
      <c r="B948" s="42"/>
      <c r="C948" s="42"/>
    </row>
    <row r="949">
      <c r="A949" s="42"/>
      <c r="B949" s="42"/>
      <c r="C949" s="42"/>
    </row>
    <row r="950">
      <c r="A950" s="42"/>
      <c r="B950" s="42"/>
      <c r="C950" s="42"/>
    </row>
    <row r="951">
      <c r="A951" s="42"/>
      <c r="B951" s="42"/>
      <c r="C951" s="42"/>
    </row>
    <row r="952">
      <c r="A952" s="42"/>
      <c r="B952" s="42"/>
      <c r="C952" s="42"/>
    </row>
    <row r="953">
      <c r="A953" s="42"/>
      <c r="B953" s="42"/>
      <c r="C953" s="42"/>
    </row>
    <row r="954">
      <c r="A954" s="42"/>
      <c r="B954" s="42"/>
      <c r="C954" s="42"/>
    </row>
    <row r="955">
      <c r="A955" s="42"/>
      <c r="B955" s="42"/>
      <c r="C955" s="42"/>
    </row>
    <row r="956">
      <c r="A956" s="42"/>
      <c r="B956" s="42"/>
      <c r="C956" s="42"/>
    </row>
    <row r="957">
      <c r="A957" s="42"/>
      <c r="B957" s="42"/>
      <c r="C957" s="42"/>
    </row>
    <row r="958">
      <c r="A958" s="42"/>
      <c r="B958" s="42"/>
      <c r="C958" s="42"/>
    </row>
    <row r="959">
      <c r="A959" s="42"/>
      <c r="B959" s="42"/>
      <c r="C959" s="42"/>
    </row>
    <row r="960">
      <c r="A960" s="42"/>
      <c r="B960" s="42"/>
      <c r="C960" s="42"/>
    </row>
    <row r="961">
      <c r="A961" s="42"/>
      <c r="B961" s="42"/>
      <c r="C961" s="42"/>
    </row>
    <row r="962">
      <c r="A962" s="42"/>
      <c r="B962" s="42"/>
      <c r="C962" s="42"/>
    </row>
    <row r="963">
      <c r="A963" s="42"/>
      <c r="B963" s="42"/>
      <c r="C963" s="42"/>
    </row>
    <row r="964">
      <c r="A964" s="42"/>
      <c r="B964" s="42"/>
      <c r="C964" s="42"/>
    </row>
    <row r="965">
      <c r="A965" s="42"/>
      <c r="B965" s="42"/>
      <c r="C965" s="42"/>
    </row>
    <row r="966">
      <c r="A966" s="42"/>
      <c r="B966" s="42"/>
      <c r="C966" s="42"/>
    </row>
    <row r="967">
      <c r="A967" s="42"/>
      <c r="B967" s="42"/>
      <c r="C967" s="42"/>
    </row>
    <row r="968">
      <c r="A968" s="42"/>
      <c r="B968" s="42"/>
      <c r="C968" s="42"/>
    </row>
    <row r="969">
      <c r="A969" s="42"/>
      <c r="B969" s="42"/>
      <c r="C969" s="42"/>
    </row>
    <row r="970">
      <c r="A970" s="42"/>
      <c r="B970" s="42"/>
      <c r="C970" s="42"/>
    </row>
    <row r="971">
      <c r="A971" s="42"/>
      <c r="B971" s="42"/>
      <c r="C971" s="42"/>
    </row>
    <row r="972">
      <c r="A972" s="42"/>
      <c r="B972" s="42"/>
      <c r="C972" s="42"/>
    </row>
    <row r="973">
      <c r="A973" s="42"/>
      <c r="B973" s="42"/>
      <c r="C973" s="42"/>
    </row>
    <row r="974">
      <c r="A974" s="42"/>
      <c r="B974" s="42"/>
      <c r="C974" s="42"/>
    </row>
    <row r="975">
      <c r="A975" s="42"/>
      <c r="B975" s="42"/>
      <c r="C975" s="42"/>
    </row>
    <row r="976">
      <c r="A976" s="42"/>
      <c r="B976" s="42"/>
      <c r="C976" s="42"/>
    </row>
    <row r="977">
      <c r="A977" s="42"/>
      <c r="B977" s="42"/>
      <c r="C977" s="42"/>
    </row>
    <row r="978">
      <c r="A978" s="42"/>
      <c r="B978" s="42"/>
      <c r="C978" s="42"/>
    </row>
    <row r="979">
      <c r="A979" s="42"/>
      <c r="B979" s="42"/>
      <c r="C979" s="42"/>
    </row>
    <row r="980">
      <c r="A980" s="42"/>
      <c r="B980" s="42"/>
      <c r="C980" s="42"/>
    </row>
    <row r="981">
      <c r="A981" s="42"/>
      <c r="B981" s="42"/>
      <c r="C981" s="42"/>
    </row>
    <row r="982">
      <c r="A982" s="42"/>
      <c r="B982" s="42"/>
      <c r="C982" s="42"/>
    </row>
    <row r="983">
      <c r="A983" s="42"/>
      <c r="B983" s="42"/>
      <c r="C983" s="42"/>
    </row>
    <row r="984">
      <c r="A984" s="42"/>
      <c r="B984" s="42"/>
      <c r="C984" s="42"/>
    </row>
    <row r="985">
      <c r="A985" s="42"/>
      <c r="B985" s="42"/>
      <c r="C985" s="42"/>
    </row>
    <row r="986">
      <c r="A986" s="42"/>
      <c r="B986" s="42"/>
      <c r="C986" s="42"/>
    </row>
    <row r="987">
      <c r="A987" s="42"/>
      <c r="B987" s="42"/>
      <c r="C987" s="42"/>
    </row>
    <row r="988">
      <c r="A988" s="42"/>
      <c r="B988" s="42"/>
      <c r="C988" s="42"/>
    </row>
    <row r="989">
      <c r="A989" s="42"/>
      <c r="B989" s="42"/>
      <c r="C989" s="42"/>
    </row>
    <row r="990">
      <c r="A990" s="42"/>
      <c r="B990" s="42"/>
      <c r="C990" s="42"/>
    </row>
    <row r="991">
      <c r="A991" s="42"/>
      <c r="B991" s="42"/>
      <c r="C991" s="42"/>
    </row>
    <row r="992">
      <c r="A992" s="42"/>
      <c r="B992" s="42"/>
      <c r="C992" s="42"/>
    </row>
    <row r="993">
      <c r="A993" s="42"/>
      <c r="B993" s="42"/>
      <c r="C993" s="42"/>
    </row>
    <row r="994">
      <c r="A994" s="42"/>
      <c r="B994" s="42"/>
      <c r="C994" s="42"/>
    </row>
    <row r="995">
      <c r="A995" s="42"/>
      <c r="B995" s="42"/>
      <c r="C995" s="42"/>
    </row>
    <row r="996">
      <c r="A996" s="42"/>
      <c r="B996" s="42"/>
      <c r="C996" s="42"/>
    </row>
    <row r="997">
      <c r="A997" s="42"/>
      <c r="B997" s="42"/>
      <c r="C997" s="42"/>
    </row>
    <row r="998">
      <c r="A998" s="42"/>
      <c r="B998" s="42"/>
      <c r="C998" s="42"/>
    </row>
    <row r="999">
      <c r="A999" s="42"/>
      <c r="B999" s="42"/>
      <c r="C999" s="4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173</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78"/>
      <c r="C3" s="79"/>
      <c r="D3" s="80" t="s">
        <v>330</v>
      </c>
      <c r="E3" s="81"/>
      <c r="F3" s="81"/>
      <c r="G3" s="82"/>
      <c r="H3" s="83" t="s">
        <v>331</v>
      </c>
      <c r="I3" s="81"/>
      <c r="J3" s="81"/>
      <c r="K3" s="82"/>
      <c r="L3" s="84" t="s">
        <v>332</v>
      </c>
      <c r="M3" s="81"/>
      <c r="N3" s="81"/>
      <c r="O3" s="82"/>
      <c r="P3" s="85" t="s">
        <v>333</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257</v>
      </c>
      <c r="D19" s="73" t="s">
        <v>197</v>
      </c>
      <c r="E19" s="71"/>
      <c r="F19" s="71"/>
      <c r="G19" s="74"/>
      <c r="H19" s="75" t="s">
        <v>198</v>
      </c>
      <c r="I19" s="71"/>
      <c r="J19" s="71"/>
      <c r="K19" s="74"/>
      <c r="L19" s="76" t="s">
        <v>199</v>
      </c>
      <c r="M19" s="71"/>
      <c r="N19" s="71"/>
      <c r="O19" s="74"/>
      <c r="P19" s="77" t="s">
        <v>200</v>
      </c>
      <c r="Q19" s="71"/>
      <c r="R19" s="71"/>
      <c r="S19" s="74"/>
    </row>
    <row r="20">
      <c r="A20" s="90"/>
      <c r="D20" s="80" t="s">
        <v>334</v>
      </c>
      <c r="E20" s="81"/>
      <c r="F20" s="81"/>
      <c r="G20" s="82"/>
      <c r="H20" s="83" t="s">
        <v>335</v>
      </c>
      <c r="I20" s="81"/>
      <c r="J20" s="81"/>
      <c r="K20" s="82"/>
      <c r="L20" s="84" t="s">
        <v>336</v>
      </c>
      <c r="M20" s="81"/>
      <c r="N20" s="81"/>
      <c r="O20" s="82"/>
      <c r="P20" s="85" t="s">
        <v>337</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174</v>
      </c>
    </row>
    <row r="2" ht="32.25" customHeight="1">
      <c r="A2" s="70" t="s">
        <v>195</v>
      </c>
      <c r="B2" s="71"/>
      <c r="C2" s="72" t="s">
        <v>338</v>
      </c>
      <c r="D2" s="73" t="s">
        <v>197</v>
      </c>
      <c r="E2" s="71"/>
      <c r="F2" s="71"/>
      <c r="G2" s="74"/>
      <c r="H2" s="75" t="s">
        <v>198</v>
      </c>
      <c r="I2" s="71"/>
      <c r="J2" s="71"/>
      <c r="K2" s="74"/>
      <c r="L2" s="76" t="s">
        <v>199</v>
      </c>
      <c r="M2" s="71"/>
      <c r="N2" s="71"/>
      <c r="O2" s="74"/>
      <c r="P2" s="77" t="s">
        <v>200</v>
      </c>
      <c r="Q2" s="71"/>
      <c r="R2" s="71"/>
      <c r="S2" s="74"/>
    </row>
    <row r="3">
      <c r="A3" s="78"/>
      <c r="C3" s="79"/>
      <c r="D3" s="80" t="s">
        <v>339</v>
      </c>
      <c r="E3" s="81"/>
      <c r="F3" s="81"/>
      <c r="G3" s="82"/>
      <c r="H3" s="83" t="s">
        <v>340</v>
      </c>
      <c r="I3" s="81"/>
      <c r="J3" s="81"/>
      <c r="K3" s="82"/>
      <c r="L3" s="104" t="s">
        <v>341</v>
      </c>
      <c r="M3" s="81"/>
      <c r="N3" s="81"/>
      <c r="O3" s="82"/>
      <c r="P3" s="92" t="s">
        <v>342</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343</v>
      </c>
      <c r="D19" s="73" t="s">
        <v>197</v>
      </c>
      <c r="E19" s="71"/>
      <c r="F19" s="71"/>
      <c r="G19" s="74"/>
      <c r="H19" s="75" t="s">
        <v>198</v>
      </c>
      <c r="I19" s="71"/>
      <c r="J19" s="71"/>
      <c r="K19" s="74"/>
      <c r="L19" s="76" t="s">
        <v>199</v>
      </c>
      <c r="M19" s="71"/>
      <c r="N19" s="71"/>
      <c r="O19" s="74"/>
      <c r="P19" s="77" t="s">
        <v>200</v>
      </c>
      <c r="Q19" s="71"/>
      <c r="R19" s="71"/>
      <c r="S19" s="74"/>
    </row>
    <row r="20">
      <c r="A20" s="90"/>
      <c r="D20" s="80" t="s">
        <v>344</v>
      </c>
      <c r="E20" s="81"/>
      <c r="F20" s="81"/>
      <c r="G20" s="82"/>
      <c r="H20" s="83" t="s">
        <v>345</v>
      </c>
      <c r="I20" s="81"/>
      <c r="J20" s="81"/>
      <c r="K20" s="82"/>
      <c r="L20" s="84" t="s">
        <v>346</v>
      </c>
      <c r="M20" s="81"/>
      <c r="N20" s="81"/>
      <c r="O20" s="82"/>
      <c r="P20" s="85" t="s">
        <v>347</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175</v>
      </c>
    </row>
    <row r="2" ht="32.25" customHeight="1">
      <c r="A2" s="70" t="s">
        <v>195</v>
      </c>
      <c r="B2" s="71"/>
      <c r="C2" s="72" t="s">
        <v>338</v>
      </c>
      <c r="D2" s="73" t="s">
        <v>197</v>
      </c>
      <c r="E2" s="71"/>
      <c r="F2" s="71"/>
      <c r="G2" s="74"/>
      <c r="H2" s="75" t="s">
        <v>198</v>
      </c>
      <c r="I2" s="71"/>
      <c r="J2" s="71"/>
      <c r="K2" s="74"/>
      <c r="L2" s="76" t="s">
        <v>199</v>
      </c>
      <c r="M2" s="71"/>
      <c r="N2" s="71"/>
      <c r="O2" s="74"/>
      <c r="P2" s="77" t="s">
        <v>200</v>
      </c>
      <c r="Q2" s="71"/>
      <c r="R2" s="71"/>
      <c r="S2" s="74"/>
    </row>
    <row r="3">
      <c r="A3" s="78"/>
      <c r="C3" s="79"/>
      <c r="D3" s="80" t="s">
        <v>348</v>
      </c>
      <c r="E3" s="81"/>
      <c r="F3" s="81"/>
      <c r="G3" s="82"/>
      <c r="H3" s="83" t="s">
        <v>349</v>
      </c>
      <c r="I3" s="81"/>
      <c r="J3" s="81"/>
      <c r="K3" s="82"/>
      <c r="L3" s="84" t="s">
        <v>350</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314</v>
      </c>
      <c r="D19" s="73" t="s">
        <v>197</v>
      </c>
      <c r="E19" s="71"/>
      <c r="F19" s="71"/>
      <c r="G19" s="74"/>
      <c r="H19" s="75" t="s">
        <v>198</v>
      </c>
      <c r="I19" s="71"/>
      <c r="J19" s="71"/>
      <c r="K19" s="74"/>
      <c r="L19" s="76" t="s">
        <v>199</v>
      </c>
      <c r="M19" s="71"/>
      <c r="N19" s="71"/>
      <c r="O19" s="74"/>
      <c r="P19" s="77" t="s">
        <v>200</v>
      </c>
      <c r="Q19" s="71"/>
      <c r="R19" s="71"/>
      <c r="S19" s="74"/>
    </row>
    <row r="20">
      <c r="A20" s="90"/>
      <c r="D20" s="80" t="s">
        <v>351</v>
      </c>
      <c r="E20" s="81"/>
      <c r="F20" s="81"/>
      <c r="G20" s="82"/>
      <c r="H20" s="83" t="s">
        <v>352</v>
      </c>
      <c r="I20" s="81"/>
      <c r="J20" s="81"/>
      <c r="K20" s="82"/>
      <c r="L20" s="84" t="s">
        <v>353</v>
      </c>
      <c r="M20" s="81"/>
      <c r="N20" s="81"/>
      <c r="O20" s="82"/>
      <c r="P20" s="85" t="s">
        <v>354</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176</v>
      </c>
    </row>
    <row r="2" ht="32.25" customHeight="1">
      <c r="A2" s="70" t="s">
        <v>195</v>
      </c>
      <c r="B2" s="71"/>
      <c r="C2" s="72" t="s">
        <v>355</v>
      </c>
      <c r="D2" s="73" t="s">
        <v>197</v>
      </c>
      <c r="E2" s="71"/>
      <c r="F2" s="71"/>
      <c r="G2" s="74"/>
      <c r="H2" s="75" t="s">
        <v>198</v>
      </c>
      <c r="I2" s="71"/>
      <c r="J2" s="71"/>
      <c r="K2" s="74"/>
      <c r="L2" s="76" t="s">
        <v>199</v>
      </c>
      <c r="M2" s="71"/>
      <c r="N2" s="71"/>
      <c r="O2" s="74"/>
      <c r="P2" s="77" t="s">
        <v>200</v>
      </c>
      <c r="Q2" s="71"/>
      <c r="R2" s="71"/>
      <c r="S2" s="74"/>
    </row>
    <row r="3">
      <c r="A3" s="78"/>
      <c r="C3" s="79"/>
      <c r="D3" s="111" t="s">
        <v>356</v>
      </c>
      <c r="E3" s="81"/>
      <c r="F3" s="81"/>
      <c r="G3" s="82"/>
      <c r="H3" s="108" t="s">
        <v>357</v>
      </c>
      <c r="I3" s="81"/>
      <c r="J3" s="81"/>
      <c r="K3" s="82"/>
      <c r="L3" s="109" t="s">
        <v>358</v>
      </c>
      <c r="M3" s="81"/>
      <c r="N3" s="81"/>
      <c r="O3" s="82"/>
      <c r="P3" s="85" t="s">
        <v>359</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360</v>
      </c>
      <c r="D19" s="73" t="s">
        <v>197</v>
      </c>
      <c r="E19" s="71"/>
      <c r="F19" s="71"/>
      <c r="G19" s="74"/>
      <c r="H19" s="75" t="s">
        <v>198</v>
      </c>
      <c r="I19" s="71"/>
      <c r="J19" s="71"/>
      <c r="K19" s="74"/>
      <c r="L19" s="76" t="s">
        <v>199</v>
      </c>
      <c r="M19" s="71"/>
      <c r="N19" s="71"/>
      <c r="O19" s="74"/>
      <c r="P19" s="77" t="s">
        <v>200</v>
      </c>
      <c r="Q19" s="71"/>
      <c r="R19" s="71"/>
      <c r="S19" s="74"/>
    </row>
    <row r="20">
      <c r="A20" s="90"/>
      <c r="D20" s="80" t="s">
        <v>361</v>
      </c>
      <c r="E20" s="81"/>
      <c r="F20" s="81"/>
      <c r="G20" s="82"/>
      <c r="H20" s="83" t="s">
        <v>362</v>
      </c>
      <c r="I20" s="81"/>
      <c r="J20" s="81"/>
      <c r="K20" s="82"/>
      <c r="L20" s="84" t="s">
        <v>363</v>
      </c>
      <c r="M20" s="81"/>
      <c r="N20" s="81"/>
      <c r="O20" s="82"/>
      <c r="P20" s="85" t="s">
        <v>364</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177</v>
      </c>
    </row>
    <row r="2" ht="32.25" customHeight="1">
      <c r="A2" s="70" t="s">
        <v>195</v>
      </c>
      <c r="B2" s="71"/>
      <c r="C2" s="72" t="s">
        <v>355</v>
      </c>
      <c r="D2" s="73" t="s">
        <v>197</v>
      </c>
      <c r="E2" s="71"/>
      <c r="F2" s="71"/>
      <c r="G2" s="74"/>
      <c r="H2" s="75" t="s">
        <v>198</v>
      </c>
      <c r="I2" s="71"/>
      <c r="J2" s="71"/>
      <c r="K2" s="74"/>
      <c r="L2" s="76" t="s">
        <v>199</v>
      </c>
      <c r="M2" s="71"/>
      <c r="N2" s="71"/>
      <c r="O2" s="74"/>
      <c r="P2" s="77" t="s">
        <v>200</v>
      </c>
      <c r="Q2" s="71"/>
      <c r="R2" s="71"/>
      <c r="S2" s="74"/>
    </row>
    <row r="3">
      <c r="A3" s="78"/>
      <c r="C3" s="79"/>
      <c r="D3" s="111" t="s">
        <v>365</v>
      </c>
      <c r="E3" s="81"/>
      <c r="F3" s="81"/>
      <c r="G3" s="82"/>
      <c r="H3" s="108" t="s">
        <v>366</v>
      </c>
      <c r="I3" s="81"/>
      <c r="J3" s="81"/>
      <c r="K3" s="82"/>
      <c r="L3" s="109" t="s">
        <v>367</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360</v>
      </c>
      <c r="D19" s="73" t="s">
        <v>197</v>
      </c>
      <c r="E19" s="71"/>
      <c r="F19" s="71"/>
      <c r="G19" s="74"/>
      <c r="H19" s="75" t="s">
        <v>198</v>
      </c>
      <c r="I19" s="71"/>
      <c r="J19" s="71"/>
      <c r="K19" s="74"/>
      <c r="L19" s="76" t="s">
        <v>199</v>
      </c>
      <c r="M19" s="71"/>
      <c r="N19" s="71"/>
      <c r="O19" s="74"/>
      <c r="P19" s="77" t="s">
        <v>200</v>
      </c>
      <c r="Q19" s="71"/>
      <c r="R19" s="71"/>
      <c r="S19" s="74"/>
    </row>
    <row r="20">
      <c r="A20" s="90"/>
      <c r="D20" s="80" t="s">
        <v>368</v>
      </c>
      <c r="E20" s="81"/>
      <c r="F20" s="81"/>
      <c r="G20" s="82"/>
      <c r="H20" s="83" t="s">
        <v>369</v>
      </c>
      <c r="I20" s="81"/>
      <c r="J20" s="81"/>
      <c r="K20" s="82"/>
      <c r="L20" s="84" t="s">
        <v>370</v>
      </c>
      <c r="M20" s="81"/>
      <c r="N20" s="81"/>
      <c r="O20" s="82"/>
      <c r="P20" s="85" t="s">
        <v>371</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178</v>
      </c>
    </row>
    <row r="2" ht="32.25" customHeight="1">
      <c r="A2" s="70" t="s">
        <v>195</v>
      </c>
      <c r="B2" s="71"/>
      <c r="C2" s="72" t="s">
        <v>210</v>
      </c>
      <c r="D2" s="73" t="s">
        <v>197</v>
      </c>
      <c r="E2" s="71"/>
      <c r="F2" s="71"/>
      <c r="G2" s="74"/>
      <c r="H2" s="75" t="s">
        <v>198</v>
      </c>
      <c r="I2" s="71"/>
      <c r="J2" s="71"/>
      <c r="K2" s="74"/>
      <c r="L2" s="76" t="s">
        <v>199</v>
      </c>
      <c r="M2" s="71"/>
      <c r="N2" s="71"/>
      <c r="O2" s="74"/>
      <c r="P2" s="77" t="s">
        <v>200</v>
      </c>
      <c r="Q2" s="71"/>
      <c r="R2" s="71"/>
      <c r="S2" s="74"/>
    </row>
    <row r="3">
      <c r="A3" s="78"/>
      <c r="C3" s="79"/>
      <c r="D3" s="80" t="s">
        <v>372</v>
      </c>
      <c r="E3" s="81"/>
      <c r="F3" s="81"/>
      <c r="G3" s="82"/>
      <c r="H3" s="83" t="s">
        <v>373</v>
      </c>
      <c r="I3" s="81"/>
      <c r="J3" s="81"/>
      <c r="K3" s="82"/>
      <c r="L3" s="84" t="s">
        <v>374</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375</v>
      </c>
      <c r="D19" s="73" t="s">
        <v>197</v>
      </c>
      <c r="E19" s="71"/>
      <c r="F19" s="71"/>
      <c r="G19" s="74"/>
      <c r="H19" s="75" t="s">
        <v>198</v>
      </c>
      <c r="I19" s="71"/>
      <c r="J19" s="71"/>
      <c r="K19" s="74"/>
      <c r="L19" s="76" t="s">
        <v>199</v>
      </c>
      <c r="M19" s="71"/>
      <c r="N19" s="71"/>
      <c r="O19" s="74"/>
      <c r="P19" s="77" t="s">
        <v>200</v>
      </c>
      <c r="Q19" s="71"/>
      <c r="R19" s="71"/>
      <c r="S19" s="74"/>
    </row>
    <row r="20">
      <c r="A20" s="90"/>
      <c r="D20" s="102" t="s">
        <v>376</v>
      </c>
      <c r="E20" s="81"/>
      <c r="F20" s="81"/>
      <c r="G20" s="82"/>
      <c r="H20" s="103" t="s">
        <v>377</v>
      </c>
      <c r="I20" s="81"/>
      <c r="J20" s="81"/>
      <c r="K20" s="82"/>
      <c r="L20" s="104" t="s">
        <v>378</v>
      </c>
      <c r="M20" s="81"/>
      <c r="N20" s="81"/>
      <c r="O20" s="82"/>
      <c r="P20" s="92" t="s">
        <v>379</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179</v>
      </c>
    </row>
    <row r="2" ht="32.25" customHeight="1">
      <c r="A2" s="70" t="s">
        <v>195</v>
      </c>
      <c r="B2" s="71"/>
      <c r="C2" s="72" t="s">
        <v>380</v>
      </c>
      <c r="D2" s="73" t="s">
        <v>197</v>
      </c>
      <c r="E2" s="71"/>
      <c r="F2" s="71"/>
      <c r="G2" s="74"/>
      <c r="H2" s="75" t="s">
        <v>198</v>
      </c>
      <c r="I2" s="71"/>
      <c r="J2" s="71"/>
      <c r="K2" s="74"/>
      <c r="L2" s="76" t="s">
        <v>199</v>
      </c>
      <c r="M2" s="71"/>
      <c r="N2" s="71"/>
      <c r="O2" s="74"/>
      <c r="P2" s="77" t="s">
        <v>200</v>
      </c>
      <c r="Q2" s="71"/>
      <c r="R2" s="71"/>
      <c r="S2" s="74"/>
    </row>
    <row r="3">
      <c r="A3" s="78"/>
      <c r="C3" s="79"/>
      <c r="D3" s="80" t="s">
        <v>381</v>
      </c>
      <c r="E3" s="81"/>
      <c r="F3" s="81"/>
      <c r="G3" s="82"/>
      <c r="H3" s="83" t="s">
        <v>382</v>
      </c>
      <c r="I3" s="81"/>
      <c r="J3" s="81"/>
      <c r="K3" s="82"/>
      <c r="L3" s="84" t="s">
        <v>383</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375</v>
      </c>
      <c r="D19" s="73" t="s">
        <v>197</v>
      </c>
      <c r="E19" s="71"/>
      <c r="F19" s="71"/>
      <c r="G19" s="74"/>
      <c r="H19" s="75" t="s">
        <v>198</v>
      </c>
      <c r="I19" s="71"/>
      <c r="J19" s="71"/>
      <c r="K19" s="74"/>
      <c r="L19" s="76" t="s">
        <v>199</v>
      </c>
      <c r="M19" s="71"/>
      <c r="N19" s="71"/>
      <c r="O19" s="74"/>
      <c r="P19" s="77" t="s">
        <v>200</v>
      </c>
      <c r="Q19" s="71"/>
      <c r="R19" s="71"/>
      <c r="S19" s="74"/>
    </row>
    <row r="20">
      <c r="A20" s="90"/>
      <c r="D20" s="102" t="s">
        <v>384</v>
      </c>
      <c r="E20" s="81"/>
      <c r="F20" s="81"/>
      <c r="G20" s="82"/>
      <c r="H20" s="103" t="s">
        <v>385</v>
      </c>
      <c r="I20" s="81"/>
      <c r="J20" s="81"/>
      <c r="K20" s="82"/>
      <c r="L20" s="104" t="s">
        <v>386</v>
      </c>
      <c r="M20" s="81"/>
      <c r="N20" s="81"/>
      <c r="O20" s="82"/>
      <c r="P20" s="92" t="s">
        <v>387</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180</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388</v>
      </c>
      <c r="E3" s="81"/>
      <c r="F3" s="81"/>
      <c r="G3" s="82"/>
      <c r="H3" s="83" t="s">
        <v>389</v>
      </c>
      <c r="I3" s="81"/>
      <c r="J3" s="81"/>
      <c r="K3" s="82"/>
      <c r="L3" s="104" t="s">
        <v>390</v>
      </c>
      <c r="M3" s="81"/>
      <c r="N3" s="81"/>
      <c r="O3" s="82"/>
      <c r="P3" s="92" t="s">
        <v>391</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392</v>
      </c>
      <c r="D19" s="73" t="s">
        <v>197</v>
      </c>
      <c r="E19" s="71"/>
      <c r="F19" s="71"/>
      <c r="G19" s="74"/>
      <c r="H19" s="75" t="s">
        <v>198</v>
      </c>
      <c r="I19" s="71"/>
      <c r="J19" s="71"/>
      <c r="K19" s="74"/>
      <c r="L19" s="76" t="s">
        <v>199</v>
      </c>
      <c r="M19" s="71"/>
      <c r="N19" s="71"/>
      <c r="O19" s="74"/>
      <c r="P19" s="77" t="s">
        <v>200</v>
      </c>
      <c r="Q19" s="71"/>
      <c r="R19" s="71"/>
      <c r="S19" s="74"/>
    </row>
    <row r="20">
      <c r="A20" s="90"/>
      <c r="D20" s="102" t="s">
        <v>393</v>
      </c>
      <c r="E20" s="81"/>
      <c r="F20" s="81"/>
      <c r="G20" s="82"/>
      <c r="H20" s="103" t="s">
        <v>394</v>
      </c>
      <c r="I20" s="81"/>
      <c r="J20" s="81"/>
      <c r="K20" s="82"/>
      <c r="L20" s="104" t="s">
        <v>395</v>
      </c>
      <c r="M20" s="81"/>
      <c r="N20" s="81"/>
      <c r="O20" s="82"/>
      <c r="P20" s="92" t="s">
        <v>396</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181</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397</v>
      </c>
      <c r="E3" s="81"/>
      <c r="F3" s="81"/>
      <c r="G3" s="82"/>
      <c r="H3" s="103" t="s">
        <v>398</v>
      </c>
      <c r="I3" s="81"/>
      <c r="J3" s="81"/>
      <c r="K3" s="82"/>
      <c r="L3" s="104" t="s">
        <v>399</v>
      </c>
      <c r="M3" s="81"/>
      <c r="N3" s="81"/>
      <c r="O3" s="82"/>
      <c r="P3" s="92" t="s">
        <v>400</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401</v>
      </c>
      <c r="D19" s="73" t="s">
        <v>197</v>
      </c>
      <c r="E19" s="71"/>
      <c r="F19" s="71"/>
      <c r="G19" s="74"/>
      <c r="H19" s="75" t="s">
        <v>198</v>
      </c>
      <c r="I19" s="71"/>
      <c r="J19" s="71"/>
      <c r="K19" s="74"/>
      <c r="L19" s="76" t="s">
        <v>199</v>
      </c>
      <c r="M19" s="71"/>
      <c r="N19" s="71"/>
      <c r="O19" s="74"/>
      <c r="P19" s="77" t="s">
        <v>200</v>
      </c>
      <c r="Q19" s="71"/>
      <c r="R19" s="71"/>
      <c r="S19" s="74"/>
    </row>
    <row r="20">
      <c r="A20" s="90"/>
      <c r="D20" s="80" t="s">
        <v>402</v>
      </c>
      <c r="E20" s="81"/>
      <c r="F20" s="81"/>
      <c r="G20" s="82"/>
      <c r="H20" s="83" t="s">
        <v>403</v>
      </c>
      <c r="I20" s="81"/>
      <c r="J20" s="81"/>
      <c r="K20" s="82"/>
      <c r="L20" s="84" t="s">
        <v>404</v>
      </c>
      <c r="M20" s="81"/>
      <c r="N20" s="81"/>
      <c r="O20" s="82"/>
      <c r="P20" s="92" t="s">
        <v>405</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182</v>
      </c>
    </row>
    <row r="2" ht="32.25" customHeight="1">
      <c r="A2" s="70" t="s">
        <v>195</v>
      </c>
      <c r="B2" s="71"/>
      <c r="C2" s="72" t="s">
        <v>253</v>
      </c>
      <c r="D2" s="73" t="s">
        <v>197</v>
      </c>
      <c r="E2" s="71"/>
      <c r="F2" s="71"/>
      <c r="G2" s="74"/>
      <c r="H2" s="75" t="s">
        <v>198</v>
      </c>
      <c r="I2" s="71"/>
      <c r="J2" s="71"/>
      <c r="K2" s="74"/>
      <c r="L2" s="76" t="s">
        <v>199</v>
      </c>
      <c r="M2" s="71"/>
      <c r="N2" s="71"/>
      <c r="O2" s="74"/>
      <c r="P2" s="77" t="s">
        <v>200</v>
      </c>
      <c r="Q2" s="71"/>
      <c r="R2" s="71"/>
      <c r="S2" s="74"/>
    </row>
    <row r="3">
      <c r="A3" s="78"/>
      <c r="C3" s="79"/>
      <c r="D3" s="102" t="s">
        <v>406</v>
      </c>
      <c r="E3" s="81"/>
      <c r="F3" s="81"/>
      <c r="G3" s="82"/>
      <c r="H3" s="103" t="s">
        <v>407</v>
      </c>
      <c r="I3" s="81"/>
      <c r="J3" s="81"/>
      <c r="K3" s="82"/>
      <c r="L3" s="104" t="s">
        <v>408</v>
      </c>
      <c r="M3" s="81"/>
      <c r="N3" s="81"/>
      <c r="O3" s="82"/>
      <c r="P3" s="92" t="s">
        <v>409</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401</v>
      </c>
      <c r="D19" s="73" t="s">
        <v>197</v>
      </c>
      <c r="E19" s="71"/>
      <c r="F19" s="71"/>
      <c r="G19" s="74"/>
      <c r="H19" s="75" t="s">
        <v>198</v>
      </c>
      <c r="I19" s="71"/>
      <c r="J19" s="71"/>
      <c r="K19" s="74"/>
      <c r="L19" s="76" t="s">
        <v>199</v>
      </c>
      <c r="M19" s="71"/>
      <c r="N19" s="71"/>
      <c r="O19" s="74"/>
      <c r="P19" s="77" t="s">
        <v>200</v>
      </c>
      <c r="Q19" s="71"/>
      <c r="R19" s="71"/>
      <c r="S19" s="74"/>
    </row>
    <row r="20">
      <c r="A20" s="90"/>
      <c r="D20" s="102" t="s">
        <v>410</v>
      </c>
      <c r="E20" s="81"/>
      <c r="F20" s="81"/>
      <c r="G20" s="82"/>
      <c r="H20" s="83" t="s">
        <v>411</v>
      </c>
      <c r="I20" s="81"/>
      <c r="J20" s="81"/>
      <c r="K20" s="82"/>
      <c r="L20" s="84" t="s">
        <v>412</v>
      </c>
      <c r="M20" s="81"/>
      <c r="N20" s="81"/>
      <c r="O20" s="82"/>
      <c r="P20" s="85" t="s">
        <v>413</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6.75"/>
    <col customWidth="1" min="2" max="2" width="7.75"/>
    <col customWidth="1" min="3" max="3" width="12.38"/>
    <col customWidth="1" min="4" max="4" width="10.75"/>
    <col customWidth="1" min="5" max="5" width="8.63"/>
    <col customWidth="1" min="6" max="6" width="9.88"/>
    <col customWidth="1" min="7" max="7" width="16.13"/>
    <col customWidth="1" min="8" max="8" width="12.25"/>
    <col customWidth="1" min="9" max="9" width="9.38"/>
    <col customWidth="1" min="10" max="10" width="10.75"/>
    <col customWidth="1" min="11" max="11" width="11.88"/>
    <col customWidth="1" min="12" max="12" width="13.63"/>
    <col customWidth="1" min="13" max="13" width="7.88"/>
    <col customWidth="1" min="14" max="14" width="10.0"/>
    <col customWidth="1" min="15" max="15" width="8.63"/>
    <col customWidth="1" min="16" max="16" width="11.5"/>
    <col customWidth="1" min="17" max="17" width="9.75"/>
    <col customWidth="1" min="18" max="18" width="9.0"/>
    <col customWidth="1" min="19" max="19" width="10.0"/>
    <col customWidth="1" min="20" max="20" width="9.25"/>
    <col customWidth="1" min="21" max="21" width="16.88"/>
    <col customWidth="1" min="22" max="22" width="10.88"/>
    <col customWidth="1" min="23" max="23" width="11.88"/>
    <col customWidth="1" min="24" max="24" width="12.5"/>
    <col customWidth="1" min="25" max="25" width="17.5"/>
    <col customWidth="1" min="26" max="26" width="10.5"/>
    <col customWidth="1" min="27" max="27" width="15.63"/>
    <col customWidth="1" min="28" max="28" width="11.88"/>
    <col customWidth="1" min="29" max="29" width="8.75"/>
    <col customWidth="1" min="30" max="30" width="12.5"/>
    <col customWidth="1" min="31" max="31" width="9.5"/>
    <col customWidth="1" min="32" max="32" width="11.13"/>
    <col customWidth="1" min="33" max="33" width="10.75"/>
    <col customWidth="1" min="34" max="34" width="8.75"/>
    <col customWidth="1" min="35" max="35" width="11.25"/>
    <col customWidth="1" min="36" max="36" width="13.13"/>
  </cols>
  <sheetData>
    <row r="1">
      <c r="A1" s="49"/>
      <c r="B1" s="50" t="s">
        <v>156</v>
      </c>
      <c r="C1" s="51" t="s">
        <v>157</v>
      </c>
      <c r="D1" s="25" t="s">
        <v>158</v>
      </c>
      <c r="E1" s="25" t="s">
        <v>159</v>
      </c>
      <c r="F1" s="25" t="s">
        <v>160</v>
      </c>
      <c r="G1" s="25" t="s">
        <v>161</v>
      </c>
      <c r="H1" s="51" t="s">
        <v>162</v>
      </c>
      <c r="I1" s="51" t="s">
        <v>163</v>
      </c>
      <c r="J1" s="51" t="s">
        <v>164</v>
      </c>
      <c r="K1" s="51" t="s">
        <v>165</v>
      </c>
      <c r="L1" s="51" t="s">
        <v>166</v>
      </c>
      <c r="M1" s="51" t="s">
        <v>167</v>
      </c>
      <c r="N1" s="51" t="s">
        <v>168</v>
      </c>
      <c r="O1" s="51" t="s">
        <v>169</v>
      </c>
      <c r="P1" s="51" t="s">
        <v>170</v>
      </c>
      <c r="Q1" s="52" t="s">
        <v>171</v>
      </c>
      <c r="R1" s="52" t="s">
        <v>172</v>
      </c>
      <c r="S1" s="52" t="s">
        <v>173</v>
      </c>
      <c r="T1" s="51" t="s">
        <v>174</v>
      </c>
      <c r="U1" s="52" t="s">
        <v>175</v>
      </c>
      <c r="V1" s="52" t="s">
        <v>176</v>
      </c>
      <c r="W1" s="51" t="s">
        <v>177</v>
      </c>
      <c r="X1" s="51" t="s">
        <v>178</v>
      </c>
      <c r="Y1" s="52" t="s">
        <v>179</v>
      </c>
      <c r="Z1" s="52" t="s">
        <v>180</v>
      </c>
      <c r="AA1" s="52" t="s">
        <v>181</v>
      </c>
      <c r="AB1" s="52" t="s">
        <v>182</v>
      </c>
      <c r="AC1" s="52" t="s">
        <v>183</v>
      </c>
      <c r="AD1" s="25" t="s">
        <v>184</v>
      </c>
      <c r="AE1" s="52" t="s">
        <v>185</v>
      </c>
      <c r="AF1" s="52" t="s">
        <v>186</v>
      </c>
      <c r="AG1" s="52" t="s">
        <v>187</v>
      </c>
      <c r="AH1" s="52" t="s">
        <v>188</v>
      </c>
      <c r="AI1" s="52" t="s">
        <v>189</v>
      </c>
      <c r="AJ1" s="52" t="s">
        <v>190</v>
      </c>
    </row>
    <row r="2">
      <c r="A2" s="53" t="s">
        <v>137</v>
      </c>
      <c r="B2" s="54"/>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row>
    <row r="3">
      <c r="A3" s="46" t="s">
        <v>140</v>
      </c>
      <c r="B3" s="54">
        <v>3.0</v>
      </c>
      <c r="C3" s="26">
        <v>3.0</v>
      </c>
      <c r="D3" s="26">
        <v>3.0</v>
      </c>
      <c r="E3" s="26">
        <v>2.0</v>
      </c>
      <c r="F3" s="26">
        <v>1.0</v>
      </c>
      <c r="G3" s="26">
        <v>2.0</v>
      </c>
      <c r="H3" s="26">
        <v>2.0</v>
      </c>
      <c r="I3" s="26">
        <v>3.0</v>
      </c>
      <c r="J3" s="26">
        <v>3.0</v>
      </c>
      <c r="K3" s="26">
        <v>1.0</v>
      </c>
      <c r="L3" s="26">
        <v>1.0</v>
      </c>
      <c r="M3" s="26">
        <v>2.0</v>
      </c>
      <c r="N3" s="26">
        <v>2.0</v>
      </c>
      <c r="O3" s="26">
        <v>0.0</v>
      </c>
      <c r="P3" s="26">
        <v>3.0</v>
      </c>
      <c r="Q3" s="26">
        <v>1.0</v>
      </c>
      <c r="R3" s="26">
        <v>3.0</v>
      </c>
      <c r="S3" s="26">
        <v>1.0</v>
      </c>
      <c r="T3" s="26">
        <v>2.0</v>
      </c>
      <c r="U3" s="26">
        <v>2.0</v>
      </c>
      <c r="V3" s="26">
        <v>1.0</v>
      </c>
      <c r="W3" s="26">
        <v>2.0</v>
      </c>
      <c r="X3" s="26">
        <v>3.0</v>
      </c>
      <c r="Y3" s="26">
        <v>2.0</v>
      </c>
      <c r="Z3" s="26">
        <v>3.0</v>
      </c>
      <c r="AA3" s="15">
        <v>3.0</v>
      </c>
      <c r="AB3" s="26">
        <v>1.0</v>
      </c>
      <c r="AC3" s="26">
        <v>3.0</v>
      </c>
      <c r="AD3" s="26">
        <v>1.0</v>
      </c>
      <c r="AE3" s="55"/>
      <c r="AF3" s="26">
        <v>2.0</v>
      </c>
      <c r="AG3" s="26">
        <v>3.0</v>
      </c>
      <c r="AH3" s="26">
        <v>3.0</v>
      </c>
      <c r="AI3" s="26">
        <v>2.0</v>
      </c>
      <c r="AJ3" s="26">
        <v>2.0</v>
      </c>
    </row>
    <row r="4">
      <c r="A4" s="46" t="s">
        <v>146</v>
      </c>
      <c r="B4" s="54">
        <v>3.0</v>
      </c>
      <c r="C4" s="26">
        <v>1.0</v>
      </c>
      <c r="D4" s="26">
        <v>1.0</v>
      </c>
      <c r="E4" s="26">
        <v>1.0</v>
      </c>
      <c r="F4" s="26">
        <v>2.0</v>
      </c>
      <c r="G4" s="26">
        <v>3.0</v>
      </c>
      <c r="H4" s="26">
        <v>3.0</v>
      </c>
      <c r="I4" s="26">
        <v>2.0</v>
      </c>
      <c r="J4" s="26">
        <v>3.0</v>
      </c>
      <c r="K4" s="26">
        <v>3.0</v>
      </c>
      <c r="L4" s="26">
        <v>1.0</v>
      </c>
      <c r="M4" s="26">
        <v>2.0</v>
      </c>
      <c r="N4" s="26">
        <v>2.0</v>
      </c>
      <c r="O4" s="26">
        <v>3.0</v>
      </c>
      <c r="P4" s="26">
        <v>1.0</v>
      </c>
      <c r="Q4" s="26">
        <v>3.0</v>
      </c>
      <c r="R4" s="26">
        <v>2.0</v>
      </c>
      <c r="S4" s="26">
        <v>1.0</v>
      </c>
      <c r="T4" s="26">
        <v>2.0</v>
      </c>
      <c r="U4" s="26">
        <v>3.0</v>
      </c>
      <c r="V4" s="26">
        <v>3.0</v>
      </c>
      <c r="W4" s="26">
        <v>2.0</v>
      </c>
      <c r="X4" s="26">
        <v>2.0</v>
      </c>
      <c r="Y4" s="26">
        <v>1.0</v>
      </c>
      <c r="Z4" s="26">
        <v>3.0</v>
      </c>
      <c r="AA4" s="26">
        <v>3.0</v>
      </c>
      <c r="AB4" s="26">
        <v>1.0</v>
      </c>
      <c r="AC4" s="26">
        <v>2.0</v>
      </c>
      <c r="AD4" s="26">
        <v>3.0</v>
      </c>
      <c r="AE4" s="55"/>
      <c r="AF4" s="26">
        <v>3.0</v>
      </c>
      <c r="AG4" s="26">
        <v>3.0</v>
      </c>
      <c r="AH4" s="26">
        <v>2.0</v>
      </c>
      <c r="AI4" s="26">
        <v>2.0</v>
      </c>
      <c r="AJ4" s="26">
        <v>2.0</v>
      </c>
    </row>
    <row r="5">
      <c r="A5" s="46" t="s">
        <v>153</v>
      </c>
      <c r="B5" s="54">
        <v>3.0</v>
      </c>
      <c r="C5" s="26">
        <v>1.0</v>
      </c>
      <c r="D5" s="26">
        <v>2.0</v>
      </c>
      <c r="E5" s="26">
        <v>0.0</v>
      </c>
      <c r="F5" s="26">
        <v>2.0</v>
      </c>
      <c r="G5" s="26">
        <v>2.0</v>
      </c>
      <c r="H5" s="26">
        <v>3.0</v>
      </c>
      <c r="I5" s="26">
        <v>3.0</v>
      </c>
      <c r="J5" s="26">
        <v>2.0</v>
      </c>
      <c r="K5" s="26">
        <v>2.0</v>
      </c>
      <c r="L5" s="26">
        <v>2.0</v>
      </c>
      <c r="M5" s="26">
        <v>3.0</v>
      </c>
      <c r="N5" s="26">
        <v>2.0</v>
      </c>
      <c r="O5" s="26">
        <v>1.0</v>
      </c>
      <c r="P5" s="26">
        <v>3.0</v>
      </c>
      <c r="Q5" s="26">
        <v>0.0</v>
      </c>
      <c r="R5" s="26">
        <v>2.0</v>
      </c>
      <c r="S5" s="26">
        <v>2.0</v>
      </c>
      <c r="T5" s="26">
        <v>3.0</v>
      </c>
      <c r="U5" s="26">
        <v>1.0</v>
      </c>
      <c r="V5" s="26">
        <v>2.0</v>
      </c>
      <c r="W5" s="26">
        <v>1.0</v>
      </c>
      <c r="X5" s="26">
        <v>3.0</v>
      </c>
      <c r="Y5" s="26">
        <v>2.0</v>
      </c>
      <c r="Z5" s="26">
        <v>1.0</v>
      </c>
      <c r="AA5" s="26">
        <v>3.0</v>
      </c>
      <c r="AB5" s="26">
        <v>1.0</v>
      </c>
      <c r="AC5" s="26">
        <v>1.0</v>
      </c>
      <c r="AD5" s="26">
        <v>0.0</v>
      </c>
      <c r="AE5" s="55"/>
      <c r="AF5" s="26">
        <v>3.0</v>
      </c>
      <c r="AG5" s="26">
        <v>3.0</v>
      </c>
      <c r="AH5" s="26">
        <v>3.0</v>
      </c>
      <c r="AI5" s="26">
        <v>2.0</v>
      </c>
      <c r="AJ5" s="26">
        <v>2.0</v>
      </c>
    </row>
    <row r="6">
      <c r="A6" s="46" t="s">
        <v>154</v>
      </c>
      <c r="B6" s="54">
        <v>3.0</v>
      </c>
      <c r="C6" s="26">
        <v>0.0</v>
      </c>
      <c r="D6" s="26">
        <v>3.0</v>
      </c>
      <c r="E6" s="26">
        <v>0.0</v>
      </c>
      <c r="F6" s="26">
        <v>2.0</v>
      </c>
      <c r="G6" s="26">
        <v>1.0</v>
      </c>
      <c r="H6" s="26">
        <v>0.0</v>
      </c>
      <c r="I6" s="26">
        <v>2.0</v>
      </c>
      <c r="J6" s="26">
        <v>1.0</v>
      </c>
      <c r="K6" s="26">
        <v>0.0</v>
      </c>
      <c r="L6" s="26">
        <v>0.0</v>
      </c>
      <c r="M6" s="26">
        <v>2.0</v>
      </c>
      <c r="N6" s="26">
        <v>1.0</v>
      </c>
      <c r="O6" s="26">
        <v>1.0</v>
      </c>
      <c r="P6" s="26">
        <v>3.0</v>
      </c>
      <c r="Q6" s="26">
        <v>1.0</v>
      </c>
      <c r="R6" s="26">
        <v>3.0</v>
      </c>
      <c r="S6" s="26">
        <v>1.0</v>
      </c>
      <c r="T6" s="26">
        <v>2.0</v>
      </c>
      <c r="U6" s="26">
        <v>1.0</v>
      </c>
      <c r="V6" s="26">
        <v>2.0</v>
      </c>
      <c r="W6" s="26">
        <v>1.0</v>
      </c>
      <c r="X6" s="26">
        <v>2.0</v>
      </c>
      <c r="Y6" s="26">
        <v>0.0</v>
      </c>
      <c r="Z6" s="26">
        <v>1.0</v>
      </c>
      <c r="AA6" s="26">
        <v>3.0</v>
      </c>
      <c r="AB6" s="26">
        <v>1.0</v>
      </c>
      <c r="AC6" s="26">
        <v>2.0</v>
      </c>
      <c r="AD6" s="26">
        <v>1.0</v>
      </c>
      <c r="AE6" s="55"/>
      <c r="AF6" s="26">
        <v>1.0</v>
      </c>
      <c r="AG6" s="26">
        <v>3.0</v>
      </c>
      <c r="AH6" s="26">
        <v>2.0</v>
      </c>
      <c r="AI6" s="26">
        <v>3.0</v>
      </c>
      <c r="AJ6" s="26">
        <v>3.0</v>
      </c>
    </row>
    <row r="7">
      <c r="A7" s="46" t="s">
        <v>155</v>
      </c>
      <c r="B7" s="54">
        <v>3.0</v>
      </c>
      <c r="C7" s="26">
        <v>2.0</v>
      </c>
      <c r="D7" s="26">
        <v>1.0</v>
      </c>
      <c r="E7" s="26">
        <v>0.0</v>
      </c>
      <c r="F7" s="26">
        <v>1.0</v>
      </c>
      <c r="G7" s="26">
        <v>2.0</v>
      </c>
      <c r="H7" s="26">
        <v>2.0</v>
      </c>
      <c r="I7" s="26">
        <v>3.0</v>
      </c>
      <c r="J7" s="26">
        <v>1.0</v>
      </c>
      <c r="K7" s="26">
        <v>3.0</v>
      </c>
      <c r="L7" s="26">
        <v>1.0</v>
      </c>
      <c r="M7" s="26">
        <v>1.0</v>
      </c>
      <c r="N7" s="26">
        <v>1.0</v>
      </c>
      <c r="O7" s="26">
        <v>2.0</v>
      </c>
      <c r="P7" s="26">
        <v>1.0</v>
      </c>
      <c r="Q7" s="26">
        <v>2.0</v>
      </c>
      <c r="R7" s="26">
        <v>3.0</v>
      </c>
      <c r="S7" s="26">
        <v>2.0</v>
      </c>
      <c r="T7" s="26">
        <v>2.0</v>
      </c>
      <c r="U7" s="26">
        <v>2.0</v>
      </c>
      <c r="V7" s="26">
        <v>1.0</v>
      </c>
      <c r="W7" s="26">
        <v>3.0</v>
      </c>
      <c r="X7" s="26">
        <v>1.0</v>
      </c>
      <c r="Y7" s="26">
        <v>0.0</v>
      </c>
      <c r="Z7" s="26">
        <v>1.0</v>
      </c>
      <c r="AA7" s="26">
        <v>2.0</v>
      </c>
      <c r="AB7" s="26">
        <v>1.0</v>
      </c>
      <c r="AC7" s="26">
        <v>3.0</v>
      </c>
      <c r="AD7" s="26">
        <v>2.0</v>
      </c>
      <c r="AE7" s="55"/>
      <c r="AF7" s="26">
        <v>3.0</v>
      </c>
      <c r="AG7" s="26">
        <v>3.0</v>
      </c>
      <c r="AH7" s="26">
        <v>1.0</v>
      </c>
      <c r="AI7" s="26">
        <v>2.0</v>
      </c>
      <c r="AJ7" s="26">
        <v>3.0</v>
      </c>
    </row>
    <row r="8">
      <c r="A8" s="46" t="s">
        <v>151</v>
      </c>
      <c r="B8" s="54">
        <v>3.0</v>
      </c>
      <c r="C8" s="56">
        <v>3.0</v>
      </c>
      <c r="D8" s="56">
        <v>3.0</v>
      </c>
      <c r="E8" s="56">
        <v>2.0</v>
      </c>
      <c r="F8" s="56">
        <v>2.0</v>
      </c>
      <c r="G8" s="56">
        <v>1.0</v>
      </c>
      <c r="H8" s="56">
        <v>2.0</v>
      </c>
      <c r="I8" s="56">
        <v>2.0</v>
      </c>
      <c r="J8" s="56">
        <v>1.0</v>
      </c>
      <c r="K8" s="56">
        <v>2.0</v>
      </c>
      <c r="L8" s="56">
        <v>2.0</v>
      </c>
      <c r="M8" s="56">
        <v>2.0</v>
      </c>
      <c r="N8" s="56">
        <v>3.0</v>
      </c>
      <c r="O8" s="56">
        <v>2.0</v>
      </c>
      <c r="P8" s="56">
        <v>1.0</v>
      </c>
      <c r="Q8" s="56">
        <v>1.0</v>
      </c>
      <c r="R8" s="56">
        <v>2.0</v>
      </c>
      <c r="S8" s="56">
        <v>2.0</v>
      </c>
      <c r="T8" s="56">
        <v>3.0</v>
      </c>
      <c r="U8" s="56">
        <v>1.0</v>
      </c>
      <c r="V8" s="56">
        <v>3.0</v>
      </c>
      <c r="W8" s="56">
        <v>2.0</v>
      </c>
      <c r="X8" s="56">
        <v>3.0</v>
      </c>
      <c r="Y8" s="56">
        <v>0.0</v>
      </c>
      <c r="Z8" s="56">
        <v>2.0</v>
      </c>
      <c r="AA8" s="56">
        <v>3.0</v>
      </c>
      <c r="AB8" s="56">
        <v>0.0</v>
      </c>
      <c r="AC8" s="56">
        <v>2.0</v>
      </c>
      <c r="AD8" s="56">
        <v>1.0</v>
      </c>
      <c r="AE8" s="57"/>
      <c r="AF8" s="56">
        <v>3.0</v>
      </c>
      <c r="AG8" s="56">
        <v>2.0</v>
      </c>
      <c r="AH8" s="56">
        <v>2.0</v>
      </c>
      <c r="AI8" s="56">
        <v>3.0</v>
      </c>
      <c r="AJ8" s="56">
        <v>2.0</v>
      </c>
    </row>
    <row r="9">
      <c r="A9" s="46" t="s">
        <v>149</v>
      </c>
      <c r="B9" s="58"/>
      <c r="C9" s="59"/>
      <c r="D9" s="59"/>
      <c r="E9" s="59"/>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row>
    <row r="10">
      <c r="A10" s="46" t="s">
        <v>143</v>
      </c>
      <c r="C10" s="59"/>
      <c r="D10" s="59"/>
      <c r="E10" s="59"/>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row>
    <row r="11">
      <c r="A11" s="43" t="s">
        <v>191</v>
      </c>
      <c r="B11" s="61">
        <f>SUM(B3:B8)</f>
        <v>18</v>
      </c>
      <c r="C11" s="62">
        <f t="shared" ref="C11:Z11" si="1">sum(C3:C8)</f>
        <v>10</v>
      </c>
      <c r="D11" s="62">
        <f t="shared" si="1"/>
        <v>13</v>
      </c>
      <c r="E11" s="62">
        <f t="shared" si="1"/>
        <v>5</v>
      </c>
      <c r="F11" s="62">
        <f t="shared" si="1"/>
        <v>10</v>
      </c>
      <c r="G11" s="62">
        <f t="shared" si="1"/>
        <v>11</v>
      </c>
      <c r="H11" s="62">
        <f t="shared" si="1"/>
        <v>12</v>
      </c>
      <c r="I11" s="62">
        <f t="shared" si="1"/>
        <v>15</v>
      </c>
      <c r="J11" s="62">
        <f t="shared" si="1"/>
        <v>11</v>
      </c>
      <c r="K11" s="62">
        <f t="shared" si="1"/>
        <v>11</v>
      </c>
      <c r="L11" s="62">
        <f t="shared" si="1"/>
        <v>7</v>
      </c>
      <c r="M11" s="62">
        <f t="shared" si="1"/>
        <v>12</v>
      </c>
      <c r="N11" s="62">
        <f t="shared" si="1"/>
        <v>11</v>
      </c>
      <c r="O11" s="62">
        <f t="shared" si="1"/>
        <v>9</v>
      </c>
      <c r="P11" s="62">
        <f t="shared" si="1"/>
        <v>12</v>
      </c>
      <c r="Q11" s="62">
        <f t="shared" si="1"/>
        <v>8</v>
      </c>
      <c r="R11" s="62">
        <f t="shared" si="1"/>
        <v>15</v>
      </c>
      <c r="S11" s="62">
        <f t="shared" si="1"/>
        <v>9</v>
      </c>
      <c r="T11" s="62">
        <f t="shared" si="1"/>
        <v>14</v>
      </c>
      <c r="U11" s="62">
        <f t="shared" si="1"/>
        <v>10</v>
      </c>
      <c r="V11" s="62">
        <f t="shared" si="1"/>
        <v>12</v>
      </c>
      <c r="W11" s="62">
        <f t="shared" si="1"/>
        <v>11</v>
      </c>
      <c r="X11" s="62">
        <f t="shared" si="1"/>
        <v>14</v>
      </c>
      <c r="Y11" s="62">
        <f t="shared" si="1"/>
        <v>5</v>
      </c>
      <c r="Z11" s="62">
        <f t="shared" si="1"/>
        <v>11</v>
      </c>
      <c r="AA11" s="62">
        <f>sum(AA2:AA8)</f>
        <v>17</v>
      </c>
      <c r="AB11" s="62">
        <f t="shared" ref="AB11:AJ11" si="2">sum(AB3:AB8)</f>
        <v>5</v>
      </c>
      <c r="AC11" s="62">
        <f t="shared" si="2"/>
        <v>13</v>
      </c>
      <c r="AD11" s="62">
        <f t="shared" si="2"/>
        <v>8</v>
      </c>
      <c r="AE11" s="62">
        <f t="shared" si="2"/>
        <v>0</v>
      </c>
      <c r="AF11" s="62">
        <f t="shared" si="2"/>
        <v>15</v>
      </c>
      <c r="AG11" s="62">
        <f t="shared" si="2"/>
        <v>17</v>
      </c>
      <c r="AH11" s="62">
        <f t="shared" si="2"/>
        <v>13</v>
      </c>
      <c r="AI11" s="62">
        <f t="shared" si="2"/>
        <v>14</v>
      </c>
      <c r="AJ11" s="62">
        <f t="shared" si="2"/>
        <v>14</v>
      </c>
    </row>
    <row r="12">
      <c r="A12" s="42"/>
      <c r="B12" s="63"/>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row>
    <row r="13">
      <c r="A13" s="64" t="s">
        <v>138</v>
      </c>
      <c r="B13" s="63"/>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row>
    <row r="14">
      <c r="A14" s="47" t="s">
        <v>141</v>
      </c>
      <c r="B14" s="54">
        <v>3.0</v>
      </c>
      <c r="C14" s="26">
        <v>2.0</v>
      </c>
      <c r="D14" s="26">
        <v>2.0</v>
      </c>
      <c r="E14" s="26">
        <v>1.0</v>
      </c>
      <c r="F14" s="26">
        <v>2.0</v>
      </c>
      <c r="G14" s="26">
        <v>2.0</v>
      </c>
      <c r="H14" s="26">
        <v>1.0</v>
      </c>
      <c r="I14" s="26">
        <v>3.0</v>
      </c>
      <c r="J14" s="26">
        <v>2.0</v>
      </c>
      <c r="K14" s="26">
        <v>2.0</v>
      </c>
      <c r="L14" s="26">
        <v>0.0</v>
      </c>
      <c r="M14" s="26">
        <v>3.0</v>
      </c>
      <c r="N14" s="26">
        <v>2.0</v>
      </c>
      <c r="O14" s="26">
        <v>3.0</v>
      </c>
      <c r="P14" s="26">
        <v>2.0</v>
      </c>
      <c r="Q14" s="26">
        <v>1.0</v>
      </c>
      <c r="R14" s="26">
        <v>3.0</v>
      </c>
      <c r="S14" s="26">
        <v>2.0</v>
      </c>
      <c r="T14" s="26">
        <v>2.0</v>
      </c>
      <c r="U14" s="26">
        <v>2.0</v>
      </c>
      <c r="V14" s="26">
        <v>2.0</v>
      </c>
      <c r="W14" s="26">
        <v>2.0</v>
      </c>
      <c r="X14" s="26">
        <v>3.0</v>
      </c>
      <c r="Y14" s="26">
        <v>0.0</v>
      </c>
      <c r="Z14" s="26">
        <v>2.0</v>
      </c>
      <c r="AA14" s="26">
        <v>2.0</v>
      </c>
      <c r="AB14" s="26">
        <v>1.0</v>
      </c>
      <c r="AC14" s="26">
        <v>3.0</v>
      </c>
      <c r="AD14" s="26">
        <v>0.0</v>
      </c>
      <c r="AE14" s="55"/>
      <c r="AF14" s="26">
        <v>3.0</v>
      </c>
      <c r="AG14" s="26">
        <v>3.0</v>
      </c>
      <c r="AH14" s="26">
        <v>3.0</v>
      </c>
      <c r="AI14" s="26">
        <v>3.0</v>
      </c>
      <c r="AJ14" s="26">
        <v>1.0</v>
      </c>
    </row>
    <row r="15">
      <c r="A15" s="47" t="s">
        <v>144</v>
      </c>
      <c r="B15" s="54">
        <v>3.0</v>
      </c>
      <c r="C15" s="26">
        <v>1.0</v>
      </c>
      <c r="D15" s="26">
        <v>3.0</v>
      </c>
      <c r="E15" s="26">
        <v>1.0</v>
      </c>
      <c r="F15" s="26">
        <v>3.0</v>
      </c>
      <c r="G15" s="26">
        <v>3.0</v>
      </c>
      <c r="H15" s="26">
        <v>1.0</v>
      </c>
      <c r="I15" s="26">
        <v>2.0</v>
      </c>
      <c r="J15" s="26">
        <v>2.0</v>
      </c>
      <c r="K15" s="26">
        <v>3.0</v>
      </c>
      <c r="L15" s="26">
        <v>1.0</v>
      </c>
      <c r="M15" s="26">
        <v>1.0</v>
      </c>
      <c r="N15" s="26">
        <v>3.0</v>
      </c>
      <c r="O15" s="26">
        <v>3.0</v>
      </c>
      <c r="P15" s="26">
        <v>1.0</v>
      </c>
      <c r="Q15" s="26">
        <v>3.0</v>
      </c>
      <c r="R15" s="26">
        <v>2.0</v>
      </c>
      <c r="S15" s="26">
        <v>3.0</v>
      </c>
      <c r="T15" s="26">
        <v>3.0</v>
      </c>
      <c r="U15" s="26">
        <v>2.0</v>
      </c>
      <c r="V15" s="26">
        <v>2.0</v>
      </c>
      <c r="W15" s="26">
        <v>2.0</v>
      </c>
      <c r="X15" s="26">
        <v>2.0</v>
      </c>
      <c r="Y15" s="26">
        <v>3.0</v>
      </c>
      <c r="Z15" s="26">
        <v>3.0</v>
      </c>
      <c r="AA15" s="26">
        <v>3.0</v>
      </c>
      <c r="AB15" s="26">
        <v>2.0</v>
      </c>
      <c r="AC15" s="26">
        <v>2.0</v>
      </c>
      <c r="AD15" s="26">
        <v>2.0</v>
      </c>
      <c r="AE15" s="55"/>
      <c r="AF15" s="26">
        <v>3.0</v>
      </c>
      <c r="AG15" s="26">
        <v>2.0</v>
      </c>
      <c r="AH15" s="26">
        <v>2.0</v>
      </c>
      <c r="AI15" s="26">
        <v>3.0</v>
      </c>
      <c r="AJ15" s="26">
        <v>2.0</v>
      </c>
    </row>
    <row r="16">
      <c r="A16" s="47" t="s">
        <v>147</v>
      </c>
      <c r="B16" s="54">
        <v>3.0</v>
      </c>
      <c r="C16" s="26">
        <v>3.0</v>
      </c>
      <c r="D16" s="26">
        <v>2.0</v>
      </c>
      <c r="E16" s="26">
        <v>0.0</v>
      </c>
      <c r="F16" s="26">
        <v>1.0</v>
      </c>
      <c r="G16" s="26">
        <v>1.0</v>
      </c>
      <c r="H16" s="26">
        <v>0.0</v>
      </c>
      <c r="I16" s="26">
        <v>2.0</v>
      </c>
      <c r="J16" s="26">
        <v>0.0</v>
      </c>
      <c r="K16" s="26">
        <v>2.0</v>
      </c>
      <c r="L16" s="26">
        <v>1.0</v>
      </c>
      <c r="M16" s="26">
        <v>1.0</v>
      </c>
      <c r="N16" s="26">
        <v>1.0</v>
      </c>
      <c r="O16" s="26">
        <v>1.0</v>
      </c>
      <c r="P16" s="26">
        <v>2.0</v>
      </c>
      <c r="Q16" s="26">
        <v>1.0</v>
      </c>
      <c r="R16" s="26">
        <v>2.0</v>
      </c>
      <c r="S16" s="26">
        <v>1.0</v>
      </c>
      <c r="T16" s="26">
        <v>0.0</v>
      </c>
      <c r="U16" s="26">
        <v>2.0</v>
      </c>
      <c r="V16" s="26">
        <v>2.0</v>
      </c>
      <c r="W16" s="26">
        <v>1.0</v>
      </c>
      <c r="X16" s="26">
        <v>2.0</v>
      </c>
      <c r="Y16" s="26">
        <v>0.0</v>
      </c>
      <c r="Z16" s="26">
        <v>1.0</v>
      </c>
      <c r="AA16" s="26">
        <v>2.0</v>
      </c>
      <c r="AB16" s="26">
        <v>0.0</v>
      </c>
      <c r="AC16" s="26">
        <v>2.0</v>
      </c>
      <c r="AD16" s="26">
        <v>1.0</v>
      </c>
      <c r="AE16" s="55"/>
      <c r="AF16" s="26">
        <v>1.0</v>
      </c>
      <c r="AG16" s="26">
        <v>3.0</v>
      </c>
      <c r="AH16" s="26">
        <v>1.0</v>
      </c>
      <c r="AI16" s="26">
        <v>2.0</v>
      </c>
      <c r="AJ16" s="26">
        <v>1.0</v>
      </c>
    </row>
    <row r="17">
      <c r="A17" s="47" t="s">
        <v>150</v>
      </c>
      <c r="B17" s="54">
        <v>3.0</v>
      </c>
      <c r="C17" s="26">
        <v>1.0</v>
      </c>
      <c r="D17" s="26">
        <v>1.0</v>
      </c>
      <c r="E17" s="26">
        <v>2.0</v>
      </c>
      <c r="F17" s="26">
        <v>2.0</v>
      </c>
      <c r="G17" s="26">
        <v>2.0</v>
      </c>
      <c r="H17" s="26">
        <v>3.0</v>
      </c>
      <c r="I17" s="26">
        <v>2.0</v>
      </c>
      <c r="J17" s="26">
        <v>1.0</v>
      </c>
      <c r="K17" s="26">
        <v>0.0</v>
      </c>
      <c r="L17" s="26">
        <v>0.0</v>
      </c>
      <c r="M17" s="26">
        <v>2.0</v>
      </c>
      <c r="N17" s="26">
        <v>2.0</v>
      </c>
      <c r="O17" s="26">
        <v>2.0</v>
      </c>
      <c r="P17" s="26">
        <v>2.0</v>
      </c>
      <c r="Q17" s="26">
        <v>2.0</v>
      </c>
      <c r="R17" s="26">
        <v>3.0</v>
      </c>
      <c r="S17" s="26">
        <v>2.0</v>
      </c>
      <c r="T17" s="26">
        <v>2.0</v>
      </c>
      <c r="U17" s="26">
        <v>2.0</v>
      </c>
      <c r="V17" s="26">
        <v>3.0</v>
      </c>
      <c r="W17" s="26">
        <v>3.0</v>
      </c>
      <c r="X17" s="26">
        <v>2.0</v>
      </c>
      <c r="Y17" s="26">
        <v>0.0</v>
      </c>
      <c r="Z17" s="26">
        <v>2.0</v>
      </c>
      <c r="AA17" s="26">
        <v>3.0</v>
      </c>
      <c r="AB17" s="26">
        <v>0.0</v>
      </c>
      <c r="AC17" s="26">
        <v>2.0</v>
      </c>
      <c r="AD17" s="26">
        <v>2.0</v>
      </c>
      <c r="AE17" s="55"/>
      <c r="AF17" s="26">
        <v>3.0</v>
      </c>
      <c r="AG17" s="26">
        <v>3.0</v>
      </c>
      <c r="AH17" s="26">
        <v>2.0</v>
      </c>
      <c r="AI17" s="26">
        <v>2.0</v>
      </c>
      <c r="AJ17" s="26">
        <v>2.0</v>
      </c>
    </row>
    <row r="18">
      <c r="A18" s="47" t="s">
        <v>152</v>
      </c>
      <c r="B18" s="54">
        <v>3.0</v>
      </c>
      <c r="C18" s="26">
        <v>1.0</v>
      </c>
      <c r="D18" s="26">
        <v>2.0</v>
      </c>
      <c r="E18" s="26">
        <v>0.0</v>
      </c>
      <c r="F18" s="26">
        <v>2.0</v>
      </c>
      <c r="G18" s="26">
        <v>2.0</v>
      </c>
      <c r="H18" s="26">
        <v>1.0</v>
      </c>
      <c r="I18" s="26">
        <v>2.0</v>
      </c>
      <c r="J18" s="26">
        <v>2.0</v>
      </c>
      <c r="K18" s="26">
        <v>3.0</v>
      </c>
      <c r="L18" s="26">
        <v>0.0</v>
      </c>
      <c r="M18" s="26">
        <v>2.0</v>
      </c>
      <c r="N18" s="26">
        <v>3.0</v>
      </c>
      <c r="O18" s="26">
        <v>1.0</v>
      </c>
      <c r="P18" s="26">
        <v>1.0</v>
      </c>
      <c r="Q18" s="26">
        <v>2.0</v>
      </c>
      <c r="R18" s="26">
        <v>2.0</v>
      </c>
      <c r="S18" s="26">
        <v>2.0</v>
      </c>
      <c r="T18" s="26">
        <v>2.0</v>
      </c>
      <c r="U18" s="26">
        <v>1.0</v>
      </c>
      <c r="V18" s="26">
        <v>2.0</v>
      </c>
      <c r="W18" s="26">
        <v>1.0</v>
      </c>
      <c r="X18" s="26">
        <v>1.0</v>
      </c>
      <c r="Y18" s="26">
        <v>0.0</v>
      </c>
      <c r="Z18" s="26">
        <v>2.0</v>
      </c>
      <c r="AA18" s="26">
        <v>3.0</v>
      </c>
      <c r="AB18" s="26">
        <v>0.0</v>
      </c>
      <c r="AC18" s="26">
        <v>3.0</v>
      </c>
      <c r="AD18" s="26">
        <v>2.0</v>
      </c>
      <c r="AE18" s="55"/>
      <c r="AF18" s="26">
        <v>3.0</v>
      </c>
      <c r="AG18" s="26">
        <v>3.0</v>
      </c>
      <c r="AH18" s="26">
        <v>1.0</v>
      </c>
      <c r="AI18" s="26">
        <v>2.0</v>
      </c>
      <c r="AJ18" s="26">
        <v>1.0</v>
      </c>
    </row>
    <row r="19">
      <c r="A19" s="44" t="s">
        <v>191</v>
      </c>
      <c r="B19" s="61">
        <f>SUM(B14:B18)</f>
        <v>15</v>
      </c>
      <c r="C19" s="65">
        <f t="shared" ref="C19:AJ19" si="3">sum(C14:C18)</f>
        <v>8</v>
      </c>
      <c r="D19" s="65">
        <f t="shared" si="3"/>
        <v>10</v>
      </c>
      <c r="E19" s="65">
        <f t="shared" si="3"/>
        <v>4</v>
      </c>
      <c r="F19" s="65">
        <f t="shared" si="3"/>
        <v>10</v>
      </c>
      <c r="G19" s="65">
        <f t="shared" si="3"/>
        <v>10</v>
      </c>
      <c r="H19" s="65">
        <f t="shared" si="3"/>
        <v>6</v>
      </c>
      <c r="I19" s="65">
        <f t="shared" si="3"/>
        <v>11</v>
      </c>
      <c r="J19" s="65">
        <f t="shared" si="3"/>
        <v>7</v>
      </c>
      <c r="K19" s="65">
        <f t="shared" si="3"/>
        <v>10</v>
      </c>
      <c r="L19" s="65">
        <f t="shared" si="3"/>
        <v>2</v>
      </c>
      <c r="M19" s="65">
        <f t="shared" si="3"/>
        <v>9</v>
      </c>
      <c r="N19" s="65">
        <f t="shared" si="3"/>
        <v>11</v>
      </c>
      <c r="O19" s="65">
        <f t="shared" si="3"/>
        <v>10</v>
      </c>
      <c r="P19" s="65">
        <f t="shared" si="3"/>
        <v>8</v>
      </c>
      <c r="Q19" s="65">
        <f t="shared" si="3"/>
        <v>9</v>
      </c>
      <c r="R19" s="65">
        <f t="shared" si="3"/>
        <v>12</v>
      </c>
      <c r="S19" s="65">
        <f t="shared" si="3"/>
        <v>10</v>
      </c>
      <c r="T19" s="65">
        <f t="shared" si="3"/>
        <v>9</v>
      </c>
      <c r="U19" s="65">
        <f t="shared" si="3"/>
        <v>9</v>
      </c>
      <c r="V19" s="65">
        <f t="shared" si="3"/>
        <v>11</v>
      </c>
      <c r="W19" s="65">
        <f t="shared" si="3"/>
        <v>9</v>
      </c>
      <c r="X19" s="65">
        <f t="shared" si="3"/>
        <v>10</v>
      </c>
      <c r="Y19" s="65">
        <f t="shared" si="3"/>
        <v>3</v>
      </c>
      <c r="Z19" s="65">
        <f t="shared" si="3"/>
        <v>10</v>
      </c>
      <c r="AA19" s="65">
        <f t="shared" si="3"/>
        <v>13</v>
      </c>
      <c r="AB19" s="65">
        <f t="shared" si="3"/>
        <v>3</v>
      </c>
      <c r="AC19" s="65">
        <f t="shared" si="3"/>
        <v>12</v>
      </c>
      <c r="AD19" s="65">
        <f t="shared" si="3"/>
        <v>7</v>
      </c>
      <c r="AE19" s="65">
        <f t="shared" si="3"/>
        <v>0</v>
      </c>
      <c r="AF19" s="65">
        <f t="shared" si="3"/>
        <v>13</v>
      </c>
      <c r="AG19" s="65">
        <f t="shared" si="3"/>
        <v>14</v>
      </c>
      <c r="AH19" s="65">
        <f t="shared" si="3"/>
        <v>9</v>
      </c>
      <c r="AI19" s="65">
        <f t="shared" si="3"/>
        <v>12</v>
      </c>
      <c r="AJ19" s="65">
        <f t="shared" si="3"/>
        <v>7</v>
      </c>
    </row>
    <row r="20">
      <c r="A20" s="42"/>
      <c r="B20" s="63"/>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row>
    <row r="21">
      <c r="A21" s="66" t="s">
        <v>139</v>
      </c>
      <c r="B21" s="63"/>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row>
    <row r="22">
      <c r="A22" s="48" t="s">
        <v>142</v>
      </c>
      <c r="B22" s="54">
        <v>3.0</v>
      </c>
      <c r="C22" s="26">
        <v>3.0</v>
      </c>
      <c r="D22" s="26">
        <v>3.0</v>
      </c>
      <c r="E22" s="26">
        <v>3.0</v>
      </c>
      <c r="F22" s="26">
        <v>2.0</v>
      </c>
      <c r="G22" s="26">
        <v>2.0</v>
      </c>
      <c r="H22" s="26">
        <v>1.0</v>
      </c>
      <c r="I22" s="26">
        <v>2.0</v>
      </c>
      <c r="J22" s="26">
        <v>3.0</v>
      </c>
      <c r="K22" s="26">
        <v>1.0</v>
      </c>
      <c r="L22" s="26">
        <v>0.0</v>
      </c>
      <c r="M22" s="26">
        <v>1.0</v>
      </c>
      <c r="N22" s="26">
        <v>2.0</v>
      </c>
      <c r="O22" s="26">
        <v>2.0</v>
      </c>
      <c r="P22" s="26">
        <v>2.0</v>
      </c>
      <c r="Q22" s="26">
        <v>1.0</v>
      </c>
      <c r="R22" s="26">
        <v>3.0</v>
      </c>
      <c r="S22" s="26">
        <v>2.0</v>
      </c>
      <c r="T22" s="26">
        <v>3.0</v>
      </c>
      <c r="U22" s="26">
        <v>1.0</v>
      </c>
      <c r="V22" s="26">
        <v>2.0</v>
      </c>
      <c r="W22" s="26">
        <v>3.0</v>
      </c>
      <c r="X22" s="26">
        <v>3.0</v>
      </c>
      <c r="Y22" s="26">
        <v>0.0</v>
      </c>
      <c r="Z22" s="26">
        <v>1.0</v>
      </c>
      <c r="AA22" s="26">
        <v>2.0</v>
      </c>
      <c r="AB22" s="26">
        <v>1.0</v>
      </c>
      <c r="AC22" s="26">
        <v>1.0</v>
      </c>
      <c r="AD22" s="26">
        <v>2.0</v>
      </c>
      <c r="AE22" s="55"/>
      <c r="AF22" s="26">
        <v>3.0</v>
      </c>
      <c r="AG22" s="26">
        <v>3.0</v>
      </c>
      <c r="AH22" s="26">
        <v>2.0</v>
      </c>
      <c r="AI22" s="26">
        <v>2.0</v>
      </c>
      <c r="AJ22" s="26">
        <v>1.0</v>
      </c>
    </row>
    <row r="23">
      <c r="A23" s="48" t="s">
        <v>145</v>
      </c>
      <c r="B23" s="54">
        <v>3.0</v>
      </c>
      <c r="C23" s="26">
        <v>1.0</v>
      </c>
      <c r="D23" s="26">
        <v>1.0</v>
      </c>
      <c r="E23" s="26">
        <v>1.0</v>
      </c>
      <c r="F23" s="26">
        <v>1.0</v>
      </c>
      <c r="G23" s="26">
        <v>2.0</v>
      </c>
      <c r="H23" s="26">
        <v>0.0</v>
      </c>
      <c r="I23" s="26">
        <v>3.0</v>
      </c>
      <c r="J23" s="26">
        <v>3.0</v>
      </c>
      <c r="K23" s="26">
        <v>3.0</v>
      </c>
      <c r="L23" s="26">
        <v>1.0</v>
      </c>
      <c r="M23" s="26">
        <v>2.0</v>
      </c>
      <c r="N23" s="26">
        <v>3.0</v>
      </c>
      <c r="O23" s="26">
        <v>1.0</v>
      </c>
      <c r="P23" s="26">
        <v>1.0</v>
      </c>
      <c r="Q23" s="26">
        <v>2.0</v>
      </c>
      <c r="R23" s="26">
        <v>1.0</v>
      </c>
      <c r="S23" s="26">
        <v>1.0</v>
      </c>
      <c r="T23" s="26">
        <v>2.0</v>
      </c>
      <c r="U23" s="26">
        <v>1.0</v>
      </c>
      <c r="V23" s="26">
        <v>1.0</v>
      </c>
      <c r="W23" s="26">
        <v>1.0</v>
      </c>
      <c r="X23" s="26">
        <v>2.0</v>
      </c>
      <c r="Y23" s="26">
        <v>0.0</v>
      </c>
      <c r="Z23" s="26">
        <v>2.0</v>
      </c>
      <c r="AA23" s="26">
        <v>2.0</v>
      </c>
      <c r="AB23" s="26">
        <v>1.0</v>
      </c>
      <c r="AC23" s="26">
        <v>3.0</v>
      </c>
      <c r="AD23" s="26">
        <v>2.0</v>
      </c>
      <c r="AE23" s="55"/>
      <c r="AF23" s="26">
        <v>1.0</v>
      </c>
      <c r="AG23" s="26">
        <v>1.0</v>
      </c>
      <c r="AH23" s="26">
        <v>1.0</v>
      </c>
      <c r="AI23" s="26">
        <v>2.0</v>
      </c>
      <c r="AJ23" s="26">
        <v>1.0</v>
      </c>
    </row>
    <row r="24">
      <c r="A24" s="48" t="s">
        <v>148</v>
      </c>
      <c r="B24" s="54">
        <v>3.0</v>
      </c>
      <c r="C24" s="26">
        <v>2.0</v>
      </c>
      <c r="D24" s="26">
        <v>2.0</v>
      </c>
      <c r="E24" s="26">
        <v>1.0</v>
      </c>
      <c r="F24" s="26">
        <v>2.0</v>
      </c>
      <c r="G24" s="26">
        <v>2.0</v>
      </c>
      <c r="H24" s="26">
        <v>1.0</v>
      </c>
      <c r="I24" s="26">
        <v>2.0</v>
      </c>
      <c r="J24" s="26">
        <v>2.0</v>
      </c>
      <c r="K24" s="26">
        <v>3.0</v>
      </c>
      <c r="L24" s="26">
        <v>1.0</v>
      </c>
      <c r="M24" s="26">
        <v>3.0</v>
      </c>
      <c r="N24" s="26">
        <v>2.0</v>
      </c>
      <c r="O24" s="26">
        <v>2.0</v>
      </c>
      <c r="P24" s="26">
        <v>1.0</v>
      </c>
      <c r="Q24" s="26">
        <v>1.0</v>
      </c>
      <c r="R24" s="26">
        <v>2.0</v>
      </c>
      <c r="S24" s="26">
        <v>3.0</v>
      </c>
      <c r="T24" s="26">
        <v>2.0</v>
      </c>
      <c r="U24" s="26">
        <v>1.0</v>
      </c>
      <c r="V24" s="26">
        <v>3.0</v>
      </c>
      <c r="W24" s="26">
        <v>2.0</v>
      </c>
      <c r="X24" s="26">
        <v>2.0</v>
      </c>
      <c r="Y24" s="26">
        <v>0.0</v>
      </c>
      <c r="Z24" s="26">
        <v>2.0</v>
      </c>
      <c r="AA24" s="26">
        <v>3.0</v>
      </c>
      <c r="AB24" s="26">
        <v>1.0</v>
      </c>
      <c r="AC24" s="26">
        <v>3.0</v>
      </c>
      <c r="AD24" s="26">
        <v>1.0</v>
      </c>
      <c r="AE24" s="55"/>
      <c r="AF24" s="26">
        <v>1.0</v>
      </c>
      <c r="AG24" s="26">
        <v>2.0</v>
      </c>
      <c r="AH24" s="26">
        <v>2.0</v>
      </c>
      <c r="AI24" s="26">
        <v>3.0</v>
      </c>
      <c r="AJ24" s="26">
        <v>2.0</v>
      </c>
    </row>
    <row r="25">
      <c r="A25" s="45" t="s">
        <v>191</v>
      </c>
      <c r="B25" s="61">
        <f t="shared" ref="B25:AJ25" si="4">SUM(B22:B24)</f>
        <v>9</v>
      </c>
      <c r="C25" s="65">
        <f t="shared" si="4"/>
        <v>6</v>
      </c>
      <c r="D25" s="65">
        <f t="shared" si="4"/>
        <v>6</v>
      </c>
      <c r="E25" s="65">
        <f t="shared" si="4"/>
        <v>5</v>
      </c>
      <c r="F25" s="65">
        <f t="shared" si="4"/>
        <v>5</v>
      </c>
      <c r="G25" s="65">
        <f t="shared" si="4"/>
        <v>6</v>
      </c>
      <c r="H25" s="65">
        <f t="shared" si="4"/>
        <v>2</v>
      </c>
      <c r="I25" s="65">
        <f t="shared" si="4"/>
        <v>7</v>
      </c>
      <c r="J25" s="65">
        <f t="shared" si="4"/>
        <v>8</v>
      </c>
      <c r="K25" s="65">
        <f t="shared" si="4"/>
        <v>7</v>
      </c>
      <c r="L25" s="65">
        <f t="shared" si="4"/>
        <v>2</v>
      </c>
      <c r="M25" s="65">
        <f t="shared" si="4"/>
        <v>6</v>
      </c>
      <c r="N25" s="65">
        <f t="shared" si="4"/>
        <v>7</v>
      </c>
      <c r="O25" s="65">
        <f t="shared" si="4"/>
        <v>5</v>
      </c>
      <c r="P25" s="65">
        <f t="shared" si="4"/>
        <v>4</v>
      </c>
      <c r="Q25" s="65">
        <f t="shared" si="4"/>
        <v>4</v>
      </c>
      <c r="R25" s="65">
        <f t="shared" si="4"/>
        <v>6</v>
      </c>
      <c r="S25" s="65">
        <f t="shared" si="4"/>
        <v>6</v>
      </c>
      <c r="T25" s="65">
        <f t="shared" si="4"/>
        <v>7</v>
      </c>
      <c r="U25" s="65">
        <f t="shared" si="4"/>
        <v>3</v>
      </c>
      <c r="V25" s="65">
        <f t="shared" si="4"/>
        <v>6</v>
      </c>
      <c r="W25" s="65">
        <f t="shared" si="4"/>
        <v>6</v>
      </c>
      <c r="X25" s="65">
        <f t="shared" si="4"/>
        <v>7</v>
      </c>
      <c r="Y25" s="65">
        <f t="shared" si="4"/>
        <v>0</v>
      </c>
      <c r="Z25" s="65">
        <f t="shared" si="4"/>
        <v>5</v>
      </c>
      <c r="AA25" s="65">
        <f t="shared" si="4"/>
        <v>7</v>
      </c>
      <c r="AB25" s="65">
        <f t="shared" si="4"/>
        <v>3</v>
      </c>
      <c r="AC25" s="65">
        <f t="shared" si="4"/>
        <v>7</v>
      </c>
      <c r="AD25" s="65">
        <f t="shared" si="4"/>
        <v>5</v>
      </c>
      <c r="AE25" s="65">
        <f t="shared" si="4"/>
        <v>0</v>
      </c>
      <c r="AF25" s="65">
        <f t="shared" si="4"/>
        <v>5</v>
      </c>
      <c r="AG25" s="65">
        <f t="shared" si="4"/>
        <v>6</v>
      </c>
      <c r="AH25" s="65">
        <f t="shared" si="4"/>
        <v>5</v>
      </c>
      <c r="AI25" s="65">
        <f t="shared" si="4"/>
        <v>7</v>
      </c>
      <c r="AJ25" s="65">
        <f t="shared" si="4"/>
        <v>4</v>
      </c>
    </row>
    <row r="26">
      <c r="A26" s="42"/>
      <c r="B26" s="63"/>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26" t="s">
        <v>192</v>
      </c>
    </row>
    <row r="27">
      <c r="A27" s="67" t="s">
        <v>193</v>
      </c>
      <c r="B27" s="61">
        <f t="shared" ref="B27:AJ27" si="5">sum(B11,B19,B25)</f>
        <v>42</v>
      </c>
      <c r="C27" s="55">
        <f t="shared" si="5"/>
        <v>24</v>
      </c>
      <c r="D27" s="55">
        <f t="shared" si="5"/>
        <v>29</v>
      </c>
      <c r="E27" s="55">
        <f t="shared" si="5"/>
        <v>14</v>
      </c>
      <c r="F27" s="55">
        <f t="shared" si="5"/>
        <v>25</v>
      </c>
      <c r="G27" s="55">
        <f t="shared" si="5"/>
        <v>27</v>
      </c>
      <c r="H27" s="55">
        <f t="shared" si="5"/>
        <v>20</v>
      </c>
      <c r="I27" s="55">
        <f t="shared" si="5"/>
        <v>33</v>
      </c>
      <c r="J27" s="55">
        <f t="shared" si="5"/>
        <v>26</v>
      </c>
      <c r="K27" s="55">
        <f t="shared" si="5"/>
        <v>28</v>
      </c>
      <c r="L27" s="55">
        <f t="shared" si="5"/>
        <v>11</v>
      </c>
      <c r="M27" s="55">
        <f t="shared" si="5"/>
        <v>27</v>
      </c>
      <c r="N27" s="55">
        <f t="shared" si="5"/>
        <v>29</v>
      </c>
      <c r="O27" s="55">
        <f t="shared" si="5"/>
        <v>24</v>
      </c>
      <c r="P27" s="55">
        <f t="shared" si="5"/>
        <v>24</v>
      </c>
      <c r="Q27" s="55">
        <f t="shared" si="5"/>
        <v>21</v>
      </c>
      <c r="R27" s="55">
        <f t="shared" si="5"/>
        <v>33</v>
      </c>
      <c r="S27" s="55">
        <f t="shared" si="5"/>
        <v>25</v>
      </c>
      <c r="T27" s="55">
        <f t="shared" si="5"/>
        <v>30</v>
      </c>
      <c r="U27" s="55">
        <f t="shared" si="5"/>
        <v>22</v>
      </c>
      <c r="V27" s="55">
        <f t="shared" si="5"/>
        <v>29</v>
      </c>
      <c r="W27" s="55">
        <f t="shared" si="5"/>
        <v>26</v>
      </c>
      <c r="X27" s="55">
        <f t="shared" si="5"/>
        <v>31</v>
      </c>
      <c r="Y27" s="55">
        <f t="shared" si="5"/>
        <v>8</v>
      </c>
      <c r="Z27" s="55">
        <f t="shared" si="5"/>
        <v>26</v>
      </c>
      <c r="AA27" s="55">
        <f t="shared" si="5"/>
        <v>37</v>
      </c>
      <c r="AB27" s="55">
        <f t="shared" si="5"/>
        <v>11</v>
      </c>
      <c r="AC27" s="55">
        <f t="shared" si="5"/>
        <v>32</v>
      </c>
      <c r="AD27" s="55">
        <f t="shared" si="5"/>
        <v>20</v>
      </c>
      <c r="AE27" s="55">
        <f t="shared" si="5"/>
        <v>0</v>
      </c>
      <c r="AF27" s="55">
        <f t="shared" si="5"/>
        <v>33</v>
      </c>
      <c r="AG27" s="55">
        <f t="shared" si="5"/>
        <v>37</v>
      </c>
      <c r="AH27" s="55">
        <f t="shared" si="5"/>
        <v>27</v>
      </c>
      <c r="AI27" s="55">
        <f t="shared" si="5"/>
        <v>33</v>
      </c>
      <c r="AJ27" s="55">
        <f t="shared" si="5"/>
        <v>25</v>
      </c>
    </row>
  </sheetData>
  <conditionalFormatting sqref="C11:AJ11">
    <cfRule type="colorScale" priority="1">
      <colorScale>
        <cfvo type="min"/>
        <cfvo type="percentile" val="50"/>
        <cfvo type="max"/>
        <color rgb="FFE67C73"/>
        <color rgb="FFFFFFFF"/>
        <color rgb="FF57BB8A"/>
      </colorScale>
    </cfRule>
  </conditionalFormatting>
  <conditionalFormatting sqref="C19:AJ19">
    <cfRule type="colorScale" priority="2">
      <colorScale>
        <cfvo type="min"/>
        <cfvo type="percentile" val="50"/>
        <cfvo type="max"/>
        <color rgb="FFE67C73"/>
        <color rgb="FFFFFFFF"/>
        <color rgb="FF57BB8A"/>
      </colorScale>
    </cfRule>
  </conditionalFormatting>
  <conditionalFormatting sqref="C25:AJ25">
    <cfRule type="colorScale" priority="3">
      <colorScale>
        <cfvo type="min"/>
        <cfvo type="percentile" val="50"/>
        <cfvo type="max"/>
        <color rgb="FFE67C73"/>
        <color rgb="FFFFFFFF"/>
        <color rgb="FF57BB8A"/>
      </colorScale>
    </cfRule>
  </conditionalFormatting>
  <conditionalFormatting sqref="C27:AJ27">
    <cfRule type="colorScale" priority="4">
      <colorScale>
        <cfvo type="min"/>
        <cfvo type="percentile" val="50"/>
        <cfvo type="max"/>
        <color rgb="FFE67C73"/>
        <color rgb="FFFFFFFF"/>
        <color rgb="FF57BB8A"/>
      </colorScale>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183</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80" t="s">
        <v>414</v>
      </c>
      <c r="E3" s="81"/>
      <c r="F3" s="81"/>
      <c r="G3" s="82"/>
      <c r="H3" s="83" t="s">
        <v>415</v>
      </c>
      <c r="I3" s="81"/>
      <c r="J3" s="81"/>
      <c r="K3" s="82"/>
      <c r="L3" s="84" t="s">
        <v>416</v>
      </c>
      <c r="M3" s="81"/>
      <c r="N3" s="81"/>
      <c r="O3" s="82"/>
      <c r="P3" s="92" t="s">
        <v>417</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210</v>
      </c>
      <c r="D19" s="73" t="s">
        <v>197</v>
      </c>
      <c r="E19" s="71"/>
      <c r="F19" s="71"/>
      <c r="G19" s="74"/>
      <c r="H19" s="75" t="s">
        <v>198</v>
      </c>
      <c r="I19" s="71"/>
      <c r="J19" s="71"/>
      <c r="K19" s="74"/>
      <c r="L19" s="76" t="s">
        <v>199</v>
      </c>
      <c r="M19" s="71"/>
      <c r="N19" s="71"/>
      <c r="O19" s="74"/>
      <c r="P19" s="77" t="s">
        <v>200</v>
      </c>
      <c r="Q19" s="71"/>
      <c r="R19" s="71"/>
      <c r="S19" s="74"/>
    </row>
    <row r="20">
      <c r="A20" s="90"/>
      <c r="D20" s="80" t="s">
        <v>418</v>
      </c>
      <c r="E20" s="81"/>
      <c r="F20" s="81"/>
      <c r="G20" s="82"/>
      <c r="H20" s="83" t="s">
        <v>419</v>
      </c>
      <c r="I20" s="81"/>
      <c r="J20" s="81"/>
      <c r="K20" s="82"/>
      <c r="L20" s="84" t="s">
        <v>420</v>
      </c>
      <c r="M20" s="81"/>
      <c r="N20" s="81"/>
      <c r="O20" s="82"/>
      <c r="P20" s="85" t="s">
        <v>421</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184</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80" t="s">
        <v>422</v>
      </c>
      <c r="E3" s="81"/>
      <c r="F3" s="81"/>
      <c r="G3" s="82"/>
      <c r="H3" s="83" t="s">
        <v>423</v>
      </c>
      <c r="I3" s="81"/>
      <c r="J3" s="81"/>
      <c r="K3" s="82"/>
      <c r="L3" s="84" t="s">
        <v>424</v>
      </c>
      <c r="M3" s="81"/>
      <c r="N3" s="81"/>
      <c r="O3" s="82"/>
      <c r="P3" s="85" t="s">
        <v>425</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210</v>
      </c>
      <c r="D19" s="73" t="s">
        <v>197</v>
      </c>
      <c r="E19" s="71"/>
      <c r="F19" s="71"/>
      <c r="G19" s="74"/>
      <c r="H19" s="75" t="s">
        <v>198</v>
      </c>
      <c r="I19" s="71"/>
      <c r="J19" s="71"/>
      <c r="K19" s="74"/>
      <c r="L19" s="76" t="s">
        <v>199</v>
      </c>
      <c r="M19" s="71"/>
      <c r="N19" s="71"/>
      <c r="O19" s="74"/>
      <c r="P19" s="77" t="s">
        <v>200</v>
      </c>
      <c r="Q19" s="71"/>
      <c r="R19" s="71"/>
      <c r="S19" s="74"/>
    </row>
    <row r="20">
      <c r="A20" s="90"/>
      <c r="D20" s="80" t="s">
        <v>426</v>
      </c>
      <c r="E20" s="81"/>
      <c r="F20" s="81"/>
      <c r="G20" s="82"/>
      <c r="H20" s="83" t="s">
        <v>427</v>
      </c>
      <c r="I20" s="81"/>
      <c r="J20" s="81"/>
      <c r="K20" s="82"/>
      <c r="L20" s="84" t="s">
        <v>428</v>
      </c>
      <c r="M20" s="81"/>
      <c r="N20" s="81"/>
      <c r="O20" s="82"/>
      <c r="P20" s="85" t="s">
        <v>429</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185</v>
      </c>
    </row>
    <row r="2" ht="32.25" customHeight="1">
      <c r="A2" s="70" t="s">
        <v>195</v>
      </c>
      <c r="B2" s="71"/>
      <c r="C2" s="72"/>
      <c r="D2" s="73" t="s">
        <v>197</v>
      </c>
      <c r="E2" s="71"/>
      <c r="F2" s="71"/>
      <c r="G2" s="74"/>
      <c r="H2" s="75" t="s">
        <v>198</v>
      </c>
      <c r="I2" s="71"/>
      <c r="J2" s="71"/>
      <c r="K2" s="74"/>
      <c r="L2" s="76" t="s">
        <v>199</v>
      </c>
      <c r="M2" s="71"/>
      <c r="N2" s="71"/>
      <c r="O2" s="74"/>
      <c r="P2" s="77" t="s">
        <v>200</v>
      </c>
      <c r="Q2" s="71"/>
      <c r="R2" s="71"/>
      <c r="S2" s="74"/>
    </row>
    <row r="3">
      <c r="A3" s="78"/>
      <c r="C3" s="79"/>
      <c r="D3" s="105"/>
      <c r="E3" s="81"/>
      <c r="F3" s="81"/>
      <c r="G3" s="82"/>
      <c r="H3" s="106"/>
      <c r="I3" s="81"/>
      <c r="J3" s="81"/>
      <c r="K3" s="82"/>
      <c r="L3" s="107"/>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c r="D19" s="73" t="s">
        <v>197</v>
      </c>
      <c r="E19" s="71"/>
      <c r="F19" s="71"/>
      <c r="G19" s="74"/>
      <c r="H19" s="75" t="s">
        <v>198</v>
      </c>
      <c r="I19" s="71"/>
      <c r="J19" s="71"/>
      <c r="K19" s="74"/>
      <c r="L19" s="76" t="s">
        <v>199</v>
      </c>
      <c r="M19" s="71"/>
      <c r="N19" s="71"/>
      <c r="O19" s="74"/>
      <c r="P19" s="77" t="s">
        <v>200</v>
      </c>
      <c r="Q19" s="71"/>
      <c r="R19" s="71"/>
      <c r="S19" s="74"/>
    </row>
    <row r="20">
      <c r="A20" s="90"/>
      <c r="D20" s="105"/>
      <c r="E20" s="81"/>
      <c r="F20" s="81"/>
      <c r="G20" s="82"/>
      <c r="H20" s="106"/>
      <c r="I20" s="81"/>
      <c r="J20" s="81"/>
      <c r="K20" s="82"/>
      <c r="L20" s="107"/>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186</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102" t="s">
        <v>430</v>
      </c>
      <c r="E3" s="81"/>
      <c r="F3" s="81"/>
      <c r="G3" s="82"/>
      <c r="H3" s="103" t="s">
        <v>431</v>
      </c>
      <c r="I3" s="81"/>
      <c r="J3" s="81"/>
      <c r="K3" s="82"/>
      <c r="L3" s="104" t="s">
        <v>432</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433</v>
      </c>
      <c r="D19" s="73" t="s">
        <v>197</v>
      </c>
      <c r="E19" s="71"/>
      <c r="F19" s="71"/>
      <c r="G19" s="74"/>
      <c r="H19" s="75" t="s">
        <v>198</v>
      </c>
      <c r="I19" s="71"/>
      <c r="J19" s="71"/>
      <c r="K19" s="74"/>
      <c r="L19" s="76" t="s">
        <v>199</v>
      </c>
      <c r="M19" s="71"/>
      <c r="N19" s="71"/>
      <c r="O19" s="74"/>
      <c r="P19" s="77" t="s">
        <v>200</v>
      </c>
      <c r="Q19" s="71"/>
      <c r="R19" s="71"/>
      <c r="S19" s="74"/>
    </row>
    <row r="20">
      <c r="A20" s="90"/>
      <c r="D20" s="102" t="s">
        <v>434</v>
      </c>
      <c r="E20" s="81"/>
      <c r="F20" s="81"/>
      <c r="G20" s="82"/>
      <c r="H20" s="103" t="s">
        <v>435</v>
      </c>
      <c r="I20" s="81"/>
      <c r="J20" s="81"/>
      <c r="K20" s="82"/>
      <c r="L20" s="104" t="s">
        <v>436</v>
      </c>
      <c r="M20" s="81"/>
      <c r="N20" s="81"/>
      <c r="O20" s="82"/>
      <c r="P20" s="92" t="s">
        <v>437</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187</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102" t="s">
        <v>438</v>
      </c>
      <c r="E3" s="81"/>
      <c r="F3" s="81"/>
      <c r="G3" s="82"/>
      <c r="H3" s="103" t="s">
        <v>439</v>
      </c>
      <c r="I3" s="81"/>
      <c r="J3" s="81"/>
      <c r="K3" s="82"/>
      <c r="L3" s="104" t="s">
        <v>440</v>
      </c>
      <c r="M3" s="81"/>
      <c r="N3" s="81"/>
      <c r="O3" s="82"/>
      <c r="P3" s="91"/>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433</v>
      </c>
      <c r="D19" s="73" t="s">
        <v>197</v>
      </c>
      <c r="E19" s="71"/>
      <c r="F19" s="71"/>
      <c r="G19" s="74"/>
      <c r="H19" s="75" t="s">
        <v>198</v>
      </c>
      <c r="I19" s="71"/>
      <c r="J19" s="71"/>
      <c r="K19" s="74"/>
      <c r="L19" s="76" t="s">
        <v>199</v>
      </c>
      <c r="M19" s="71"/>
      <c r="N19" s="71"/>
      <c r="O19" s="74"/>
      <c r="P19" s="77" t="s">
        <v>200</v>
      </c>
      <c r="Q19" s="71"/>
      <c r="R19" s="71"/>
      <c r="S19" s="74"/>
    </row>
    <row r="20">
      <c r="A20" s="90"/>
      <c r="D20" s="102" t="s">
        <v>441</v>
      </c>
      <c r="E20" s="81"/>
      <c r="F20" s="81"/>
      <c r="G20" s="82"/>
      <c r="H20" s="103" t="s">
        <v>442</v>
      </c>
      <c r="I20" s="81"/>
      <c r="J20" s="81"/>
      <c r="K20" s="82"/>
      <c r="L20" s="104" t="s">
        <v>443</v>
      </c>
      <c r="M20" s="81"/>
      <c r="N20" s="81"/>
      <c r="O20" s="82"/>
      <c r="P20" s="92" t="s">
        <v>444</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188</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78"/>
      <c r="C3" s="79"/>
      <c r="D3" s="80" t="s">
        <v>445</v>
      </c>
      <c r="E3" s="81"/>
      <c r="F3" s="81"/>
      <c r="G3" s="82"/>
      <c r="H3" s="83" t="s">
        <v>446</v>
      </c>
      <c r="I3" s="81"/>
      <c r="J3" s="81"/>
      <c r="K3" s="82"/>
      <c r="L3" s="84" t="s">
        <v>447</v>
      </c>
      <c r="M3" s="81"/>
      <c r="N3" s="81"/>
      <c r="O3" s="82"/>
      <c r="P3" s="85" t="s">
        <v>448</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c r="D19" s="73" t="s">
        <v>197</v>
      </c>
      <c r="E19" s="71"/>
      <c r="F19" s="71"/>
      <c r="G19" s="74"/>
      <c r="H19" s="75" t="s">
        <v>198</v>
      </c>
      <c r="I19" s="71"/>
      <c r="J19" s="71"/>
      <c r="K19" s="74"/>
      <c r="L19" s="76" t="s">
        <v>199</v>
      </c>
      <c r="M19" s="71"/>
      <c r="N19" s="71"/>
      <c r="O19" s="74"/>
      <c r="P19" s="77" t="s">
        <v>200</v>
      </c>
      <c r="Q19" s="71"/>
      <c r="R19" s="71"/>
      <c r="S19" s="74"/>
    </row>
    <row r="20">
      <c r="A20" s="90"/>
      <c r="D20" s="105"/>
      <c r="E20" s="81"/>
      <c r="F20" s="81"/>
      <c r="G20" s="82"/>
      <c r="H20" s="106"/>
      <c r="I20" s="81"/>
      <c r="J20" s="81"/>
      <c r="K20" s="82"/>
      <c r="L20" s="107"/>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189</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78"/>
      <c r="C3" s="79"/>
      <c r="D3" s="80" t="s">
        <v>449</v>
      </c>
      <c r="E3" s="81"/>
      <c r="F3" s="81"/>
      <c r="G3" s="82"/>
      <c r="H3" s="83" t="s">
        <v>450</v>
      </c>
      <c r="I3" s="81"/>
      <c r="J3" s="81"/>
      <c r="K3" s="82"/>
      <c r="L3" s="84" t="s">
        <v>451</v>
      </c>
      <c r="M3" s="81"/>
      <c r="N3" s="81"/>
      <c r="O3" s="82"/>
      <c r="P3" s="85" t="s">
        <v>452</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c r="D19" s="73" t="s">
        <v>197</v>
      </c>
      <c r="E19" s="71"/>
      <c r="F19" s="71"/>
      <c r="G19" s="74"/>
      <c r="H19" s="75" t="s">
        <v>198</v>
      </c>
      <c r="I19" s="71"/>
      <c r="J19" s="71"/>
      <c r="K19" s="74"/>
      <c r="L19" s="76" t="s">
        <v>199</v>
      </c>
      <c r="M19" s="71"/>
      <c r="N19" s="71"/>
      <c r="O19" s="74"/>
      <c r="P19" s="77" t="s">
        <v>200</v>
      </c>
      <c r="Q19" s="71"/>
      <c r="R19" s="71"/>
      <c r="S19" s="74"/>
    </row>
    <row r="20">
      <c r="A20" s="90"/>
      <c r="D20" s="105"/>
      <c r="E20" s="81"/>
      <c r="F20" s="81"/>
      <c r="G20" s="82"/>
      <c r="H20" s="106"/>
      <c r="I20" s="81"/>
      <c r="J20" s="81"/>
      <c r="K20" s="82"/>
      <c r="L20" s="107"/>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190</v>
      </c>
    </row>
    <row r="2" ht="32.25" customHeight="1">
      <c r="A2" s="70" t="s">
        <v>195</v>
      </c>
      <c r="B2" s="71"/>
      <c r="C2" s="72" t="s">
        <v>314</v>
      </c>
      <c r="D2" s="73" t="s">
        <v>197</v>
      </c>
      <c r="E2" s="71"/>
      <c r="F2" s="71"/>
      <c r="G2" s="74"/>
      <c r="H2" s="75" t="s">
        <v>198</v>
      </c>
      <c r="I2" s="71"/>
      <c r="J2" s="71"/>
      <c r="K2" s="74"/>
      <c r="L2" s="76" t="s">
        <v>199</v>
      </c>
      <c r="M2" s="71"/>
      <c r="N2" s="71"/>
      <c r="O2" s="74"/>
      <c r="P2" s="77" t="s">
        <v>200</v>
      </c>
      <c r="Q2" s="71"/>
      <c r="R2" s="71"/>
      <c r="S2" s="74"/>
    </row>
    <row r="3">
      <c r="A3" s="78"/>
      <c r="C3" s="79"/>
      <c r="D3" s="80" t="s">
        <v>453</v>
      </c>
      <c r="E3" s="81"/>
      <c r="F3" s="81"/>
      <c r="G3" s="82"/>
      <c r="H3" s="83" t="s">
        <v>454</v>
      </c>
      <c r="I3" s="81"/>
      <c r="J3" s="81"/>
      <c r="K3" s="82"/>
      <c r="L3" s="84" t="s">
        <v>455</v>
      </c>
      <c r="M3" s="81"/>
      <c r="N3" s="81"/>
      <c r="O3" s="82"/>
      <c r="P3" s="85" t="s">
        <v>456</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c r="D19" s="73" t="s">
        <v>197</v>
      </c>
      <c r="E19" s="71"/>
      <c r="F19" s="71"/>
      <c r="G19" s="74"/>
      <c r="H19" s="75" t="s">
        <v>198</v>
      </c>
      <c r="I19" s="71"/>
      <c r="J19" s="71"/>
      <c r="K19" s="74"/>
      <c r="L19" s="76" t="s">
        <v>199</v>
      </c>
      <c r="M19" s="71"/>
      <c r="N19" s="71"/>
      <c r="O19" s="74"/>
      <c r="P19" s="77" t="s">
        <v>200</v>
      </c>
      <c r="Q19" s="71"/>
      <c r="R19" s="71"/>
      <c r="S19" s="74"/>
    </row>
    <row r="20">
      <c r="A20" s="90"/>
      <c r="D20" s="105"/>
      <c r="E20" s="81"/>
      <c r="F20" s="81"/>
      <c r="G20" s="82"/>
      <c r="H20" s="106"/>
      <c r="I20" s="81"/>
      <c r="J20" s="81"/>
      <c r="K20" s="82"/>
      <c r="L20" s="107"/>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5"/>
    <col customWidth="1" min="2" max="2" width="45.63"/>
    <col hidden="1" min="3" max="3" width="12.63"/>
    <col customWidth="1" min="4" max="4" width="23.38"/>
  </cols>
  <sheetData>
    <row r="1">
      <c r="A1" s="113" t="s">
        <v>457</v>
      </c>
      <c r="B1" s="113" t="s">
        <v>458</v>
      </c>
      <c r="C1" s="114"/>
    </row>
    <row r="2">
      <c r="A2" s="115" t="s">
        <v>459</v>
      </c>
      <c r="B2" s="115" t="s">
        <v>460</v>
      </c>
      <c r="C2" s="115" t="s">
        <v>461</v>
      </c>
      <c r="D2" s="15" t="s">
        <v>461</v>
      </c>
    </row>
    <row r="3">
      <c r="A3" s="115" t="s">
        <v>462</v>
      </c>
      <c r="B3" s="115" t="s">
        <v>463</v>
      </c>
      <c r="C3" s="115" t="s">
        <v>461</v>
      </c>
      <c r="D3" s="15" t="s">
        <v>461</v>
      </c>
    </row>
    <row r="4">
      <c r="A4" s="115" t="s">
        <v>464</v>
      </c>
      <c r="B4" s="115" t="s">
        <v>465</v>
      </c>
      <c r="C4" s="115" t="s">
        <v>466</v>
      </c>
      <c r="D4" s="15" t="s">
        <v>466</v>
      </c>
    </row>
    <row r="5">
      <c r="A5" s="115" t="s">
        <v>467</v>
      </c>
      <c r="B5" s="115" t="s">
        <v>468</v>
      </c>
      <c r="C5" s="115" t="s">
        <v>466</v>
      </c>
      <c r="D5" s="15" t="s">
        <v>466</v>
      </c>
    </row>
    <row r="6">
      <c r="A6" s="115" t="s">
        <v>469</v>
      </c>
      <c r="B6" s="42"/>
      <c r="C6" s="115" t="s">
        <v>461</v>
      </c>
      <c r="D6" s="15" t="s">
        <v>461</v>
      </c>
    </row>
    <row r="7">
      <c r="A7" s="115" t="s">
        <v>470</v>
      </c>
      <c r="B7" s="115" t="s">
        <v>471</v>
      </c>
      <c r="D7" s="15" t="s">
        <v>461</v>
      </c>
    </row>
    <row r="8" hidden="1">
      <c r="A8" s="115" t="s">
        <v>472</v>
      </c>
      <c r="B8" s="115"/>
      <c r="D8" s="15"/>
    </row>
    <row r="9">
      <c r="A9" s="115" t="s">
        <v>473</v>
      </c>
      <c r="B9" s="15" t="s">
        <v>474</v>
      </c>
      <c r="D9" s="15" t="s">
        <v>475</v>
      </c>
    </row>
    <row r="10">
      <c r="A10" s="115" t="s">
        <v>476</v>
      </c>
      <c r="B10" s="115" t="s">
        <v>477</v>
      </c>
      <c r="D10" s="15" t="s">
        <v>461</v>
      </c>
    </row>
    <row r="11">
      <c r="A11" s="116" t="s">
        <v>478</v>
      </c>
      <c r="B11" s="15" t="s">
        <v>479</v>
      </c>
      <c r="D11" s="15" t="s">
        <v>466</v>
      </c>
    </row>
    <row r="12">
      <c r="A12" s="115" t="s">
        <v>480</v>
      </c>
      <c r="B12" s="115" t="s">
        <v>481</v>
      </c>
      <c r="D12" s="15" t="s">
        <v>461</v>
      </c>
    </row>
    <row r="13" hidden="1">
      <c r="A13" s="115"/>
      <c r="B13" s="42"/>
    </row>
    <row r="14">
      <c r="A14" s="115" t="s">
        <v>482</v>
      </c>
      <c r="B14" s="15" t="s">
        <v>483</v>
      </c>
      <c r="D14" s="15" t="s">
        <v>466</v>
      </c>
    </row>
    <row r="15">
      <c r="A15" s="115" t="s">
        <v>484</v>
      </c>
      <c r="B15" s="15" t="s">
        <v>483</v>
      </c>
      <c r="D15" s="15" t="s">
        <v>475</v>
      </c>
    </row>
    <row r="16">
      <c r="A16" s="115" t="s">
        <v>485</v>
      </c>
      <c r="B16" s="15" t="s">
        <v>486</v>
      </c>
      <c r="D16" s="15" t="s">
        <v>466</v>
      </c>
    </row>
    <row r="17">
      <c r="A17" s="115" t="s">
        <v>487</v>
      </c>
      <c r="B17" s="15" t="s">
        <v>488</v>
      </c>
      <c r="D17" s="15" t="s">
        <v>466</v>
      </c>
    </row>
    <row r="18" hidden="1">
      <c r="A18" s="42"/>
      <c r="B18" s="42"/>
    </row>
    <row r="19" hidden="1">
      <c r="A19" s="115" t="s">
        <v>489</v>
      </c>
      <c r="B19" s="42"/>
    </row>
    <row r="20" hidden="1">
      <c r="A20" s="115" t="s">
        <v>490</v>
      </c>
      <c r="B20" s="42"/>
    </row>
    <row r="21" hidden="1">
      <c r="A21" s="42"/>
      <c r="B21" s="42"/>
    </row>
    <row r="22" hidden="1">
      <c r="A22" s="42"/>
      <c r="B22" s="42"/>
    </row>
    <row r="23" hidden="1">
      <c r="A23" s="42"/>
      <c r="B23" s="42"/>
    </row>
    <row r="24" hidden="1">
      <c r="A24" s="42"/>
      <c r="B24" s="42"/>
    </row>
    <row r="25" hidden="1">
      <c r="A25" s="42"/>
      <c r="B25" s="42"/>
    </row>
    <row r="26" hidden="1">
      <c r="A26" s="42"/>
      <c r="B26" s="42"/>
    </row>
    <row r="27" hidden="1">
      <c r="A27" s="42"/>
      <c r="B27" s="42"/>
    </row>
    <row r="28" hidden="1">
      <c r="A28" s="42"/>
      <c r="B28" s="42"/>
    </row>
    <row r="29" hidden="1">
      <c r="A29" s="42"/>
      <c r="B29" s="42"/>
    </row>
    <row r="30" hidden="1">
      <c r="A30" s="42"/>
      <c r="B30" s="42"/>
    </row>
    <row r="31" hidden="1">
      <c r="A31" s="42"/>
      <c r="B31" s="42"/>
    </row>
    <row r="32" hidden="1">
      <c r="A32" s="42"/>
      <c r="B32" s="42"/>
    </row>
    <row r="33" hidden="1">
      <c r="A33" s="42"/>
      <c r="B33" s="42"/>
    </row>
    <row r="34" hidden="1">
      <c r="A34" s="42"/>
      <c r="B34" s="42"/>
    </row>
    <row r="35" hidden="1">
      <c r="A35" s="42"/>
      <c r="B35" s="42"/>
    </row>
    <row r="36" hidden="1">
      <c r="A36" s="42"/>
      <c r="B36" s="42"/>
    </row>
    <row r="37" hidden="1">
      <c r="A37" s="42"/>
      <c r="B37" s="42"/>
    </row>
    <row r="38" hidden="1">
      <c r="A38" s="42"/>
      <c r="B38" s="42"/>
    </row>
    <row r="39" hidden="1">
      <c r="A39" s="42"/>
      <c r="B39" s="42"/>
    </row>
    <row r="40" hidden="1">
      <c r="A40" s="42"/>
      <c r="B40" s="42"/>
    </row>
    <row r="41" hidden="1">
      <c r="A41" s="42"/>
      <c r="B41" s="42"/>
    </row>
    <row r="42" hidden="1">
      <c r="A42" s="42"/>
      <c r="B42" s="42"/>
    </row>
    <row r="43" hidden="1">
      <c r="A43" s="42"/>
      <c r="B43" s="42"/>
    </row>
    <row r="44" hidden="1">
      <c r="A44" s="42"/>
      <c r="B44" s="42"/>
    </row>
    <row r="45" hidden="1">
      <c r="A45" s="42"/>
      <c r="B45" s="42"/>
    </row>
    <row r="46" hidden="1">
      <c r="A46" s="42"/>
      <c r="B46" s="42"/>
    </row>
    <row r="47" hidden="1">
      <c r="A47" s="42"/>
      <c r="B47" s="42"/>
    </row>
    <row r="48" hidden="1">
      <c r="A48" s="42"/>
      <c r="B48" s="42"/>
    </row>
    <row r="49" hidden="1">
      <c r="A49" s="42"/>
      <c r="B49" s="42"/>
    </row>
    <row r="50" hidden="1">
      <c r="A50" s="42"/>
      <c r="B50" s="42"/>
    </row>
    <row r="51" hidden="1">
      <c r="A51" s="42"/>
      <c r="B51" s="42"/>
    </row>
    <row r="52" hidden="1">
      <c r="A52" s="42"/>
      <c r="B52" s="42"/>
    </row>
    <row r="53" hidden="1">
      <c r="A53" s="42"/>
      <c r="B53" s="42"/>
    </row>
    <row r="54" hidden="1">
      <c r="A54" s="42"/>
      <c r="B54" s="42"/>
    </row>
    <row r="55" hidden="1">
      <c r="A55" s="42"/>
      <c r="B55" s="42"/>
    </row>
    <row r="56" hidden="1">
      <c r="A56" s="42"/>
      <c r="B56" s="42"/>
    </row>
    <row r="57" hidden="1">
      <c r="A57" s="42"/>
      <c r="B57" s="42"/>
    </row>
    <row r="58" hidden="1">
      <c r="A58" s="42"/>
      <c r="B58" s="42"/>
    </row>
    <row r="59" hidden="1">
      <c r="A59" s="42"/>
      <c r="B59" s="42"/>
    </row>
    <row r="60" hidden="1">
      <c r="A60" s="42"/>
      <c r="B60" s="42"/>
    </row>
    <row r="61" hidden="1">
      <c r="A61" s="42"/>
      <c r="B61" s="42"/>
    </row>
    <row r="62" hidden="1">
      <c r="A62" s="42"/>
      <c r="B62" s="42"/>
    </row>
    <row r="63" hidden="1">
      <c r="A63" s="42"/>
      <c r="B63" s="42"/>
    </row>
    <row r="64" hidden="1">
      <c r="A64" s="42"/>
      <c r="B64" s="42"/>
    </row>
    <row r="65" hidden="1">
      <c r="A65" s="42"/>
      <c r="B65" s="42"/>
    </row>
    <row r="66" hidden="1">
      <c r="A66" s="42"/>
      <c r="B66" s="42"/>
    </row>
    <row r="67" hidden="1">
      <c r="A67" s="42"/>
      <c r="B67" s="42"/>
    </row>
    <row r="68" hidden="1">
      <c r="A68" s="42"/>
      <c r="B68" s="42"/>
    </row>
    <row r="69" hidden="1">
      <c r="A69" s="42"/>
      <c r="B69" s="42"/>
    </row>
    <row r="70" hidden="1">
      <c r="A70" s="42"/>
      <c r="B70" s="42"/>
    </row>
    <row r="71" hidden="1">
      <c r="A71" s="42"/>
      <c r="B71" s="42"/>
    </row>
    <row r="72" hidden="1">
      <c r="A72" s="42"/>
      <c r="B72" s="42"/>
    </row>
    <row r="73" hidden="1">
      <c r="A73" s="42"/>
      <c r="B73" s="42"/>
    </row>
    <row r="74" hidden="1">
      <c r="A74" s="42"/>
      <c r="B74" s="42"/>
    </row>
    <row r="75" hidden="1">
      <c r="A75" s="42"/>
      <c r="B75" s="42"/>
    </row>
    <row r="76" hidden="1">
      <c r="A76" s="42"/>
      <c r="B76" s="42"/>
    </row>
    <row r="77" hidden="1">
      <c r="A77" s="42"/>
      <c r="B77" s="42"/>
    </row>
    <row r="78" hidden="1">
      <c r="A78" s="42"/>
      <c r="B78" s="42"/>
    </row>
    <row r="79" hidden="1">
      <c r="A79" s="42"/>
      <c r="B79" s="42"/>
    </row>
    <row r="80" hidden="1">
      <c r="A80" s="42"/>
      <c r="B80" s="42"/>
    </row>
    <row r="81" hidden="1">
      <c r="A81" s="42"/>
      <c r="B81" s="42"/>
    </row>
    <row r="82" hidden="1">
      <c r="A82" s="42"/>
      <c r="B82" s="42"/>
    </row>
    <row r="83" hidden="1">
      <c r="A83" s="42"/>
      <c r="B83" s="42"/>
    </row>
    <row r="84" hidden="1">
      <c r="A84" s="42"/>
      <c r="B84" s="42"/>
    </row>
    <row r="85" hidden="1">
      <c r="A85" s="42"/>
      <c r="B85" s="42"/>
    </row>
    <row r="86" hidden="1">
      <c r="A86" s="42"/>
      <c r="B86" s="42"/>
    </row>
    <row r="87" hidden="1">
      <c r="A87" s="42"/>
      <c r="B87" s="42"/>
    </row>
    <row r="88" hidden="1">
      <c r="A88" s="42"/>
      <c r="B88" s="42"/>
    </row>
    <row r="89" hidden="1">
      <c r="A89" s="42"/>
      <c r="B89" s="42"/>
    </row>
    <row r="90" hidden="1">
      <c r="A90" s="42"/>
      <c r="B90" s="42"/>
    </row>
    <row r="91" hidden="1">
      <c r="A91" s="42"/>
      <c r="B91" s="42"/>
    </row>
    <row r="92" hidden="1">
      <c r="A92" s="42"/>
      <c r="B92" s="42"/>
    </row>
    <row r="93" hidden="1">
      <c r="A93" s="42"/>
      <c r="B93" s="42"/>
    </row>
    <row r="94" hidden="1">
      <c r="A94" s="42"/>
      <c r="B94" s="42"/>
    </row>
    <row r="95" hidden="1">
      <c r="A95" s="42"/>
      <c r="B95" s="42"/>
    </row>
    <row r="96" hidden="1">
      <c r="A96" s="42"/>
      <c r="B96" s="42"/>
    </row>
    <row r="97" hidden="1">
      <c r="A97" s="42"/>
      <c r="B97" s="42"/>
    </row>
    <row r="98" hidden="1">
      <c r="A98" s="42"/>
      <c r="B98" s="42"/>
    </row>
    <row r="99" hidden="1">
      <c r="A99" s="42"/>
      <c r="B99" s="42"/>
    </row>
    <row r="100" hidden="1">
      <c r="A100" s="42"/>
      <c r="B100" s="42"/>
    </row>
    <row r="101" hidden="1">
      <c r="A101" s="42"/>
      <c r="B101" s="42"/>
    </row>
    <row r="102" hidden="1">
      <c r="A102" s="42"/>
      <c r="B102" s="42"/>
    </row>
    <row r="103" hidden="1">
      <c r="A103" s="42"/>
      <c r="B103" s="42"/>
    </row>
    <row r="104" hidden="1">
      <c r="A104" s="42"/>
      <c r="B104" s="42"/>
    </row>
    <row r="105" hidden="1">
      <c r="A105" s="42"/>
      <c r="B105" s="42"/>
    </row>
    <row r="106" hidden="1">
      <c r="A106" s="42"/>
      <c r="B106" s="42"/>
    </row>
    <row r="107" hidden="1">
      <c r="A107" s="42"/>
      <c r="B107" s="42"/>
    </row>
    <row r="108" hidden="1">
      <c r="A108" s="42"/>
      <c r="B108" s="42"/>
    </row>
    <row r="109" hidden="1">
      <c r="A109" s="42"/>
      <c r="B109" s="42"/>
    </row>
    <row r="110" hidden="1">
      <c r="A110" s="42"/>
      <c r="B110" s="42"/>
    </row>
    <row r="111" hidden="1">
      <c r="A111" s="42"/>
      <c r="B111" s="42"/>
    </row>
    <row r="112" hidden="1">
      <c r="A112" s="42"/>
      <c r="B112" s="42"/>
    </row>
    <row r="113" hidden="1">
      <c r="A113" s="42"/>
      <c r="B113" s="42"/>
    </row>
    <row r="114" hidden="1">
      <c r="A114" s="42"/>
      <c r="B114" s="42"/>
    </row>
    <row r="115" hidden="1">
      <c r="A115" s="42"/>
      <c r="B115" s="42"/>
    </row>
    <row r="116" hidden="1">
      <c r="A116" s="42"/>
      <c r="B116" s="42"/>
    </row>
    <row r="117" hidden="1">
      <c r="A117" s="42"/>
      <c r="B117" s="42"/>
    </row>
    <row r="118" hidden="1">
      <c r="A118" s="42"/>
      <c r="B118" s="42"/>
    </row>
    <row r="119" hidden="1">
      <c r="A119" s="42"/>
      <c r="B119" s="42"/>
    </row>
    <row r="120" hidden="1">
      <c r="A120" s="42"/>
      <c r="B120" s="42"/>
    </row>
    <row r="121" hidden="1">
      <c r="A121" s="42"/>
      <c r="B121" s="42"/>
    </row>
    <row r="122" hidden="1">
      <c r="A122" s="42"/>
      <c r="B122" s="42"/>
    </row>
    <row r="123" hidden="1">
      <c r="A123" s="42"/>
      <c r="B123" s="42"/>
    </row>
    <row r="124" hidden="1">
      <c r="A124" s="42"/>
      <c r="B124" s="42"/>
    </row>
    <row r="125" hidden="1">
      <c r="A125" s="42"/>
      <c r="B125" s="42"/>
    </row>
    <row r="126" hidden="1">
      <c r="A126" s="42"/>
      <c r="B126" s="42"/>
    </row>
    <row r="127" hidden="1">
      <c r="A127" s="42"/>
      <c r="B127" s="42"/>
    </row>
    <row r="128" hidden="1">
      <c r="A128" s="42"/>
      <c r="B128" s="42"/>
    </row>
    <row r="129" hidden="1">
      <c r="A129" s="42"/>
      <c r="B129" s="42"/>
    </row>
    <row r="130" hidden="1">
      <c r="A130" s="42"/>
      <c r="B130" s="42"/>
    </row>
    <row r="131" hidden="1">
      <c r="A131" s="42"/>
      <c r="B131" s="42"/>
    </row>
    <row r="132" hidden="1">
      <c r="A132" s="42"/>
      <c r="B132" s="42"/>
    </row>
    <row r="133" hidden="1">
      <c r="A133" s="42"/>
      <c r="B133" s="42"/>
    </row>
    <row r="134" hidden="1">
      <c r="A134" s="42"/>
      <c r="B134" s="42"/>
    </row>
    <row r="135" hidden="1">
      <c r="A135" s="42"/>
      <c r="B135" s="42"/>
    </row>
    <row r="136" hidden="1">
      <c r="A136" s="42"/>
      <c r="B136" s="42"/>
    </row>
    <row r="137" hidden="1">
      <c r="A137" s="42"/>
      <c r="B137" s="42"/>
    </row>
    <row r="138" hidden="1">
      <c r="A138" s="42"/>
      <c r="B138" s="42"/>
    </row>
    <row r="139" hidden="1">
      <c r="A139" s="42"/>
      <c r="B139" s="42"/>
    </row>
    <row r="140" hidden="1">
      <c r="A140" s="42"/>
      <c r="B140" s="42"/>
    </row>
    <row r="141" hidden="1">
      <c r="A141" s="42"/>
      <c r="B141" s="42"/>
    </row>
    <row r="142" hidden="1">
      <c r="A142" s="42"/>
      <c r="B142" s="42"/>
    </row>
    <row r="143" hidden="1">
      <c r="A143" s="42"/>
      <c r="B143" s="42"/>
    </row>
    <row r="144" hidden="1">
      <c r="A144" s="42"/>
      <c r="B144" s="42"/>
    </row>
    <row r="145" hidden="1">
      <c r="A145" s="42"/>
      <c r="B145" s="42"/>
    </row>
    <row r="146" hidden="1">
      <c r="A146" s="42"/>
      <c r="B146" s="42"/>
    </row>
    <row r="147" hidden="1">
      <c r="A147" s="42"/>
      <c r="B147" s="42"/>
    </row>
    <row r="148" hidden="1">
      <c r="A148" s="42"/>
      <c r="B148" s="42"/>
    </row>
    <row r="149" hidden="1">
      <c r="A149" s="42"/>
      <c r="B149" s="42"/>
    </row>
    <row r="150" hidden="1">
      <c r="A150" s="42"/>
      <c r="B150" s="42"/>
    </row>
    <row r="151" hidden="1">
      <c r="A151" s="42"/>
      <c r="B151" s="42"/>
    </row>
    <row r="152" hidden="1">
      <c r="A152" s="42"/>
      <c r="B152" s="42"/>
    </row>
    <row r="153" hidden="1">
      <c r="A153" s="42"/>
      <c r="B153" s="42"/>
    </row>
    <row r="154" hidden="1">
      <c r="A154" s="42"/>
      <c r="B154" s="42"/>
    </row>
    <row r="155" hidden="1">
      <c r="A155" s="42"/>
      <c r="B155" s="42"/>
    </row>
    <row r="156" hidden="1">
      <c r="A156" s="42"/>
      <c r="B156" s="42"/>
    </row>
    <row r="157" hidden="1">
      <c r="A157" s="42"/>
      <c r="B157" s="42"/>
    </row>
    <row r="158" hidden="1">
      <c r="A158" s="42"/>
      <c r="B158" s="42"/>
    </row>
    <row r="159" hidden="1">
      <c r="A159" s="42"/>
      <c r="B159" s="42"/>
    </row>
    <row r="160" hidden="1">
      <c r="A160" s="42"/>
      <c r="B160" s="42"/>
    </row>
    <row r="161" hidden="1">
      <c r="A161" s="42"/>
      <c r="B161" s="42"/>
    </row>
    <row r="162" hidden="1">
      <c r="A162" s="42"/>
      <c r="B162" s="42"/>
    </row>
    <row r="163" hidden="1">
      <c r="A163" s="42"/>
      <c r="B163" s="42"/>
    </row>
    <row r="164" hidden="1">
      <c r="A164" s="42"/>
      <c r="B164" s="42"/>
    </row>
    <row r="165" hidden="1">
      <c r="A165" s="42"/>
      <c r="B165" s="42"/>
    </row>
    <row r="166" hidden="1">
      <c r="A166" s="42"/>
      <c r="B166" s="42"/>
    </row>
    <row r="167" hidden="1">
      <c r="A167" s="42"/>
      <c r="B167" s="42"/>
    </row>
    <row r="168" hidden="1">
      <c r="A168" s="42"/>
      <c r="B168" s="42"/>
    </row>
    <row r="169" hidden="1">
      <c r="A169" s="42"/>
      <c r="B169" s="42"/>
    </row>
    <row r="170" hidden="1">
      <c r="A170" s="42"/>
      <c r="B170" s="42"/>
    </row>
    <row r="171" hidden="1">
      <c r="A171" s="42"/>
      <c r="B171" s="42"/>
    </row>
    <row r="172" hidden="1">
      <c r="A172" s="42"/>
      <c r="B172" s="42"/>
    </row>
    <row r="173" hidden="1">
      <c r="A173" s="42"/>
      <c r="B173" s="42"/>
    </row>
    <row r="174" hidden="1">
      <c r="A174" s="42"/>
      <c r="B174" s="42"/>
    </row>
    <row r="175" hidden="1">
      <c r="A175" s="42"/>
      <c r="B175" s="42"/>
    </row>
    <row r="176" hidden="1">
      <c r="A176" s="42"/>
      <c r="B176" s="42"/>
    </row>
    <row r="177" hidden="1">
      <c r="A177" s="42"/>
      <c r="B177" s="42"/>
    </row>
    <row r="178" hidden="1">
      <c r="A178" s="42"/>
      <c r="B178" s="42"/>
    </row>
    <row r="179" hidden="1">
      <c r="A179" s="42"/>
      <c r="B179" s="42"/>
    </row>
    <row r="180" hidden="1">
      <c r="A180" s="42"/>
      <c r="B180" s="42"/>
    </row>
    <row r="181" hidden="1">
      <c r="A181" s="42"/>
      <c r="B181" s="42"/>
    </row>
    <row r="182" hidden="1">
      <c r="A182" s="42"/>
      <c r="B182" s="42"/>
    </row>
    <row r="183" hidden="1">
      <c r="A183" s="42"/>
      <c r="B183" s="42"/>
    </row>
    <row r="184" hidden="1">
      <c r="A184" s="42"/>
      <c r="B184" s="42"/>
    </row>
    <row r="185" hidden="1">
      <c r="A185" s="42"/>
      <c r="B185" s="42"/>
    </row>
    <row r="186" hidden="1">
      <c r="A186" s="42"/>
      <c r="B186" s="42"/>
    </row>
    <row r="187" hidden="1">
      <c r="A187" s="42"/>
      <c r="B187" s="42"/>
    </row>
    <row r="188" hidden="1">
      <c r="A188" s="42"/>
      <c r="B188" s="42"/>
    </row>
    <row r="189" hidden="1">
      <c r="A189" s="42"/>
      <c r="B189" s="42"/>
    </row>
    <row r="190" hidden="1">
      <c r="A190" s="42"/>
      <c r="B190" s="42"/>
    </row>
    <row r="191" hidden="1">
      <c r="A191" s="42"/>
      <c r="B191" s="42"/>
    </row>
    <row r="192" hidden="1">
      <c r="A192" s="42"/>
      <c r="B192" s="42"/>
    </row>
    <row r="193" hidden="1">
      <c r="A193" s="42"/>
      <c r="B193" s="42"/>
    </row>
    <row r="194" hidden="1">
      <c r="A194" s="42"/>
      <c r="B194" s="42"/>
    </row>
    <row r="195" hidden="1">
      <c r="A195" s="42"/>
      <c r="B195" s="42"/>
    </row>
    <row r="196" hidden="1">
      <c r="A196" s="42"/>
      <c r="B196" s="42"/>
    </row>
    <row r="197" hidden="1">
      <c r="A197" s="42"/>
      <c r="B197" s="42"/>
    </row>
    <row r="198" hidden="1">
      <c r="A198" s="42"/>
      <c r="B198" s="42"/>
    </row>
    <row r="199" hidden="1">
      <c r="A199" s="42"/>
      <c r="B199" s="42"/>
    </row>
    <row r="200" hidden="1">
      <c r="A200" s="42"/>
      <c r="B200" s="42"/>
    </row>
    <row r="201" hidden="1">
      <c r="A201" s="42"/>
      <c r="B201" s="42"/>
    </row>
    <row r="202" hidden="1">
      <c r="A202" s="42"/>
      <c r="B202" s="42"/>
    </row>
    <row r="203" hidden="1">
      <c r="A203" s="42"/>
      <c r="B203" s="42"/>
    </row>
    <row r="204" hidden="1">
      <c r="A204" s="42"/>
      <c r="B204" s="42"/>
    </row>
    <row r="205" hidden="1">
      <c r="A205" s="42"/>
      <c r="B205" s="42"/>
    </row>
    <row r="206" hidden="1">
      <c r="A206" s="42"/>
      <c r="B206" s="42"/>
    </row>
    <row r="207" hidden="1">
      <c r="A207" s="42"/>
      <c r="B207" s="42"/>
    </row>
    <row r="208" hidden="1">
      <c r="A208" s="42"/>
      <c r="B208" s="42"/>
    </row>
    <row r="209" hidden="1">
      <c r="A209" s="42"/>
      <c r="B209" s="42"/>
    </row>
    <row r="210" hidden="1">
      <c r="A210" s="42"/>
      <c r="B210" s="42"/>
    </row>
    <row r="211" hidden="1">
      <c r="A211" s="42"/>
      <c r="B211" s="42"/>
    </row>
    <row r="212" hidden="1">
      <c r="A212" s="42"/>
      <c r="B212" s="42"/>
    </row>
    <row r="213" hidden="1">
      <c r="A213" s="42"/>
      <c r="B213" s="42"/>
    </row>
    <row r="214" hidden="1">
      <c r="A214" s="42"/>
      <c r="B214" s="42"/>
    </row>
    <row r="215" hidden="1">
      <c r="A215" s="42"/>
      <c r="B215" s="42"/>
    </row>
    <row r="216" hidden="1">
      <c r="A216" s="42"/>
      <c r="B216" s="42"/>
    </row>
    <row r="217" hidden="1">
      <c r="A217" s="42"/>
      <c r="B217" s="42"/>
    </row>
    <row r="218" hidden="1">
      <c r="A218" s="42"/>
      <c r="B218" s="42"/>
    </row>
    <row r="219" hidden="1">
      <c r="A219" s="42"/>
      <c r="B219" s="42"/>
    </row>
    <row r="220" hidden="1">
      <c r="A220" s="42"/>
      <c r="B220" s="42"/>
    </row>
    <row r="221" hidden="1">
      <c r="A221" s="42"/>
      <c r="B221" s="42"/>
    </row>
    <row r="222" hidden="1">
      <c r="A222" s="42"/>
      <c r="B222" s="42"/>
    </row>
    <row r="223" hidden="1">
      <c r="A223" s="42"/>
      <c r="B223" s="42"/>
    </row>
    <row r="224" hidden="1">
      <c r="A224" s="42"/>
      <c r="B224" s="42"/>
    </row>
    <row r="225" hidden="1">
      <c r="A225" s="42"/>
      <c r="B225" s="42"/>
    </row>
    <row r="226" hidden="1">
      <c r="A226" s="42"/>
      <c r="B226" s="42"/>
    </row>
    <row r="227" hidden="1">
      <c r="A227" s="42"/>
      <c r="B227" s="42"/>
    </row>
    <row r="228" hidden="1">
      <c r="A228" s="42"/>
      <c r="B228" s="42"/>
    </row>
    <row r="229" hidden="1">
      <c r="A229" s="42"/>
      <c r="B229" s="42"/>
    </row>
    <row r="230" hidden="1">
      <c r="A230" s="42"/>
      <c r="B230" s="42"/>
    </row>
    <row r="231" hidden="1">
      <c r="A231" s="42"/>
      <c r="B231" s="42"/>
    </row>
    <row r="232" hidden="1">
      <c r="A232" s="42"/>
      <c r="B232" s="42"/>
    </row>
    <row r="233" hidden="1">
      <c r="A233" s="42"/>
      <c r="B233" s="42"/>
    </row>
    <row r="234" hidden="1">
      <c r="A234" s="42"/>
      <c r="B234" s="42"/>
    </row>
    <row r="235" hidden="1">
      <c r="A235" s="42"/>
      <c r="B235" s="42"/>
    </row>
    <row r="236" hidden="1">
      <c r="A236" s="42"/>
      <c r="B236" s="42"/>
    </row>
    <row r="237" hidden="1">
      <c r="A237" s="42"/>
      <c r="B237" s="42"/>
    </row>
    <row r="238" hidden="1">
      <c r="A238" s="42"/>
      <c r="B238" s="42"/>
    </row>
    <row r="239" hidden="1">
      <c r="A239" s="42"/>
      <c r="B239" s="42"/>
    </row>
    <row r="240" hidden="1">
      <c r="A240" s="42"/>
      <c r="B240" s="42"/>
    </row>
    <row r="241" hidden="1">
      <c r="A241" s="42"/>
      <c r="B241" s="42"/>
    </row>
    <row r="242" hidden="1">
      <c r="A242" s="42"/>
      <c r="B242" s="42"/>
    </row>
    <row r="243" hidden="1">
      <c r="A243" s="42"/>
      <c r="B243" s="42"/>
    </row>
    <row r="244" hidden="1">
      <c r="A244" s="42"/>
      <c r="B244" s="42"/>
    </row>
    <row r="245" hidden="1">
      <c r="A245" s="42"/>
      <c r="B245" s="42"/>
    </row>
    <row r="246" hidden="1">
      <c r="A246" s="42"/>
      <c r="B246" s="42"/>
    </row>
    <row r="247" hidden="1">
      <c r="A247" s="42"/>
      <c r="B247" s="42"/>
    </row>
    <row r="248" hidden="1">
      <c r="A248" s="42"/>
      <c r="B248" s="42"/>
    </row>
    <row r="249" hidden="1">
      <c r="A249" s="42"/>
      <c r="B249" s="42"/>
    </row>
    <row r="250" hidden="1">
      <c r="A250" s="42"/>
      <c r="B250" s="42"/>
    </row>
    <row r="251" hidden="1">
      <c r="A251" s="42"/>
      <c r="B251" s="42"/>
    </row>
    <row r="252" hidden="1">
      <c r="A252" s="42"/>
      <c r="B252" s="42"/>
    </row>
    <row r="253" hidden="1">
      <c r="A253" s="42"/>
      <c r="B253" s="42"/>
    </row>
    <row r="254" hidden="1">
      <c r="A254" s="42"/>
      <c r="B254" s="42"/>
    </row>
    <row r="255" hidden="1">
      <c r="A255" s="42"/>
      <c r="B255" s="42"/>
    </row>
    <row r="256" hidden="1">
      <c r="A256" s="42"/>
      <c r="B256" s="42"/>
    </row>
    <row r="257" hidden="1">
      <c r="A257" s="42"/>
      <c r="B257" s="42"/>
    </row>
    <row r="258" hidden="1">
      <c r="A258" s="42"/>
      <c r="B258" s="42"/>
    </row>
    <row r="259" hidden="1">
      <c r="A259" s="42"/>
      <c r="B259" s="42"/>
    </row>
    <row r="260" hidden="1">
      <c r="A260" s="42"/>
      <c r="B260" s="42"/>
    </row>
    <row r="261" hidden="1">
      <c r="A261" s="42"/>
      <c r="B261" s="42"/>
    </row>
    <row r="262" hidden="1">
      <c r="A262" s="42"/>
      <c r="B262" s="42"/>
    </row>
    <row r="263" hidden="1">
      <c r="A263" s="42"/>
      <c r="B263" s="42"/>
    </row>
    <row r="264" hidden="1">
      <c r="A264" s="42"/>
      <c r="B264" s="42"/>
    </row>
    <row r="265" hidden="1">
      <c r="A265" s="42"/>
      <c r="B265" s="42"/>
    </row>
    <row r="266" hidden="1">
      <c r="A266" s="42"/>
      <c r="B266" s="42"/>
    </row>
    <row r="267" hidden="1">
      <c r="A267" s="42"/>
      <c r="B267" s="42"/>
    </row>
    <row r="268" hidden="1">
      <c r="A268" s="42"/>
      <c r="B268" s="42"/>
    </row>
    <row r="269" hidden="1">
      <c r="A269" s="42"/>
      <c r="B269" s="42"/>
    </row>
    <row r="270" hidden="1">
      <c r="A270" s="42"/>
      <c r="B270" s="42"/>
    </row>
    <row r="271" hidden="1">
      <c r="A271" s="42"/>
      <c r="B271" s="42"/>
    </row>
    <row r="272" hidden="1">
      <c r="A272" s="42"/>
      <c r="B272" s="42"/>
    </row>
    <row r="273" hidden="1">
      <c r="A273" s="42"/>
      <c r="B273" s="42"/>
    </row>
    <row r="274" hidden="1">
      <c r="A274" s="42"/>
      <c r="B274" s="42"/>
    </row>
    <row r="275" hidden="1">
      <c r="A275" s="42"/>
      <c r="B275" s="42"/>
    </row>
    <row r="276" hidden="1">
      <c r="A276" s="42"/>
      <c r="B276" s="42"/>
    </row>
    <row r="277" hidden="1">
      <c r="A277" s="42"/>
      <c r="B277" s="42"/>
    </row>
    <row r="278" hidden="1">
      <c r="A278" s="42"/>
      <c r="B278" s="42"/>
    </row>
    <row r="279" hidden="1">
      <c r="A279" s="42"/>
      <c r="B279" s="42"/>
    </row>
    <row r="280" hidden="1">
      <c r="A280" s="42"/>
      <c r="B280" s="42"/>
    </row>
    <row r="281" hidden="1">
      <c r="A281" s="42"/>
      <c r="B281" s="42"/>
    </row>
    <row r="282" hidden="1">
      <c r="A282" s="42"/>
      <c r="B282" s="42"/>
    </row>
    <row r="283" hidden="1">
      <c r="A283" s="42"/>
      <c r="B283" s="42"/>
    </row>
    <row r="284" hidden="1">
      <c r="A284" s="42"/>
      <c r="B284" s="42"/>
    </row>
    <row r="285" hidden="1">
      <c r="A285" s="42"/>
      <c r="B285" s="42"/>
    </row>
    <row r="286" hidden="1">
      <c r="A286" s="42"/>
      <c r="B286" s="42"/>
    </row>
    <row r="287" hidden="1">
      <c r="A287" s="42"/>
      <c r="B287" s="42"/>
    </row>
    <row r="288" hidden="1">
      <c r="A288" s="42"/>
      <c r="B288" s="42"/>
    </row>
    <row r="289" hidden="1">
      <c r="A289" s="42"/>
      <c r="B289" s="42"/>
    </row>
    <row r="290" hidden="1">
      <c r="A290" s="42"/>
      <c r="B290" s="42"/>
    </row>
    <row r="291" hidden="1">
      <c r="A291" s="42"/>
      <c r="B291" s="42"/>
    </row>
    <row r="292" hidden="1">
      <c r="A292" s="42"/>
      <c r="B292" s="42"/>
    </row>
    <row r="293" hidden="1">
      <c r="A293" s="42"/>
      <c r="B293" s="42"/>
    </row>
    <row r="294" hidden="1">
      <c r="A294" s="42"/>
      <c r="B294" s="42"/>
    </row>
    <row r="295" hidden="1">
      <c r="A295" s="42"/>
      <c r="B295" s="42"/>
    </row>
    <row r="296" hidden="1">
      <c r="A296" s="42"/>
      <c r="B296" s="42"/>
    </row>
    <row r="297" hidden="1">
      <c r="A297" s="42"/>
      <c r="B297" s="42"/>
    </row>
    <row r="298" hidden="1">
      <c r="A298" s="42"/>
      <c r="B298" s="42"/>
    </row>
    <row r="299" hidden="1">
      <c r="A299" s="42"/>
      <c r="B299" s="42"/>
    </row>
    <row r="300" hidden="1">
      <c r="A300" s="42"/>
      <c r="B300" s="42"/>
    </row>
    <row r="301" hidden="1">
      <c r="A301" s="42"/>
      <c r="B301" s="42"/>
    </row>
    <row r="302" hidden="1">
      <c r="A302" s="42"/>
      <c r="B302" s="42"/>
    </row>
    <row r="303" hidden="1">
      <c r="A303" s="42"/>
      <c r="B303" s="42"/>
    </row>
    <row r="304" hidden="1">
      <c r="A304" s="42"/>
      <c r="B304" s="42"/>
    </row>
    <row r="305" hidden="1">
      <c r="A305" s="42"/>
      <c r="B305" s="42"/>
    </row>
    <row r="306" hidden="1">
      <c r="A306" s="42"/>
      <c r="B306" s="42"/>
    </row>
    <row r="307" hidden="1">
      <c r="A307" s="42"/>
      <c r="B307" s="42"/>
    </row>
    <row r="308" hidden="1">
      <c r="A308" s="42"/>
      <c r="B308" s="42"/>
    </row>
    <row r="309" hidden="1">
      <c r="A309" s="42"/>
      <c r="B309" s="42"/>
    </row>
    <row r="310" hidden="1">
      <c r="A310" s="42"/>
      <c r="B310" s="42"/>
    </row>
    <row r="311" hidden="1">
      <c r="A311" s="42"/>
      <c r="B311" s="42"/>
    </row>
    <row r="312" hidden="1">
      <c r="A312" s="42"/>
      <c r="B312" s="42"/>
    </row>
    <row r="313" hidden="1">
      <c r="A313" s="42"/>
      <c r="B313" s="42"/>
    </row>
    <row r="314" hidden="1">
      <c r="A314" s="42"/>
      <c r="B314" s="42"/>
    </row>
    <row r="315" hidden="1">
      <c r="A315" s="42"/>
      <c r="B315" s="42"/>
    </row>
    <row r="316" hidden="1">
      <c r="A316" s="42"/>
      <c r="B316" s="42"/>
    </row>
    <row r="317" hidden="1">
      <c r="A317" s="42"/>
      <c r="B317" s="42"/>
    </row>
    <row r="318" hidden="1">
      <c r="A318" s="42"/>
      <c r="B318" s="42"/>
    </row>
    <row r="319" hidden="1">
      <c r="A319" s="42"/>
      <c r="B319" s="42"/>
    </row>
    <row r="320" hidden="1">
      <c r="A320" s="42"/>
      <c r="B320" s="42"/>
    </row>
    <row r="321" hidden="1">
      <c r="A321" s="42"/>
      <c r="B321" s="42"/>
    </row>
    <row r="322" hidden="1">
      <c r="A322" s="42"/>
      <c r="B322" s="42"/>
    </row>
    <row r="323" hidden="1">
      <c r="A323" s="42"/>
      <c r="B323" s="42"/>
    </row>
    <row r="324" hidden="1">
      <c r="A324" s="42"/>
      <c r="B324" s="42"/>
    </row>
    <row r="325" hidden="1">
      <c r="A325" s="42"/>
      <c r="B325" s="42"/>
    </row>
    <row r="326" hidden="1">
      <c r="A326" s="42"/>
      <c r="B326" s="42"/>
    </row>
    <row r="327" hidden="1">
      <c r="A327" s="42"/>
      <c r="B327" s="42"/>
    </row>
    <row r="328" hidden="1">
      <c r="A328" s="42"/>
      <c r="B328" s="42"/>
    </row>
    <row r="329" hidden="1">
      <c r="A329" s="42"/>
      <c r="B329" s="42"/>
    </row>
    <row r="330" hidden="1">
      <c r="A330" s="42"/>
      <c r="B330" s="42"/>
    </row>
    <row r="331" hidden="1">
      <c r="A331" s="42"/>
      <c r="B331" s="42"/>
    </row>
    <row r="332" hidden="1">
      <c r="A332" s="42"/>
      <c r="B332" s="42"/>
    </row>
    <row r="333" hidden="1">
      <c r="A333" s="42"/>
      <c r="B333" s="42"/>
    </row>
    <row r="334" hidden="1">
      <c r="A334" s="42"/>
      <c r="B334" s="42"/>
    </row>
    <row r="335" hidden="1">
      <c r="A335" s="42"/>
      <c r="B335" s="42"/>
    </row>
    <row r="336" hidden="1">
      <c r="A336" s="42"/>
      <c r="B336" s="42"/>
    </row>
    <row r="337" hidden="1">
      <c r="A337" s="42"/>
      <c r="B337" s="42"/>
    </row>
    <row r="338" hidden="1">
      <c r="A338" s="42"/>
      <c r="B338" s="42"/>
    </row>
    <row r="339" hidden="1">
      <c r="A339" s="42"/>
      <c r="B339" s="42"/>
    </row>
    <row r="340" hidden="1">
      <c r="A340" s="42"/>
      <c r="B340" s="42"/>
    </row>
    <row r="341" hidden="1">
      <c r="A341" s="42"/>
      <c r="B341" s="42"/>
    </row>
    <row r="342" hidden="1">
      <c r="A342" s="42"/>
      <c r="B342" s="42"/>
    </row>
    <row r="343" hidden="1">
      <c r="A343" s="42"/>
      <c r="B343" s="42"/>
    </row>
    <row r="344" hidden="1">
      <c r="A344" s="42"/>
      <c r="B344" s="42"/>
    </row>
    <row r="345" hidden="1">
      <c r="A345" s="42"/>
      <c r="B345" s="42"/>
    </row>
    <row r="346" hidden="1">
      <c r="A346" s="42"/>
      <c r="B346" s="42"/>
    </row>
    <row r="347" hidden="1">
      <c r="A347" s="42"/>
      <c r="B347" s="42"/>
    </row>
    <row r="348" hidden="1">
      <c r="A348" s="42"/>
      <c r="B348" s="42"/>
    </row>
    <row r="349" hidden="1">
      <c r="A349" s="42"/>
      <c r="B349" s="42"/>
    </row>
    <row r="350" hidden="1">
      <c r="A350" s="42"/>
      <c r="B350" s="42"/>
    </row>
    <row r="351" hidden="1">
      <c r="A351" s="42"/>
      <c r="B351" s="42"/>
    </row>
    <row r="352" hidden="1">
      <c r="A352" s="42"/>
      <c r="B352" s="42"/>
    </row>
    <row r="353" hidden="1">
      <c r="A353" s="42"/>
      <c r="B353" s="42"/>
    </row>
    <row r="354" hidden="1">
      <c r="A354" s="42"/>
      <c r="B354" s="42"/>
    </row>
    <row r="355" hidden="1">
      <c r="A355" s="42"/>
      <c r="B355" s="42"/>
    </row>
    <row r="356" hidden="1">
      <c r="A356" s="42"/>
      <c r="B356" s="42"/>
    </row>
    <row r="357" hidden="1">
      <c r="A357" s="42"/>
      <c r="B357" s="42"/>
    </row>
    <row r="358" hidden="1">
      <c r="A358" s="42"/>
      <c r="B358" s="42"/>
    </row>
    <row r="359" hidden="1">
      <c r="A359" s="42"/>
      <c r="B359" s="42"/>
    </row>
    <row r="360" hidden="1">
      <c r="A360" s="42"/>
      <c r="B360" s="42"/>
    </row>
    <row r="361" hidden="1">
      <c r="A361" s="42"/>
      <c r="B361" s="42"/>
    </row>
    <row r="362" hidden="1">
      <c r="A362" s="42"/>
      <c r="B362" s="42"/>
    </row>
    <row r="363" hidden="1">
      <c r="A363" s="42"/>
      <c r="B363" s="42"/>
    </row>
    <row r="364" hidden="1">
      <c r="A364" s="42"/>
      <c r="B364" s="42"/>
    </row>
    <row r="365" hidden="1">
      <c r="A365" s="42"/>
      <c r="B365" s="42"/>
    </row>
    <row r="366" hidden="1">
      <c r="A366" s="42"/>
      <c r="B366" s="42"/>
    </row>
    <row r="367" hidden="1">
      <c r="A367" s="42"/>
      <c r="B367" s="42"/>
    </row>
    <row r="368" hidden="1">
      <c r="A368" s="42"/>
      <c r="B368" s="42"/>
    </row>
    <row r="369" hidden="1">
      <c r="A369" s="42"/>
      <c r="B369" s="42"/>
    </row>
    <row r="370" hidden="1">
      <c r="A370" s="42"/>
      <c r="B370" s="42"/>
    </row>
    <row r="371" hidden="1">
      <c r="A371" s="42"/>
      <c r="B371" s="42"/>
    </row>
    <row r="372" hidden="1">
      <c r="A372" s="42"/>
      <c r="B372" s="42"/>
    </row>
    <row r="373" hidden="1">
      <c r="A373" s="42"/>
      <c r="B373" s="42"/>
    </row>
    <row r="374" hidden="1">
      <c r="A374" s="42"/>
      <c r="B374" s="42"/>
    </row>
    <row r="375" hidden="1">
      <c r="A375" s="42"/>
      <c r="B375" s="42"/>
    </row>
    <row r="376" hidden="1">
      <c r="A376" s="42"/>
      <c r="B376" s="42"/>
    </row>
    <row r="377" hidden="1">
      <c r="A377" s="42"/>
      <c r="B377" s="42"/>
    </row>
    <row r="378" hidden="1">
      <c r="A378" s="42"/>
      <c r="B378" s="42"/>
    </row>
    <row r="379" hidden="1">
      <c r="A379" s="42"/>
      <c r="B379" s="42"/>
    </row>
    <row r="380" hidden="1">
      <c r="A380" s="42"/>
      <c r="B380" s="42"/>
    </row>
    <row r="381" hidden="1">
      <c r="A381" s="42"/>
      <c r="B381" s="42"/>
    </row>
    <row r="382" hidden="1">
      <c r="A382" s="42"/>
      <c r="B382" s="42"/>
    </row>
    <row r="383" hidden="1">
      <c r="A383" s="42"/>
      <c r="B383" s="42"/>
    </row>
    <row r="384" hidden="1">
      <c r="A384" s="42"/>
      <c r="B384" s="42"/>
    </row>
    <row r="385" hidden="1">
      <c r="A385" s="42"/>
      <c r="B385" s="42"/>
    </row>
    <row r="386" hidden="1">
      <c r="A386" s="42"/>
      <c r="B386" s="42"/>
    </row>
    <row r="387" hidden="1">
      <c r="A387" s="42"/>
      <c r="B387" s="42"/>
    </row>
    <row r="388" hidden="1">
      <c r="A388" s="42"/>
      <c r="B388" s="42"/>
    </row>
    <row r="389" hidden="1">
      <c r="A389" s="42"/>
      <c r="B389" s="42"/>
    </row>
    <row r="390" hidden="1">
      <c r="A390" s="42"/>
      <c r="B390" s="42"/>
    </row>
    <row r="391" hidden="1">
      <c r="A391" s="42"/>
      <c r="B391" s="42"/>
    </row>
    <row r="392" hidden="1">
      <c r="A392" s="42"/>
      <c r="B392" s="42"/>
    </row>
    <row r="393" hidden="1">
      <c r="A393" s="42"/>
      <c r="B393" s="42"/>
    </row>
    <row r="394" hidden="1">
      <c r="A394" s="42"/>
      <c r="B394" s="42"/>
    </row>
    <row r="395" hidden="1">
      <c r="A395" s="42"/>
      <c r="B395" s="42"/>
    </row>
    <row r="396" hidden="1">
      <c r="A396" s="42"/>
      <c r="B396" s="42"/>
    </row>
    <row r="397" hidden="1">
      <c r="A397" s="42"/>
      <c r="B397" s="42"/>
    </row>
    <row r="398" hidden="1">
      <c r="A398" s="42"/>
      <c r="B398" s="42"/>
    </row>
    <row r="399" hidden="1">
      <c r="A399" s="42"/>
      <c r="B399" s="42"/>
    </row>
    <row r="400" hidden="1">
      <c r="A400" s="42"/>
      <c r="B400" s="42"/>
    </row>
    <row r="401" hidden="1">
      <c r="A401" s="42"/>
      <c r="B401" s="42"/>
    </row>
    <row r="402" hidden="1">
      <c r="A402" s="42"/>
      <c r="B402" s="42"/>
    </row>
    <row r="403" hidden="1">
      <c r="A403" s="42"/>
      <c r="B403" s="42"/>
    </row>
    <row r="404" hidden="1">
      <c r="A404" s="42"/>
      <c r="B404" s="42"/>
    </row>
    <row r="405" hidden="1">
      <c r="A405" s="42"/>
      <c r="B405" s="42"/>
    </row>
    <row r="406" hidden="1">
      <c r="A406" s="42"/>
      <c r="B406" s="42"/>
    </row>
    <row r="407" hidden="1">
      <c r="A407" s="42"/>
      <c r="B407" s="42"/>
    </row>
    <row r="408" hidden="1">
      <c r="A408" s="42"/>
      <c r="B408" s="42"/>
    </row>
    <row r="409" hidden="1">
      <c r="A409" s="42"/>
      <c r="B409" s="42"/>
    </row>
    <row r="410" hidden="1">
      <c r="A410" s="42"/>
      <c r="B410" s="42"/>
    </row>
    <row r="411" hidden="1">
      <c r="A411" s="42"/>
      <c r="B411" s="42"/>
    </row>
    <row r="412" hidden="1">
      <c r="A412" s="42"/>
      <c r="B412" s="42"/>
    </row>
    <row r="413" hidden="1">
      <c r="A413" s="42"/>
      <c r="B413" s="42"/>
    </row>
    <row r="414" hidden="1">
      <c r="A414" s="42"/>
      <c r="B414" s="42"/>
    </row>
    <row r="415" hidden="1">
      <c r="A415" s="42"/>
      <c r="B415" s="42"/>
    </row>
    <row r="416" hidden="1">
      <c r="A416" s="42"/>
      <c r="B416" s="42"/>
    </row>
    <row r="417" hidden="1">
      <c r="A417" s="42"/>
      <c r="B417" s="42"/>
    </row>
    <row r="418" hidden="1">
      <c r="A418" s="42"/>
      <c r="B418" s="42"/>
    </row>
    <row r="419" hidden="1">
      <c r="A419" s="42"/>
      <c r="B419" s="42"/>
    </row>
    <row r="420" hidden="1">
      <c r="A420" s="42"/>
      <c r="B420" s="42"/>
    </row>
    <row r="421" hidden="1">
      <c r="A421" s="42"/>
      <c r="B421" s="42"/>
    </row>
    <row r="422" hidden="1">
      <c r="A422" s="42"/>
      <c r="B422" s="42"/>
    </row>
    <row r="423" hidden="1">
      <c r="A423" s="42"/>
      <c r="B423" s="42"/>
    </row>
    <row r="424" hidden="1">
      <c r="A424" s="42"/>
      <c r="B424" s="42"/>
    </row>
    <row r="425" hidden="1">
      <c r="A425" s="42"/>
      <c r="B425" s="42"/>
    </row>
    <row r="426" hidden="1">
      <c r="A426" s="42"/>
      <c r="B426" s="42"/>
    </row>
    <row r="427" hidden="1">
      <c r="A427" s="42"/>
      <c r="B427" s="42"/>
    </row>
    <row r="428" hidden="1">
      <c r="A428" s="42"/>
      <c r="B428" s="42"/>
    </row>
    <row r="429" hidden="1">
      <c r="A429" s="42"/>
      <c r="B429" s="42"/>
    </row>
    <row r="430" hidden="1">
      <c r="A430" s="42"/>
      <c r="B430" s="42"/>
    </row>
    <row r="431" hidden="1">
      <c r="A431" s="42"/>
      <c r="B431" s="42"/>
    </row>
    <row r="432" hidden="1">
      <c r="A432" s="42"/>
      <c r="B432" s="42"/>
    </row>
    <row r="433" hidden="1">
      <c r="A433" s="42"/>
      <c r="B433" s="42"/>
    </row>
    <row r="434" hidden="1">
      <c r="A434" s="42"/>
      <c r="B434" s="42"/>
    </row>
    <row r="435" hidden="1">
      <c r="A435" s="42"/>
      <c r="B435" s="42"/>
    </row>
    <row r="436" hidden="1">
      <c r="A436" s="42"/>
      <c r="B436" s="42"/>
    </row>
    <row r="437" hidden="1">
      <c r="A437" s="42"/>
      <c r="B437" s="42"/>
    </row>
    <row r="438" hidden="1">
      <c r="A438" s="42"/>
      <c r="B438" s="42"/>
    </row>
    <row r="439" hidden="1">
      <c r="A439" s="42"/>
      <c r="B439" s="42"/>
    </row>
    <row r="440" hidden="1">
      <c r="A440" s="42"/>
      <c r="B440" s="42"/>
    </row>
    <row r="441" hidden="1">
      <c r="A441" s="42"/>
      <c r="B441" s="42"/>
    </row>
    <row r="442" hidden="1">
      <c r="A442" s="42"/>
      <c r="B442" s="42"/>
    </row>
    <row r="443" hidden="1">
      <c r="A443" s="42"/>
      <c r="B443" s="42"/>
    </row>
    <row r="444" hidden="1">
      <c r="A444" s="42"/>
      <c r="B444" s="42"/>
    </row>
    <row r="445" hidden="1">
      <c r="A445" s="42"/>
      <c r="B445" s="42"/>
    </row>
    <row r="446" hidden="1">
      <c r="A446" s="42"/>
      <c r="B446" s="42"/>
    </row>
    <row r="447" hidden="1">
      <c r="A447" s="42"/>
      <c r="B447" s="42"/>
    </row>
    <row r="448" hidden="1">
      <c r="A448" s="42"/>
      <c r="B448" s="42"/>
    </row>
    <row r="449" hidden="1">
      <c r="A449" s="42"/>
      <c r="B449" s="42"/>
    </row>
    <row r="450" hidden="1">
      <c r="A450" s="42"/>
      <c r="B450" s="42"/>
    </row>
    <row r="451" hidden="1">
      <c r="A451" s="42"/>
      <c r="B451" s="42"/>
    </row>
    <row r="452" hidden="1">
      <c r="A452" s="42"/>
      <c r="B452" s="42"/>
    </row>
    <row r="453" hidden="1">
      <c r="A453" s="42"/>
      <c r="B453" s="42"/>
    </row>
    <row r="454" hidden="1">
      <c r="A454" s="42"/>
      <c r="B454" s="42"/>
    </row>
    <row r="455" hidden="1">
      <c r="A455" s="42"/>
      <c r="B455" s="42"/>
    </row>
    <row r="456" hidden="1">
      <c r="A456" s="42"/>
      <c r="B456" s="42"/>
    </row>
    <row r="457" hidden="1">
      <c r="A457" s="42"/>
      <c r="B457" s="42"/>
    </row>
    <row r="458" hidden="1">
      <c r="A458" s="42"/>
      <c r="B458" s="42"/>
    </row>
    <row r="459" hidden="1">
      <c r="A459" s="42"/>
      <c r="B459" s="42"/>
    </row>
    <row r="460" hidden="1">
      <c r="A460" s="42"/>
      <c r="B460" s="42"/>
    </row>
    <row r="461" hidden="1">
      <c r="A461" s="42"/>
      <c r="B461" s="42"/>
    </row>
    <row r="462" hidden="1">
      <c r="A462" s="42"/>
      <c r="B462" s="42"/>
    </row>
    <row r="463" hidden="1">
      <c r="A463" s="42"/>
      <c r="B463" s="42"/>
    </row>
    <row r="464" hidden="1">
      <c r="A464" s="42"/>
      <c r="B464" s="42"/>
    </row>
    <row r="465" hidden="1">
      <c r="A465" s="42"/>
      <c r="B465" s="42"/>
    </row>
    <row r="466" hidden="1">
      <c r="A466" s="42"/>
      <c r="B466" s="42"/>
    </row>
    <row r="467" hidden="1">
      <c r="A467" s="42"/>
      <c r="B467" s="42"/>
    </row>
    <row r="468" hidden="1">
      <c r="A468" s="42"/>
      <c r="B468" s="42"/>
    </row>
    <row r="469" hidden="1">
      <c r="A469" s="42"/>
      <c r="B469" s="42"/>
    </row>
    <row r="470" hidden="1">
      <c r="A470" s="42"/>
      <c r="B470" s="42"/>
    </row>
    <row r="471" hidden="1">
      <c r="A471" s="42"/>
      <c r="B471" s="42"/>
    </row>
    <row r="472" hidden="1">
      <c r="A472" s="42"/>
      <c r="B472" s="42"/>
    </row>
    <row r="473" hidden="1">
      <c r="A473" s="42"/>
      <c r="B473" s="42"/>
    </row>
    <row r="474" hidden="1">
      <c r="A474" s="42"/>
      <c r="B474" s="42"/>
    </row>
    <row r="475" hidden="1">
      <c r="A475" s="42"/>
      <c r="B475" s="42"/>
    </row>
    <row r="476" hidden="1">
      <c r="A476" s="42"/>
      <c r="B476" s="42"/>
    </row>
    <row r="477" hidden="1">
      <c r="A477" s="42"/>
      <c r="B477" s="42"/>
    </row>
    <row r="478" hidden="1">
      <c r="A478" s="42"/>
      <c r="B478" s="42"/>
    </row>
    <row r="479" hidden="1">
      <c r="A479" s="42"/>
      <c r="B479" s="42"/>
    </row>
    <row r="480" hidden="1">
      <c r="A480" s="42"/>
      <c r="B480" s="42"/>
    </row>
    <row r="481" hidden="1">
      <c r="A481" s="42"/>
      <c r="B481" s="42"/>
    </row>
    <row r="482" hidden="1">
      <c r="A482" s="42"/>
      <c r="B482" s="42"/>
    </row>
    <row r="483" hidden="1">
      <c r="A483" s="42"/>
      <c r="B483" s="42"/>
    </row>
    <row r="484" hidden="1">
      <c r="A484" s="42"/>
      <c r="B484" s="42"/>
    </row>
    <row r="485" hidden="1">
      <c r="A485" s="42"/>
      <c r="B485" s="42"/>
    </row>
    <row r="486" hidden="1">
      <c r="A486" s="42"/>
      <c r="B486" s="42"/>
    </row>
    <row r="487" hidden="1">
      <c r="A487" s="42"/>
      <c r="B487" s="42"/>
    </row>
    <row r="488" hidden="1">
      <c r="A488" s="42"/>
      <c r="B488" s="42"/>
    </row>
    <row r="489" hidden="1">
      <c r="A489" s="42"/>
      <c r="B489" s="42"/>
    </row>
    <row r="490" hidden="1">
      <c r="A490" s="42"/>
      <c r="B490" s="42"/>
    </row>
    <row r="491" hidden="1">
      <c r="A491" s="42"/>
      <c r="B491" s="42"/>
    </row>
    <row r="492" hidden="1">
      <c r="A492" s="42"/>
      <c r="B492" s="42"/>
    </row>
    <row r="493" hidden="1">
      <c r="A493" s="42"/>
      <c r="B493" s="42"/>
    </row>
    <row r="494" hidden="1">
      <c r="A494" s="42"/>
      <c r="B494" s="42"/>
    </row>
    <row r="495" hidden="1">
      <c r="A495" s="42"/>
      <c r="B495" s="42"/>
    </row>
    <row r="496" hidden="1">
      <c r="A496" s="42"/>
      <c r="B496" s="42"/>
    </row>
    <row r="497" hidden="1">
      <c r="A497" s="42"/>
      <c r="B497" s="42"/>
    </row>
    <row r="498" hidden="1">
      <c r="A498" s="42"/>
      <c r="B498" s="42"/>
    </row>
    <row r="499" hidden="1">
      <c r="A499" s="42"/>
      <c r="B499" s="42"/>
    </row>
    <row r="500" hidden="1">
      <c r="A500" s="42"/>
      <c r="B500" s="42"/>
    </row>
    <row r="501" hidden="1">
      <c r="A501" s="42"/>
      <c r="B501" s="42"/>
    </row>
    <row r="502" hidden="1">
      <c r="A502" s="42"/>
      <c r="B502" s="42"/>
    </row>
    <row r="503" hidden="1">
      <c r="A503" s="42"/>
      <c r="B503" s="42"/>
    </row>
    <row r="504" hidden="1">
      <c r="A504" s="42"/>
      <c r="B504" s="42"/>
    </row>
    <row r="505" hidden="1">
      <c r="A505" s="42"/>
      <c r="B505" s="42"/>
    </row>
    <row r="506" hidden="1">
      <c r="A506" s="42"/>
      <c r="B506" s="42"/>
    </row>
    <row r="507" hidden="1">
      <c r="A507" s="42"/>
      <c r="B507" s="42"/>
    </row>
    <row r="508" hidden="1">
      <c r="A508" s="42"/>
      <c r="B508" s="42"/>
    </row>
    <row r="509" hidden="1">
      <c r="A509" s="42"/>
      <c r="B509" s="42"/>
    </row>
    <row r="510" hidden="1">
      <c r="A510" s="42"/>
      <c r="B510" s="42"/>
    </row>
    <row r="511" hidden="1">
      <c r="A511" s="42"/>
      <c r="B511" s="42"/>
    </row>
    <row r="512" hidden="1">
      <c r="A512" s="42"/>
      <c r="B512" s="42"/>
    </row>
    <row r="513" hidden="1">
      <c r="A513" s="42"/>
      <c r="B513" s="42"/>
    </row>
    <row r="514" hidden="1">
      <c r="A514" s="42"/>
      <c r="B514" s="42"/>
    </row>
    <row r="515" hidden="1">
      <c r="A515" s="42"/>
      <c r="B515" s="42"/>
    </row>
    <row r="516" hidden="1">
      <c r="A516" s="42"/>
      <c r="B516" s="42"/>
    </row>
    <row r="517" hidden="1">
      <c r="A517" s="42"/>
      <c r="B517" s="42"/>
    </row>
    <row r="518" hidden="1">
      <c r="A518" s="42"/>
      <c r="B518" s="42"/>
    </row>
    <row r="519" hidden="1">
      <c r="A519" s="42"/>
      <c r="B519" s="42"/>
    </row>
    <row r="520" hidden="1">
      <c r="A520" s="42"/>
      <c r="B520" s="42"/>
    </row>
    <row r="521" hidden="1">
      <c r="A521" s="42"/>
      <c r="B521" s="42"/>
    </row>
    <row r="522" hidden="1">
      <c r="A522" s="42"/>
      <c r="B522" s="42"/>
    </row>
    <row r="523" hidden="1">
      <c r="A523" s="42"/>
      <c r="B523" s="42"/>
    </row>
    <row r="524" hidden="1">
      <c r="A524" s="42"/>
      <c r="B524" s="42"/>
    </row>
    <row r="525" hidden="1">
      <c r="A525" s="42"/>
      <c r="B525" s="42"/>
    </row>
    <row r="526" hidden="1">
      <c r="A526" s="42"/>
      <c r="B526" s="42"/>
    </row>
    <row r="527" hidden="1">
      <c r="A527" s="42"/>
      <c r="B527" s="42"/>
    </row>
    <row r="528" hidden="1">
      <c r="A528" s="42"/>
      <c r="B528" s="42"/>
    </row>
    <row r="529" hidden="1">
      <c r="A529" s="42"/>
      <c r="B529" s="42"/>
    </row>
    <row r="530" hidden="1">
      <c r="A530" s="42"/>
      <c r="B530" s="42"/>
    </row>
    <row r="531" hidden="1">
      <c r="A531" s="42"/>
      <c r="B531" s="42"/>
    </row>
    <row r="532" hidden="1">
      <c r="A532" s="42"/>
      <c r="B532" s="42"/>
    </row>
    <row r="533" hidden="1">
      <c r="A533" s="42"/>
      <c r="B533" s="42"/>
    </row>
    <row r="534" hidden="1">
      <c r="A534" s="42"/>
      <c r="B534" s="42"/>
    </row>
    <row r="535" hidden="1">
      <c r="A535" s="42"/>
      <c r="B535" s="42"/>
    </row>
    <row r="536" hidden="1">
      <c r="A536" s="42"/>
      <c r="B536" s="42"/>
    </row>
    <row r="537" hidden="1">
      <c r="A537" s="42"/>
      <c r="B537" s="42"/>
    </row>
    <row r="538" hidden="1">
      <c r="A538" s="42"/>
      <c r="B538" s="42"/>
    </row>
    <row r="539" hidden="1">
      <c r="A539" s="42"/>
      <c r="B539" s="42"/>
    </row>
    <row r="540" hidden="1">
      <c r="A540" s="42"/>
      <c r="B540" s="42"/>
    </row>
    <row r="541" hidden="1">
      <c r="A541" s="42"/>
      <c r="B541" s="42"/>
    </row>
    <row r="542" hidden="1">
      <c r="A542" s="42"/>
      <c r="B542" s="42"/>
    </row>
    <row r="543" hidden="1">
      <c r="A543" s="42"/>
      <c r="B543" s="42"/>
    </row>
    <row r="544" hidden="1">
      <c r="A544" s="42"/>
      <c r="B544" s="42"/>
    </row>
    <row r="545" hidden="1">
      <c r="A545" s="42"/>
      <c r="B545" s="42"/>
    </row>
    <row r="546" hidden="1">
      <c r="A546" s="42"/>
      <c r="B546" s="42"/>
    </row>
    <row r="547" hidden="1">
      <c r="A547" s="42"/>
      <c r="B547" s="42"/>
    </row>
    <row r="548" hidden="1">
      <c r="A548" s="42"/>
      <c r="B548" s="42"/>
    </row>
    <row r="549" hidden="1">
      <c r="A549" s="42"/>
      <c r="B549" s="42"/>
    </row>
    <row r="550" hidden="1">
      <c r="A550" s="42"/>
      <c r="B550" s="42"/>
    </row>
    <row r="551" hidden="1">
      <c r="A551" s="42"/>
      <c r="B551" s="42"/>
    </row>
    <row r="552" hidden="1">
      <c r="A552" s="42"/>
      <c r="B552" s="42"/>
    </row>
    <row r="553" hidden="1">
      <c r="A553" s="42"/>
      <c r="B553" s="42"/>
    </row>
    <row r="554" hidden="1">
      <c r="A554" s="42"/>
      <c r="B554" s="42"/>
    </row>
    <row r="555" hidden="1">
      <c r="A555" s="42"/>
      <c r="B555" s="42"/>
    </row>
    <row r="556" hidden="1">
      <c r="A556" s="42"/>
      <c r="B556" s="42"/>
    </row>
    <row r="557" hidden="1">
      <c r="A557" s="42"/>
      <c r="B557" s="42"/>
    </row>
    <row r="558" hidden="1">
      <c r="A558" s="42"/>
      <c r="B558" s="42"/>
    </row>
    <row r="559" hidden="1">
      <c r="A559" s="42"/>
      <c r="B559" s="42"/>
    </row>
    <row r="560" hidden="1">
      <c r="A560" s="42"/>
      <c r="B560" s="42"/>
    </row>
    <row r="561" hidden="1">
      <c r="A561" s="42"/>
      <c r="B561" s="42"/>
    </row>
    <row r="562" hidden="1">
      <c r="A562" s="42"/>
      <c r="B562" s="42"/>
    </row>
    <row r="563" hidden="1">
      <c r="A563" s="42"/>
      <c r="B563" s="42"/>
    </row>
    <row r="564" hidden="1">
      <c r="A564" s="42"/>
      <c r="B564" s="42"/>
    </row>
    <row r="565" hidden="1">
      <c r="A565" s="42"/>
      <c r="B565" s="42"/>
    </row>
    <row r="566" hidden="1">
      <c r="A566" s="42"/>
      <c r="B566" s="42"/>
    </row>
    <row r="567" hidden="1">
      <c r="A567" s="42"/>
      <c r="B567" s="42"/>
    </row>
    <row r="568" hidden="1">
      <c r="A568" s="42"/>
      <c r="B568" s="42"/>
    </row>
    <row r="569" hidden="1">
      <c r="A569" s="42"/>
      <c r="B569" s="42"/>
    </row>
    <row r="570" hidden="1">
      <c r="A570" s="42"/>
      <c r="B570" s="42"/>
    </row>
    <row r="571" hidden="1">
      <c r="A571" s="42"/>
      <c r="B571" s="42"/>
    </row>
    <row r="572" hidden="1">
      <c r="A572" s="42"/>
      <c r="B572" s="42"/>
    </row>
    <row r="573" hidden="1">
      <c r="A573" s="42"/>
      <c r="B573" s="42"/>
    </row>
    <row r="574" hidden="1">
      <c r="A574" s="42"/>
      <c r="B574" s="42"/>
    </row>
    <row r="575" hidden="1">
      <c r="A575" s="42"/>
      <c r="B575" s="42"/>
    </row>
    <row r="576" hidden="1">
      <c r="A576" s="42"/>
      <c r="B576" s="42"/>
    </row>
    <row r="577" hidden="1">
      <c r="A577" s="42"/>
      <c r="B577" s="42"/>
    </row>
    <row r="578" hidden="1">
      <c r="A578" s="42"/>
      <c r="B578" s="42"/>
    </row>
    <row r="579" hidden="1">
      <c r="A579" s="42"/>
      <c r="B579" s="42"/>
    </row>
    <row r="580" hidden="1">
      <c r="A580" s="42"/>
      <c r="B580" s="42"/>
    </row>
    <row r="581" hidden="1">
      <c r="A581" s="42"/>
      <c r="B581" s="42"/>
    </row>
    <row r="582" hidden="1">
      <c r="A582" s="42"/>
      <c r="B582" s="42"/>
    </row>
    <row r="583" hidden="1">
      <c r="A583" s="42"/>
      <c r="B583" s="42"/>
    </row>
    <row r="584" hidden="1">
      <c r="A584" s="42"/>
      <c r="B584" s="42"/>
    </row>
    <row r="585" hidden="1">
      <c r="A585" s="42"/>
      <c r="B585" s="42"/>
    </row>
    <row r="586" hidden="1">
      <c r="A586" s="42"/>
      <c r="B586" s="42"/>
    </row>
    <row r="587" hidden="1">
      <c r="A587" s="42"/>
      <c r="B587" s="42"/>
    </row>
    <row r="588" hidden="1">
      <c r="A588" s="42"/>
      <c r="B588" s="42"/>
    </row>
    <row r="589" hidden="1">
      <c r="A589" s="42"/>
      <c r="B589" s="42"/>
    </row>
    <row r="590" hidden="1">
      <c r="A590" s="42"/>
      <c r="B590" s="42"/>
    </row>
    <row r="591" hidden="1">
      <c r="A591" s="42"/>
      <c r="B591" s="42"/>
    </row>
    <row r="592" hidden="1">
      <c r="A592" s="42"/>
      <c r="B592" s="42"/>
    </row>
    <row r="593" hidden="1">
      <c r="A593" s="42"/>
      <c r="B593" s="42"/>
    </row>
    <row r="594" hidden="1">
      <c r="A594" s="42"/>
      <c r="B594" s="42"/>
    </row>
    <row r="595" hidden="1">
      <c r="A595" s="42"/>
      <c r="B595" s="42"/>
    </row>
    <row r="596" hidden="1">
      <c r="A596" s="42"/>
      <c r="B596" s="42"/>
    </row>
    <row r="597" hidden="1">
      <c r="A597" s="42"/>
      <c r="B597" s="42"/>
    </row>
    <row r="598" hidden="1">
      <c r="A598" s="42"/>
      <c r="B598" s="42"/>
    </row>
    <row r="599" hidden="1">
      <c r="A599" s="42"/>
      <c r="B599" s="42"/>
    </row>
    <row r="600" hidden="1">
      <c r="A600" s="42"/>
      <c r="B600" s="42"/>
    </row>
    <row r="601" hidden="1">
      <c r="A601" s="42"/>
      <c r="B601" s="42"/>
    </row>
    <row r="602" hidden="1">
      <c r="A602" s="42"/>
      <c r="B602" s="42"/>
    </row>
    <row r="603" hidden="1">
      <c r="A603" s="42"/>
      <c r="B603" s="42"/>
    </row>
    <row r="604" hidden="1">
      <c r="A604" s="42"/>
      <c r="B604" s="42"/>
    </row>
    <row r="605" hidden="1">
      <c r="A605" s="42"/>
      <c r="B605" s="42"/>
    </row>
    <row r="606" hidden="1">
      <c r="A606" s="42"/>
      <c r="B606" s="42"/>
    </row>
    <row r="607" hidden="1">
      <c r="A607" s="42"/>
      <c r="B607" s="42"/>
    </row>
    <row r="608" hidden="1">
      <c r="A608" s="42"/>
      <c r="B608" s="42"/>
    </row>
    <row r="609" hidden="1">
      <c r="A609" s="42"/>
      <c r="B609" s="42"/>
    </row>
    <row r="610" hidden="1">
      <c r="A610" s="42"/>
      <c r="B610" s="42"/>
    </row>
    <row r="611" hidden="1">
      <c r="A611" s="42"/>
      <c r="B611" s="42"/>
    </row>
    <row r="612" hidden="1">
      <c r="A612" s="42"/>
      <c r="B612" s="42"/>
    </row>
    <row r="613" hidden="1">
      <c r="A613" s="42"/>
      <c r="B613" s="42"/>
    </row>
    <row r="614" hidden="1">
      <c r="A614" s="42"/>
      <c r="B614" s="42"/>
    </row>
    <row r="615" hidden="1">
      <c r="A615" s="42"/>
      <c r="B615" s="42"/>
    </row>
    <row r="616" hidden="1">
      <c r="A616" s="42"/>
      <c r="B616" s="42"/>
    </row>
    <row r="617" hidden="1">
      <c r="A617" s="42"/>
      <c r="B617" s="42"/>
    </row>
    <row r="618" hidden="1">
      <c r="A618" s="42"/>
      <c r="B618" s="42"/>
    </row>
    <row r="619" hidden="1">
      <c r="A619" s="42"/>
      <c r="B619" s="42"/>
    </row>
    <row r="620" hidden="1">
      <c r="A620" s="42"/>
      <c r="B620" s="42"/>
    </row>
    <row r="621" hidden="1">
      <c r="A621" s="42"/>
      <c r="B621" s="42"/>
    </row>
    <row r="622" hidden="1">
      <c r="A622" s="42"/>
      <c r="B622" s="42"/>
    </row>
    <row r="623" hidden="1">
      <c r="A623" s="42"/>
      <c r="B623" s="42"/>
    </row>
    <row r="624" hidden="1">
      <c r="A624" s="42"/>
      <c r="B624" s="42"/>
    </row>
    <row r="625" hidden="1">
      <c r="A625" s="42"/>
      <c r="B625" s="42"/>
    </row>
    <row r="626" hidden="1">
      <c r="A626" s="42"/>
      <c r="B626" s="42"/>
    </row>
    <row r="627" hidden="1">
      <c r="A627" s="42"/>
      <c r="B627" s="42"/>
    </row>
    <row r="628" hidden="1">
      <c r="A628" s="42"/>
      <c r="B628" s="42"/>
    </row>
    <row r="629" hidden="1">
      <c r="A629" s="42"/>
      <c r="B629" s="42"/>
    </row>
    <row r="630" hidden="1">
      <c r="A630" s="42"/>
      <c r="B630" s="42"/>
    </row>
    <row r="631" hidden="1">
      <c r="A631" s="42"/>
      <c r="B631" s="42"/>
    </row>
    <row r="632" hidden="1">
      <c r="A632" s="42"/>
      <c r="B632" s="42"/>
    </row>
    <row r="633" hidden="1">
      <c r="A633" s="42"/>
      <c r="B633" s="42"/>
    </row>
    <row r="634" hidden="1">
      <c r="A634" s="42"/>
      <c r="B634" s="42"/>
    </row>
    <row r="635" hidden="1">
      <c r="A635" s="42"/>
      <c r="B635" s="42"/>
    </row>
    <row r="636" hidden="1">
      <c r="A636" s="42"/>
      <c r="B636" s="42"/>
    </row>
    <row r="637" hidden="1">
      <c r="A637" s="42"/>
      <c r="B637" s="42"/>
    </row>
    <row r="638" hidden="1">
      <c r="A638" s="42"/>
      <c r="B638" s="42"/>
    </row>
    <row r="639" hidden="1">
      <c r="A639" s="42"/>
      <c r="B639" s="42"/>
    </row>
    <row r="640" hidden="1">
      <c r="A640" s="42"/>
      <c r="B640" s="42"/>
    </row>
    <row r="641" hidden="1">
      <c r="A641" s="42"/>
      <c r="B641" s="42"/>
    </row>
    <row r="642" hidden="1">
      <c r="A642" s="42"/>
      <c r="B642" s="42"/>
    </row>
    <row r="643" hidden="1">
      <c r="A643" s="42"/>
      <c r="B643" s="42"/>
    </row>
    <row r="644" hidden="1">
      <c r="A644" s="42"/>
      <c r="B644" s="42"/>
    </row>
    <row r="645" hidden="1">
      <c r="A645" s="42"/>
      <c r="B645" s="42"/>
    </row>
    <row r="646" hidden="1">
      <c r="A646" s="42"/>
      <c r="B646" s="42"/>
    </row>
    <row r="647" hidden="1">
      <c r="A647" s="42"/>
      <c r="B647" s="42"/>
    </row>
    <row r="648" hidden="1">
      <c r="A648" s="42"/>
      <c r="B648" s="42"/>
    </row>
    <row r="649" hidden="1">
      <c r="A649" s="42"/>
      <c r="B649" s="42"/>
    </row>
    <row r="650" hidden="1">
      <c r="A650" s="42"/>
      <c r="B650" s="42"/>
    </row>
    <row r="651" hidden="1">
      <c r="A651" s="42"/>
      <c r="B651" s="42"/>
    </row>
    <row r="652" hidden="1">
      <c r="A652" s="42"/>
      <c r="B652" s="42"/>
    </row>
    <row r="653" hidden="1">
      <c r="A653" s="42"/>
      <c r="B653" s="42"/>
    </row>
    <row r="654" hidden="1">
      <c r="A654" s="42"/>
      <c r="B654" s="42"/>
    </row>
    <row r="655" hidden="1">
      <c r="A655" s="42"/>
      <c r="B655" s="42"/>
    </row>
    <row r="656" hidden="1">
      <c r="A656" s="42"/>
      <c r="B656" s="42"/>
    </row>
    <row r="657" hidden="1">
      <c r="A657" s="42"/>
      <c r="B657" s="42"/>
    </row>
    <row r="658" hidden="1">
      <c r="A658" s="42"/>
      <c r="B658" s="42"/>
    </row>
    <row r="659" hidden="1">
      <c r="A659" s="42"/>
      <c r="B659" s="42"/>
    </row>
    <row r="660" hidden="1">
      <c r="A660" s="42"/>
      <c r="B660" s="42"/>
    </row>
    <row r="661" hidden="1">
      <c r="A661" s="42"/>
      <c r="B661" s="42"/>
    </row>
    <row r="662" hidden="1">
      <c r="A662" s="42"/>
      <c r="B662" s="42"/>
    </row>
    <row r="663" hidden="1">
      <c r="A663" s="42"/>
      <c r="B663" s="42"/>
    </row>
    <row r="664" hidden="1">
      <c r="A664" s="42"/>
      <c r="B664" s="42"/>
    </row>
    <row r="665" hidden="1">
      <c r="A665" s="42"/>
      <c r="B665" s="42"/>
    </row>
    <row r="666" hidden="1">
      <c r="A666" s="42"/>
      <c r="B666" s="42"/>
    </row>
    <row r="667" hidden="1">
      <c r="A667" s="42"/>
      <c r="B667" s="42"/>
    </row>
    <row r="668" hidden="1">
      <c r="A668" s="42"/>
      <c r="B668" s="42"/>
    </row>
    <row r="669" hidden="1">
      <c r="A669" s="42"/>
      <c r="B669" s="42"/>
    </row>
    <row r="670" hidden="1">
      <c r="A670" s="42"/>
      <c r="B670" s="42"/>
    </row>
    <row r="671" hidden="1">
      <c r="A671" s="42"/>
      <c r="B671" s="42"/>
    </row>
    <row r="672" hidden="1">
      <c r="A672" s="42"/>
      <c r="B672" s="42"/>
    </row>
    <row r="673" hidden="1">
      <c r="A673" s="42"/>
      <c r="B673" s="42"/>
    </row>
    <row r="674" hidden="1">
      <c r="A674" s="42"/>
      <c r="B674" s="42"/>
    </row>
    <row r="675" hidden="1">
      <c r="A675" s="42"/>
      <c r="B675" s="42"/>
    </row>
    <row r="676" hidden="1">
      <c r="A676" s="42"/>
      <c r="B676" s="42"/>
    </row>
    <row r="677" hidden="1">
      <c r="A677" s="42"/>
      <c r="B677" s="42"/>
    </row>
    <row r="678" hidden="1">
      <c r="A678" s="42"/>
      <c r="B678" s="42"/>
    </row>
    <row r="679" hidden="1">
      <c r="A679" s="42"/>
      <c r="B679" s="42"/>
    </row>
    <row r="680" hidden="1">
      <c r="A680" s="42"/>
      <c r="B680" s="42"/>
    </row>
    <row r="681" hidden="1">
      <c r="A681" s="42"/>
      <c r="B681" s="42"/>
    </row>
    <row r="682" hidden="1">
      <c r="A682" s="42"/>
      <c r="B682" s="42"/>
    </row>
    <row r="683" hidden="1">
      <c r="A683" s="42"/>
      <c r="B683" s="42"/>
    </row>
    <row r="684" hidden="1">
      <c r="A684" s="42"/>
      <c r="B684" s="42"/>
    </row>
    <row r="685" hidden="1">
      <c r="A685" s="42"/>
      <c r="B685" s="42"/>
    </row>
    <row r="686" hidden="1">
      <c r="A686" s="42"/>
      <c r="B686" s="42"/>
    </row>
    <row r="687" hidden="1">
      <c r="A687" s="42"/>
      <c r="B687" s="42"/>
    </row>
    <row r="688" hidden="1">
      <c r="A688" s="42"/>
      <c r="B688" s="42"/>
    </row>
    <row r="689" hidden="1">
      <c r="A689" s="42"/>
      <c r="B689" s="42"/>
    </row>
    <row r="690" hidden="1">
      <c r="A690" s="42"/>
      <c r="B690" s="42"/>
    </row>
    <row r="691" hidden="1">
      <c r="A691" s="42"/>
      <c r="B691" s="42"/>
    </row>
    <row r="692" hidden="1">
      <c r="A692" s="42"/>
      <c r="B692" s="42"/>
    </row>
    <row r="693" hidden="1">
      <c r="A693" s="42"/>
      <c r="B693" s="42"/>
    </row>
    <row r="694" hidden="1">
      <c r="A694" s="42"/>
      <c r="B694" s="42"/>
    </row>
    <row r="695" hidden="1">
      <c r="A695" s="42"/>
      <c r="B695" s="42"/>
    </row>
    <row r="696" hidden="1">
      <c r="A696" s="42"/>
      <c r="B696" s="42"/>
    </row>
    <row r="697" hidden="1">
      <c r="A697" s="42"/>
      <c r="B697" s="42"/>
    </row>
    <row r="698" hidden="1">
      <c r="A698" s="42"/>
      <c r="B698" s="42"/>
    </row>
    <row r="699" hidden="1">
      <c r="A699" s="42"/>
      <c r="B699" s="42"/>
    </row>
    <row r="700" hidden="1">
      <c r="A700" s="42"/>
      <c r="B700" s="42"/>
    </row>
    <row r="701" hidden="1">
      <c r="A701" s="42"/>
      <c r="B701" s="42"/>
    </row>
    <row r="702" hidden="1">
      <c r="A702" s="42"/>
      <c r="B702" s="42"/>
    </row>
    <row r="703" hidden="1">
      <c r="A703" s="42"/>
      <c r="B703" s="42"/>
    </row>
    <row r="704" hidden="1">
      <c r="A704" s="42"/>
      <c r="B704" s="42"/>
    </row>
    <row r="705" hidden="1">
      <c r="A705" s="42"/>
      <c r="B705" s="42"/>
    </row>
    <row r="706" hidden="1">
      <c r="A706" s="42"/>
      <c r="B706" s="42"/>
    </row>
    <row r="707" hidden="1">
      <c r="A707" s="42"/>
      <c r="B707" s="42"/>
    </row>
    <row r="708" hidden="1">
      <c r="A708" s="42"/>
      <c r="B708" s="42"/>
    </row>
    <row r="709" hidden="1">
      <c r="A709" s="42"/>
      <c r="B709" s="42"/>
    </row>
    <row r="710" hidden="1">
      <c r="A710" s="42"/>
      <c r="B710" s="42"/>
    </row>
    <row r="711" hidden="1">
      <c r="A711" s="42"/>
      <c r="B711" s="42"/>
    </row>
    <row r="712" hidden="1">
      <c r="A712" s="42"/>
      <c r="B712" s="42"/>
    </row>
    <row r="713" hidden="1">
      <c r="A713" s="42"/>
      <c r="B713" s="42"/>
    </row>
    <row r="714" hidden="1">
      <c r="A714" s="42"/>
      <c r="B714" s="42"/>
    </row>
    <row r="715" hidden="1">
      <c r="A715" s="42"/>
      <c r="B715" s="42"/>
    </row>
    <row r="716" hidden="1">
      <c r="A716" s="42"/>
      <c r="B716" s="42"/>
    </row>
    <row r="717" hidden="1">
      <c r="A717" s="42"/>
      <c r="B717" s="42"/>
    </row>
    <row r="718" hidden="1">
      <c r="A718" s="42"/>
      <c r="B718" s="42"/>
    </row>
    <row r="719" hidden="1">
      <c r="A719" s="42"/>
      <c r="B719" s="42"/>
    </row>
    <row r="720" hidden="1">
      <c r="A720" s="42"/>
      <c r="B720" s="42"/>
    </row>
    <row r="721" hidden="1">
      <c r="A721" s="42"/>
      <c r="B721" s="42"/>
    </row>
    <row r="722" hidden="1">
      <c r="A722" s="42"/>
      <c r="B722" s="42"/>
    </row>
    <row r="723" hidden="1">
      <c r="A723" s="42"/>
      <c r="B723" s="42"/>
    </row>
    <row r="724" hidden="1">
      <c r="A724" s="42"/>
      <c r="B724" s="42"/>
    </row>
    <row r="725" hidden="1">
      <c r="A725" s="42"/>
      <c r="B725" s="42"/>
    </row>
    <row r="726" hidden="1">
      <c r="A726" s="42"/>
      <c r="B726" s="42"/>
    </row>
    <row r="727" hidden="1">
      <c r="A727" s="42"/>
      <c r="B727" s="42"/>
    </row>
    <row r="728" hidden="1">
      <c r="A728" s="42"/>
      <c r="B728" s="42"/>
    </row>
    <row r="729" hidden="1">
      <c r="A729" s="42"/>
      <c r="B729" s="42"/>
    </row>
    <row r="730" hidden="1">
      <c r="A730" s="42"/>
      <c r="B730" s="42"/>
    </row>
    <row r="731" hidden="1">
      <c r="A731" s="42"/>
      <c r="B731" s="42"/>
    </row>
    <row r="732" hidden="1">
      <c r="A732" s="42"/>
      <c r="B732" s="42"/>
    </row>
    <row r="733" hidden="1">
      <c r="A733" s="42"/>
      <c r="B733" s="42"/>
    </row>
    <row r="734" hidden="1">
      <c r="A734" s="42"/>
      <c r="B734" s="42"/>
    </row>
    <row r="735" hidden="1">
      <c r="A735" s="42"/>
      <c r="B735" s="42"/>
    </row>
    <row r="736" hidden="1">
      <c r="A736" s="42"/>
      <c r="B736" s="42"/>
    </row>
    <row r="737" hidden="1">
      <c r="A737" s="42"/>
      <c r="B737" s="42"/>
    </row>
    <row r="738" hidden="1">
      <c r="A738" s="42"/>
      <c r="B738" s="42"/>
    </row>
    <row r="739" hidden="1">
      <c r="A739" s="42"/>
      <c r="B739" s="42"/>
    </row>
    <row r="740" hidden="1">
      <c r="A740" s="42"/>
      <c r="B740" s="42"/>
    </row>
    <row r="741" hidden="1">
      <c r="A741" s="42"/>
      <c r="B741" s="42"/>
    </row>
    <row r="742" hidden="1">
      <c r="A742" s="42"/>
      <c r="B742" s="42"/>
    </row>
    <row r="743" hidden="1">
      <c r="A743" s="42"/>
      <c r="B743" s="42"/>
    </row>
    <row r="744" hidden="1">
      <c r="A744" s="42"/>
      <c r="B744" s="42"/>
    </row>
    <row r="745" hidden="1">
      <c r="A745" s="42"/>
      <c r="B745" s="42"/>
    </row>
    <row r="746" hidden="1">
      <c r="A746" s="42"/>
      <c r="B746" s="42"/>
    </row>
    <row r="747" hidden="1">
      <c r="A747" s="42"/>
      <c r="B747" s="42"/>
    </row>
    <row r="748" hidden="1">
      <c r="A748" s="42"/>
      <c r="B748" s="42"/>
    </row>
    <row r="749" hidden="1">
      <c r="A749" s="42"/>
      <c r="B749" s="42"/>
    </row>
    <row r="750" hidden="1">
      <c r="A750" s="42"/>
      <c r="B750" s="42"/>
    </row>
    <row r="751" hidden="1">
      <c r="A751" s="42"/>
      <c r="B751" s="42"/>
    </row>
    <row r="752" hidden="1">
      <c r="A752" s="42"/>
      <c r="B752" s="42"/>
    </row>
    <row r="753" hidden="1">
      <c r="A753" s="42"/>
      <c r="B753" s="42"/>
    </row>
    <row r="754" hidden="1">
      <c r="A754" s="42"/>
      <c r="B754" s="42"/>
    </row>
    <row r="755" hidden="1">
      <c r="A755" s="42"/>
      <c r="B755" s="42"/>
    </row>
    <row r="756" hidden="1">
      <c r="A756" s="42"/>
      <c r="B756" s="42"/>
    </row>
    <row r="757" hidden="1">
      <c r="A757" s="42"/>
      <c r="B757" s="42"/>
    </row>
    <row r="758" hidden="1">
      <c r="A758" s="42"/>
      <c r="B758" s="42"/>
    </row>
    <row r="759" hidden="1">
      <c r="A759" s="42"/>
      <c r="B759" s="42"/>
    </row>
    <row r="760" hidden="1">
      <c r="A760" s="42"/>
      <c r="B760" s="42"/>
    </row>
    <row r="761" hidden="1">
      <c r="A761" s="42"/>
      <c r="B761" s="42"/>
    </row>
    <row r="762" hidden="1">
      <c r="A762" s="42"/>
      <c r="B762" s="42"/>
    </row>
    <row r="763" hidden="1">
      <c r="A763" s="42"/>
      <c r="B763" s="42"/>
    </row>
    <row r="764" hidden="1">
      <c r="A764" s="42"/>
      <c r="B764" s="42"/>
    </row>
    <row r="765" hidden="1">
      <c r="A765" s="42"/>
      <c r="B765" s="42"/>
    </row>
    <row r="766" hidden="1">
      <c r="A766" s="42"/>
      <c r="B766" s="42"/>
    </row>
    <row r="767" hidden="1">
      <c r="A767" s="42"/>
      <c r="B767" s="42"/>
    </row>
    <row r="768" hidden="1">
      <c r="A768" s="42"/>
      <c r="B768" s="42"/>
    </row>
    <row r="769" hidden="1">
      <c r="A769" s="42"/>
      <c r="B769" s="42"/>
    </row>
    <row r="770" hidden="1">
      <c r="A770" s="42"/>
      <c r="B770" s="42"/>
    </row>
    <row r="771" hidden="1">
      <c r="A771" s="42"/>
      <c r="B771" s="42"/>
    </row>
    <row r="772" hidden="1">
      <c r="A772" s="42"/>
      <c r="B772" s="42"/>
    </row>
    <row r="773" hidden="1">
      <c r="A773" s="42"/>
      <c r="B773" s="42"/>
    </row>
    <row r="774" hidden="1">
      <c r="A774" s="42"/>
      <c r="B774" s="42"/>
    </row>
    <row r="775" hidden="1">
      <c r="A775" s="42"/>
      <c r="B775" s="42"/>
    </row>
    <row r="776" hidden="1">
      <c r="A776" s="42"/>
      <c r="B776" s="42"/>
    </row>
    <row r="777" hidden="1">
      <c r="A777" s="42"/>
      <c r="B777" s="42"/>
    </row>
    <row r="778" hidden="1">
      <c r="A778" s="42"/>
      <c r="B778" s="42"/>
    </row>
    <row r="779" hidden="1">
      <c r="A779" s="42"/>
      <c r="B779" s="42"/>
    </row>
    <row r="780" hidden="1">
      <c r="A780" s="42"/>
      <c r="B780" s="42"/>
    </row>
    <row r="781" hidden="1">
      <c r="A781" s="42"/>
      <c r="B781" s="42"/>
    </row>
    <row r="782" hidden="1">
      <c r="A782" s="42"/>
      <c r="B782" s="42"/>
    </row>
    <row r="783" hidden="1">
      <c r="A783" s="42"/>
      <c r="B783" s="42"/>
    </row>
    <row r="784" hidden="1">
      <c r="A784" s="42"/>
      <c r="B784" s="42"/>
    </row>
    <row r="785" hidden="1">
      <c r="A785" s="42"/>
      <c r="B785" s="42"/>
    </row>
    <row r="786" hidden="1">
      <c r="A786" s="42"/>
      <c r="B786" s="42"/>
    </row>
    <row r="787" hidden="1">
      <c r="A787" s="42"/>
      <c r="B787" s="42"/>
    </row>
    <row r="788" hidden="1">
      <c r="A788" s="42"/>
      <c r="B788" s="42"/>
    </row>
    <row r="789" hidden="1">
      <c r="A789" s="42"/>
      <c r="B789" s="42"/>
    </row>
    <row r="790" hidden="1">
      <c r="A790" s="42"/>
      <c r="B790" s="42"/>
    </row>
    <row r="791" hidden="1">
      <c r="A791" s="42"/>
      <c r="B791" s="42"/>
    </row>
    <row r="792" hidden="1">
      <c r="A792" s="42"/>
      <c r="B792" s="42"/>
    </row>
    <row r="793" hidden="1">
      <c r="A793" s="42"/>
      <c r="B793" s="42"/>
    </row>
    <row r="794" hidden="1">
      <c r="A794" s="42"/>
      <c r="B794" s="42"/>
    </row>
    <row r="795" hidden="1">
      <c r="A795" s="42"/>
      <c r="B795" s="42"/>
    </row>
    <row r="796" hidden="1">
      <c r="A796" s="42"/>
      <c r="B796" s="42"/>
    </row>
    <row r="797" hidden="1">
      <c r="A797" s="42"/>
      <c r="B797" s="42"/>
    </row>
    <row r="798" hidden="1">
      <c r="A798" s="42"/>
      <c r="B798" s="42"/>
    </row>
    <row r="799" hidden="1">
      <c r="A799" s="42"/>
      <c r="B799" s="42"/>
    </row>
    <row r="800" hidden="1">
      <c r="A800" s="42"/>
      <c r="B800" s="42"/>
    </row>
    <row r="801" hidden="1">
      <c r="A801" s="42"/>
      <c r="B801" s="42"/>
    </row>
    <row r="802" hidden="1">
      <c r="A802" s="42"/>
      <c r="B802" s="42"/>
    </row>
    <row r="803" hidden="1">
      <c r="A803" s="42"/>
      <c r="B803" s="42"/>
    </row>
    <row r="804" hidden="1">
      <c r="A804" s="42"/>
      <c r="B804" s="42"/>
    </row>
    <row r="805" hidden="1">
      <c r="A805" s="42"/>
      <c r="B805" s="42"/>
    </row>
    <row r="806" hidden="1">
      <c r="A806" s="42"/>
      <c r="B806" s="42"/>
    </row>
    <row r="807" hidden="1">
      <c r="A807" s="42"/>
      <c r="B807" s="42"/>
    </row>
    <row r="808" hidden="1">
      <c r="A808" s="42"/>
      <c r="B808" s="42"/>
    </row>
    <row r="809" hidden="1">
      <c r="A809" s="42"/>
      <c r="B809" s="42"/>
    </row>
    <row r="810" hidden="1">
      <c r="A810" s="42"/>
      <c r="B810" s="42"/>
    </row>
    <row r="811" hidden="1">
      <c r="A811" s="42"/>
      <c r="B811" s="42"/>
    </row>
    <row r="812" hidden="1">
      <c r="A812" s="42"/>
      <c r="B812" s="42"/>
    </row>
    <row r="813" hidden="1">
      <c r="A813" s="42"/>
      <c r="B813" s="42"/>
    </row>
    <row r="814" hidden="1">
      <c r="A814" s="42"/>
      <c r="B814" s="42"/>
    </row>
    <row r="815" hidden="1">
      <c r="A815" s="42"/>
      <c r="B815" s="42"/>
    </row>
    <row r="816" hidden="1">
      <c r="A816" s="42"/>
      <c r="B816" s="42"/>
    </row>
    <row r="817" hidden="1">
      <c r="A817" s="42"/>
      <c r="B817" s="42"/>
    </row>
    <row r="818" hidden="1">
      <c r="A818" s="42"/>
      <c r="B818" s="42"/>
    </row>
    <row r="819" hidden="1">
      <c r="A819" s="42"/>
      <c r="B819" s="42"/>
    </row>
    <row r="820" hidden="1">
      <c r="A820" s="42"/>
      <c r="B820" s="42"/>
    </row>
    <row r="821" hidden="1">
      <c r="A821" s="42"/>
      <c r="B821" s="42"/>
    </row>
    <row r="822" hidden="1">
      <c r="A822" s="42"/>
      <c r="B822" s="42"/>
    </row>
    <row r="823" hidden="1">
      <c r="A823" s="42"/>
      <c r="B823" s="42"/>
    </row>
    <row r="824" hidden="1">
      <c r="A824" s="42"/>
      <c r="B824" s="42"/>
    </row>
    <row r="825" hidden="1">
      <c r="A825" s="42"/>
      <c r="B825" s="42"/>
    </row>
    <row r="826" hidden="1">
      <c r="A826" s="42"/>
      <c r="B826" s="42"/>
    </row>
    <row r="827" hidden="1">
      <c r="A827" s="42"/>
      <c r="B827" s="42"/>
    </row>
    <row r="828" hidden="1">
      <c r="A828" s="42"/>
      <c r="B828" s="42"/>
    </row>
    <row r="829" hidden="1">
      <c r="A829" s="42"/>
      <c r="B829" s="42"/>
    </row>
    <row r="830" hidden="1">
      <c r="A830" s="42"/>
      <c r="B830" s="42"/>
    </row>
    <row r="831" hidden="1">
      <c r="A831" s="42"/>
      <c r="B831" s="42"/>
    </row>
    <row r="832" hidden="1">
      <c r="A832" s="42"/>
      <c r="B832" s="42"/>
    </row>
    <row r="833" hidden="1">
      <c r="A833" s="42"/>
      <c r="B833" s="42"/>
    </row>
    <row r="834" hidden="1">
      <c r="A834" s="42"/>
      <c r="B834" s="42"/>
    </row>
    <row r="835" hidden="1">
      <c r="A835" s="42"/>
      <c r="B835" s="42"/>
    </row>
    <row r="836" hidden="1">
      <c r="A836" s="42"/>
      <c r="B836" s="42"/>
    </row>
    <row r="837" hidden="1">
      <c r="A837" s="42"/>
      <c r="B837" s="42"/>
    </row>
    <row r="838" hidden="1">
      <c r="A838" s="42"/>
      <c r="B838" s="42"/>
    </row>
    <row r="839" hidden="1">
      <c r="A839" s="42"/>
      <c r="B839" s="42"/>
    </row>
    <row r="840" hidden="1">
      <c r="A840" s="42"/>
      <c r="B840" s="42"/>
    </row>
    <row r="841" hidden="1">
      <c r="A841" s="42"/>
      <c r="B841" s="42"/>
    </row>
    <row r="842" hidden="1">
      <c r="A842" s="42"/>
      <c r="B842" s="42"/>
    </row>
    <row r="843" hidden="1">
      <c r="A843" s="42"/>
      <c r="B843" s="42"/>
    </row>
    <row r="844" hidden="1">
      <c r="A844" s="42"/>
      <c r="B844" s="42"/>
    </row>
    <row r="845" hidden="1">
      <c r="A845" s="42"/>
      <c r="B845" s="42"/>
    </row>
    <row r="846" hidden="1">
      <c r="A846" s="42"/>
      <c r="B846" s="42"/>
    </row>
    <row r="847" hidden="1">
      <c r="A847" s="42"/>
      <c r="B847" s="42"/>
    </row>
    <row r="848" hidden="1">
      <c r="A848" s="42"/>
      <c r="B848" s="42"/>
    </row>
    <row r="849" hidden="1">
      <c r="A849" s="42"/>
      <c r="B849" s="42"/>
    </row>
    <row r="850" hidden="1">
      <c r="A850" s="42"/>
      <c r="B850" s="42"/>
    </row>
    <row r="851" hidden="1">
      <c r="A851" s="42"/>
      <c r="B851" s="42"/>
    </row>
    <row r="852" hidden="1">
      <c r="A852" s="42"/>
      <c r="B852" s="42"/>
    </row>
    <row r="853" hidden="1">
      <c r="A853" s="42"/>
      <c r="B853" s="42"/>
    </row>
    <row r="854" hidden="1">
      <c r="A854" s="42"/>
      <c r="B854" s="42"/>
    </row>
    <row r="855" hidden="1">
      <c r="A855" s="42"/>
      <c r="B855" s="42"/>
    </row>
    <row r="856" hidden="1">
      <c r="A856" s="42"/>
      <c r="B856" s="42"/>
    </row>
    <row r="857" hidden="1">
      <c r="A857" s="42"/>
      <c r="B857" s="42"/>
    </row>
    <row r="858" hidden="1">
      <c r="A858" s="42"/>
      <c r="B858" s="42"/>
    </row>
    <row r="859" hidden="1">
      <c r="A859" s="42"/>
      <c r="B859" s="42"/>
    </row>
    <row r="860" hidden="1">
      <c r="A860" s="42"/>
      <c r="B860" s="42"/>
    </row>
    <row r="861" hidden="1">
      <c r="A861" s="42"/>
      <c r="B861" s="42"/>
    </row>
    <row r="862" hidden="1">
      <c r="A862" s="42"/>
      <c r="B862" s="42"/>
    </row>
    <row r="863" hidden="1">
      <c r="A863" s="42"/>
      <c r="B863" s="42"/>
    </row>
    <row r="864" hidden="1">
      <c r="A864" s="42"/>
      <c r="B864" s="42"/>
    </row>
    <row r="865" hidden="1">
      <c r="A865" s="42"/>
      <c r="B865" s="42"/>
    </row>
    <row r="866" hidden="1">
      <c r="A866" s="42"/>
      <c r="B866" s="42"/>
    </row>
    <row r="867" hidden="1">
      <c r="A867" s="42"/>
      <c r="B867" s="42"/>
    </row>
    <row r="868" hidden="1">
      <c r="A868" s="42"/>
      <c r="B868" s="42"/>
    </row>
    <row r="869" hidden="1">
      <c r="A869" s="42"/>
      <c r="B869" s="42"/>
    </row>
    <row r="870" hidden="1">
      <c r="A870" s="42"/>
      <c r="B870" s="42"/>
    </row>
    <row r="871" hidden="1">
      <c r="A871" s="42"/>
      <c r="B871" s="42"/>
    </row>
    <row r="872" hidden="1">
      <c r="A872" s="42"/>
      <c r="B872" s="42"/>
    </row>
    <row r="873" hidden="1">
      <c r="A873" s="42"/>
      <c r="B873" s="42"/>
    </row>
    <row r="874" hidden="1">
      <c r="A874" s="42"/>
      <c r="B874" s="42"/>
    </row>
    <row r="875" hidden="1">
      <c r="A875" s="42"/>
      <c r="B875" s="42"/>
    </row>
    <row r="876" hidden="1">
      <c r="A876" s="42"/>
      <c r="B876" s="42"/>
    </row>
    <row r="877" hidden="1">
      <c r="A877" s="42"/>
      <c r="B877" s="42"/>
    </row>
    <row r="878" hidden="1">
      <c r="A878" s="42"/>
      <c r="B878" s="42"/>
    </row>
    <row r="879" hidden="1">
      <c r="A879" s="42"/>
      <c r="B879" s="42"/>
    </row>
    <row r="880" hidden="1">
      <c r="A880" s="42"/>
      <c r="B880" s="42"/>
    </row>
    <row r="881" hidden="1">
      <c r="A881" s="42"/>
      <c r="B881" s="42"/>
    </row>
    <row r="882" hidden="1">
      <c r="A882" s="42"/>
      <c r="B882" s="42"/>
    </row>
    <row r="883" hidden="1">
      <c r="A883" s="42"/>
      <c r="B883" s="42"/>
    </row>
    <row r="884" hidden="1">
      <c r="A884" s="42"/>
      <c r="B884" s="42"/>
    </row>
    <row r="885" hidden="1">
      <c r="A885" s="42"/>
      <c r="B885" s="42"/>
    </row>
    <row r="886" hidden="1">
      <c r="A886" s="42"/>
      <c r="B886" s="42"/>
    </row>
    <row r="887" hidden="1">
      <c r="A887" s="42"/>
      <c r="B887" s="42"/>
    </row>
    <row r="888" hidden="1">
      <c r="A888" s="42"/>
      <c r="B888" s="42"/>
    </row>
    <row r="889" hidden="1">
      <c r="A889" s="42"/>
      <c r="B889" s="42"/>
    </row>
    <row r="890" hidden="1">
      <c r="A890" s="42"/>
      <c r="B890" s="42"/>
    </row>
    <row r="891" hidden="1">
      <c r="A891" s="42"/>
      <c r="B891" s="42"/>
    </row>
    <row r="892" hidden="1">
      <c r="A892" s="42"/>
      <c r="B892" s="42"/>
    </row>
    <row r="893" hidden="1">
      <c r="A893" s="42"/>
      <c r="B893" s="42"/>
    </row>
    <row r="894" hidden="1">
      <c r="A894" s="42"/>
      <c r="B894" s="42"/>
    </row>
    <row r="895" hidden="1">
      <c r="A895" s="42"/>
      <c r="B895" s="42"/>
    </row>
    <row r="896" hidden="1">
      <c r="A896" s="42"/>
      <c r="B896" s="42"/>
    </row>
    <row r="897" hidden="1">
      <c r="A897" s="42"/>
      <c r="B897" s="42"/>
    </row>
    <row r="898" hidden="1">
      <c r="A898" s="42"/>
      <c r="B898" s="42"/>
    </row>
    <row r="899" hidden="1">
      <c r="A899" s="42"/>
      <c r="B899" s="42"/>
    </row>
    <row r="900" hidden="1">
      <c r="A900" s="42"/>
      <c r="B900" s="42"/>
    </row>
    <row r="901" hidden="1">
      <c r="A901" s="42"/>
      <c r="B901" s="42"/>
    </row>
    <row r="902" hidden="1">
      <c r="A902" s="42"/>
      <c r="B902" s="42"/>
    </row>
    <row r="903" hidden="1">
      <c r="A903" s="42"/>
      <c r="B903" s="42"/>
    </row>
    <row r="904" hidden="1">
      <c r="A904" s="42"/>
      <c r="B904" s="42"/>
    </row>
    <row r="905" hidden="1">
      <c r="A905" s="42"/>
      <c r="B905" s="42"/>
    </row>
    <row r="906" hidden="1">
      <c r="A906" s="42"/>
      <c r="B906" s="42"/>
    </row>
    <row r="907" hidden="1">
      <c r="A907" s="42"/>
      <c r="B907" s="42"/>
    </row>
    <row r="908" hidden="1">
      <c r="A908" s="42"/>
      <c r="B908" s="42"/>
    </row>
    <row r="909" hidden="1">
      <c r="A909" s="42"/>
      <c r="B909" s="42"/>
    </row>
    <row r="910" hidden="1">
      <c r="A910" s="42"/>
      <c r="B910" s="42"/>
    </row>
    <row r="911" hidden="1">
      <c r="A911" s="42"/>
      <c r="B911" s="42"/>
    </row>
    <row r="912" hidden="1">
      <c r="A912" s="42"/>
      <c r="B912" s="42"/>
    </row>
    <row r="913" hidden="1">
      <c r="A913" s="42"/>
      <c r="B913" s="42"/>
    </row>
    <row r="914" hidden="1">
      <c r="A914" s="42"/>
      <c r="B914" s="42"/>
    </row>
    <row r="915" hidden="1">
      <c r="A915" s="42"/>
      <c r="B915" s="42"/>
    </row>
    <row r="916" hidden="1">
      <c r="A916" s="42"/>
      <c r="B916" s="42"/>
    </row>
    <row r="917" hidden="1">
      <c r="A917" s="42"/>
      <c r="B917" s="42"/>
    </row>
    <row r="918" hidden="1">
      <c r="A918" s="42"/>
      <c r="B918" s="42"/>
    </row>
    <row r="919" hidden="1">
      <c r="A919" s="42"/>
      <c r="B919" s="42"/>
    </row>
    <row r="920" hidden="1">
      <c r="A920" s="42"/>
      <c r="B920" s="42"/>
    </row>
    <row r="921" hidden="1">
      <c r="A921" s="42"/>
      <c r="B921" s="42"/>
    </row>
    <row r="922" hidden="1">
      <c r="A922" s="42"/>
      <c r="B922" s="42"/>
    </row>
    <row r="923" hidden="1">
      <c r="A923" s="42"/>
      <c r="B923" s="42"/>
    </row>
    <row r="924" hidden="1">
      <c r="A924" s="42"/>
      <c r="B924" s="42"/>
    </row>
    <row r="925" hidden="1">
      <c r="A925" s="42"/>
      <c r="B925" s="42"/>
    </row>
    <row r="926" hidden="1">
      <c r="A926" s="42"/>
      <c r="B926" s="42"/>
    </row>
    <row r="927" hidden="1">
      <c r="A927" s="42"/>
      <c r="B927" s="42"/>
    </row>
    <row r="928" hidden="1">
      <c r="A928" s="42"/>
      <c r="B928" s="42"/>
    </row>
    <row r="929" hidden="1">
      <c r="A929" s="42"/>
      <c r="B929" s="42"/>
    </row>
    <row r="930" hidden="1">
      <c r="A930" s="42"/>
      <c r="B930" s="42"/>
    </row>
    <row r="931" hidden="1">
      <c r="A931" s="42"/>
      <c r="B931" s="42"/>
    </row>
    <row r="932" hidden="1">
      <c r="A932" s="42"/>
      <c r="B932" s="42"/>
    </row>
    <row r="933" hidden="1">
      <c r="A933" s="42"/>
      <c r="B933" s="42"/>
    </row>
    <row r="934" hidden="1">
      <c r="A934" s="42"/>
      <c r="B934" s="42"/>
    </row>
    <row r="935" hidden="1">
      <c r="A935" s="42"/>
      <c r="B935" s="42"/>
    </row>
    <row r="936" hidden="1">
      <c r="A936" s="42"/>
      <c r="B936" s="42"/>
    </row>
    <row r="937" hidden="1">
      <c r="A937" s="42"/>
      <c r="B937" s="42"/>
    </row>
    <row r="938" hidden="1">
      <c r="A938" s="42"/>
      <c r="B938" s="42"/>
    </row>
    <row r="939" hidden="1">
      <c r="A939" s="42"/>
      <c r="B939" s="42"/>
    </row>
    <row r="940" hidden="1">
      <c r="A940" s="42"/>
      <c r="B940" s="42"/>
    </row>
    <row r="941" hidden="1">
      <c r="A941" s="42"/>
      <c r="B941" s="42"/>
    </row>
    <row r="942" hidden="1">
      <c r="A942" s="42"/>
      <c r="B942" s="42"/>
    </row>
    <row r="943" hidden="1">
      <c r="A943" s="42"/>
      <c r="B943" s="42"/>
    </row>
    <row r="944" hidden="1">
      <c r="A944" s="42"/>
      <c r="B944" s="42"/>
    </row>
    <row r="945" hidden="1">
      <c r="A945" s="42"/>
      <c r="B945" s="42"/>
    </row>
    <row r="946" hidden="1">
      <c r="A946" s="42"/>
      <c r="B946" s="42"/>
    </row>
    <row r="947" hidden="1">
      <c r="A947" s="42"/>
      <c r="B947" s="42"/>
    </row>
    <row r="948" hidden="1">
      <c r="A948" s="42"/>
      <c r="B948" s="42"/>
    </row>
    <row r="949" hidden="1">
      <c r="A949" s="42"/>
      <c r="B949" s="42"/>
    </row>
    <row r="950" hidden="1">
      <c r="A950" s="42"/>
      <c r="B950" s="42"/>
    </row>
    <row r="951" hidden="1">
      <c r="A951" s="42"/>
      <c r="B951" s="42"/>
    </row>
    <row r="952" hidden="1">
      <c r="A952" s="42"/>
      <c r="B952" s="42"/>
    </row>
    <row r="953" hidden="1">
      <c r="A953" s="42"/>
      <c r="B953" s="42"/>
    </row>
    <row r="954" hidden="1">
      <c r="A954" s="42"/>
      <c r="B954" s="42"/>
    </row>
    <row r="955" hidden="1">
      <c r="A955" s="42"/>
      <c r="B955" s="42"/>
    </row>
    <row r="956" hidden="1">
      <c r="A956" s="42"/>
      <c r="B956" s="42"/>
    </row>
    <row r="957" hidden="1">
      <c r="A957" s="42"/>
      <c r="B957" s="42"/>
    </row>
    <row r="958" hidden="1">
      <c r="A958" s="42"/>
      <c r="B958" s="42"/>
    </row>
    <row r="959" hidden="1">
      <c r="A959" s="42"/>
      <c r="B959" s="42"/>
    </row>
    <row r="960" hidden="1">
      <c r="A960" s="42"/>
      <c r="B960" s="42"/>
    </row>
    <row r="961" hidden="1">
      <c r="A961" s="42"/>
      <c r="B961" s="42"/>
    </row>
    <row r="962" hidden="1">
      <c r="A962" s="42"/>
      <c r="B962" s="42"/>
    </row>
    <row r="963" hidden="1">
      <c r="A963" s="42"/>
      <c r="B963" s="42"/>
    </row>
    <row r="964" hidden="1">
      <c r="A964" s="42"/>
      <c r="B964" s="42"/>
    </row>
    <row r="965" hidden="1">
      <c r="A965" s="42"/>
      <c r="B965" s="42"/>
    </row>
    <row r="966" hidden="1">
      <c r="A966" s="42"/>
      <c r="B966" s="42"/>
    </row>
    <row r="967" hidden="1">
      <c r="A967" s="42"/>
      <c r="B967" s="42"/>
    </row>
    <row r="968" hidden="1">
      <c r="A968" s="42"/>
      <c r="B968" s="42"/>
    </row>
    <row r="969" hidden="1">
      <c r="A969" s="42"/>
      <c r="B969" s="42"/>
    </row>
    <row r="970" hidden="1">
      <c r="A970" s="42"/>
      <c r="B970" s="42"/>
    </row>
    <row r="971" hidden="1">
      <c r="A971" s="42"/>
      <c r="B971" s="42"/>
    </row>
    <row r="972" hidden="1">
      <c r="A972" s="42"/>
      <c r="B972" s="42"/>
    </row>
    <row r="973" hidden="1">
      <c r="A973" s="42"/>
      <c r="B973" s="42"/>
    </row>
    <row r="974" hidden="1">
      <c r="A974" s="42"/>
      <c r="B974" s="42"/>
    </row>
    <row r="975" hidden="1">
      <c r="A975" s="42"/>
      <c r="B975" s="42"/>
    </row>
    <row r="976" hidden="1">
      <c r="A976" s="42"/>
      <c r="B976" s="42"/>
    </row>
    <row r="977" hidden="1">
      <c r="A977" s="42"/>
      <c r="B977" s="42"/>
    </row>
    <row r="978" hidden="1">
      <c r="A978" s="42"/>
      <c r="B978" s="42"/>
    </row>
    <row r="979" hidden="1">
      <c r="A979" s="42"/>
      <c r="B979" s="42"/>
    </row>
    <row r="980" hidden="1">
      <c r="A980" s="42"/>
      <c r="B980" s="42"/>
    </row>
    <row r="981" hidden="1">
      <c r="A981" s="42"/>
      <c r="B981" s="42"/>
    </row>
    <row r="982" hidden="1">
      <c r="A982" s="42"/>
      <c r="B982" s="42"/>
    </row>
    <row r="983" hidden="1">
      <c r="A983" s="42"/>
      <c r="B983" s="42"/>
    </row>
    <row r="984" hidden="1">
      <c r="A984" s="42"/>
      <c r="B984" s="42"/>
    </row>
    <row r="985" hidden="1">
      <c r="A985" s="42"/>
      <c r="B985" s="42"/>
    </row>
    <row r="986" hidden="1">
      <c r="A986" s="42"/>
      <c r="B986" s="42"/>
    </row>
    <row r="987" hidden="1">
      <c r="A987" s="42"/>
      <c r="B987" s="42"/>
    </row>
    <row r="988" hidden="1">
      <c r="A988" s="42"/>
      <c r="B988" s="42"/>
    </row>
    <row r="989" hidden="1">
      <c r="A989" s="42"/>
      <c r="B989" s="42"/>
    </row>
    <row r="990" hidden="1">
      <c r="A990" s="42"/>
      <c r="B990" s="42"/>
    </row>
    <row r="991" hidden="1">
      <c r="A991" s="42"/>
      <c r="B991" s="42"/>
    </row>
    <row r="992" hidden="1">
      <c r="A992" s="42"/>
      <c r="B992" s="42"/>
    </row>
    <row r="993" hidden="1">
      <c r="A993" s="42"/>
      <c r="B993" s="42"/>
    </row>
    <row r="994" hidden="1">
      <c r="A994" s="42"/>
      <c r="B994" s="42"/>
    </row>
    <row r="995" hidden="1">
      <c r="A995" s="42"/>
      <c r="B995" s="42"/>
    </row>
    <row r="996" hidden="1">
      <c r="A996" s="42"/>
      <c r="B996" s="42"/>
    </row>
    <row r="997" hidden="1">
      <c r="A997" s="42"/>
      <c r="B997" s="42"/>
    </row>
    <row r="998" hidden="1">
      <c r="A998" s="42"/>
      <c r="B998" s="42"/>
    </row>
  </sheetData>
  <autoFilter ref="$D$1:$D$998">
    <filterColumn colId="0">
      <filters>
        <filter val="Positive Impact on CYC"/>
        <filter val="Positive Impact on Team"/>
        <filter val="Positive impact on Community"/>
      </filters>
    </filterColumn>
  </autoFilter>
  <dataValidations>
    <dataValidation type="list" allowBlank="1" sqref="D1:D998">
      <formula1>Questions!$C$2:$C$6</formula1>
    </dataValidation>
  </dataValidation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 t="s">
        <v>491</v>
      </c>
    </row>
    <row r="2">
      <c r="A2" s="15"/>
    </row>
    <row r="3">
      <c r="A3" s="15" t="s">
        <v>492</v>
      </c>
    </row>
    <row r="5">
      <c r="A5" s="15" t="s">
        <v>493</v>
      </c>
    </row>
    <row r="7">
      <c r="A7" s="15" t="s">
        <v>494</v>
      </c>
    </row>
    <row r="8">
      <c r="A8" s="15" t="s">
        <v>495</v>
      </c>
    </row>
    <row r="10">
      <c r="A10" s="15" t="s">
        <v>496</v>
      </c>
    </row>
    <row r="16">
      <c r="A16" s="15" t="s">
        <v>497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157</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80" t="s">
        <v>201</v>
      </c>
      <c r="E3" s="81"/>
      <c r="F3" s="81"/>
      <c r="G3" s="82"/>
      <c r="H3" s="83" t="s">
        <v>202</v>
      </c>
      <c r="I3" s="81"/>
      <c r="J3" s="81"/>
      <c r="K3" s="82"/>
      <c r="L3" s="84" t="s">
        <v>203</v>
      </c>
      <c r="M3" s="81"/>
      <c r="N3" s="81"/>
      <c r="O3" s="82"/>
      <c r="P3" s="85" t="s">
        <v>204</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206</v>
      </c>
      <c r="D19" s="73" t="s">
        <v>197</v>
      </c>
      <c r="E19" s="71"/>
      <c r="F19" s="71"/>
      <c r="G19" s="74"/>
      <c r="H19" s="75" t="s">
        <v>198</v>
      </c>
      <c r="I19" s="71"/>
      <c r="J19" s="71"/>
      <c r="K19" s="74"/>
      <c r="L19" s="76" t="s">
        <v>199</v>
      </c>
      <c r="M19" s="71"/>
      <c r="N19" s="71"/>
      <c r="O19" s="74"/>
      <c r="P19" s="77" t="s">
        <v>200</v>
      </c>
      <c r="Q19" s="71"/>
      <c r="R19" s="71"/>
      <c r="S19" s="74"/>
    </row>
    <row r="20">
      <c r="A20" s="90"/>
      <c r="D20" s="80" t="s">
        <v>207</v>
      </c>
      <c r="E20" s="81"/>
      <c r="F20" s="81"/>
      <c r="G20" s="82"/>
      <c r="H20" s="83" t="s">
        <v>208</v>
      </c>
      <c r="I20" s="81"/>
      <c r="J20" s="81"/>
      <c r="K20" s="82"/>
      <c r="L20" s="84" t="s">
        <v>209</v>
      </c>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158</v>
      </c>
    </row>
    <row r="2" ht="32.25" customHeight="1">
      <c r="A2" s="70" t="s">
        <v>195</v>
      </c>
      <c r="B2" s="71"/>
      <c r="C2" s="72" t="s">
        <v>210</v>
      </c>
      <c r="D2" s="73" t="s">
        <v>197</v>
      </c>
      <c r="E2" s="71"/>
      <c r="F2" s="71"/>
      <c r="G2" s="74"/>
      <c r="H2" s="75" t="s">
        <v>198</v>
      </c>
      <c r="I2" s="71"/>
      <c r="J2" s="71"/>
      <c r="K2" s="74"/>
      <c r="L2" s="76" t="s">
        <v>199</v>
      </c>
      <c r="M2" s="71"/>
      <c r="N2" s="71"/>
      <c r="O2" s="74"/>
      <c r="P2" s="77" t="s">
        <v>200</v>
      </c>
      <c r="Q2" s="71"/>
      <c r="R2" s="71"/>
      <c r="S2" s="74"/>
    </row>
    <row r="3">
      <c r="A3" s="78"/>
      <c r="C3" s="79"/>
      <c r="D3" s="80" t="s">
        <v>211</v>
      </c>
      <c r="E3" s="81"/>
      <c r="F3" s="81"/>
      <c r="G3" s="82"/>
      <c r="H3" s="83" t="s">
        <v>212</v>
      </c>
      <c r="I3" s="81"/>
      <c r="J3" s="81"/>
      <c r="K3" s="82"/>
      <c r="L3" s="84" t="s">
        <v>213</v>
      </c>
      <c r="M3" s="81"/>
      <c r="N3" s="81"/>
      <c r="O3" s="82"/>
      <c r="P3" s="92" t="s">
        <v>214</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3" t="s">
        <v>215</v>
      </c>
    </row>
    <row r="19" ht="30.0" customHeight="1">
      <c r="A19" s="70" t="s">
        <v>205</v>
      </c>
      <c r="B19" s="71"/>
      <c r="C19" s="72" t="s">
        <v>206</v>
      </c>
      <c r="D19" s="73" t="s">
        <v>197</v>
      </c>
      <c r="E19" s="71"/>
      <c r="F19" s="71"/>
      <c r="G19" s="74"/>
      <c r="H19" s="75" t="s">
        <v>198</v>
      </c>
      <c r="I19" s="71"/>
      <c r="J19" s="71"/>
      <c r="K19" s="74"/>
      <c r="L19" s="76" t="s">
        <v>199</v>
      </c>
      <c r="M19" s="71"/>
      <c r="N19" s="71"/>
      <c r="O19" s="74"/>
      <c r="P19" s="77" t="s">
        <v>200</v>
      </c>
      <c r="Q19" s="71"/>
      <c r="R19" s="71"/>
      <c r="S19" s="74"/>
    </row>
    <row r="20">
      <c r="A20" s="90"/>
      <c r="D20" s="80" t="s">
        <v>216</v>
      </c>
      <c r="E20" s="81"/>
      <c r="F20" s="81"/>
      <c r="G20" s="82"/>
      <c r="H20" s="83" t="s">
        <v>217</v>
      </c>
      <c r="I20" s="81"/>
      <c r="J20" s="81"/>
      <c r="K20" s="82"/>
      <c r="L20" s="84" t="s">
        <v>218</v>
      </c>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159</v>
      </c>
    </row>
    <row r="2" ht="32.25" customHeight="1">
      <c r="A2" s="70" t="s">
        <v>195</v>
      </c>
      <c r="B2" s="71"/>
      <c r="C2" s="72" t="s">
        <v>196</v>
      </c>
      <c r="D2" s="73" t="s">
        <v>197</v>
      </c>
      <c r="E2" s="71"/>
      <c r="F2" s="71"/>
      <c r="G2" s="74"/>
      <c r="H2" s="75" t="s">
        <v>198</v>
      </c>
      <c r="I2" s="71"/>
      <c r="J2" s="71"/>
      <c r="K2" s="74"/>
      <c r="L2" s="76" t="s">
        <v>199</v>
      </c>
      <c r="M2" s="71"/>
      <c r="N2" s="71"/>
      <c r="O2" s="74"/>
      <c r="P2" s="77" t="s">
        <v>200</v>
      </c>
      <c r="Q2" s="71"/>
      <c r="R2" s="71"/>
      <c r="S2" s="74"/>
    </row>
    <row r="3">
      <c r="A3" s="78"/>
      <c r="C3" s="79"/>
      <c r="D3" s="80" t="s">
        <v>219</v>
      </c>
      <c r="E3" s="81"/>
      <c r="F3" s="81"/>
      <c r="G3" s="82"/>
      <c r="H3" s="83" t="s">
        <v>220</v>
      </c>
      <c r="I3" s="81"/>
      <c r="J3" s="81"/>
      <c r="K3" s="82"/>
      <c r="L3" s="84" t="s">
        <v>221</v>
      </c>
      <c r="M3" s="81"/>
      <c r="N3" s="81"/>
      <c r="O3" s="82"/>
      <c r="P3" s="85" t="s">
        <v>222</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206</v>
      </c>
      <c r="D19" s="73" t="s">
        <v>197</v>
      </c>
      <c r="E19" s="71"/>
      <c r="F19" s="71"/>
      <c r="G19" s="74"/>
      <c r="H19" s="75" t="s">
        <v>198</v>
      </c>
      <c r="I19" s="71"/>
      <c r="J19" s="71"/>
      <c r="K19" s="74"/>
      <c r="L19" s="76" t="s">
        <v>199</v>
      </c>
      <c r="M19" s="71"/>
      <c r="N19" s="71"/>
      <c r="O19" s="74"/>
      <c r="P19" s="77" t="s">
        <v>200</v>
      </c>
      <c r="Q19" s="71"/>
      <c r="R19" s="71"/>
      <c r="S19" s="74"/>
    </row>
    <row r="20">
      <c r="A20" s="90"/>
      <c r="D20" s="80" t="s">
        <v>223</v>
      </c>
      <c r="E20" s="81"/>
      <c r="F20" s="81"/>
      <c r="G20" s="82"/>
      <c r="H20" s="83" t="s">
        <v>224</v>
      </c>
      <c r="I20" s="81"/>
      <c r="J20" s="81"/>
      <c r="K20" s="82"/>
      <c r="L20" s="84" t="s">
        <v>225</v>
      </c>
      <c r="M20" s="81"/>
      <c r="N20" s="81"/>
      <c r="O20" s="82"/>
      <c r="P20" s="91"/>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160</v>
      </c>
    </row>
    <row r="2" ht="32.25" customHeight="1">
      <c r="A2" s="70" t="s">
        <v>195</v>
      </c>
      <c r="B2" s="71"/>
      <c r="C2" s="72" t="s">
        <v>226</v>
      </c>
      <c r="D2" s="73" t="s">
        <v>197</v>
      </c>
      <c r="E2" s="71"/>
      <c r="F2" s="71"/>
      <c r="G2" s="74"/>
      <c r="H2" s="75" t="s">
        <v>198</v>
      </c>
      <c r="I2" s="71"/>
      <c r="J2" s="71"/>
      <c r="K2" s="74"/>
      <c r="L2" s="76" t="s">
        <v>199</v>
      </c>
      <c r="M2" s="71"/>
      <c r="N2" s="71"/>
      <c r="O2" s="74"/>
      <c r="P2" s="77" t="s">
        <v>200</v>
      </c>
      <c r="Q2" s="71"/>
      <c r="R2" s="71"/>
      <c r="S2" s="74"/>
    </row>
    <row r="3">
      <c r="A3" s="94"/>
      <c r="C3" s="79"/>
      <c r="D3" s="80" t="s">
        <v>227</v>
      </c>
      <c r="E3" s="81"/>
      <c r="F3" s="81"/>
      <c r="G3" s="82"/>
      <c r="H3" s="83" t="s">
        <v>228</v>
      </c>
      <c r="I3" s="81"/>
      <c r="J3" s="81"/>
      <c r="K3" s="82"/>
      <c r="L3" s="84" t="s">
        <v>229</v>
      </c>
      <c r="M3" s="81"/>
      <c r="N3" s="81"/>
      <c r="O3" s="82"/>
      <c r="P3" s="85" t="s">
        <v>230</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5"/>
    </row>
    <row r="19" ht="30.0" customHeight="1">
      <c r="A19" s="96" t="s">
        <v>205</v>
      </c>
      <c r="B19" s="71"/>
      <c r="C19" s="97" t="s">
        <v>231</v>
      </c>
      <c r="D19" s="98" t="s">
        <v>197</v>
      </c>
      <c r="E19" s="71"/>
      <c r="F19" s="71"/>
      <c r="G19" s="74"/>
      <c r="H19" s="99" t="s">
        <v>198</v>
      </c>
      <c r="I19" s="71"/>
      <c r="J19" s="71"/>
      <c r="K19" s="74"/>
      <c r="L19" s="100" t="s">
        <v>199</v>
      </c>
      <c r="M19" s="71"/>
      <c r="N19" s="71"/>
      <c r="O19" s="74"/>
      <c r="P19" s="101" t="s">
        <v>200</v>
      </c>
      <c r="Q19" s="71"/>
      <c r="R19" s="71"/>
      <c r="S19" s="74"/>
    </row>
    <row r="20">
      <c r="A20" s="95"/>
      <c r="D20" s="80" t="s">
        <v>232</v>
      </c>
      <c r="E20" s="81"/>
      <c r="F20" s="81"/>
      <c r="G20" s="82"/>
      <c r="H20" s="83" t="s">
        <v>233</v>
      </c>
      <c r="I20" s="81"/>
      <c r="J20" s="81"/>
      <c r="K20" s="82"/>
      <c r="L20" s="84" t="s">
        <v>234</v>
      </c>
      <c r="M20" s="81"/>
      <c r="N20" s="81"/>
      <c r="O20" s="82"/>
      <c r="P20" s="85" t="s">
        <v>235</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161</v>
      </c>
    </row>
    <row r="2" ht="32.25" customHeight="1">
      <c r="A2" s="70" t="s">
        <v>195</v>
      </c>
      <c r="B2" s="71"/>
      <c r="C2" s="72"/>
      <c r="D2" s="73" t="s">
        <v>197</v>
      </c>
      <c r="E2" s="71"/>
      <c r="F2" s="71"/>
      <c r="G2" s="74"/>
      <c r="H2" s="75" t="s">
        <v>198</v>
      </c>
      <c r="I2" s="71"/>
      <c r="J2" s="71"/>
      <c r="K2" s="74"/>
      <c r="L2" s="76" t="s">
        <v>199</v>
      </c>
      <c r="M2" s="71"/>
      <c r="N2" s="71"/>
      <c r="O2" s="74"/>
      <c r="P2" s="77" t="s">
        <v>200</v>
      </c>
      <c r="Q2" s="71"/>
      <c r="R2" s="71"/>
      <c r="S2" s="74"/>
    </row>
    <row r="3">
      <c r="A3" s="94"/>
      <c r="C3" s="79"/>
      <c r="D3" s="80" t="s">
        <v>236</v>
      </c>
      <c r="E3" s="81"/>
      <c r="F3" s="81"/>
      <c r="G3" s="82"/>
      <c r="H3" s="83" t="s">
        <v>237</v>
      </c>
      <c r="I3" s="81"/>
      <c r="J3" s="81"/>
      <c r="K3" s="82"/>
      <c r="L3" s="84" t="s">
        <v>238</v>
      </c>
      <c r="M3" s="81"/>
      <c r="N3" s="81"/>
      <c r="O3" s="82"/>
      <c r="P3" s="85" t="s">
        <v>239</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5"/>
    </row>
    <row r="19" ht="30.0" customHeight="1">
      <c r="A19" s="96" t="s">
        <v>205</v>
      </c>
      <c r="B19" s="71"/>
      <c r="C19" s="97" t="s">
        <v>231</v>
      </c>
      <c r="D19" s="98" t="s">
        <v>197</v>
      </c>
      <c r="E19" s="71"/>
      <c r="F19" s="71"/>
      <c r="G19" s="74"/>
      <c r="H19" s="99" t="s">
        <v>198</v>
      </c>
      <c r="I19" s="71"/>
      <c r="J19" s="71"/>
      <c r="K19" s="74"/>
      <c r="L19" s="100" t="s">
        <v>199</v>
      </c>
      <c r="M19" s="71"/>
      <c r="N19" s="71"/>
      <c r="O19" s="74"/>
      <c r="P19" s="101" t="s">
        <v>200</v>
      </c>
      <c r="Q19" s="71"/>
      <c r="R19" s="71"/>
      <c r="S19" s="74"/>
    </row>
    <row r="20">
      <c r="A20" s="90"/>
      <c r="D20" s="80" t="s">
        <v>240</v>
      </c>
      <c r="E20" s="81"/>
      <c r="F20" s="81"/>
      <c r="G20" s="82"/>
      <c r="H20" s="83" t="s">
        <v>241</v>
      </c>
      <c r="I20" s="81"/>
      <c r="J20" s="81"/>
      <c r="K20" s="82"/>
      <c r="L20" s="84" t="s">
        <v>242</v>
      </c>
      <c r="M20" s="81"/>
      <c r="N20" s="81"/>
      <c r="O20" s="82"/>
      <c r="P20" s="85" t="s">
        <v>243</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88"/>
    <col customWidth="1" min="3" max="3" width="17.63"/>
  </cols>
  <sheetData>
    <row r="1" ht="57.0" customHeight="1">
      <c r="A1" s="68" t="s">
        <v>194</v>
      </c>
      <c r="B1" s="69" t="s">
        <v>162</v>
      </c>
    </row>
    <row r="2" ht="32.25" customHeight="1">
      <c r="A2" s="70" t="s">
        <v>195</v>
      </c>
      <c r="B2" s="71"/>
      <c r="C2" s="72" t="s">
        <v>244</v>
      </c>
      <c r="D2" s="73" t="s">
        <v>197</v>
      </c>
      <c r="E2" s="71"/>
      <c r="F2" s="71"/>
      <c r="G2" s="74"/>
      <c r="H2" s="75" t="s">
        <v>198</v>
      </c>
      <c r="I2" s="71"/>
      <c r="J2" s="71"/>
      <c r="K2" s="74"/>
      <c r="L2" s="76" t="s">
        <v>199</v>
      </c>
      <c r="M2" s="71"/>
      <c r="N2" s="71"/>
      <c r="O2" s="74"/>
      <c r="P2" s="77" t="s">
        <v>200</v>
      </c>
      <c r="Q2" s="71"/>
      <c r="R2" s="71"/>
      <c r="S2" s="74"/>
    </row>
    <row r="3">
      <c r="A3" s="78"/>
      <c r="C3" s="79"/>
      <c r="D3" s="102" t="s">
        <v>245</v>
      </c>
      <c r="E3" s="81"/>
      <c r="F3" s="81"/>
      <c r="G3" s="82"/>
      <c r="H3" s="103" t="s">
        <v>246</v>
      </c>
      <c r="I3" s="81"/>
      <c r="J3" s="81"/>
      <c r="K3" s="82"/>
      <c r="L3" s="104" t="s">
        <v>247</v>
      </c>
      <c r="M3" s="81"/>
      <c r="N3" s="81"/>
      <c r="O3" s="82"/>
      <c r="P3" s="92" t="s">
        <v>248</v>
      </c>
      <c r="Q3" s="81"/>
      <c r="R3" s="81"/>
      <c r="S3" s="82"/>
    </row>
    <row r="4">
      <c r="A4" s="86"/>
      <c r="C4" s="79"/>
      <c r="D4" s="86"/>
      <c r="G4" s="79"/>
      <c r="H4" s="86"/>
      <c r="K4" s="79"/>
      <c r="L4" s="86"/>
      <c r="O4" s="79"/>
      <c r="P4" s="86"/>
      <c r="S4" s="79"/>
    </row>
    <row r="5">
      <c r="A5" s="86"/>
      <c r="C5" s="79"/>
      <c r="D5" s="86"/>
      <c r="G5" s="79"/>
      <c r="H5" s="86"/>
      <c r="K5" s="79"/>
      <c r="L5" s="86"/>
      <c r="O5" s="79"/>
      <c r="P5" s="86"/>
      <c r="S5" s="79"/>
    </row>
    <row r="6">
      <c r="A6" s="86"/>
      <c r="C6" s="79"/>
      <c r="D6" s="86"/>
      <c r="G6" s="79"/>
      <c r="H6" s="86"/>
      <c r="K6" s="79"/>
      <c r="L6" s="86"/>
      <c r="O6" s="79"/>
      <c r="P6" s="86"/>
      <c r="S6" s="79"/>
    </row>
    <row r="7">
      <c r="A7" s="86"/>
      <c r="C7" s="79"/>
      <c r="D7" s="86"/>
      <c r="G7" s="79"/>
      <c r="H7" s="86"/>
      <c r="K7" s="79"/>
      <c r="L7" s="86"/>
      <c r="O7" s="79"/>
      <c r="P7" s="86"/>
      <c r="S7" s="79"/>
    </row>
    <row r="8">
      <c r="A8" s="86"/>
      <c r="C8" s="79"/>
      <c r="D8" s="86"/>
      <c r="G8" s="79"/>
      <c r="H8" s="86"/>
      <c r="K8" s="79"/>
      <c r="L8" s="86"/>
      <c r="O8" s="79"/>
      <c r="P8" s="86"/>
      <c r="S8" s="79"/>
    </row>
    <row r="9">
      <c r="A9" s="86"/>
      <c r="C9" s="79"/>
      <c r="D9" s="86"/>
      <c r="G9" s="79"/>
      <c r="H9" s="86"/>
      <c r="K9" s="79"/>
      <c r="L9" s="86"/>
      <c r="O9" s="79"/>
      <c r="P9" s="86"/>
      <c r="S9" s="79"/>
    </row>
    <row r="10">
      <c r="A10" s="86"/>
      <c r="C10" s="79"/>
      <c r="D10" s="86"/>
      <c r="G10" s="79"/>
      <c r="H10" s="86"/>
      <c r="K10" s="79"/>
      <c r="L10" s="86"/>
      <c r="O10" s="79"/>
      <c r="P10" s="86"/>
      <c r="S10" s="79"/>
    </row>
    <row r="11">
      <c r="A11" s="86"/>
      <c r="C11" s="79"/>
      <c r="D11" s="86"/>
      <c r="G11" s="79"/>
      <c r="H11" s="86"/>
      <c r="K11" s="79"/>
      <c r="L11" s="86"/>
      <c r="O11" s="79"/>
      <c r="P11" s="86"/>
      <c r="S11" s="79"/>
    </row>
    <row r="12">
      <c r="A12" s="86"/>
      <c r="C12" s="79"/>
      <c r="D12" s="86"/>
      <c r="G12" s="79"/>
      <c r="H12" s="86"/>
      <c r="K12" s="79"/>
      <c r="L12" s="86"/>
      <c r="O12" s="79"/>
      <c r="P12" s="86"/>
      <c r="S12" s="79"/>
    </row>
    <row r="13">
      <c r="A13" s="86"/>
      <c r="C13" s="79"/>
      <c r="D13" s="86"/>
      <c r="G13" s="79"/>
      <c r="H13" s="86"/>
      <c r="K13" s="79"/>
      <c r="L13" s="86"/>
      <c r="O13" s="79"/>
      <c r="P13" s="86"/>
      <c r="S13" s="79"/>
    </row>
    <row r="14">
      <c r="A14" s="86"/>
      <c r="C14" s="79"/>
      <c r="D14" s="86"/>
      <c r="G14" s="79"/>
      <c r="H14" s="86"/>
      <c r="K14" s="79"/>
      <c r="L14" s="86"/>
      <c r="O14" s="79"/>
      <c r="P14" s="86"/>
      <c r="S14" s="79"/>
    </row>
    <row r="15">
      <c r="A15" s="86"/>
      <c r="C15" s="79"/>
      <c r="D15" s="86"/>
      <c r="G15" s="79"/>
      <c r="H15" s="86"/>
      <c r="K15" s="79"/>
      <c r="L15" s="86"/>
      <c r="O15" s="79"/>
      <c r="P15" s="86"/>
      <c r="S15" s="79"/>
    </row>
    <row r="16">
      <c r="A16" s="86"/>
      <c r="C16" s="79"/>
      <c r="D16" s="86"/>
      <c r="G16" s="79"/>
      <c r="H16" s="86"/>
      <c r="K16" s="79"/>
      <c r="L16" s="86"/>
      <c r="O16" s="79"/>
      <c r="P16" s="86"/>
      <c r="S16" s="79"/>
    </row>
    <row r="17">
      <c r="A17" s="87"/>
      <c r="B17" s="88"/>
      <c r="C17" s="89"/>
      <c r="D17" s="87"/>
      <c r="E17" s="88"/>
      <c r="F17" s="88"/>
      <c r="G17" s="89"/>
      <c r="H17" s="87"/>
      <c r="I17" s="88"/>
      <c r="J17" s="88"/>
      <c r="K17" s="89"/>
      <c r="L17" s="87"/>
      <c r="M17" s="88"/>
      <c r="N17" s="88"/>
      <c r="O17" s="89"/>
      <c r="P17" s="87"/>
      <c r="Q17" s="88"/>
      <c r="R17" s="88"/>
      <c r="S17" s="89"/>
    </row>
    <row r="18">
      <c r="A18" s="90"/>
    </row>
    <row r="19" ht="30.0" customHeight="1">
      <c r="A19" s="70" t="s">
        <v>205</v>
      </c>
      <c r="B19" s="71"/>
      <c r="C19" s="72" t="s">
        <v>226</v>
      </c>
      <c r="D19" s="73" t="s">
        <v>197</v>
      </c>
      <c r="E19" s="71"/>
      <c r="F19" s="71"/>
      <c r="G19" s="74"/>
      <c r="H19" s="75" t="s">
        <v>198</v>
      </c>
      <c r="I19" s="71"/>
      <c r="J19" s="71"/>
      <c r="K19" s="74"/>
      <c r="L19" s="76" t="s">
        <v>199</v>
      </c>
      <c r="M19" s="71"/>
      <c r="N19" s="71"/>
      <c r="O19" s="74"/>
      <c r="P19" s="77" t="s">
        <v>200</v>
      </c>
      <c r="Q19" s="71"/>
      <c r="R19" s="71"/>
      <c r="S19" s="74"/>
    </row>
    <row r="20">
      <c r="A20" s="90"/>
      <c r="D20" s="80" t="s">
        <v>249</v>
      </c>
      <c r="E20" s="81"/>
      <c r="F20" s="81"/>
      <c r="G20" s="82"/>
      <c r="H20" s="83" t="s">
        <v>250</v>
      </c>
      <c r="I20" s="81"/>
      <c r="J20" s="81"/>
      <c r="K20" s="82"/>
      <c r="L20" s="104" t="s">
        <v>251</v>
      </c>
      <c r="M20" s="81"/>
      <c r="N20" s="81"/>
      <c r="O20" s="82"/>
      <c r="P20" s="85" t="s">
        <v>252</v>
      </c>
      <c r="Q20" s="81"/>
      <c r="R20" s="81"/>
      <c r="S20" s="82"/>
    </row>
    <row r="21">
      <c r="D21" s="86"/>
      <c r="G21" s="79"/>
      <c r="H21" s="86"/>
      <c r="K21" s="79"/>
      <c r="L21" s="86"/>
      <c r="O21" s="79"/>
      <c r="P21" s="86"/>
      <c r="S21" s="79"/>
    </row>
    <row r="22">
      <c r="D22" s="86"/>
      <c r="G22" s="79"/>
      <c r="H22" s="86"/>
      <c r="K22" s="79"/>
      <c r="L22" s="86"/>
      <c r="O22" s="79"/>
      <c r="P22" s="86"/>
      <c r="S22" s="79"/>
    </row>
    <row r="23">
      <c r="D23" s="86"/>
      <c r="G23" s="79"/>
      <c r="H23" s="86"/>
      <c r="K23" s="79"/>
      <c r="L23" s="86"/>
      <c r="O23" s="79"/>
      <c r="P23" s="86"/>
      <c r="S23" s="79"/>
    </row>
    <row r="24">
      <c r="D24" s="86"/>
      <c r="G24" s="79"/>
      <c r="H24" s="86"/>
      <c r="K24" s="79"/>
      <c r="L24" s="86"/>
      <c r="O24" s="79"/>
      <c r="P24" s="86"/>
      <c r="S24" s="79"/>
    </row>
    <row r="25">
      <c r="D25" s="86"/>
      <c r="G25" s="79"/>
      <c r="H25" s="86"/>
      <c r="K25" s="79"/>
      <c r="L25" s="86"/>
      <c r="O25" s="79"/>
      <c r="P25" s="86"/>
      <c r="S25" s="79"/>
    </row>
    <row r="26">
      <c r="D26" s="86"/>
      <c r="G26" s="79"/>
      <c r="H26" s="86"/>
      <c r="K26" s="79"/>
      <c r="L26" s="86"/>
      <c r="O26" s="79"/>
      <c r="P26" s="86"/>
      <c r="S26" s="79"/>
    </row>
    <row r="27">
      <c r="D27" s="86"/>
      <c r="G27" s="79"/>
      <c r="H27" s="86"/>
      <c r="K27" s="79"/>
      <c r="L27" s="86"/>
      <c r="O27" s="79"/>
      <c r="P27" s="86"/>
      <c r="S27" s="79"/>
    </row>
    <row r="28">
      <c r="D28" s="86"/>
      <c r="G28" s="79"/>
      <c r="H28" s="86"/>
      <c r="K28" s="79"/>
      <c r="L28" s="86"/>
      <c r="O28" s="79"/>
      <c r="P28" s="86"/>
      <c r="S28" s="79"/>
    </row>
    <row r="29">
      <c r="D29" s="86"/>
      <c r="G29" s="79"/>
      <c r="H29" s="86"/>
      <c r="K29" s="79"/>
      <c r="L29" s="86"/>
      <c r="O29" s="79"/>
      <c r="P29" s="86"/>
      <c r="S29" s="79"/>
    </row>
    <row r="30">
      <c r="D30" s="86"/>
      <c r="G30" s="79"/>
      <c r="H30" s="86"/>
      <c r="K30" s="79"/>
      <c r="L30" s="86"/>
      <c r="O30" s="79"/>
      <c r="P30" s="86"/>
      <c r="S30" s="79"/>
    </row>
    <row r="31">
      <c r="D31" s="86"/>
      <c r="G31" s="79"/>
      <c r="H31" s="86"/>
      <c r="K31" s="79"/>
      <c r="L31" s="86"/>
      <c r="O31" s="79"/>
      <c r="P31" s="86"/>
      <c r="S31" s="79"/>
    </row>
    <row r="32">
      <c r="D32" s="86"/>
      <c r="G32" s="79"/>
      <c r="H32" s="86"/>
      <c r="K32" s="79"/>
      <c r="L32" s="86"/>
      <c r="O32" s="79"/>
      <c r="P32" s="86"/>
      <c r="S32" s="79"/>
    </row>
    <row r="33">
      <c r="D33" s="86"/>
      <c r="G33" s="79"/>
      <c r="H33" s="86"/>
      <c r="K33" s="79"/>
      <c r="L33" s="86"/>
      <c r="O33" s="79"/>
      <c r="P33" s="86"/>
      <c r="S33" s="79"/>
    </row>
    <row r="34">
      <c r="D34" s="87"/>
      <c r="E34" s="88"/>
      <c r="F34" s="88"/>
      <c r="G34" s="89"/>
      <c r="H34" s="87"/>
      <c r="I34" s="88"/>
      <c r="J34" s="88"/>
      <c r="K34" s="89"/>
      <c r="L34" s="87"/>
      <c r="M34" s="88"/>
      <c r="N34" s="88"/>
      <c r="O34" s="89"/>
      <c r="P34" s="87"/>
      <c r="Q34" s="88"/>
      <c r="R34" s="88"/>
      <c r="S34" s="89"/>
    </row>
    <row r="35">
      <c r="A35" s="90"/>
    </row>
  </sheetData>
  <mergeCells count="23">
    <mergeCell ref="D3:G17"/>
    <mergeCell ref="H3:K17"/>
    <mergeCell ref="D19:G19"/>
    <mergeCell ref="H19:K19"/>
    <mergeCell ref="D20:G34"/>
    <mergeCell ref="H20:K34"/>
    <mergeCell ref="L3:O17"/>
    <mergeCell ref="P3:S17"/>
    <mergeCell ref="L19:O19"/>
    <mergeCell ref="P19:S19"/>
    <mergeCell ref="L20:O34"/>
    <mergeCell ref="P20:S34"/>
    <mergeCell ref="A3:C17"/>
    <mergeCell ref="A19:B19"/>
    <mergeCell ref="A20:C34"/>
    <mergeCell ref="B1:S1"/>
    <mergeCell ref="A2:B2"/>
    <mergeCell ref="D2:G2"/>
    <mergeCell ref="H2:K2"/>
    <mergeCell ref="L2:O2"/>
    <mergeCell ref="P2:S2"/>
    <mergeCell ref="A18:S18"/>
    <mergeCell ref="A35:S35"/>
  </mergeCells>
  <drawing r:id="rId1"/>
</worksheet>
</file>