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720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6"/>
  <c r="O14"/>
  <c r="O13"/>
  <c r="O11"/>
  <c r="O10"/>
  <c r="O12"/>
  <c r="I13"/>
  <c r="I14"/>
  <c r="I15"/>
  <c r="I12"/>
  <c r="O9"/>
  <c r="O8"/>
  <c r="O3"/>
  <c r="O7"/>
  <c r="O6"/>
  <c r="O5"/>
  <c r="O4"/>
  <c r="M9" i="19"/>
  <c r="I11" i="6"/>
  <c r="L4"/>
  <c r="L5"/>
  <c r="L6"/>
  <c r="L7"/>
  <c r="L8"/>
  <c r="L9"/>
  <c r="L10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"/>
  <c r="L2"/>
  <c r="I10"/>
  <c r="I9"/>
  <c r="I8"/>
  <c r="I7"/>
  <c r="I6"/>
  <c r="I5"/>
  <c r="I4"/>
  <c r="I3"/>
  <c r="I2"/>
  <c r="O3" i="20"/>
  <c r="K3"/>
  <c r="J3"/>
  <c r="H3"/>
  <c r="R3" s="1"/>
  <c r="G3"/>
  <c r="X3" s="1"/>
  <c r="F3"/>
  <c r="P3" s="1"/>
  <c r="E3"/>
  <c r="T3" s="1"/>
  <c r="D3"/>
  <c r="N3" s="1"/>
  <c r="C3"/>
  <c r="M3" s="1"/>
  <c r="P2"/>
  <c r="H2"/>
  <c r="R2" s="1"/>
  <c r="G2"/>
  <c r="Q2" s="1"/>
  <c r="F2"/>
  <c r="Z2" s="1"/>
  <c r="E2"/>
  <c r="Y2" s="1"/>
  <c r="D2"/>
  <c r="N2" s="1"/>
  <c r="C2"/>
  <c r="M2" s="1"/>
  <c r="B3" i="6"/>
  <c r="B4" s="1"/>
  <c r="B5" s="1"/>
  <c r="B6" s="1"/>
  <c r="B7" s="1"/>
  <c r="B8" s="1"/>
  <c r="B9" s="1"/>
  <c r="B10" s="1"/>
  <c r="B11" s="1"/>
  <c r="B12" s="1"/>
  <c r="B13" s="1"/>
  <c r="B14" s="1"/>
  <c r="B15" s="1"/>
  <c r="M4"/>
  <c r="M5"/>
  <c r="M6"/>
  <c r="M7"/>
  <c r="M8"/>
  <c r="M9"/>
  <c r="M10"/>
  <c r="M11"/>
  <c r="L11" s="1"/>
  <c r="M12"/>
  <c r="L12" s="1"/>
  <c r="M13"/>
  <c r="L13" s="1"/>
  <c r="M14"/>
  <c r="L14" s="1"/>
  <c r="M15"/>
  <c r="L15" s="1"/>
  <c r="M2"/>
  <c r="H5" i="19"/>
  <c r="H4"/>
  <c r="R4" s="1"/>
  <c r="H3"/>
  <c r="R3" s="1"/>
  <c r="H2"/>
  <c r="W2" s="1"/>
  <c r="G5"/>
  <c r="X5" s="1"/>
  <c r="G4"/>
  <c r="Q4" s="1"/>
  <c r="G3"/>
  <c r="AA3" s="1"/>
  <c r="G2"/>
  <c r="Q2" s="1"/>
  <c r="F5"/>
  <c r="P5" s="1"/>
  <c r="F4"/>
  <c r="P4" s="1"/>
  <c r="F3"/>
  <c r="Z3" s="1"/>
  <c r="F2"/>
  <c r="P2" s="1"/>
  <c r="E5"/>
  <c r="O5" s="1"/>
  <c r="E4"/>
  <c r="Y4" s="1"/>
  <c r="E3"/>
  <c r="O3" s="1"/>
  <c r="E2"/>
  <c r="O2" s="1"/>
  <c r="D5"/>
  <c r="J5" s="1"/>
  <c r="D4"/>
  <c r="N4" s="1"/>
  <c r="D3"/>
  <c r="N3" s="1"/>
  <c r="D2"/>
  <c r="J2" s="1"/>
  <c r="C5"/>
  <c r="M5" s="1"/>
  <c r="C4"/>
  <c r="M4" s="1"/>
  <c r="C3"/>
  <c r="S3" s="1"/>
  <c r="C2"/>
  <c r="I2" s="1"/>
  <c r="R5"/>
  <c r="H7" i="18"/>
  <c r="W7" s="1"/>
  <c r="G7"/>
  <c r="X7" s="1"/>
  <c r="F7"/>
  <c r="P7" s="1"/>
  <c r="E7"/>
  <c r="Y7" s="1"/>
  <c r="D7"/>
  <c r="N7" s="1"/>
  <c r="C7"/>
  <c r="M7" s="1"/>
  <c r="H6"/>
  <c r="R6" s="1"/>
  <c r="G6"/>
  <c r="Q6" s="1"/>
  <c r="F6"/>
  <c r="Z6" s="1"/>
  <c r="E6"/>
  <c r="Y6" s="1"/>
  <c r="D6"/>
  <c r="N6" s="1"/>
  <c r="C6"/>
  <c r="M6" s="1"/>
  <c r="H5"/>
  <c r="W5" s="1"/>
  <c r="G5"/>
  <c r="Q5" s="1"/>
  <c r="F5"/>
  <c r="P5" s="1"/>
  <c r="E5"/>
  <c r="T5" s="1"/>
  <c r="D5"/>
  <c r="J5" s="1"/>
  <c r="C5"/>
  <c r="M5" s="1"/>
  <c r="H4"/>
  <c r="R4" s="1"/>
  <c r="G4"/>
  <c r="V4" s="1"/>
  <c r="F4"/>
  <c r="Z4" s="1"/>
  <c r="E4"/>
  <c r="O4" s="1"/>
  <c r="D4"/>
  <c r="N4" s="1"/>
  <c r="C4"/>
  <c r="I4" s="1"/>
  <c r="H3"/>
  <c r="W3" s="1"/>
  <c r="G3"/>
  <c r="X3" s="1"/>
  <c r="F3"/>
  <c r="P3" s="1"/>
  <c r="E3"/>
  <c r="O3" s="1"/>
  <c r="D3"/>
  <c r="N3" s="1"/>
  <c r="C3"/>
  <c r="S3" s="1"/>
  <c r="H2"/>
  <c r="R2" s="1"/>
  <c r="G2"/>
  <c r="X2" s="1"/>
  <c r="F2"/>
  <c r="P2" s="1"/>
  <c r="E2"/>
  <c r="K2" s="1"/>
  <c r="D2"/>
  <c r="N2" s="1"/>
  <c r="C2"/>
  <c r="M2" s="1"/>
  <c r="R7"/>
  <c r="S4"/>
  <c r="H9" i="17"/>
  <c r="G9"/>
  <c r="F9"/>
  <c r="E9"/>
  <c r="D9"/>
  <c r="C9"/>
  <c r="H8"/>
  <c r="G8"/>
  <c r="X8" s="1"/>
  <c r="F8"/>
  <c r="P8" s="1"/>
  <c r="E8"/>
  <c r="K8" s="1"/>
  <c r="D8"/>
  <c r="N8" s="1"/>
  <c r="C8"/>
  <c r="M8" s="1"/>
  <c r="H7"/>
  <c r="G7"/>
  <c r="F7"/>
  <c r="E7"/>
  <c r="D7"/>
  <c r="C7"/>
  <c r="R8"/>
  <c r="H6"/>
  <c r="H5"/>
  <c r="G6"/>
  <c r="G5"/>
  <c r="F6"/>
  <c r="F5"/>
  <c r="E6"/>
  <c r="E5"/>
  <c r="D6"/>
  <c r="D5"/>
  <c r="C6"/>
  <c r="C5"/>
  <c r="H4"/>
  <c r="G4"/>
  <c r="F4"/>
  <c r="P4" s="1"/>
  <c r="E4"/>
  <c r="K4" s="1"/>
  <c r="D4"/>
  <c r="J4" s="1"/>
  <c r="C4"/>
  <c r="M4" s="1"/>
  <c r="H3"/>
  <c r="G3"/>
  <c r="F3"/>
  <c r="E3"/>
  <c r="D3"/>
  <c r="C3"/>
  <c r="H2"/>
  <c r="G2"/>
  <c r="F2"/>
  <c r="E2"/>
  <c r="D2"/>
  <c r="C2"/>
  <c r="W4"/>
  <c r="R4"/>
  <c r="X4"/>
  <c r="L2" i="20" l="1"/>
  <c r="X2"/>
  <c r="K2"/>
  <c r="U2"/>
  <c r="T2"/>
  <c r="W3"/>
  <c r="S3"/>
  <c r="AA3"/>
  <c r="O2"/>
  <c r="S2"/>
  <c r="W2"/>
  <c r="AA2"/>
  <c r="V3"/>
  <c r="Z3"/>
  <c r="J2"/>
  <c r="V2"/>
  <c r="I3"/>
  <c r="Q3"/>
  <c r="U3"/>
  <c r="Y3"/>
  <c r="I2"/>
  <c r="L3"/>
  <c r="AA2" i="19"/>
  <c r="Z4"/>
  <c r="Y5"/>
  <c r="S2"/>
  <c r="N2"/>
  <c r="U3"/>
  <c r="M2"/>
  <c r="V2"/>
  <c r="I3"/>
  <c r="Q3"/>
  <c r="O4"/>
  <c r="N5"/>
  <c r="W5"/>
  <c r="R2"/>
  <c r="P3"/>
  <c r="X3"/>
  <c r="L4"/>
  <c r="U4"/>
  <c r="K5"/>
  <c r="T5"/>
  <c r="L3"/>
  <c r="M3"/>
  <c r="V3"/>
  <c r="K4"/>
  <c r="T4"/>
  <c r="Z2"/>
  <c r="Y3"/>
  <c r="X4"/>
  <c r="S5"/>
  <c r="AA5"/>
  <c r="U2"/>
  <c r="Y2"/>
  <c r="T3"/>
  <c r="S4"/>
  <c r="W4"/>
  <c r="AA4"/>
  <c r="V5"/>
  <c r="Z5"/>
  <c r="L2"/>
  <c r="T2"/>
  <c r="X2"/>
  <c r="K3"/>
  <c r="W3"/>
  <c r="J4"/>
  <c r="V4"/>
  <c r="I5"/>
  <c r="Q5"/>
  <c r="U5"/>
  <c r="K2"/>
  <c r="J3"/>
  <c r="I4"/>
  <c r="L5"/>
  <c r="J7" i="18"/>
  <c r="R5"/>
  <c r="X5"/>
  <c r="AA5"/>
  <c r="V5"/>
  <c r="N5"/>
  <c r="I5"/>
  <c r="S5"/>
  <c r="Q4"/>
  <c r="AA3"/>
  <c r="V3"/>
  <c r="I3"/>
  <c r="K5"/>
  <c r="O5"/>
  <c r="Z5"/>
  <c r="U5"/>
  <c r="Y5"/>
  <c r="L5"/>
  <c r="T2"/>
  <c r="J2"/>
  <c r="W2"/>
  <c r="M3"/>
  <c r="M4"/>
  <c r="O6"/>
  <c r="L4"/>
  <c r="U4"/>
  <c r="L6"/>
  <c r="U6"/>
  <c r="K7"/>
  <c r="T7"/>
  <c r="K6"/>
  <c r="T6"/>
  <c r="Q3"/>
  <c r="P4"/>
  <c r="P6"/>
  <c r="O7"/>
  <c r="O2"/>
  <c r="S2"/>
  <c r="AA2"/>
  <c r="J3"/>
  <c r="R3"/>
  <c r="Z3"/>
  <c r="Y4"/>
  <c r="X6"/>
  <c r="S7"/>
  <c r="AA7"/>
  <c r="V2"/>
  <c r="Z2"/>
  <c r="U3"/>
  <c r="Y3"/>
  <c r="T4"/>
  <c r="X4"/>
  <c r="S6"/>
  <c r="W6"/>
  <c r="AA6"/>
  <c r="V7"/>
  <c r="Z7"/>
  <c r="I2"/>
  <c r="Q2"/>
  <c r="U2"/>
  <c r="Y2"/>
  <c r="L3"/>
  <c r="T3"/>
  <c r="K4"/>
  <c r="W4"/>
  <c r="AA4"/>
  <c r="J6"/>
  <c r="V6"/>
  <c r="I7"/>
  <c r="Q7"/>
  <c r="U7"/>
  <c r="L2"/>
  <c r="K3"/>
  <c r="J4"/>
  <c r="I6"/>
  <c r="L7"/>
  <c r="T8" i="17"/>
  <c r="O8"/>
  <c r="S8"/>
  <c r="W8"/>
  <c r="AA8"/>
  <c r="J8"/>
  <c r="V8"/>
  <c r="Z8"/>
  <c r="I8"/>
  <c r="Q8"/>
  <c r="U8"/>
  <c r="Y8"/>
  <c r="L8"/>
  <c r="O4"/>
  <c r="T4"/>
  <c r="N4"/>
  <c r="S4"/>
  <c r="AA4"/>
  <c r="V4"/>
  <c r="Z4"/>
  <c r="I4"/>
  <c r="Q4"/>
  <c r="U4"/>
  <c r="Y4"/>
  <c r="L4"/>
  <c r="Y9" l="1"/>
  <c r="W9"/>
  <c r="V9"/>
  <c r="T9"/>
  <c r="O9"/>
  <c r="N9"/>
  <c r="K9"/>
  <c r="I9"/>
  <c r="R9"/>
  <c r="AA9"/>
  <c r="Z9"/>
  <c r="J9"/>
  <c r="S9"/>
  <c r="Z7"/>
  <c r="W7"/>
  <c r="U7"/>
  <c r="P7"/>
  <c r="O7"/>
  <c r="M7"/>
  <c r="L7"/>
  <c r="J7"/>
  <c r="I7"/>
  <c r="R7"/>
  <c r="AA7"/>
  <c r="T7"/>
  <c r="N7"/>
  <c r="S7"/>
  <c r="AA6"/>
  <c r="Y6"/>
  <c r="X6"/>
  <c r="V6"/>
  <c r="T6"/>
  <c r="Q6"/>
  <c r="P6"/>
  <c r="N6"/>
  <c r="J6"/>
  <c r="I6"/>
  <c r="R6"/>
  <c r="U6"/>
  <c r="K6"/>
  <c r="M6"/>
  <c r="Z5"/>
  <c r="Y5"/>
  <c r="W5"/>
  <c r="U5"/>
  <c r="R5"/>
  <c r="Q5"/>
  <c r="O5"/>
  <c r="J5"/>
  <c r="I5"/>
  <c r="V5"/>
  <c r="L5"/>
  <c r="T5"/>
  <c r="N5"/>
  <c r="M5"/>
  <c r="AA3"/>
  <c r="Z3"/>
  <c r="X3"/>
  <c r="V3"/>
  <c r="T3"/>
  <c r="R3"/>
  <c r="P3"/>
  <c r="K3"/>
  <c r="J3"/>
  <c r="W3"/>
  <c r="Q3"/>
  <c r="U3"/>
  <c r="O3"/>
  <c r="N3"/>
  <c r="S3"/>
  <c r="AA2"/>
  <c r="Y2"/>
  <c r="W2"/>
  <c r="U2"/>
  <c r="T2"/>
  <c r="Q2"/>
  <c r="L2"/>
  <c r="K2"/>
  <c r="R2"/>
  <c r="X2"/>
  <c r="P2"/>
  <c r="O2"/>
  <c r="N2"/>
  <c r="S2"/>
  <c r="H7" i="16"/>
  <c r="G7"/>
  <c r="F7"/>
  <c r="E7"/>
  <c r="D7"/>
  <c r="C7"/>
  <c r="H4"/>
  <c r="R4" s="1"/>
  <c r="G4"/>
  <c r="AA4" s="1"/>
  <c r="F4"/>
  <c r="Z4" s="1"/>
  <c r="E4"/>
  <c r="D4"/>
  <c r="J4" s="1"/>
  <c r="C4"/>
  <c r="I4" s="1"/>
  <c r="C6"/>
  <c r="M6" s="1"/>
  <c r="D6"/>
  <c r="E6"/>
  <c r="K6" s="1"/>
  <c r="F6"/>
  <c r="L6" s="1"/>
  <c r="G6"/>
  <c r="AA6" s="1"/>
  <c r="H6"/>
  <c r="R6" s="1"/>
  <c r="I6"/>
  <c r="J6"/>
  <c r="N6"/>
  <c r="O6"/>
  <c r="P6"/>
  <c r="Q6"/>
  <c r="S6"/>
  <c r="T6"/>
  <c r="U6"/>
  <c r="Z6"/>
  <c r="O5"/>
  <c r="L5"/>
  <c r="H5"/>
  <c r="W5" s="1"/>
  <c r="G5"/>
  <c r="AA5" s="1"/>
  <c r="F5"/>
  <c r="Z5" s="1"/>
  <c r="E5"/>
  <c r="Y5" s="1"/>
  <c r="D5"/>
  <c r="J5" s="1"/>
  <c r="C5"/>
  <c r="S5" s="1"/>
  <c r="H3"/>
  <c r="W3" s="1"/>
  <c r="G3"/>
  <c r="X3" s="1"/>
  <c r="F3"/>
  <c r="U3" s="1"/>
  <c r="E3"/>
  <c r="K3" s="1"/>
  <c r="D3"/>
  <c r="N3" s="1"/>
  <c r="C3"/>
  <c r="K4"/>
  <c r="S4"/>
  <c r="H2"/>
  <c r="R2" s="1"/>
  <c r="G2"/>
  <c r="X2" s="1"/>
  <c r="F2"/>
  <c r="L2" s="1"/>
  <c r="E2"/>
  <c r="K2" s="1"/>
  <c r="D2"/>
  <c r="N2" s="1"/>
  <c r="C2"/>
  <c r="M2" s="1"/>
  <c r="H6" i="15"/>
  <c r="G6"/>
  <c r="F6"/>
  <c r="U6" s="1"/>
  <c r="H9" i="16"/>
  <c r="R9" s="1"/>
  <c r="G9"/>
  <c r="AA9" s="1"/>
  <c r="F9"/>
  <c r="Z9" s="1"/>
  <c r="E9"/>
  <c r="Y9" s="1"/>
  <c r="D9"/>
  <c r="J9" s="1"/>
  <c r="C9"/>
  <c r="S9" s="1"/>
  <c r="H8"/>
  <c r="R8" s="1"/>
  <c r="G8"/>
  <c r="AA8" s="1"/>
  <c r="F8"/>
  <c r="Z8" s="1"/>
  <c r="E8"/>
  <c r="T8" s="1"/>
  <c r="D8"/>
  <c r="J8" s="1"/>
  <c r="C8"/>
  <c r="S8" s="1"/>
  <c r="R7"/>
  <c r="AA7"/>
  <c r="U7"/>
  <c r="K7"/>
  <c r="J7"/>
  <c r="S7"/>
  <c r="M3"/>
  <c r="E6" i="15"/>
  <c r="K6" s="1"/>
  <c r="D6"/>
  <c r="C6"/>
  <c r="S6" s="1"/>
  <c r="H2"/>
  <c r="G2"/>
  <c r="F2"/>
  <c r="L2" s="1"/>
  <c r="E2"/>
  <c r="K2" s="1"/>
  <c r="D2"/>
  <c r="C2"/>
  <c r="W7"/>
  <c r="V7"/>
  <c r="T7"/>
  <c r="R7"/>
  <c r="O7"/>
  <c r="N7"/>
  <c r="K7"/>
  <c r="J7"/>
  <c r="H7"/>
  <c r="G7"/>
  <c r="AA7" s="1"/>
  <c r="F7"/>
  <c r="Z7" s="1"/>
  <c r="E7"/>
  <c r="Y7" s="1"/>
  <c r="D7"/>
  <c r="C7"/>
  <c r="S7" s="1"/>
  <c r="W6"/>
  <c r="O6"/>
  <c r="R6"/>
  <c r="AA6"/>
  <c r="T6"/>
  <c r="J6"/>
  <c r="Y5"/>
  <c r="X5"/>
  <c r="V5"/>
  <c r="T5"/>
  <c r="Q5"/>
  <c r="P5"/>
  <c r="M5"/>
  <c r="L5"/>
  <c r="I5"/>
  <c r="H5"/>
  <c r="R5" s="1"/>
  <c r="G5"/>
  <c r="AA5" s="1"/>
  <c r="F5"/>
  <c r="U5" s="1"/>
  <c r="E5"/>
  <c r="K5" s="1"/>
  <c r="D5"/>
  <c r="J5" s="1"/>
  <c r="C5"/>
  <c r="S5" s="1"/>
  <c r="Z4"/>
  <c r="W4"/>
  <c r="U4"/>
  <c r="R4"/>
  <c r="Q4"/>
  <c r="N4"/>
  <c r="M4"/>
  <c r="J4"/>
  <c r="I4"/>
  <c r="H4"/>
  <c r="G4"/>
  <c r="V4" s="1"/>
  <c r="F4"/>
  <c r="L4" s="1"/>
  <c r="E4"/>
  <c r="T4" s="1"/>
  <c r="D4"/>
  <c r="C4"/>
  <c r="S4" s="1"/>
  <c r="AA3"/>
  <c r="Z3"/>
  <c r="Y3"/>
  <c r="X3"/>
  <c r="V3"/>
  <c r="T3"/>
  <c r="R3"/>
  <c r="O3"/>
  <c r="N3"/>
  <c r="K3"/>
  <c r="J3"/>
  <c r="H3"/>
  <c r="W3" s="1"/>
  <c r="G3"/>
  <c r="Q3" s="1"/>
  <c r="F3"/>
  <c r="U3" s="1"/>
  <c r="E3"/>
  <c r="D3"/>
  <c r="C3"/>
  <c r="M3" s="1"/>
  <c r="Z2"/>
  <c r="Y2"/>
  <c r="W2"/>
  <c r="U2"/>
  <c r="T2"/>
  <c r="P2"/>
  <c r="O2"/>
  <c r="R2"/>
  <c r="X2"/>
  <c r="N2"/>
  <c r="M2"/>
  <c r="H7" i="14"/>
  <c r="G7"/>
  <c r="V7" s="1"/>
  <c r="F7"/>
  <c r="Z7" s="1"/>
  <c r="E7"/>
  <c r="K7" s="1"/>
  <c r="D7"/>
  <c r="J7" s="1"/>
  <c r="C7"/>
  <c r="S7" s="1"/>
  <c r="H6"/>
  <c r="W6" s="1"/>
  <c r="G6"/>
  <c r="F6"/>
  <c r="L6" s="1"/>
  <c r="E6"/>
  <c r="T6" s="1"/>
  <c r="D6"/>
  <c r="J6" s="1"/>
  <c r="C6"/>
  <c r="S6" s="1"/>
  <c r="H3"/>
  <c r="G3"/>
  <c r="F3"/>
  <c r="P3" s="1"/>
  <c r="E3"/>
  <c r="K3" s="1"/>
  <c r="D3"/>
  <c r="J3" s="1"/>
  <c r="C3"/>
  <c r="M3" s="1"/>
  <c r="T7"/>
  <c r="O7"/>
  <c r="N7"/>
  <c r="M7"/>
  <c r="R7"/>
  <c r="AA7"/>
  <c r="U6"/>
  <c r="N6"/>
  <c r="R6"/>
  <c r="AA6"/>
  <c r="Y5"/>
  <c r="X5"/>
  <c r="V5"/>
  <c r="T5"/>
  <c r="Q5"/>
  <c r="O5"/>
  <c r="N5"/>
  <c r="M5"/>
  <c r="J5"/>
  <c r="I5"/>
  <c r="H5"/>
  <c r="R5" s="1"/>
  <c r="G5"/>
  <c r="AA5" s="1"/>
  <c r="F5"/>
  <c r="U5" s="1"/>
  <c r="E5"/>
  <c r="K5" s="1"/>
  <c r="D5"/>
  <c r="C5"/>
  <c r="S5" s="1"/>
  <c r="Z4"/>
  <c r="Y4"/>
  <c r="W4"/>
  <c r="U4"/>
  <c r="R4"/>
  <c r="P4"/>
  <c r="O4"/>
  <c r="K4"/>
  <c r="J4"/>
  <c r="I4"/>
  <c r="H4"/>
  <c r="G4"/>
  <c r="V4" s="1"/>
  <c r="F4"/>
  <c r="L4" s="1"/>
  <c r="E4"/>
  <c r="T4" s="1"/>
  <c r="D4"/>
  <c r="N4" s="1"/>
  <c r="C4"/>
  <c r="M4" s="1"/>
  <c r="AA3"/>
  <c r="Z3"/>
  <c r="Y3"/>
  <c r="X3"/>
  <c r="V3"/>
  <c r="T3"/>
  <c r="Q3"/>
  <c r="W3"/>
  <c r="O3"/>
  <c r="N3"/>
  <c r="AA2"/>
  <c r="Z2"/>
  <c r="Y2"/>
  <c r="W2"/>
  <c r="U2"/>
  <c r="R2"/>
  <c r="Q2"/>
  <c r="L2"/>
  <c r="K2"/>
  <c r="I2"/>
  <c r="H2"/>
  <c r="G2"/>
  <c r="X2" s="1"/>
  <c r="F2"/>
  <c r="P2" s="1"/>
  <c r="E2"/>
  <c r="O2" s="1"/>
  <c r="D2"/>
  <c r="N2" s="1"/>
  <c r="C2"/>
  <c r="M2" s="1"/>
  <c r="H7" i="13"/>
  <c r="W7" s="1"/>
  <c r="H6"/>
  <c r="H5"/>
  <c r="H4"/>
  <c r="H3"/>
  <c r="H2"/>
  <c r="R2" s="1"/>
  <c r="G7"/>
  <c r="AA7" s="1"/>
  <c r="G6"/>
  <c r="Q6" s="1"/>
  <c r="G4"/>
  <c r="G3"/>
  <c r="X3" s="1"/>
  <c r="G2"/>
  <c r="X2" s="1"/>
  <c r="F7"/>
  <c r="U7" s="1"/>
  <c r="F6"/>
  <c r="U6" s="1"/>
  <c r="F4"/>
  <c r="L4" s="1"/>
  <c r="F3"/>
  <c r="U3" s="1"/>
  <c r="F2"/>
  <c r="L2" s="1"/>
  <c r="E7"/>
  <c r="K7" s="1"/>
  <c r="E6"/>
  <c r="T6" s="1"/>
  <c r="E4"/>
  <c r="E3"/>
  <c r="T3" s="1"/>
  <c r="E2"/>
  <c r="Y2" s="1"/>
  <c r="D7"/>
  <c r="D6"/>
  <c r="D4"/>
  <c r="N4" s="1"/>
  <c r="D3"/>
  <c r="N3" s="1"/>
  <c r="D2"/>
  <c r="N2" s="1"/>
  <c r="C7"/>
  <c r="C6"/>
  <c r="I6" s="1"/>
  <c r="W5"/>
  <c r="G5"/>
  <c r="AA5" s="1"/>
  <c r="F5"/>
  <c r="L5" s="1"/>
  <c r="E5"/>
  <c r="T5" s="1"/>
  <c r="D5"/>
  <c r="C5"/>
  <c r="C4"/>
  <c r="M4" s="1"/>
  <c r="C3"/>
  <c r="C2"/>
  <c r="Z7"/>
  <c r="T7"/>
  <c r="R7"/>
  <c r="O7"/>
  <c r="J7"/>
  <c r="Y7"/>
  <c r="N7"/>
  <c r="S7"/>
  <c r="AA6"/>
  <c r="X6"/>
  <c r="K6"/>
  <c r="R6"/>
  <c r="V6"/>
  <c r="Z6"/>
  <c r="J6"/>
  <c r="Y5"/>
  <c r="X5"/>
  <c r="V5"/>
  <c r="R5"/>
  <c r="Q5"/>
  <c r="M5"/>
  <c r="I5"/>
  <c r="K5"/>
  <c r="J5"/>
  <c r="S5"/>
  <c r="W4"/>
  <c r="R4"/>
  <c r="J4"/>
  <c r="V4"/>
  <c r="T4"/>
  <c r="S4"/>
  <c r="O3"/>
  <c r="K3"/>
  <c r="W3"/>
  <c r="Y3"/>
  <c r="J3"/>
  <c r="M3"/>
  <c r="W2"/>
  <c r="P2"/>
  <c r="O2"/>
  <c r="M2"/>
  <c r="I2"/>
  <c r="K2"/>
  <c r="S2"/>
  <c r="C3" i="12"/>
  <c r="M3"/>
  <c r="E3"/>
  <c r="H5"/>
  <c r="R5" s="1"/>
  <c r="H4"/>
  <c r="R4" s="1"/>
  <c r="G5"/>
  <c r="G4"/>
  <c r="F5"/>
  <c r="F4"/>
  <c r="L4" s="1"/>
  <c r="E5"/>
  <c r="E4"/>
  <c r="Y4" s="1"/>
  <c r="D5"/>
  <c r="D4"/>
  <c r="J4" s="1"/>
  <c r="C5"/>
  <c r="I5" s="1"/>
  <c r="C4"/>
  <c r="S4" s="1"/>
  <c r="H3"/>
  <c r="W3" s="1"/>
  <c r="H2"/>
  <c r="W2" s="1"/>
  <c r="G3"/>
  <c r="G2"/>
  <c r="X2" s="1"/>
  <c r="F3"/>
  <c r="U3" s="1"/>
  <c r="F2"/>
  <c r="P2" s="1"/>
  <c r="E2"/>
  <c r="O2" s="1"/>
  <c r="D3"/>
  <c r="N3" s="1"/>
  <c r="D2"/>
  <c r="C2"/>
  <c r="W5"/>
  <c r="N5"/>
  <c r="J5"/>
  <c r="Q5"/>
  <c r="Z5"/>
  <c r="Y5"/>
  <c r="P4"/>
  <c r="AA4"/>
  <c r="T3"/>
  <c r="O3"/>
  <c r="K3"/>
  <c r="J3"/>
  <c r="V3"/>
  <c r="Y3"/>
  <c r="Y2"/>
  <c r="T2"/>
  <c r="N2"/>
  <c r="S2"/>
  <c r="H7" i="11"/>
  <c r="W7" s="1"/>
  <c r="H6"/>
  <c r="H5"/>
  <c r="R5" s="1"/>
  <c r="H4"/>
  <c r="R4" s="1"/>
  <c r="H3"/>
  <c r="W3" s="1"/>
  <c r="H2"/>
  <c r="R2" s="1"/>
  <c r="G7"/>
  <c r="V7" s="1"/>
  <c r="G6"/>
  <c r="V6" s="1"/>
  <c r="G5"/>
  <c r="G4"/>
  <c r="Q4" s="1"/>
  <c r="G3"/>
  <c r="Q3" s="1"/>
  <c r="G2"/>
  <c r="Q2" s="1"/>
  <c r="F7"/>
  <c r="U7" s="1"/>
  <c r="F6"/>
  <c r="U6" s="1"/>
  <c r="F5"/>
  <c r="P5" s="1"/>
  <c r="F4"/>
  <c r="P4" s="1"/>
  <c r="F3"/>
  <c r="Z3" s="1"/>
  <c r="F2"/>
  <c r="Z2" s="1"/>
  <c r="E7"/>
  <c r="T7" s="1"/>
  <c r="E6"/>
  <c r="E5"/>
  <c r="Y5" s="1"/>
  <c r="E4"/>
  <c r="Y4" s="1"/>
  <c r="E3"/>
  <c r="Y3" s="1"/>
  <c r="E2"/>
  <c r="T2" s="1"/>
  <c r="D7"/>
  <c r="D6"/>
  <c r="N6" s="1"/>
  <c r="D5"/>
  <c r="N5" s="1"/>
  <c r="D4"/>
  <c r="N4" s="1"/>
  <c r="D3"/>
  <c r="J3" s="1"/>
  <c r="D2"/>
  <c r="J2" s="1"/>
  <c r="C7"/>
  <c r="I7" s="1"/>
  <c r="C6"/>
  <c r="I6" s="1"/>
  <c r="C5"/>
  <c r="M5" s="1"/>
  <c r="C4"/>
  <c r="I4" s="1"/>
  <c r="C3"/>
  <c r="S3" s="1"/>
  <c r="C2"/>
  <c r="S2" s="1"/>
  <c r="Y7"/>
  <c r="N7"/>
  <c r="J7"/>
  <c r="M7"/>
  <c r="Z6"/>
  <c r="Y6"/>
  <c r="X6"/>
  <c r="T6"/>
  <c r="Q6"/>
  <c r="O6"/>
  <c r="K6"/>
  <c r="J6"/>
  <c r="W6"/>
  <c r="M6"/>
  <c r="AA5"/>
  <c r="X5"/>
  <c r="U5"/>
  <c r="Q5"/>
  <c r="J5"/>
  <c r="V5"/>
  <c r="O5"/>
  <c r="Z4"/>
  <c r="X4"/>
  <c r="V4"/>
  <c r="L4"/>
  <c r="V3"/>
  <c r="R3"/>
  <c r="L3"/>
  <c r="W2"/>
  <c r="M2"/>
  <c r="L2"/>
  <c r="W3" i="10"/>
  <c r="V3"/>
  <c r="J3"/>
  <c r="I3"/>
  <c r="H3"/>
  <c r="R3" s="1"/>
  <c r="G3"/>
  <c r="X3" s="1"/>
  <c r="F3"/>
  <c r="U3" s="1"/>
  <c r="E3"/>
  <c r="T3" s="1"/>
  <c r="D3"/>
  <c r="N3" s="1"/>
  <c r="C3"/>
  <c r="S3" s="1"/>
  <c r="Z2"/>
  <c r="Y2"/>
  <c r="K2"/>
  <c r="J2"/>
  <c r="H2"/>
  <c r="R2" s="1"/>
  <c r="G2"/>
  <c r="V2" s="1"/>
  <c r="F2"/>
  <c r="U2" s="1"/>
  <c r="E2"/>
  <c r="T2" s="1"/>
  <c r="D2"/>
  <c r="N2" s="1"/>
  <c r="C2"/>
  <c r="M2" s="1"/>
  <c r="I2" i="17" l="1"/>
  <c r="L9"/>
  <c r="J2"/>
  <c r="Z2"/>
  <c r="I3"/>
  <c r="Y3"/>
  <c r="P5"/>
  <c r="X5"/>
  <c r="O6"/>
  <c r="W6"/>
  <c r="V7"/>
  <c r="M9"/>
  <c r="U9"/>
  <c r="M2"/>
  <c r="L3"/>
  <c r="K5"/>
  <c r="S5"/>
  <c r="AA5"/>
  <c r="Z6"/>
  <c r="Q7"/>
  <c r="Y7"/>
  <c r="P9"/>
  <c r="X9"/>
  <c r="V2"/>
  <c r="M3"/>
  <c r="S6"/>
  <c r="Q9"/>
  <c r="X7"/>
  <c r="L6"/>
  <c r="K7"/>
  <c r="Q4" i="16"/>
  <c r="R5"/>
  <c r="T2"/>
  <c r="V4"/>
  <c r="Y6"/>
  <c r="V9"/>
  <c r="Y3"/>
  <c r="W6"/>
  <c r="X6"/>
  <c r="T5"/>
  <c r="V6"/>
  <c r="Q2"/>
  <c r="V5"/>
  <c r="W2"/>
  <c r="M8"/>
  <c r="V7"/>
  <c r="W8"/>
  <c r="O2"/>
  <c r="K5"/>
  <c r="W9"/>
  <c r="M5"/>
  <c r="U5"/>
  <c r="N5"/>
  <c r="Z2"/>
  <c r="L4"/>
  <c r="P5"/>
  <c r="X5"/>
  <c r="O3"/>
  <c r="N7"/>
  <c r="L8"/>
  <c r="M4"/>
  <c r="I5"/>
  <c r="Q5"/>
  <c r="P8"/>
  <c r="O9"/>
  <c r="T4"/>
  <c r="AA3"/>
  <c r="J3"/>
  <c r="X7"/>
  <c r="U4"/>
  <c r="N4"/>
  <c r="I7"/>
  <c r="U8"/>
  <c r="K9"/>
  <c r="O4"/>
  <c r="W4"/>
  <c r="P3"/>
  <c r="M7"/>
  <c r="L9"/>
  <c r="P4"/>
  <c r="X4"/>
  <c r="Y4"/>
  <c r="Z3"/>
  <c r="Q7"/>
  <c r="T7"/>
  <c r="T9"/>
  <c r="P2"/>
  <c r="L6" i="15"/>
  <c r="P6"/>
  <c r="V3" i="16"/>
  <c r="T3"/>
  <c r="U2"/>
  <c r="Y2"/>
  <c r="I2"/>
  <c r="J2"/>
  <c r="I3"/>
  <c r="Q3"/>
  <c r="O7"/>
  <c r="W7"/>
  <c r="N8"/>
  <c r="V8"/>
  <c r="M9"/>
  <c r="U9"/>
  <c r="S2"/>
  <c r="AA2"/>
  <c r="P7"/>
  <c r="O8"/>
  <c r="N9"/>
  <c r="S3"/>
  <c r="Y7"/>
  <c r="X8"/>
  <c r="L3"/>
  <c r="Z7"/>
  <c r="I8"/>
  <c r="Q8"/>
  <c r="Y8"/>
  <c r="P9"/>
  <c r="X9"/>
  <c r="R3"/>
  <c r="V2"/>
  <c r="I9"/>
  <c r="Q9"/>
  <c r="L7"/>
  <c r="K8"/>
  <c r="Z6" i="15"/>
  <c r="I2"/>
  <c r="Q2"/>
  <c r="P3"/>
  <c r="O4"/>
  <c r="N5"/>
  <c r="M6"/>
  <c r="L7"/>
  <c r="J2"/>
  <c r="I3"/>
  <c r="P4"/>
  <c r="X4"/>
  <c r="O5"/>
  <c r="W5"/>
  <c r="N6"/>
  <c r="V6"/>
  <c r="M7"/>
  <c r="U7"/>
  <c r="S2"/>
  <c r="AA2"/>
  <c r="Y4"/>
  <c r="X6"/>
  <c r="S3"/>
  <c r="L3"/>
  <c r="K4"/>
  <c r="AA4"/>
  <c r="Z5"/>
  <c r="I6"/>
  <c r="Q6"/>
  <c r="Y6"/>
  <c r="P7"/>
  <c r="X7"/>
  <c r="V2"/>
  <c r="I7"/>
  <c r="Q7"/>
  <c r="P6" i="14"/>
  <c r="O6"/>
  <c r="I6"/>
  <c r="M6"/>
  <c r="U3"/>
  <c r="L3"/>
  <c r="L7"/>
  <c r="J2"/>
  <c r="I3"/>
  <c r="X4"/>
  <c r="W5"/>
  <c r="V6"/>
  <c r="U7"/>
  <c r="T2"/>
  <c r="S3"/>
  <c r="X6"/>
  <c r="W7"/>
  <c r="Q4"/>
  <c r="S4"/>
  <c r="AA4"/>
  <c r="Z5"/>
  <c r="Q6"/>
  <c r="Y6"/>
  <c r="P7"/>
  <c r="X7"/>
  <c r="S2"/>
  <c r="R3"/>
  <c r="V2"/>
  <c r="Z6"/>
  <c r="I7"/>
  <c r="Q7"/>
  <c r="Y7"/>
  <c r="L5"/>
  <c r="K6"/>
  <c r="P5"/>
  <c r="Q3" i="13"/>
  <c r="V3"/>
  <c r="AA3"/>
  <c r="L7"/>
  <c r="P7"/>
  <c r="P6"/>
  <c r="L6"/>
  <c r="U4"/>
  <c r="Z4"/>
  <c r="Z2"/>
  <c r="U2"/>
  <c r="T2"/>
  <c r="U5"/>
  <c r="S6"/>
  <c r="Q2"/>
  <c r="O4"/>
  <c r="N5"/>
  <c r="M6"/>
  <c r="J2"/>
  <c r="I3"/>
  <c r="P4"/>
  <c r="X4"/>
  <c r="O5"/>
  <c r="N6"/>
  <c r="M7"/>
  <c r="P3"/>
  <c r="AA2"/>
  <c r="R3"/>
  <c r="Z3"/>
  <c r="I4"/>
  <c r="Q4"/>
  <c r="Y4"/>
  <c r="P5"/>
  <c r="O6"/>
  <c r="W6"/>
  <c r="V7"/>
  <c r="K4"/>
  <c r="AA4"/>
  <c r="Y6"/>
  <c r="X7"/>
  <c r="S3"/>
  <c r="L3"/>
  <c r="Z5"/>
  <c r="V2"/>
  <c r="I7"/>
  <c r="Q7"/>
  <c r="Z4" i="12"/>
  <c r="U2"/>
  <c r="O4"/>
  <c r="T5"/>
  <c r="T4"/>
  <c r="AA5"/>
  <c r="U4"/>
  <c r="W4"/>
  <c r="K5"/>
  <c r="Z2"/>
  <c r="L2"/>
  <c r="K4"/>
  <c r="O5"/>
  <c r="R3"/>
  <c r="V2"/>
  <c r="K2"/>
  <c r="S5"/>
  <c r="I2"/>
  <c r="Q2"/>
  <c r="P3"/>
  <c r="X3"/>
  <c r="M4"/>
  <c r="L5"/>
  <c r="J2"/>
  <c r="R2"/>
  <c r="I3"/>
  <c r="Q3"/>
  <c r="N4"/>
  <c r="V4"/>
  <c r="M5"/>
  <c r="U5"/>
  <c r="AA2"/>
  <c r="V5"/>
  <c r="Z3"/>
  <c r="AA3"/>
  <c r="M2"/>
  <c r="L3"/>
  <c r="I4"/>
  <c r="Q4"/>
  <c r="P5"/>
  <c r="X5"/>
  <c r="S3"/>
  <c r="X4"/>
  <c r="W5" i="11"/>
  <c r="W4"/>
  <c r="X7"/>
  <c r="AA4"/>
  <c r="AA3"/>
  <c r="V2"/>
  <c r="AA2"/>
  <c r="P7"/>
  <c r="L6"/>
  <c r="P6"/>
  <c r="Z5"/>
  <c r="L5"/>
  <c r="U4"/>
  <c r="U3"/>
  <c r="P3"/>
  <c r="U2"/>
  <c r="O7"/>
  <c r="T5"/>
  <c r="K5"/>
  <c r="O4"/>
  <c r="T4"/>
  <c r="K4"/>
  <c r="K3"/>
  <c r="T3"/>
  <c r="J4"/>
  <c r="I5"/>
  <c r="N2"/>
  <c r="S5"/>
  <c r="Q7"/>
  <c r="N3"/>
  <c r="M4"/>
  <c r="S6"/>
  <c r="R7"/>
  <c r="Z7"/>
  <c r="P2"/>
  <c r="X2"/>
  <c r="O3"/>
  <c r="K7"/>
  <c r="S7"/>
  <c r="AA7"/>
  <c r="I2"/>
  <c r="Y2"/>
  <c r="X3"/>
  <c r="L7"/>
  <c r="S4"/>
  <c r="M3"/>
  <c r="R6"/>
  <c r="O2"/>
  <c r="AA6"/>
  <c r="I3"/>
  <c r="K2"/>
  <c r="I2" i="10"/>
  <c r="M3"/>
  <c r="O2"/>
  <c r="O3"/>
  <c r="P2"/>
  <c r="W2"/>
  <c r="Y3"/>
  <c r="P3"/>
  <c r="Q3"/>
  <c r="S2"/>
  <c r="Z3"/>
  <c r="L2"/>
  <c r="K3"/>
  <c r="AA3"/>
  <c r="L3"/>
  <c r="X2"/>
  <c r="Q2"/>
  <c r="AA2"/>
  <c r="H3" i="9"/>
  <c r="R3" s="1"/>
  <c r="H2"/>
  <c r="R2" s="1"/>
  <c r="G3"/>
  <c r="Q3" s="1"/>
  <c r="G2"/>
  <c r="F3"/>
  <c r="F2"/>
  <c r="U2" s="1"/>
  <c r="E3"/>
  <c r="E2"/>
  <c r="D3"/>
  <c r="N3" s="1"/>
  <c r="D2"/>
  <c r="N2" s="1"/>
  <c r="C3"/>
  <c r="M3" s="1"/>
  <c r="C2"/>
  <c r="U3"/>
  <c r="T3"/>
  <c r="V2"/>
  <c r="Y2"/>
  <c r="M2"/>
  <c r="H7" i="8"/>
  <c r="G7"/>
  <c r="F7"/>
  <c r="P7" s="1"/>
  <c r="E7"/>
  <c r="Y7" s="1"/>
  <c r="D7"/>
  <c r="N7" s="1"/>
  <c r="C7"/>
  <c r="S7" s="1"/>
  <c r="H5"/>
  <c r="G5"/>
  <c r="F5"/>
  <c r="E5"/>
  <c r="D5"/>
  <c r="C5"/>
  <c r="H3"/>
  <c r="G3"/>
  <c r="Q3" s="1"/>
  <c r="F3"/>
  <c r="Z3" s="1"/>
  <c r="E3"/>
  <c r="Y3" s="1"/>
  <c r="D3"/>
  <c r="C3"/>
  <c r="H6"/>
  <c r="W6" s="1"/>
  <c r="G6"/>
  <c r="F6"/>
  <c r="P6" s="1"/>
  <c r="E6"/>
  <c r="Y6" s="1"/>
  <c r="D6"/>
  <c r="N6" s="1"/>
  <c r="C6"/>
  <c r="I6" s="1"/>
  <c r="H4"/>
  <c r="G4"/>
  <c r="AA4" s="1"/>
  <c r="F4"/>
  <c r="L4" s="1"/>
  <c r="E4"/>
  <c r="O4" s="1"/>
  <c r="D4"/>
  <c r="C4"/>
  <c r="I4" s="1"/>
  <c r="H2"/>
  <c r="W2" s="1"/>
  <c r="G2"/>
  <c r="AA2" s="1"/>
  <c r="F2"/>
  <c r="Z2" s="1"/>
  <c r="E2"/>
  <c r="Y2" s="1"/>
  <c r="D2"/>
  <c r="J2" s="1"/>
  <c r="S5"/>
  <c r="I7"/>
  <c r="C2"/>
  <c r="AA7"/>
  <c r="Z7"/>
  <c r="X7"/>
  <c r="W7"/>
  <c r="V7"/>
  <c r="U7"/>
  <c r="T7"/>
  <c r="R7"/>
  <c r="Q7"/>
  <c r="O7"/>
  <c r="M7"/>
  <c r="L7"/>
  <c r="K7"/>
  <c r="J7"/>
  <c r="AA6"/>
  <c r="Z6"/>
  <c r="X6"/>
  <c r="V6"/>
  <c r="U6"/>
  <c r="T6"/>
  <c r="R6"/>
  <c r="Q6"/>
  <c r="O6"/>
  <c r="L6"/>
  <c r="K6"/>
  <c r="J6"/>
  <c r="AA5"/>
  <c r="Z5"/>
  <c r="Y5"/>
  <c r="X5"/>
  <c r="W5"/>
  <c r="V5"/>
  <c r="U5"/>
  <c r="T5"/>
  <c r="R5"/>
  <c r="Q5"/>
  <c r="P5"/>
  <c r="O5"/>
  <c r="N5"/>
  <c r="M5"/>
  <c r="L5"/>
  <c r="K5"/>
  <c r="J5"/>
  <c r="X4"/>
  <c r="W4"/>
  <c r="V4"/>
  <c r="U4"/>
  <c r="T4"/>
  <c r="S4"/>
  <c r="R4"/>
  <c r="P4"/>
  <c r="N4"/>
  <c r="M4"/>
  <c r="K4"/>
  <c r="J4"/>
  <c r="X3"/>
  <c r="W3"/>
  <c r="T3"/>
  <c r="S3"/>
  <c r="R3"/>
  <c r="P3"/>
  <c r="O3"/>
  <c r="N3"/>
  <c r="M3"/>
  <c r="L3"/>
  <c r="K3"/>
  <c r="J3"/>
  <c r="I3"/>
  <c r="T2"/>
  <c r="S2"/>
  <c r="Q2"/>
  <c r="O2"/>
  <c r="M2"/>
  <c r="K2"/>
  <c r="I2"/>
  <c r="AA3" i="7"/>
  <c r="AA4"/>
  <c r="AA5"/>
  <c r="AA6"/>
  <c r="AA7"/>
  <c r="AA2"/>
  <c r="Z3"/>
  <c r="Z4"/>
  <c r="Z5"/>
  <c r="Z6"/>
  <c r="Z7"/>
  <c r="Z2"/>
  <c r="Y3"/>
  <c r="Y4"/>
  <c r="Y5"/>
  <c r="Y6"/>
  <c r="Y7"/>
  <c r="Y2"/>
  <c r="S3"/>
  <c r="S4"/>
  <c r="S5"/>
  <c r="S6"/>
  <c r="S7"/>
  <c r="S2"/>
  <c r="X3"/>
  <c r="X4"/>
  <c r="X5"/>
  <c r="X6"/>
  <c r="X7"/>
  <c r="X2"/>
  <c r="W3"/>
  <c r="W4"/>
  <c r="W5"/>
  <c r="W6"/>
  <c r="W7"/>
  <c r="V2"/>
  <c r="W2"/>
  <c r="U3"/>
  <c r="V3"/>
  <c r="U4"/>
  <c r="V4"/>
  <c r="U5"/>
  <c r="V5"/>
  <c r="U6"/>
  <c r="V6"/>
  <c r="U7"/>
  <c r="V7"/>
  <c r="U2"/>
  <c r="T3"/>
  <c r="T4"/>
  <c r="T5"/>
  <c r="T6"/>
  <c r="T7"/>
  <c r="T2"/>
  <c r="R3"/>
  <c r="R4"/>
  <c r="R5"/>
  <c r="R6"/>
  <c r="R7"/>
  <c r="R2"/>
  <c r="P3"/>
  <c r="P4"/>
  <c r="P5"/>
  <c r="P6"/>
  <c r="P7"/>
  <c r="P2"/>
  <c r="Q3"/>
  <c r="Q4"/>
  <c r="Q5"/>
  <c r="Q6"/>
  <c r="Q7"/>
  <c r="Q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M3" i="6"/>
  <c r="V3" i="9" l="1"/>
  <c r="T2"/>
  <c r="W3"/>
  <c r="AA3"/>
  <c r="K2"/>
  <c r="O2"/>
  <c r="W2"/>
  <c r="J3"/>
  <c r="P2"/>
  <c r="X2"/>
  <c r="O3"/>
  <c r="I2"/>
  <c r="Q2"/>
  <c r="P3"/>
  <c r="X3"/>
  <c r="J2"/>
  <c r="Z2"/>
  <c r="I3"/>
  <c r="Y3"/>
  <c r="S2"/>
  <c r="AA2"/>
  <c r="Z3"/>
  <c r="L2"/>
  <c r="K3"/>
  <c r="S3"/>
  <c r="L3"/>
  <c r="V3" i="8"/>
  <c r="AA3"/>
  <c r="U3"/>
  <c r="M6"/>
  <c r="S6"/>
  <c r="Q4"/>
  <c r="Y4"/>
  <c r="Z4"/>
  <c r="R2"/>
  <c r="V2"/>
  <c r="X2"/>
  <c r="L2"/>
  <c r="U2"/>
  <c r="P2"/>
  <c r="N2"/>
  <c r="I5"/>
  <c r="Q2" i="6"/>
  <c r="Q3"/>
</calcChain>
</file>

<file path=xl/sharedStrings.xml><?xml version="1.0" encoding="utf-8"?>
<sst xmlns="http://schemas.openxmlformats.org/spreadsheetml/2006/main" count="422" uniqueCount="45">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</sst>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3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0" fillId="3" borderId="2" xfId="0" applyNumberFormat="1" applyFont="1" applyFill="1" applyBorder="1" applyAlignment="1">
      <alignment horizontal="center" vertical="center"/>
    </xf>
    <xf numFmtId="164" fontId="10" fillId="3" borderId="4" xfId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D1" workbookViewId="0">
      <selection activeCell="K16" sqref="K16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7" ht="16.5" thickTop="1">
      <c r="A2" s="2"/>
      <c r="B2" s="5">
        <v>1</v>
      </c>
      <c r="C2" s="5">
        <v>496383</v>
      </c>
      <c r="D2" s="5">
        <v>248686</v>
      </c>
      <c r="E2" s="36">
        <v>44940</v>
      </c>
      <c r="F2" s="36">
        <v>45122</v>
      </c>
      <c r="G2" s="36">
        <v>45126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15" si="0">+G2-F2</f>
        <v>4</v>
      </c>
      <c r="N2" s="8"/>
      <c r="O2" s="52">
        <v>513</v>
      </c>
      <c r="P2" s="49"/>
      <c r="Q2" s="9">
        <f t="shared" ref="Q2:Q3" si="1">+O2*P2</f>
        <v>0</v>
      </c>
    </row>
    <row r="3" spans="1:17" ht="16.5" thickBot="1">
      <c r="A3" s="3"/>
      <c r="B3" s="10">
        <f>+B2+1</f>
        <v>2</v>
      </c>
      <c r="C3" s="10">
        <v>496503</v>
      </c>
      <c r="D3" s="10">
        <v>295780</v>
      </c>
      <c r="E3" s="4">
        <v>45057</v>
      </c>
      <c r="F3" s="4">
        <v>45111</v>
      </c>
      <c r="G3" s="4">
        <v>45127</v>
      </c>
      <c r="H3" s="6" t="s">
        <v>17</v>
      </c>
      <c r="I3" s="41">
        <f t="shared" ref="I3:I15" si="2">IF(LEFT(H3,1)="S",1,IF(LEFT(H3,1)="D",2,IF(LEFT(H3,1)="T",3,IF(LEFT(H3,1)="Q",4))))</f>
        <v>2</v>
      </c>
      <c r="J3" s="41">
        <v>1</v>
      </c>
      <c r="K3" s="42" t="s">
        <v>40</v>
      </c>
      <c r="L3" s="46" t="str">
        <f>IF(M3&gt;6,"Yes","No")</f>
        <v>Yes</v>
      </c>
      <c r="M3" s="7">
        <f t="shared" si="0"/>
        <v>16</v>
      </c>
      <c r="N3" s="11">
        <v>150.04</v>
      </c>
      <c r="O3" s="51">
        <f>((11*122.55)+(5*128.25)-((((11*122.55)+(5*128.25))*0.05)/2))+50</f>
        <v>1989.5674999999999</v>
      </c>
      <c r="P3" s="12"/>
      <c r="Q3" s="13">
        <f t="shared" si="1"/>
        <v>0</v>
      </c>
    </row>
    <row r="4" spans="1:17" ht="16.5" thickTop="1">
      <c r="B4" s="10">
        <f t="shared" ref="B4:B15" si="3">+B3+1</f>
        <v>3</v>
      </c>
      <c r="C4" s="10">
        <v>496665</v>
      </c>
      <c r="D4" s="10">
        <v>406319</v>
      </c>
      <c r="E4" s="4">
        <v>45084</v>
      </c>
      <c r="F4" s="4">
        <v>45119</v>
      </c>
      <c r="G4" s="4">
        <v>45128</v>
      </c>
      <c r="H4" s="37" t="s">
        <v>12</v>
      </c>
      <c r="I4" s="41">
        <f t="shared" si="2"/>
        <v>2</v>
      </c>
      <c r="J4" s="41">
        <v>2</v>
      </c>
      <c r="K4" s="42" t="s">
        <v>40</v>
      </c>
      <c r="L4" s="46" t="str">
        <f t="shared" ref="L4:L35" si="4">IF(M4&gt;6,"Yes","No")</f>
        <v>Yes</v>
      </c>
      <c r="M4" s="7">
        <f t="shared" si="0"/>
        <v>9</v>
      </c>
      <c r="N4" s="41"/>
      <c r="O4" s="51">
        <f>+(((126.35*3)+(133*6))*0.95)+50</f>
        <v>1168.1975</v>
      </c>
      <c r="P4" s="41"/>
      <c r="Q4" s="41"/>
    </row>
    <row r="5" spans="1:17" ht="16.5" thickBot="1">
      <c r="B5" s="10">
        <f t="shared" si="3"/>
        <v>4</v>
      </c>
      <c r="C5" s="10">
        <v>496836</v>
      </c>
      <c r="D5" s="10">
        <v>254582</v>
      </c>
      <c r="E5" s="4">
        <v>44950</v>
      </c>
      <c r="F5" s="4">
        <v>45124</v>
      </c>
      <c r="G5" s="4">
        <v>45129</v>
      </c>
      <c r="H5" s="6" t="s">
        <v>22</v>
      </c>
      <c r="I5" s="41">
        <f t="shared" si="2"/>
        <v>3</v>
      </c>
      <c r="J5" s="41">
        <v>1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51">
        <f>+(420.28*5*0.9*0.75)-(((420.28*5*0.9*0.75)*0.05)/3)</f>
        <v>1394.8042499999997</v>
      </c>
      <c r="P5" s="41"/>
      <c r="Q5" s="41"/>
    </row>
    <row r="6" spans="1:17" ht="17.25" thickTop="1" thickBot="1">
      <c r="B6" s="10">
        <f t="shared" si="3"/>
        <v>5</v>
      </c>
      <c r="C6" s="10">
        <v>496774</v>
      </c>
      <c r="D6" s="10">
        <v>263717</v>
      </c>
      <c r="E6" s="4">
        <v>44966</v>
      </c>
      <c r="F6" s="4">
        <v>45124</v>
      </c>
      <c r="G6" s="4">
        <v>45129</v>
      </c>
      <c r="H6" s="37" t="s">
        <v>12</v>
      </c>
      <c r="I6" s="41">
        <f t="shared" si="2"/>
        <v>2</v>
      </c>
      <c r="J6" s="41">
        <v>0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51">
        <f>+(190*0.75*0.9*5)</f>
        <v>641.25</v>
      </c>
      <c r="P6" s="41"/>
      <c r="Q6" s="41"/>
    </row>
    <row r="7" spans="1:17" ht="16.5" thickTop="1">
      <c r="B7" s="10">
        <f t="shared" si="3"/>
        <v>6</v>
      </c>
      <c r="C7" s="10">
        <v>496775</v>
      </c>
      <c r="D7" s="10">
        <v>263717</v>
      </c>
      <c r="E7" s="4">
        <v>44966</v>
      </c>
      <c r="F7" s="4">
        <v>45124</v>
      </c>
      <c r="G7" s="4">
        <v>45129</v>
      </c>
      <c r="H7" s="37" t="s">
        <v>12</v>
      </c>
      <c r="I7" s="41">
        <f t="shared" si="2"/>
        <v>2</v>
      </c>
      <c r="J7" s="41">
        <v>0</v>
      </c>
      <c r="K7" s="42" t="s">
        <v>40</v>
      </c>
      <c r="L7" s="46" t="str">
        <f t="shared" si="4"/>
        <v>No</v>
      </c>
      <c r="M7" s="7">
        <f t="shared" si="0"/>
        <v>5</v>
      </c>
      <c r="N7" s="41"/>
      <c r="O7" s="51">
        <f>+(190*0.75*0.9*5)</f>
        <v>641.25</v>
      </c>
      <c r="P7" s="41"/>
      <c r="Q7" s="41"/>
    </row>
    <row r="8" spans="1:17" ht="15.75">
      <c r="B8" s="10">
        <f t="shared" si="3"/>
        <v>7</v>
      </c>
      <c r="C8" s="10">
        <v>497167</v>
      </c>
      <c r="D8" s="10">
        <v>292834</v>
      </c>
      <c r="E8" s="4">
        <v>45049</v>
      </c>
      <c r="F8" s="4">
        <v>45119</v>
      </c>
      <c r="G8" s="4">
        <v>45131</v>
      </c>
      <c r="H8" s="6" t="s">
        <v>17</v>
      </c>
      <c r="I8" s="41">
        <f t="shared" si="2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12</v>
      </c>
      <c r="N8" s="41"/>
      <c r="O8" s="51">
        <f>+(122.55*3)+(9*136.8)+50</f>
        <v>1648.85</v>
      </c>
      <c r="P8" s="41"/>
      <c r="Q8" s="41"/>
    </row>
    <row r="9" spans="1:17" ht="15.75">
      <c r="B9" s="10">
        <f t="shared" si="3"/>
        <v>8</v>
      </c>
      <c r="C9" s="10">
        <v>197168</v>
      </c>
      <c r="D9" s="10">
        <v>283610</v>
      </c>
      <c r="E9" s="4">
        <v>45019</v>
      </c>
      <c r="F9" s="4">
        <v>45124</v>
      </c>
      <c r="G9" s="4">
        <v>45131</v>
      </c>
      <c r="H9" s="6" t="s">
        <v>12</v>
      </c>
      <c r="I9" s="41">
        <f t="shared" si="2"/>
        <v>2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7</v>
      </c>
      <c r="N9" s="41"/>
      <c r="O9" s="51">
        <f>+(136.8*7)+50</f>
        <v>1007.6000000000001</v>
      </c>
      <c r="P9" s="12"/>
      <c r="Q9" s="41"/>
    </row>
    <row r="10" spans="1:17" ht="15.75">
      <c r="B10" s="10">
        <f t="shared" si="3"/>
        <v>9</v>
      </c>
      <c r="C10" s="10">
        <v>197816</v>
      </c>
      <c r="D10" s="10">
        <v>263223</v>
      </c>
      <c r="E10" s="4">
        <v>44965</v>
      </c>
      <c r="F10" s="4">
        <v>45129</v>
      </c>
      <c r="G10" s="4">
        <v>45136</v>
      </c>
      <c r="H10" s="6" t="s">
        <v>9</v>
      </c>
      <c r="I10" s="41">
        <f t="shared" si="2"/>
        <v>1</v>
      </c>
      <c r="J10" s="41">
        <v>0</v>
      </c>
      <c r="K10" s="42" t="s">
        <v>39</v>
      </c>
      <c r="L10" s="46" t="str">
        <f t="shared" si="4"/>
        <v>Yes</v>
      </c>
      <c r="M10" s="7">
        <f t="shared" si="0"/>
        <v>7</v>
      </c>
      <c r="N10" s="41"/>
      <c r="O10" s="51">
        <f>+(166.25*7*0.75*0.9)+25</f>
        <v>810.53125</v>
      </c>
      <c r="P10" s="12"/>
      <c r="Q10" s="41"/>
    </row>
    <row r="11" spans="1:17" ht="15.75">
      <c r="B11" s="10">
        <f t="shared" si="3"/>
        <v>10</v>
      </c>
      <c r="C11" s="10">
        <v>497817</v>
      </c>
      <c r="D11" s="10">
        <v>406613</v>
      </c>
      <c r="E11" s="4">
        <v>45085</v>
      </c>
      <c r="F11" s="4">
        <v>45128</v>
      </c>
      <c r="G11" s="4">
        <v>45136</v>
      </c>
      <c r="H11" s="6" t="s">
        <v>17</v>
      </c>
      <c r="I11" s="41">
        <f t="shared" si="2"/>
        <v>2</v>
      </c>
      <c r="J11" s="41">
        <v>2</v>
      </c>
      <c r="K11" s="42" t="s">
        <v>40</v>
      </c>
      <c r="L11" s="46" t="str">
        <f t="shared" si="4"/>
        <v>Yes</v>
      </c>
      <c r="M11" s="7">
        <f t="shared" si="0"/>
        <v>8</v>
      </c>
      <c r="N11" s="41"/>
      <c r="O11" s="51">
        <f>+(119.7*8*0.95)+50</f>
        <v>959.72</v>
      </c>
      <c r="P11" s="12"/>
      <c r="Q11" s="41"/>
    </row>
    <row r="12" spans="1:17" ht="15.75">
      <c r="B12" s="10">
        <f t="shared" si="3"/>
        <v>11</v>
      </c>
      <c r="C12" s="10">
        <v>497818</v>
      </c>
      <c r="D12" s="10">
        <v>263224</v>
      </c>
      <c r="E12" s="4">
        <v>44965</v>
      </c>
      <c r="F12" s="4">
        <v>45129</v>
      </c>
      <c r="G12" s="4">
        <v>45136</v>
      </c>
      <c r="H12" s="6" t="s">
        <v>15</v>
      </c>
      <c r="I12" s="41">
        <f t="shared" si="2"/>
        <v>2</v>
      </c>
      <c r="J12" s="41">
        <v>1</v>
      </c>
      <c r="K12" s="42" t="s">
        <v>39</v>
      </c>
      <c r="L12" s="46" t="str">
        <f t="shared" si="4"/>
        <v>Yes</v>
      </c>
      <c r="M12" s="7">
        <f t="shared" si="0"/>
        <v>7</v>
      </c>
      <c r="N12" s="41"/>
      <c r="O12" s="51">
        <f>((237.5*7*0.75*0.9)-((237.5*7*0.75*0.9)*(0.05/2)))+50</f>
        <v>1144.1328125</v>
      </c>
      <c r="P12" s="12"/>
      <c r="Q12" s="41"/>
    </row>
    <row r="13" spans="1:17" ht="15.75">
      <c r="B13" s="10">
        <f t="shared" si="3"/>
        <v>12</v>
      </c>
      <c r="C13" s="10">
        <v>497992</v>
      </c>
      <c r="D13" s="10">
        <v>224501</v>
      </c>
      <c r="E13" s="4">
        <v>44886</v>
      </c>
      <c r="F13" s="4">
        <v>45130</v>
      </c>
      <c r="G13" s="4">
        <v>45137</v>
      </c>
      <c r="H13" s="6" t="s">
        <v>22</v>
      </c>
      <c r="I13" s="41">
        <f t="shared" si="2"/>
        <v>3</v>
      </c>
      <c r="J13" s="41">
        <v>0</v>
      </c>
      <c r="K13" s="42" t="s">
        <v>39</v>
      </c>
      <c r="L13" s="46" t="str">
        <f t="shared" si="4"/>
        <v>Yes</v>
      </c>
      <c r="M13" s="7">
        <f t="shared" si="0"/>
        <v>7</v>
      </c>
      <c r="N13" s="41"/>
      <c r="O13" s="51">
        <f>+(420.28*7*0.75*0.9)+75</f>
        <v>2060.8230000000003</v>
      </c>
      <c r="P13" s="12"/>
      <c r="Q13" s="41"/>
    </row>
    <row r="14" spans="1:17" ht="15.75">
      <c r="B14" s="10">
        <f t="shared" si="3"/>
        <v>13</v>
      </c>
      <c r="C14" s="10">
        <v>197993</v>
      </c>
      <c r="D14" s="10">
        <v>248801</v>
      </c>
      <c r="E14" s="4">
        <v>44939</v>
      </c>
      <c r="F14" s="4">
        <v>45130</v>
      </c>
      <c r="G14" s="4">
        <v>45137</v>
      </c>
      <c r="H14" s="6" t="s">
        <v>13</v>
      </c>
      <c r="I14" s="41">
        <f t="shared" si="2"/>
        <v>2</v>
      </c>
      <c r="J14" s="41">
        <v>0</v>
      </c>
      <c r="K14" s="42" t="s">
        <v>39</v>
      </c>
      <c r="L14" s="46" t="str">
        <f t="shared" si="4"/>
        <v>Yes</v>
      </c>
      <c r="M14" s="7">
        <f t="shared" si="0"/>
        <v>7</v>
      </c>
      <c r="N14" s="41"/>
      <c r="O14" s="51">
        <f>+(199.5*0.75*0.9*7)+50</f>
        <v>992.63749999999993</v>
      </c>
      <c r="P14" s="12"/>
      <c r="Q14" s="41"/>
    </row>
    <row r="15" spans="1:17" ht="15.75">
      <c r="B15" s="10">
        <f t="shared" si="3"/>
        <v>14</v>
      </c>
      <c r="C15" s="10">
        <v>498173</v>
      </c>
      <c r="D15" s="10">
        <v>237957</v>
      </c>
      <c r="E15" s="4">
        <v>44918</v>
      </c>
      <c r="F15" s="4">
        <v>45131</v>
      </c>
      <c r="G15" s="4">
        <v>45138</v>
      </c>
      <c r="H15" s="6" t="s">
        <v>12</v>
      </c>
      <c r="I15" s="41">
        <f t="shared" si="2"/>
        <v>2</v>
      </c>
      <c r="J15" s="41">
        <v>0</v>
      </c>
      <c r="K15" s="42" t="s">
        <v>39</v>
      </c>
      <c r="L15" s="46" t="str">
        <f t="shared" si="4"/>
        <v>Yes</v>
      </c>
      <c r="M15" s="7">
        <f t="shared" si="0"/>
        <v>7</v>
      </c>
      <c r="N15" s="41"/>
      <c r="O15" s="51">
        <f>+(190*0.75*0.9*7)+50</f>
        <v>947.75</v>
      </c>
      <c r="P15" s="12"/>
      <c r="Q15" s="41"/>
    </row>
    <row r="16" spans="1:17" ht="15.75">
      <c r="B16" s="41"/>
      <c r="C16" s="41"/>
      <c r="D16" s="41"/>
      <c r="E16" s="41"/>
      <c r="F16" s="41"/>
      <c r="G16" s="41"/>
      <c r="H16" s="6"/>
      <c r="I16" s="6"/>
      <c r="J16" s="41">
        <v>0</v>
      </c>
      <c r="K16" s="42"/>
      <c r="L16" s="46" t="str">
        <f t="shared" si="4"/>
        <v>No</v>
      </c>
      <c r="M16" s="41"/>
      <c r="N16" s="41"/>
      <c r="O16" s="41"/>
      <c r="P16" s="41"/>
      <c r="Q16" s="41"/>
    </row>
    <row r="17" spans="2:17" ht="15.75">
      <c r="B17" s="41"/>
      <c r="C17" s="41"/>
      <c r="D17" s="41"/>
      <c r="E17" s="41"/>
      <c r="F17" s="41"/>
      <c r="G17" s="41"/>
      <c r="H17" s="6"/>
      <c r="I17" s="6"/>
      <c r="J17" s="41">
        <v>0</v>
      </c>
      <c r="K17" s="42"/>
      <c r="L17" s="46" t="str">
        <f t="shared" si="4"/>
        <v>No</v>
      </c>
      <c r="M17" s="41"/>
      <c r="N17" s="41"/>
      <c r="O17" s="41"/>
      <c r="P17" s="41"/>
      <c r="Q17" s="41"/>
    </row>
    <row r="18" spans="2:17" ht="15.75">
      <c r="B18" s="41"/>
      <c r="C18" s="41"/>
      <c r="D18" s="41"/>
      <c r="E18" s="41"/>
      <c r="F18" s="41"/>
      <c r="G18" s="41"/>
      <c r="H18" s="6"/>
      <c r="I18" s="6"/>
      <c r="J18" s="41">
        <v>0</v>
      </c>
      <c r="K18" s="42"/>
      <c r="L18" s="46" t="str">
        <f t="shared" si="4"/>
        <v>No</v>
      </c>
      <c r="M18" s="41"/>
      <c r="N18" s="41"/>
      <c r="O18" s="41"/>
      <c r="P18" s="41"/>
      <c r="Q18" s="41"/>
    </row>
    <row r="19" spans="2:17" ht="15.75">
      <c r="B19" s="41"/>
      <c r="C19" s="41"/>
      <c r="D19" s="41"/>
      <c r="E19" s="41"/>
      <c r="F19" s="41"/>
      <c r="G19" s="41"/>
      <c r="H19" s="6"/>
      <c r="I19" s="6"/>
      <c r="J19" s="41">
        <v>0</v>
      </c>
      <c r="K19" s="42"/>
      <c r="L19" s="46" t="str">
        <f t="shared" si="4"/>
        <v>No</v>
      </c>
      <c r="M19" s="41"/>
      <c r="N19" s="41"/>
      <c r="O19" s="41"/>
      <c r="P19" s="41"/>
      <c r="Q19" s="41"/>
    </row>
    <row r="20" spans="2:17" ht="15.75">
      <c r="B20" s="41"/>
      <c r="C20" s="41"/>
      <c r="D20" s="41"/>
      <c r="E20" s="41"/>
      <c r="F20" s="41"/>
      <c r="G20" s="41"/>
      <c r="H20" s="6"/>
      <c r="I20" s="6"/>
      <c r="J20" s="41">
        <v>0</v>
      </c>
      <c r="K20" s="42"/>
      <c r="L20" s="46" t="str">
        <f t="shared" si="4"/>
        <v>No</v>
      </c>
      <c r="M20" s="41"/>
      <c r="N20" s="41"/>
      <c r="O20" s="41"/>
      <c r="P20" s="41"/>
      <c r="Q20" s="41"/>
    </row>
    <row r="21" spans="2:17" ht="15.75">
      <c r="B21" s="41"/>
      <c r="C21" s="41"/>
      <c r="D21" s="41"/>
      <c r="E21" s="41"/>
      <c r="F21" s="41"/>
      <c r="G21" s="41"/>
      <c r="H21" s="6"/>
      <c r="I21" s="6"/>
      <c r="J21" s="41">
        <v>0</v>
      </c>
      <c r="K21" s="42"/>
      <c r="L21" s="46" t="str">
        <f t="shared" si="4"/>
        <v>No</v>
      </c>
      <c r="M21" s="41"/>
      <c r="N21" s="41"/>
      <c r="O21" s="41"/>
      <c r="P21" s="41"/>
      <c r="Q21" s="41"/>
    </row>
    <row r="22" spans="2:17" ht="15.75">
      <c r="B22" s="41"/>
      <c r="C22" s="41"/>
      <c r="D22" s="41"/>
      <c r="E22" s="41"/>
      <c r="F22" s="41"/>
      <c r="G22" s="41"/>
      <c r="H22" s="6"/>
      <c r="I22" s="6"/>
      <c r="J22" s="41">
        <v>0</v>
      </c>
      <c r="K22" s="42"/>
      <c r="L22" s="46" t="str">
        <f t="shared" si="4"/>
        <v>No</v>
      </c>
      <c r="M22" s="41"/>
      <c r="N22" s="41"/>
      <c r="O22" s="41"/>
      <c r="P22" s="41"/>
      <c r="Q22" s="41"/>
    </row>
    <row r="23" spans="2:17" ht="15.75">
      <c r="B23" s="41"/>
      <c r="C23" s="41"/>
      <c r="D23" s="41"/>
      <c r="E23" s="41"/>
      <c r="F23" s="41"/>
      <c r="G23" s="41"/>
      <c r="H23" s="6"/>
      <c r="I23" s="6"/>
      <c r="J23" s="41">
        <v>0</v>
      </c>
      <c r="K23" s="42"/>
      <c r="L23" s="46" t="str">
        <f t="shared" si="4"/>
        <v>No</v>
      </c>
      <c r="M23" s="41"/>
      <c r="N23" s="41"/>
      <c r="O23" s="41"/>
      <c r="P23" s="41"/>
      <c r="Q23" s="41"/>
    </row>
    <row r="24" spans="2:17" ht="15.75">
      <c r="B24" s="41"/>
      <c r="C24" s="41"/>
      <c r="D24" s="41"/>
      <c r="E24" s="41"/>
      <c r="F24" s="41"/>
      <c r="G24" s="41"/>
      <c r="H24" s="6"/>
      <c r="I24" s="6"/>
      <c r="J24" s="41">
        <v>0</v>
      </c>
      <c r="K24" s="42"/>
      <c r="L24" s="46" t="str">
        <f t="shared" si="4"/>
        <v>No</v>
      </c>
      <c r="M24" s="41"/>
      <c r="N24" s="41"/>
      <c r="O24" s="41"/>
      <c r="P24" s="41"/>
      <c r="Q24" s="41"/>
    </row>
    <row r="25" spans="2:17" ht="15.75">
      <c r="B25" s="41"/>
      <c r="C25" s="41"/>
      <c r="D25" s="41"/>
      <c r="E25" s="41"/>
      <c r="F25" s="41"/>
      <c r="G25" s="41"/>
      <c r="H25" s="6"/>
      <c r="I25" s="6"/>
      <c r="J25" s="41">
        <v>0</v>
      </c>
      <c r="K25" s="42"/>
      <c r="L25" s="46" t="str">
        <f t="shared" si="4"/>
        <v>No</v>
      </c>
      <c r="M25" s="41"/>
      <c r="N25" s="41"/>
      <c r="O25" s="41"/>
      <c r="P25" s="41"/>
      <c r="Q25" s="41"/>
    </row>
    <row r="26" spans="2:17" ht="15.75">
      <c r="B26" s="41"/>
      <c r="C26" s="41"/>
      <c r="D26" s="41"/>
      <c r="E26" s="41"/>
      <c r="F26" s="41"/>
      <c r="G26" s="41"/>
      <c r="H26" s="6"/>
      <c r="I26" s="6"/>
      <c r="J26" s="41">
        <v>0</v>
      </c>
      <c r="K26" s="42"/>
      <c r="L26" s="46" t="str">
        <f t="shared" si="4"/>
        <v>No</v>
      </c>
      <c r="M26" s="41"/>
      <c r="N26" s="41"/>
      <c r="O26" s="41"/>
      <c r="P26" s="41"/>
      <c r="Q26" s="41"/>
    </row>
    <row r="27" spans="2:17" ht="15.75">
      <c r="B27" s="41"/>
      <c r="C27" s="41"/>
      <c r="D27" s="41"/>
      <c r="E27" s="41"/>
      <c r="F27" s="41"/>
      <c r="G27" s="41"/>
      <c r="H27" s="6"/>
      <c r="I27" s="6"/>
      <c r="J27" s="41">
        <v>0</v>
      </c>
      <c r="K27" s="42"/>
      <c r="L27" s="46" t="str">
        <f t="shared" si="4"/>
        <v>No</v>
      </c>
      <c r="M27" s="41"/>
      <c r="N27" s="41"/>
      <c r="O27" s="41"/>
      <c r="P27" s="41"/>
      <c r="Q27" s="41"/>
    </row>
    <row r="28" spans="2:17" ht="15.75">
      <c r="B28" s="41"/>
      <c r="C28" s="41"/>
      <c r="D28" s="41"/>
      <c r="E28" s="41"/>
      <c r="F28" s="41"/>
      <c r="G28" s="41"/>
      <c r="H28" s="6"/>
      <c r="I28" s="6"/>
      <c r="J28" s="41">
        <v>0</v>
      </c>
      <c r="K28" s="42"/>
      <c r="L28" s="46" t="str">
        <f t="shared" si="4"/>
        <v>No</v>
      </c>
      <c r="M28" s="41"/>
      <c r="N28" s="41"/>
      <c r="O28" s="41"/>
      <c r="P28" s="41"/>
      <c r="Q28" s="41"/>
    </row>
    <row r="29" spans="2:17" ht="15.75">
      <c r="B29" s="41"/>
      <c r="C29" s="41"/>
      <c r="D29" s="41"/>
      <c r="E29" s="41"/>
      <c r="F29" s="41"/>
      <c r="G29" s="41"/>
      <c r="H29" s="6"/>
      <c r="I29" s="6"/>
      <c r="J29" s="41">
        <v>0</v>
      </c>
      <c r="K29" s="42"/>
      <c r="L29" s="46" t="str">
        <f t="shared" si="4"/>
        <v>No</v>
      </c>
      <c r="M29" s="41"/>
      <c r="N29" s="41"/>
      <c r="O29" s="41"/>
      <c r="P29" s="41"/>
      <c r="Q29" s="41"/>
    </row>
    <row r="30" spans="2:17" ht="15.75">
      <c r="B30" s="41"/>
      <c r="C30" s="41"/>
      <c r="D30" s="41"/>
      <c r="E30" s="41"/>
      <c r="F30" s="41"/>
      <c r="G30" s="41"/>
      <c r="H30" s="6"/>
      <c r="I30" s="6"/>
      <c r="J30" s="41">
        <v>0</v>
      </c>
      <c r="K30" s="42"/>
      <c r="L30" s="46" t="str">
        <f t="shared" si="4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6"/>
      <c r="J31" s="41">
        <v>0</v>
      </c>
      <c r="K31" s="42"/>
      <c r="L31" s="46" t="str">
        <f t="shared" si="4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6"/>
      <c r="J32" s="41">
        <v>0</v>
      </c>
      <c r="K32" s="42"/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/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/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/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2">
    <dataValidation type="list" allowBlank="1" showInputMessage="1" showErrorMessage="1" sqref="K2:K35">
      <formula1>"Yes,No"</formula1>
    </dataValidation>
    <dataValidation type="list" allowBlank="1" showInputMessage="1" showErrorMessage="1" sqref="H2:I35">
      <formula1>contract!$I$1:$AA$1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R4" sqref="R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45122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M2" sqref="M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F24" sqref="F2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"/>
  <sheetViews>
    <sheetView topLeftCell="B1"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H15" sqref="H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2023-09-08T07:57:57Z</dcterms:modified>
</cp:coreProperties>
</file>