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tcave\work\Credit_App\Credit_app_v3_test\test files\"/>
    </mc:Choice>
  </mc:AlternateContent>
  <xr:revisionPtr revIDLastSave="0" documentId="13_ncr:1_{0D66C946-86E7-4F11-8AA7-899529BD432B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tatment" sheetId="6" r:id="rId1"/>
    <sheet name="contract" sheetId="7" r:id="rId2"/>
    <sheet name="spo from 28.03 TO 19.04" sheetId="23" r:id="rId3"/>
    <sheet name="spo from 20.04 TO 16.05" sheetId="31" r:id="rId4"/>
    <sheet name="spo from 17.05 TO 30.06" sheetId="32" r:id="rId5"/>
  </sheets>
  <externalReferences>
    <externalReference r:id="rId6"/>
  </externalReferences>
  <definedNames>
    <definedName name="_xlnm._FilterDatabase" localSheetId="0" hidden="1">statment!$B$1:$J$30</definedName>
  </definedNames>
  <calcPr calcId="191029"/>
</workbook>
</file>

<file path=xl/calcChain.xml><?xml version="1.0" encoding="utf-8"?>
<calcChain xmlns="http://schemas.openxmlformats.org/spreadsheetml/2006/main">
  <c r="H10" i="6" l="1"/>
  <c r="H22" i="6"/>
  <c r="H23" i="6"/>
  <c r="H30" i="6"/>
  <c r="H29" i="6"/>
  <c r="H28" i="6"/>
  <c r="H27" i="6"/>
  <c r="H26" i="6"/>
  <c r="H25" i="6"/>
  <c r="H24" i="6"/>
  <c r="H21" i="6"/>
  <c r="H20" i="6"/>
  <c r="H19" i="6"/>
  <c r="H18" i="6"/>
  <c r="H17" i="6"/>
  <c r="H16" i="6"/>
  <c r="H15" i="6"/>
  <c r="H14" i="6"/>
  <c r="H13" i="6"/>
  <c r="H12" i="6"/>
  <c r="H11" i="6"/>
  <c r="H9" i="6"/>
  <c r="H8" i="6"/>
  <c r="H7" i="6"/>
  <c r="H6" i="6"/>
  <c r="H5" i="6"/>
  <c r="H4" i="6"/>
  <c r="H3" i="6" l="1"/>
  <c r="H2" i="6"/>
</calcChain>
</file>

<file path=xl/sharedStrings.xml><?xml version="1.0" encoding="utf-8"?>
<sst xmlns="http://schemas.openxmlformats.org/spreadsheetml/2006/main" count="78" uniqueCount="24">
  <si>
    <t>Night</t>
  </si>
  <si>
    <t>Arrival</t>
  </si>
  <si>
    <t>Departure</t>
  </si>
  <si>
    <t>Rate code</t>
  </si>
  <si>
    <t>Amount-hotel</t>
  </si>
  <si>
    <t>first date</t>
  </si>
  <si>
    <t>second date</t>
  </si>
  <si>
    <t>Rate $</t>
  </si>
  <si>
    <t>Res_date</t>
  </si>
  <si>
    <t>Booking No.</t>
  </si>
  <si>
    <t>Invoice No.</t>
  </si>
  <si>
    <t>TPL</t>
  </si>
  <si>
    <t>64-86</t>
  </si>
  <si>
    <t>54-64</t>
  </si>
  <si>
    <t>72-87-120</t>
  </si>
  <si>
    <t>43-51+69</t>
  </si>
  <si>
    <t>72-87</t>
  </si>
  <si>
    <t>54-64-86</t>
  </si>
  <si>
    <t>86-78</t>
  </si>
  <si>
    <t>DBL</t>
  </si>
  <si>
    <t>SGL</t>
  </si>
  <si>
    <t>DBL-BUN</t>
  </si>
  <si>
    <t>TPL-BUN</t>
  </si>
  <si>
    <t>SGL-BUN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</si>
</sst>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_-* #,##0.00\-;_-* &quot;-&quot;??_-;_-@_-"/>
    <numFmt numFmtId="165" formatCode="dd/mm/yyyy;@"/>
  </numFmts>
  <fonts count="14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b/>
      <sz val="14"/>
      <color indexed="18"/>
      <name val="Times New Roman"/>
      <family val="1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Arial"/>
      <family val="2"/>
    </font>
    <font>
      <sz val="11"/>
      <color rgb="FF7D353B"/>
      <name val="Courier New"/>
      <family val="3"/>
    </font>
    <font>
      <sz val="11"/>
      <name val="Arial"/>
      <family val="2"/>
    </font>
    <font>
      <b/>
      <u/>
      <sz val="11"/>
      <color theme="1"/>
      <name val="Arial"/>
      <family val="2"/>
    </font>
    <font>
      <b/>
      <u/>
      <sz val="11"/>
      <name val="Arial"/>
      <family val="2"/>
    </font>
    <font>
      <b/>
      <sz val="11"/>
      <color theme="1"/>
      <name val="Times New Roman"/>
      <family val="1"/>
    </font>
    <font>
      <sz val="12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5" tint="0.79998168889431442"/>
        <bgColor rgb="FF92D05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</cellStyleXfs>
  <cellXfs count="3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3" fillId="4" borderId="1" xfId="0" applyFont="1" applyFill="1" applyBorder="1" applyAlignment="1">
      <alignment horizontal="center" vertical="center"/>
    </xf>
    <xf numFmtId="0" fontId="7" fillId="6" borderId="5" xfId="0" applyNumberFormat="1" applyFont="1" applyFill="1" applyBorder="1" applyAlignment="1">
      <alignment horizontal="center"/>
    </xf>
    <xf numFmtId="0" fontId="7" fillId="5" borderId="5" xfId="0" applyNumberFormat="1" applyFont="1" applyFill="1" applyBorder="1" applyAlignment="1">
      <alignment horizontal="center"/>
    </xf>
    <xf numFmtId="0" fontId="7" fillId="7" borderId="5" xfId="0" applyNumberFormat="1" applyFon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10" fillId="0" borderId="4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/>
    <xf numFmtId="0" fontId="12" fillId="3" borderId="8" xfId="0" applyNumberFormat="1" applyFont="1" applyFill="1" applyBorder="1" applyAlignment="1">
      <alignment horizontal="center"/>
    </xf>
    <xf numFmtId="14" fontId="7" fillId="0" borderId="4" xfId="0" applyNumberFormat="1" applyFont="1" applyBorder="1"/>
    <xf numFmtId="0" fontId="7" fillId="3" borderId="4" xfId="0" applyNumberFormat="1" applyFont="1" applyFill="1" applyBorder="1" applyAlignment="1">
      <alignment horizontal="center"/>
    </xf>
    <xf numFmtId="0" fontId="7" fillId="9" borderId="4" xfId="0" applyNumberFormat="1" applyFont="1" applyFill="1" applyBorder="1" applyAlignment="1">
      <alignment horizontal="center"/>
    </xf>
    <xf numFmtId="14" fontId="7" fillId="0" borderId="5" xfId="0" applyNumberFormat="1" applyFont="1" applyBorder="1"/>
    <xf numFmtId="0" fontId="7" fillId="3" borderId="5" xfId="0" applyNumberFormat="1" applyFont="1" applyFill="1" applyBorder="1" applyAlignment="1">
      <alignment horizontal="center"/>
    </xf>
    <xf numFmtId="0" fontId="7" fillId="9" borderId="5" xfId="0" applyNumberFormat="1" applyFont="1" applyFill="1" applyBorder="1" applyAlignment="1">
      <alignment horizontal="center"/>
    </xf>
    <xf numFmtId="14" fontId="13" fillId="0" borderId="3" xfId="0" applyNumberFormat="1" applyFont="1" applyFill="1" applyBorder="1" applyAlignment="1">
      <alignment horizontal="center"/>
    </xf>
    <xf numFmtId="164" fontId="13" fillId="0" borderId="2" xfId="0" applyNumberFormat="1" applyFont="1" applyFill="1" applyBorder="1" applyAlignment="1">
      <alignment horizontal="center" vertical="center"/>
    </xf>
    <xf numFmtId="14" fontId="13" fillId="0" borderId="2" xfId="0" applyNumberFormat="1" applyFont="1" applyFill="1" applyBorder="1" applyAlignment="1">
      <alignment horizontal="center"/>
    </xf>
    <xf numFmtId="3" fontId="13" fillId="0" borderId="2" xfId="1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Fill="1"/>
    <xf numFmtId="0" fontId="5" fillId="0" borderId="0" xfId="0" applyNumberFormat="1" applyFont="1" applyFill="1" applyAlignment="1">
      <alignment horizontal="center"/>
    </xf>
    <xf numFmtId="165" fontId="5" fillId="10" borderId="2" xfId="0" applyNumberFormat="1" applyFont="1" applyFill="1" applyBorder="1" applyAlignment="1">
      <alignment horizontal="center"/>
    </xf>
    <xf numFmtId="165" fontId="5" fillId="10" borderId="3" xfId="0" applyNumberFormat="1" applyFont="1" applyFill="1" applyBorder="1" applyAlignment="1">
      <alignment horizontal="center"/>
    </xf>
    <xf numFmtId="1" fontId="5" fillId="11" borderId="2" xfId="0" applyNumberFormat="1" applyFont="1" applyFill="1" applyBorder="1" applyAlignment="1">
      <alignment horizontal="center"/>
    </xf>
    <xf numFmtId="0" fontId="5" fillId="11" borderId="2" xfId="0" applyNumberFormat="1" applyFont="1" applyFill="1" applyBorder="1" applyAlignment="1">
      <alignment horizontal="center"/>
    </xf>
    <xf numFmtId="165" fontId="5" fillId="11" borderId="2" xfId="0" applyNumberFormat="1" applyFont="1" applyFill="1" applyBorder="1" applyAlignment="1">
      <alignment horizontal="center"/>
    </xf>
    <xf numFmtId="164" fontId="13" fillId="11" borderId="2" xfId="1" applyFont="1" applyFill="1" applyBorder="1" applyAlignment="1">
      <alignment horizontal="right"/>
    </xf>
  </cellXfs>
  <cellStyles count="44">
    <cellStyle name="Comma" xfId="1" builtinId="3"/>
    <cellStyle name="Normal" xfId="0" builtinId="0"/>
    <cellStyle name="Normal 10 2" xfId="2" xr:uid="{00000000-0005-0000-0000-000002000000}"/>
    <cellStyle name="Normal 10 3" xfId="3" xr:uid="{00000000-0005-0000-0000-000003000000}"/>
    <cellStyle name="Normal 10 4" xfId="4" xr:uid="{00000000-0005-0000-0000-000004000000}"/>
    <cellStyle name="Normal 140" xfId="5" xr:uid="{00000000-0005-0000-0000-000005000000}"/>
    <cellStyle name="Normal 148" xfId="6" xr:uid="{00000000-0005-0000-0000-000006000000}"/>
    <cellStyle name="Normal 149" xfId="7" xr:uid="{00000000-0005-0000-0000-000007000000}"/>
    <cellStyle name="Normal 151" xfId="8" xr:uid="{00000000-0005-0000-0000-000008000000}"/>
    <cellStyle name="Normal 152" xfId="40" xr:uid="{00000000-0005-0000-0000-000009000000}"/>
    <cellStyle name="Normal 153" xfId="9" xr:uid="{00000000-0005-0000-0000-00000A000000}"/>
    <cellStyle name="Normal 154" xfId="10" xr:uid="{00000000-0005-0000-0000-00000B000000}"/>
    <cellStyle name="Normal 157" xfId="38" xr:uid="{00000000-0005-0000-0000-00000C000000}"/>
    <cellStyle name="Normal 158" xfId="39" xr:uid="{00000000-0005-0000-0000-00000D000000}"/>
    <cellStyle name="Normal 159" xfId="11" xr:uid="{00000000-0005-0000-0000-00000E000000}"/>
    <cellStyle name="Normal 160" xfId="12" xr:uid="{00000000-0005-0000-0000-00000F000000}"/>
    <cellStyle name="Normal 162" xfId="13" xr:uid="{00000000-0005-0000-0000-000010000000}"/>
    <cellStyle name="Normal 163" xfId="14" xr:uid="{00000000-0005-0000-0000-000011000000}"/>
    <cellStyle name="Normal 165" xfId="15" xr:uid="{00000000-0005-0000-0000-000012000000}"/>
    <cellStyle name="Normal 166" xfId="16" xr:uid="{00000000-0005-0000-0000-000013000000}"/>
    <cellStyle name="Normal 19 2" xfId="17" xr:uid="{00000000-0005-0000-0000-000014000000}"/>
    <cellStyle name="Normal 19 3" xfId="18" xr:uid="{00000000-0005-0000-0000-000015000000}"/>
    <cellStyle name="Normal 19 4" xfId="19" xr:uid="{00000000-0005-0000-0000-000016000000}"/>
    <cellStyle name="Normal 2" xfId="43" xr:uid="{00000000-0005-0000-0000-000017000000}"/>
    <cellStyle name="Normal 2 2" xfId="20" xr:uid="{00000000-0005-0000-0000-000018000000}"/>
    <cellStyle name="Normal 2 3" xfId="21" xr:uid="{00000000-0005-0000-0000-000019000000}"/>
    <cellStyle name="Normal 2 4" xfId="22" xr:uid="{00000000-0005-0000-0000-00001A000000}"/>
    <cellStyle name="Normal 20 2" xfId="23" xr:uid="{00000000-0005-0000-0000-00001B000000}"/>
    <cellStyle name="Normal 20 3" xfId="24" xr:uid="{00000000-0005-0000-0000-00001C000000}"/>
    <cellStyle name="Normal 20 4" xfId="25" xr:uid="{00000000-0005-0000-0000-00001D000000}"/>
    <cellStyle name="Normal 23 2" xfId="26" xr:uid="{00000000-0005-0000-0000-00001E000000}"/>
    <cellStyle name="Normal 23 3" xfId="27" xr:uid="{00000000-0005-0000-0000-00001F000000}"/>
    <cellStyle name="Normal 23 4" xfId="28" xr:uid="{00000000-0005-0000-0000-000020000000}"/>
    <cellStyle name="Normal 3" xfId="41" xr:uid="{00000000-0005-0000-0000-000021000000}"/>
    <cellStyle name="Normal 37 2" xfId="29" xr:uid="{00000000-0005-0000-0000-000022000000}"/>
    <cellStyle name="Normal 37 3" xfId="30" xr:uid="{00000000-0005-0000-0000-000023000000}"/>
    <cellStyle name="Normal 37 4" xfId="31" xr:uid="{00000000-0005-0000-0000-000024000000}"/>
    <cellStyle name="Normal 38 2" xfId="32" xr:uid="{00000000-0005-0000-0000-000025000000}"/>
    <cellStyle name="Normal 38 3" xfId="33" xr:uid="{00000000-0005-0000-0000-000026000000}"/>
    <cellStyle name="Normal 38 4" xfId="34" xr:uid="{00000000-0005-0000-0000-000027000000}"/>
    <cellStyle name="Normal 5" xfId="42" xr:uid="{00000000-0005-0000-0000-000028000000}"/>
    <cellStyle name="Normal 9 2" xfId="35" xr:uid="{00000000-0005-0000-0000-000029000000}"/>
    <cellStyle name="Normal 9 3" xfId="36" xr:uid="{00000000-0005-0000-0000-00002A000000}"/>
    <cellStyle name="Normal 9 4" xfId="37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rea-Credit2\AppData\Local\Microsoft\Windows\INetCache\Content.Outlook\R4F19B9Y\biblio%20Globu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2024"/>
      <sheetName val="rate code"/>
      <sheetName val="tax 19.03"/>
      <sheetName val="mar 2024"/>
      <sheetName val="tax 24.03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C1" workbookViewId="0">
      <selection activeCell="G2" sqref="G2"/>
    </sheetView>
  </sheetViews>
  <sheetFormatPr defaultRowHeight="13.2"/>
  <cols>
    <col min="1" max="3" width="20.6640625" customWidth="1"/>
    <col min="4" max="4" width="18.44140625" bestFit="1" customWidth="1"/>
    <col min="5" max="10" width="20.6640625" customWidth="1"/>
  </cols>
  <sheetData>
    <row r="1" spans="1:10" ht="18.600000000000001" thickTop="1" thickBot="1">
      <c r="B1" s="3" t="s">
        <v>9</v>
      </c>
      <c r="C1" s="3" t="s">
        <v>10</v>
      </c>
      <c r="D1" s="2" t="s">
        <v>8</v>
      </c>
      <c r="E1" s="1" t="s">
        <v>1</v>
      </c>
      <c r="F1" s="1" t="s">
        <v>2</v>
      </c>
      <c r="G1" s="1" t="s">
        <v>3</v>
      </c>
      <c r="H1" s="3" t="s">
        <v>0</v>
      </c>
      <c r="I1" s="3" t="s">
        <v>7</v>
      </c>
      <c r="J1" s="1" t="s">
        <v>4</v>
      </c>
    </row>
    <row r="2" spans="1:10" s="25" customFormat="1" ht="16.8" thickTop="1" thickBot="1">
      <c r="A2" s="24"/>
      <c r="B2" s="29">
        <v>116344263882</v>
      </c>
      <c r="C2" s="30">
        <v>4889</v>
      </c>
      <c r="D2" s="31">
        <v>45384</v>
      </c>
      <c r="E2" s="27">
        <v>45407</v>
      </c>
      <c r="F2" s="28">
        <v>45413</v>
      </c>
      <c r="G2" s="20" t="s">
        <v>19</v>
      </c>
      <c r="H2" s="23">
        <f t="shared" ref="H2:H30" si="0">+F2-E2</f>
        <v>6</v>
      </c>
      <c r="I2" s="32" t="s">
        <v>13</v>
      </c>
      <c r="J2" s="21">
        <v>364</v>
      </c>
    </row>
    <row r="3" spans="1:10" s="25" customFormat="1" ht="16.8" thickTop="1" thickBot="1">
      <c r="A3" s="24"/>
      <c r="B3" s="29">
        <v>116334263317</v>
      </c>
      <c r="C3" s="30">
        <v>4891</v>
      </c>
      <c r="D3" s="31">
        <v>45387</v>
      </c>
      <c r="E3" s="27">
        <v>45404</v>
      </c>
      <c r="F3" s="28">
        <v>45413</v>
      </c>
      <c r="G3" s="20" t="s">
        <v>19</v>
      </c>
      <c r="H3" s="23">
        <f t="shared" si="0"/>
        <v>9</v>
      </c>
      <c r="I3" s="32" t="s">
        <v>13</v>
      </c>
      <c r="J3" s="21">
        <v>526</v>
      </c>
    </row>
    <row r="4" spans="1:10" s="25" customFormat="1" ht="16.8" thickTop="1" thickBot="1">
      <c r="A4" s="26"/>
      <c r="B4" s="29">
        <v>116324264689</v>
      </c>
      <c r="C4" s="30">
        <v>4913</v>
      </c>
      <c r="D4" s="31">
        <v>45404</v>
      </c>
      <c r="E4" s="27">
        <v>45405</v>
      </c>
      <c r="F4" s="28">
        <v>45414</v>
      </c>
      <c r="G4" s="20" t="s">
        <v>11</v>
      </c>
      <c r="H4" s="23">
        <f t="shared" si="0"/>
        <v>9</v>
      </c>
      <c r="I4" s="32" t="s">
        <v>14</v>
      </c>
      <c r="J4" s="21">
        <v>756</v>
      </c>
    </row>
    <row r="5" spans="1:10" s="25" customFormat="1" ht="16.8" thickTop="1" thickBot="1">
      <c r="B5" s="29">
        <v>116324264689</v>
      </c>
      <c r="C5" s="30">
        <v>4914</v>
      </c>
      <c r="D5" s="31">
        <v>45404</v>
      </c>
      <c r="E5" s="27">
        <v>45405</v>
      </c>
      <c r="F5" s="28">
        <v>45414</v>
      </c>
      <c r="G5" s="20" t="s">
        <v>20</v>
      </c>
      <c r="H5" s="23">
        <f t="shared" si="0"/>
        <v>9</v>
      </c>
      <c r="I5" s="32" t="s">
        <v>15</v>
      </c>
      <c r="J5" s="21">
        <v>445</v>
      </c>
    </row>
    <row r="6" spans="1:10" s="25" customFormat="1" ht="16.8" thickTop="1" thickBot="1">
      <c r="B6" s="29">
        <v>116384263572</v>
      </c>
      <c r="C6" s="30">
        <v>5015</v>
      </c>
      <c r="D6" s="31">
        <v>45388</v>
      </c>
      <c r="E6" s="27">
        <v>45409</v>
      </c>
      <c r="F6" s="28">
        <v>45416</v>
      </c>
      <c r="G6" s="20" t="s">
        <v>11</v>
      </c>
      <c r="H6" s="23">
        <f t="shared" si="0"/>
        <v>7</v>
      </c>
      <c r="I6" s="32" t="s">
        <v>16</v>
      </c>
      <c r="J6" s="21">
        <v>708</v>
      </c>
    </row>
    <row r="7" spans="1:10" s="25" customFormat="1" ht="16.8" thickTop="1" thickBot="1">
      <c r="B7" s="29">
        <v>116334265236</v>
      </c>
      <c r="C7" s="30">
        <v>5072</v>
      </c>
      <c r="D7" s="31">
        <v>45387</v>
      </c>
      <c r="E7" s="27">
        <v>45407</v>
      </c>
      <c r="F7" s="28">
        <v>45417</v>
      </c>
      <c r="G7" s="20" t="s">
        <v>19</v>
      </c>
      <c r="H7" s="23">
        <f t="shared" si="0"/>
        <v>10</v>
      </c>
      <c r="I7" s="32" t="s">
        <v>17</v>
      </c>
      <c r="J7" s="21">
        <v>708</v>
      </c>
    </row>
    <row r="8" spans="1:10" s="25" customFormat="1" ht="16.8" thickTop="1" thickBot="1">
      <c r="B8" s="29">
        <v>116354264392</v>
      </c>
      <c r="C8" s="30">
        <v>5150</v>
      </c>
      <c r="D8" s="31">
        <v>45392</v>
      </c>
      <c r="E8" s="27">
        <v>45412</v>
      </c>
      <c r="F8" s="28">
        <v>45421</v>
      </c>
      <c r="G8" s="20" t="s">
        <v>19</v>
      </c>
      <c r="H8" s="23">
        <f t="shared" si="0"/>
        <v>9</v>
      </c>
      <c r="I8" s="32" t="s">
        <v>12</v>
      </c>
      <c r="J8" s="21">
        <v>752</v>
      </c>
    </row>
    <row r="9" spans="1:10" s="25" customFormat="1" ht="16.8" thickTop="1" thickBot="1">
      <c r="B9" s="29">
        <v>116384313413</v>
      </c>
      <c r="C9" s="30">
        <v>5371</v>
      </c>
      <c r="D9" s="31">
        <v>45418</v>
      </c>
      <c r="E9" s="27">
        <v>45420</v>
      </c>
      <c r="F9" s="28">
        <v>45428</v>
      </c>
      <c r="G9" s="20" t="s">
        <v>21</v>
      </c>
      <c r="H9" s="23">
        <f t="shared" si="0"/>
        <v>8</v>
      </c>
      <c r="I9" s="32">
        <v>60</v>
      </c>
      <c r="J9" s="21">
        <v>480</v>
      </c>
    </row>
    <row r="10" spans="1:10" s="25" customFormat="1" ht="16.8" thickTop="1" thickBot="1">
      <c r="B10" s="29">
        <v>116314304506</v>
      </c>
      <c r="C10" s="30">
        <v>5468</v>
      </c>
      <c r="D10" s="31">
        <v>45386</v>
      </c>
      <c r="E10" s="27">
        <v>45417</v>
      </c>
      <c r="F10" s="28">
        <v>45431</v>
      </c>
      <c r="G10" s="20" t="s">
        <v>19</v>
      </c>
      <c r="H10" s="23">
        <f t="shared" si="0"/>
        <v>14</v>
      </c>
      <c r="I10" s="32" t="s">
        <v>18</v>
      </c>
      <c r="J10" s="21">
        <v>1140</v>
      </c>
    </row>
    <row r="11" spans="1:10" s="25" customFormat="1" ht="16.8" thickTop="1" thickBot="1">
      <c r="B11" s="29">
        <v>116394313469</v>
      </c>
      <c r="C11" s="30">
        <v>5469</v>
      </c>
      <c r="D11" s="31">
        <v>45420</v>
      </c>
      <c r="E11" s="27">
        <v>45422</v>
      </c>
      <c r="F11" s="28">
        <v>45431</v>
      </c>
      <c r="G11" s="20" t="s">
        <v>21</v>
      </c>
      <c r="H11" s="23">
        <f t="shared" si="0"/>
        <v>9</v>
      </c>
      <c r="I11" s="32">
        <v>60</v>
      </c>
      <c r="J11" s="21">
        <v>540</v>
      </c>
    </row>
    <row r="12" spans="1:10" s="25" customFormat="1" ht="16.8" thickTop="1" thickBot="1">
      <c r="B12" s="29">
        <v>116314312303</v>
      </c>
      <c r="C12" s="30">
        <v>5503</v>
      </c>
      <c r="D12" s="31">
        <v>45418</v>
      </c>
      <c r="E12" s="27">
        <v>45424</v>
      </c>
      <c r="F12" s="28">
        <v>45431</v>
      </c>
      <c r="G12" s="20" t="s">
        <v>22</v>
      </c>
      <c r="H12" s="23">
        <f t="shared" si="0"/>
        <v>7</v>
      </c>
      <c r="I12" s="32">
        <v>81</v>
      </c>
      <c r="J12" s="21">
        <v>567</v>
      </c>
    </row>
    <row r="13" spans="1:10" s="25" customFormat="1" ht="16.8" thickTop="1" thickBot="1">
      <c r="B13" s="29">
        <v>116374307190</v>
      </c>
      <c r="C13" s="30">
        <v>5511</v>
      </c>
      <c r="D13" s="31">
        <v>45402</v>
      </c>
      <c r="E13" s="27">
        <v>45426</v>
      </c>
      <c r="F13" s="28">
        <v>45432</v>
      </c>
      <c r="G13" s="20" t="s">
        <v>20</v>
      </c>
      <c r="H13" s="23">
        <f t="shared" si="0"/>
        <v>6</v>
      </c>
      <c r="I13" s="32">
        <v>56</v>
      </c>
      <c r="J13" s="21">
        <v>336</v>
      </c>
    </row>
    <row r="14" spans="1:10" s="25" customFormat="1" ht="16.8" thickTop="1" thickBot="1">
      <c r="B14" s="29">
        <v>116314313683</v>
      </c>
      <c r="C14" s="30">
        <v>5512</v>
      </c>
      <c r="D14" s="31">
        <v>45419</v>
      </c>
      <c r="E14" s="27">
        <v>45427</v>
      </c>
      <c r="F14" s="28">
        <v>45432</v>
      </c>
      <c r="G14" s="20" t="s">
        <v>21</v>
      </c>
      <c r="H14" s="23">
        <f t="shared" si="0"/>
        <v>5</v>
      </c>
      <c r="I14" s="32">
        <v>60</v>
      </c>
      <c r="J14" s="21">
        <v>300</v>
      </c>
    </row>
    <row r="15" spans="1:10" s="25" customFormat="1" ht="16.8" thickTop="1" thickBot="1">
      <c r="B15" s="29">
        <v>116374311722</v>
      </c>
      <c r="C15" s="30">
        <v>5513</v>
      </c>
      <c r="D15" s="31">
        <v>45419</v>
      </c>
      <c r="E15" s="27">
        <v>45427</v>
      </c>
      <c r="F15" s="28">
        <v>45432</v>
      </c>
      <c r="G15" s="20" t="s">
        <v>21</v>
      </c>
      <c r="H15" s="23">
        <f t="shared" si="0"/>
        <v>5</v>
      </c>
      <c r="I15" s="32">
        <v>60</v>
      </c>
      <c r="J15" s="21">
        <v>300</v>
      </c>
    </row>
    <row r="16" spans="1:10" s="25" customFormat="1" ht="16.2" thickTop="1">
      <c r="B16" s="29">
        <v>116314314406</v>
      </c>
      <c r="C16" s="30">
        <v>5514</v>
      </c>
      <c r="D16" s="31">
        <v>45419</v>
      </c>
      <c r="E16" s="27">
        <v>45427</v>
      </c>
      <c r="F16" s="27">
        <v>45432</v>
      </c>
      <c r="G16" s="20" t="s">
        <v>21</v>
      </c>
      <c r="H16" s="23">
        <f t="shared" si="0"/>
        <v>5</v>
      </c>
      <c r="I16" s="32">
        <v>60</v>
      </c>
      <c r="J16" s="21">
        <v>300</v>
      </c>
    </row>
    <row r="17" spans="2:10" ht="15.6">
      <c r="B17" s="29">
        <v>116324309076</v>
      </c>
      <c r="C17" s="30">
        <v>5516</v>
      </c>
      <c r="D17" s="31">
        <v>45405</v>
      </c>
      <c r="E17" s="27">
        <v>45427</v>
      </c>
      <c r="F17" s="27">
        <v>45433</v>
      </c>
      <c r="G17" s="22" t="s">
        <v>19</v>
      </c>
      <c r="H17" s="23">
        <f t="shared" si="0"/>
        <v>6</v>
      </c>
      <c r="I17" s="32">
        <v>70</v>
      </c>
      <c r="J17" s="21">
        <v>420</v>
      </c>
    </row>
    <row r="18" spans="2:10" ht="15.6">
      <c r="B18" s="29">
        <v>116304312739</v>
      </c>
      <c r="C18" s="30">
        <v>5517</v>
      </c>
      <c r="D18" s="31">
        <v>45422</v>
      </c>
      <c r="E18" s="27">
        <v>45427</v>
      </c>
      <c r="F18" s="27">
        <v>45433</v>
      </c>
      <c r="G18" s="22" t="s">
        <v>23</v>
      </c>
      <c r="H18" s="23">
        <f>+F18-E18</f>
        <v>6</v>
      </c>
      <c r="I18" s="32">
        <v>60</v>
      </c>
      <c r="J18" s="21">
        <v>360</v>
      </c>
    </row>
    <row r="19" spans="2:10" ht="15.6">
      <c r="B19" s="29">
        <v>116304309319</v>
      </c>
      <c r="C19" s="30">
        <v>5524</v>
      </c>
      <c r="D19" s="31">
        <v>45428</v>
      </c>
      <c r="E19" s="27">
        <v>45428</v>
      </c>
      <c r="F19" s="27">
        <v>45434</v>
      </c>
      <c r="G19" s="22" t="s">
        <v>21</v>
      </c>
      <c r="H19" s="23">
        <f t="shared" si="0"/>
        <v>6</v>
      </c>
      <c r="I19" s="32">
        <v>60</v>
      </c>
      <c r="J19" s="21">
        <v>360</v>
      </c>
    </row>
    <row r="20" spans="2:10" ht="15.6">
      <c r="B20" s="29">
        <v>116314312488</v>
      </c>
      <c r="C20" s="30">
        <v>5541</v>
      </c>
      <c r="D20" s="31">
        <v>45416</v>
      </c>
      <c r="E20" s="27">
        <v>45424</v>
      </c>
      <c r="F20" s="27">
        <v>45435</v>
      </c>
      <c r="G20" s="22" t="s">
        <v>19</v>
      </c>
      <c r="H20" s="23">
        <f t="shared" si="0"/>
        <v>11</v>
      </c>
      <c r="I20" s="32">
        <v>70</v>
      </c>
      <c r="J20" s="21">
        <v>770</v>
      </c>
    </row>
    <row r="21" spans="2:10" ht="15.6">
      <c r="B21" s="29">
        <v>116304310926</v>
      </c>
      <c r="C21" s="30">
        <v>5542</v>
      </c>
      <c r="D21" s="31">
        <v>45416</v>
      </c>
      <c r="E21" s="27">
        <v>45424</v>
      </c>
      <c r="F21" s="27">
        <v>45435</v>
      </c>
      <c r="G21" s="22" t="s">
        <v>20</v>
      </c>
      <c r="H21" s="23">
        <f t="shared" si="0"/>
        <v>11</v>
      </c>
      <c r="I21" s="32">
        <v>56</v>
      </c>
      <c r="J21" s="21">
        <v>616</v>
      </c>
    </row>
    <row r="22" spans="2:10" ht="15.6">
      <c r="B22" s="29">
        <v>116364307045</v>
      </c>
      <c r="C22" s="30">
        <v>5582</v>
      </c>
      <c r="D22" s="31">
        <v>45394</v>
      </c>
      <c r="E22" s="27">
        <v>45425</v>
      </c>
      <c r="F22" s="27">
        <v>45437</v>
      </c>
      <c r="G22" s="22" t="s">
        <v>19</v>
      </c>
      <c r="H22" s="23">
        <f t="shared" si="0"/>
        <v>12</v>
      </c>
      <c r="I22" s="32">
        <v>78</v>
      </c>
      <c r="J22" s="21">
        <v>936</v>
      </c>
    </row>
    <row r="23" spans="2:10" ht="15.6">
      <c r="B23" s="29">
        <v>116314305374</v>
      </c>
      <c r="C23" s="30">
        <v>5655</v>
      </c>
      <c r="D23" s="31">
        <v>45392</v>
      </c>
      <c r="E23" s="27">
        <v>45430</v>
      </c>
      <c r="F23" s="27">
        <v>45439</v>
      </c>
      <c r="G23" s="22" t="s">
        <v>19</v>
      </c>
      <c r="H23" s="23">
        <f t="shared" si="0"/>
        <v>9</v>
      </c>
      <c r="I23" s="32">
        <v>78</v>
      </c>
      <c r="J23" s="21">
        <v>702</v>
      </c>
    </row>
    <row r="24" spans="2:10" ht="15.6">
      <c r="B24" s="29">
        <v>115334300862</v>
      </c>
      <c r="C24" s="30">
        <v>5656</v>
      </c>
      <c r="D24" s="31">
        <v>45431</v>
      </c>
      <c r="E24" s="27">
        <v>45432</v>
      </c>
      <c r="F24" s="27">
        <v>45439</v>
      </c>
      <c r="G24" s="22" t="s">
        <v>23</v>
      </c>
      <c r="H24" s="23">
        <f t="shared" si="0"/>
        <v>7</v>
      </c>
      <c r="I24" s="32">
        <v>50</v>
      </c>
      <c r="J24" s="21">
        <v>350</v>
      </c>
    </row>
    <row r="25" spans="2:10" ht="15.6">
      <c r="B25" s="29">
        <v>115304300906</v>
      </c>
      <c r="C25" s="30">
        <v>5657</v>
      </c>
      <c r="D25" s="31">
        <v>45431</v>
      </c>
      <c r="E25" s="27">
        <v>45432</v>
      </c>
      <c r="F25" s="27">
        <v>45439</v>
      </c>
      <c r="G25" s="22" t="s">
        <v>20</v>
      </c>
      <c r="H25" s="23">
        <f t="shared" si="0"/>
        <v>7</v>
      </c>
      <c r="I25" s="32">
        <v>52</v>
      </c>
      <c r="J25" s="21">
        <v>364</v>
      </c>
    </row>
    <row r="26" spans="2:10" ht="15.6">
      <c r="B26" s="29">
        <v>116374314129</v>
      </c>
      <c r="C26" s="30">
        <v>5670</v>
      </c>
      <c r="D26" s="31">
        <v>45428</v>
      </c>
      <c r="E26" s="27">
        <v>45432</v>
      </c>
      <c r="F26" s="27">
        <v>45440</v>
      </c>
      <c r="G26" s="22" t="s">
        <v>23</v>
      </c>
      <c r="H26" s="23">
        <f t="shared" si="0"/>
        <v>8</v>
      </c>
      <c r="I26" s="32">
        <v>48</v>
      </c>
      <c r="J26" s="21">
        <v>384</v>
      </c>
    </row>
    <row r="27" spans="2:10" ht="15.6">
      <c r="B27" s="29">
        <v>116344315871</v>
      </c>
      <c r="C27" s="30">
        <v>5671</v>
      </c>
      <c r="D27" s="31">
        <v>45425</v>
      </c>
      <c r="E27" s="27">
        <v>45430</v>
      </c>
      <c r="F27" s="27">
        <v>45440</v>
      </c>
      <c r="G27" s="22" t="s">
        <v>21</v>
      </c>
      <c r="H27" s="23">
        <f t="shared" si="0"/>
        <v>10</v>
      </c>
      <c r="I27" s="32">
        <v>60</v>
      </c>
      <c r="J27" s="21">
        <v>600</v>
      </c>
    </row>
    <row r="28" spans="2:10" ht="15.6">
      <c r="B28" s="29">
        <v>116364315606</v>
      </c>
      <c r="C28" s="30">
        <v>5694</v>
      </c>
      <c r="D28" s="31">
        <v>45422</v>
      </c>
      <c r="E28" s="27">
        <v>45435</v>
      </c>
      <c r="F28" s="27">
        <v>45441</v>
      </c>
      <c r="G28" s="22" t="s">
        <v>22</v>
      </c>
      <c r="H28" s="23">
        <f t="shared" si="0"/>
        <v>6</v>
      </c>
      <c r="I28" s="32">
        <v>81</v>
      </c>
      <c r="J28" s="21">
        <v>486</v>
      </c>
    </row>
    <row r="29" spans="2:10" ht="15.6">
      <c r="B29" s="29">
        <v>116304316201</v>
      </c>
      <c r="C29" s="30">
        <v>5696</v>
      </c>
      <c r="D29" s="31">
        <v>45425</v>
      </c>
      <c r="E29" s="27">
        <v>45432</v>
      </c>
      <c r="F29" s="27">
        <v>45442</v>
      </c>
      <c r="G29" s="22" t="s">
        <v>21</v>
      </c>
      <c r="H29" s="23">
        <f t="shared" si="0"/>
        <v>10</v>
      </c>
      <c r="I29" s="32">
        <v>60</v>
      </c>
      <c r="J29" s="21">
        <v>600</v>
      </c>
    </row>
    <row r="30" spans="2:10" ht="15.6">
      <c r="B30" s="29">
        <v>116384317183</v>
      </c>
      <c r="C30" s="30">
        <v>5751</v>
      </c>
      <c r="D30" s="31">
        <v>45436</v>
      </c>
      <c r="E30" s="27">
        <v>45437</v>
      </c>
      <c r="F30" s="27">
        <v>45443</v>
      </c>
      <c r="G30" s="22" t="s">
        <v>21</v>
      </c>
      <c r="H30" s="23">
        <f t="shared" si="0"/>
        <v>6</v>
      </c>
      <c r="I30" s="32">
        <v>60</v>
      </c>
      <c r="J30" s="21">
        <v>360</v>
      </c>
    </row>
  </sheetData>
  <autoFilter ref="B1:J3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C16" sqref="C16"/>
    </sheetView>
  </sheetViews>
  <sheetFormatPr defaultRowHeight="13.2"/>
  <cols>
    <col min="1" max="8" width="15.6640625" customWidth="1"/>
  </cols>
  <sheetData>
    <row r="1" spans="1:8" ht="16.8" thickTop="1" thickBot="1">
      <c r="A1" s="11" t="s">
        <v>5</v>
      </c>
      <c r="B1" s="12" t="s">
        <v>6</v>
      </c>
      <c r="C1" s="20" t="s">
        <v>20</v>
      </c>
      <c r="D1" s="22" t="s">
        <v>19</v>
      </c>
      <c r="E1" s="13" t="s">
        <v>11</v>
      </c>
      <c r="F1" s="13" t="s">
        <v>23</v>
      </c>
      <c r="G1" s="20" t="s">
        <v>21</v>
      </c>
      <c r="H1" s="20" t="s">
        <v>22</v>
      </c>
    </row>
    <row r="2" spans="1:8" ht="14.4" thickTop="1">
      <c r="A2" s="14">
        <v>45413</v>
      </c>
      <c r="B2" s="14">
        <v>45422</v>
      </c>
      <c r="C2" s="15">
        <v>69</v>
      </c>
      <c r="D2" s="15">
        <v>86</v>
      </c>
      <c r="E2" s="15">
        <v>120</v>
      </c>
      <c r="F2" s="15">
        <v>76</v>
      </c>
      <c r="G2" s="15">
        <v>100</v>
      </c>
      <c r="H2" s="16">
        <v>141</v>
      </c>
    </row>
    <row r="3" spans="1:8" ht="13.8">
      <c r="A3" s="17">
        <v>45423</v>
      </c>
      <c r="B3" s="17">
        <v>45473</v>
      </c>
      <c r="C3" s="18">
        <v>62</v>
      </c>
      <c r="D3" s="18">
        <v>78</v>
      </c>
      <c r="E3" s="18">
        <v>108</v>
      </c>
      <c r="F3" s="18">
        <v>69</v>
      </c>
      <c r="G3" s="18">
        <v>92</v>
      </c>
      <c r="H3" s="19">
        <v>129</v>
      </c>
    </row>
    <row r="4" spans="1:8" ht="13.8">
      <c r="A4" s="17">
        <v>45474</v>
      </c>
      <c r="B4" s="17">
        <v>45504</v>
      </c>
      <c r="C4" s="18">
        <v>59</v>
      </c>
      <c r="D4" s="18">
        <v>74</v>
      </c>
      <c r="E4" s="18">
        <v>102</v>
      </c>
      <c r="F4" s="18">
        <v>66</v>
      </c>
      <c r="G4" s="18">
        <v>88</v>
      </c>
      <c r="H4" s="19">
        <v>123</v>
      </c>
    </row>
    <row r="5" spans="1:8" ht="13.8">
      <c r="A5" s="17">
        <v>45505</v>
      </c>
      <c r="B5" s="17">
        <v>45535</v>
      </c>
      <c r="C5" s="18">
        <v>80</v>
      </c>
      <c r="D5" s="18">
        <v>100</v>
      </c>
      <c r="E5" s="18">
        <v>141</v>
      </c>
      <c r="F5" s="18">
        <v>87</v>
      </c>
      <c r="G5" s="18">
        <v>114</v>
      </c>
      <c r="H5" s="19">
        <v>162</v>
      </c>
    </row>
    <row r="6" spans="1:8" ht="13.8">
      <c r="A6" s="17">
        <v>45536</v>
      </c>
      <c r="B6" s="17">
        <v>45565</v>
      </c>
      <c r="C6" s="18">
        <v>59</v>
      </c>
      <c r="D6" s="18">
        <v>74</v>
      </c>
      <c r="E6" s="18">
        <v>102</v>
      </c>
      <c r="F6" s="18">
        <v>66</v>
      </c>
      <c r="G6" s="18">
        <v>88</v>
      </c>
      <c r="H6" s="19">
        <v>123</v>
      </c>
    </row>
    <row r="7" spans="1:8" ht="13.8">
      <c r="A7" s="17">
        <v>45566</v>
      </c>
      <c r="B7" s="17">
        <v>45596</v>
      </c>
      <c r="C7" s="18">
        <v>80</v>
      </c>
      <c r="D7" s="18">
        <v>100</v>
      </c>
      <c r="E7" s="18">
        <v>141</v>
      </c>
      <c r="F7" s="18">
        <v>87</v>
      </c>
      <c r="G7" s="18">
        <v>114</v>
      </c>
      <c r="H7" s="19">
        <v>162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'C:\Users\Area-Credit2\AppData\Local\Microsoft\Windows\INetCache\Content.Outlook\R4F19B9Y\[biblio Globus.xls]rate code'!#REF!</xm:f>
          </x14:formula1>
          <xm:sqref>C1:D1 G1:H1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D45" sqref="D45"/>
    </sheetView>
  </sheetViews>
  <sheetFormatPr defaultRowHeight="13.2"/>
  <cols>
    <col min="1" max="1" width="11.33203125" bestFit="1" customWidth="1"/>
    <col min="2" max="2" width="13.5546875" bestFit="1" customWidth="1"/>
    <col min="3" max="8" width="15.6640625" customWidth="1"/>
  </cols>
  <sheetData>
    <row r="1" spans="1:8" ht="16.2" thickTop="1">
      <c r="A1" s="9" t="s">
        <v>5</v>
      </c>
      <c r="B1" s="10" t="s">
        <v>6</v>
      </c>
      <c r="C1" s="20" t="s">
        <v>20</v>
      </c>
      <c r="D1" s="22" t="s">
        <v>19</v>
      </c>
      <c r="E1" s="13" t="s">
        <v>11</v>
      </c>
      <c r="F1" s="13" t="s">
        <v>23</v>
      </c>
      <c r="G1" s="20" t="s">
        <v>21</v>
      </c>
      <c r="H1" s="20" t="s">
        <v>22</v>
      </c>
    </row>
    <row r="2" spans="1:8" ht="13.8">
      <c r="A2" s="7">
        <v>45379</v>
      </c>
      <c r="B2" s="7">
        <v>45383</v>
      </c>
      <c r="C2" s="4">
        <v>59</v>
      </c>
      <c r="D2" s="4">
        <v>74</v>
      </c>
      <c r="E2" s="4">
        <v>102</v>
      </c>
      <c r="F2" s="5">
        <v>66</v>
      </c>
      <c r="G2" s="6">
        <v>88</v>
      </c>
      <c r="H2" s="8">
        <v>123</v>
      </c>
    </row>
    <row r="3" spans="1:8" ht="13.8">
      <c r="A3" s="7">
        <v>45384</v>
      </c>
      <c r="B3" s="7">
        <v>45386</v>
      </c>
      <c r="C3" s="4">
        <v>51</v>
      </c>
      <c r="D3" s="4">
        <v>64</v>
      </c>
      <c r="E3" s="4">
        <v>87</v>
      </c>
      <c r="F3" s="5">
        <v>58</v>
      </c>
      <c r="G3" s="6">
        <v>78</v>
      </c>
      <c r="H3" s="8">
        <v>108</v>
      </c>
    </row>
    <row r="4" spans="1:8" ht="13.8">
      <c r="A4" s="7">
        <v>45387</v>
      </c>
      <c r="B4" s="7">
        <v>45408</v>
      </c>
      <c r="C4" s="4">
        <v>43</v>
      </c>
      <c r="D4" s="4">
        <v>54</v>
      </c>
      <c r="E4" s="4">
        <v>72</v>
      </c>
      <c r="F4" s="5">
        <v>50</v>
      </c>
      <c r="G4" s="6">
        <v>68</v>
      </c>
      <c r="H4" s="8">
        <v>93</v>
      </c>
    </row>
    <row r="5" spans="1:8" ht="13.8">
      <c r="A5" s="7">
        <v>45409</v>
      </c>
      <c r="B5" s="7">
        <v>45412</v>
      </c>
      <c r="C5" s="4">
        <v>51</v>
      </c>
      <c r="D5" s="4">
        <v>64</v>
      </c>
      <c r="E5" s="4">
        <v>87</v>
      </c>
      <c r="F5" s="5">
        <v>58</v>
      </c>
      <c r="G5" s="6">
        <v>78</v>
      </c>
      <c r="H5" s="8">
        <v>108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'C:\Users\Area-Credit2\AppData\Local\Microsoft\Windows\INetCache\Content.Outlook\R4F19B9Y\[biblio Globus.xls]rate code'!#REF!</xm:f>
          </x14:formula1>
          <xm:sqref>C1:D1 G1:H1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E45" sqref="E45"/>
    </sheetView>
  </sheetViews>
  <sheetFormatPr defaultRowHeight="13.2"/>
  <cols>
    <col min="1" max="1" width="11.33203125" bestFit="1" customWidth="1"/>
    <col min="2" max="2" width="13.5546875" bestFit="1" customWidth="1"/>
    <col min="3" max="8" width="15.6640625" customWidth="1"/>
  </cols>
  <sheetData>
    <row r="1" spans="1:8" ht="16.2" thickTop="1">
      <c r="A1" s="9" t="s">
        <v>5</v>
      </c>
      <c r="B1" s="10" t="s">
        <v>6</v>
      </c>
      <c r="C1" s="20" t="s">
        <v>20</v>
      </c>
      <c r="D1" s="22" t="s">
        <v>19</v>
      </c>
      <c r="E1" s="13" t="s">
        <v>11</v>
      </c>
      <c r="F1" s="13" t="s">
        <v>23</v>
      </c>
      <c r="G1" s="20" t="s">
        <v>21</v>
      </c>
      <c r="H1" s="20" t="s">
        <v>22</v>
      </c>
    </row>
    <row r="2" spans="1:8" ht="13.8">
      <c r="A2" s="7">
        <v>45402</v>
      </c>
      <c r="B2" s="7">
        <v>45412</v>
      </c>
      <c r="C2" s="4">
        <v>51</v>
      </c>
      <c r="D2" s="4">
        <v>64</v>
      </c>
      <c r="E2" s="4">
        <v>87</v>
      </c>
      <c r="F2" s="5">
        <v>58</v>
      </c>
      <c r="G2" s="6">
        <v>78</v>
      </c>
      <c r="H2" s="8">
        <v>108</v>
      </c>
    </row>
    <row r="3" spans="1:8" ht="13.8">
      <c r="A3" s="7">
        <v>45413</v>
      </c>
      <c r="B3" s="7">
        <v>45415</v>
      </c>
      <c r="C3" s="4">
        <v>69</v>
      </c>
      <c r="D3" s="4">
        <v>86</v>
      </c>
      <c r="E3" s="4">
        <v>120</v>
      </c>
      <c r="F3" s="5">
        <v>76</v>
      </c>
      <c r="G3" s="6">
        <v>100</v>
      </c>
      <c r="H3" s="8">
        <v>141</v>
      </c>
    </row>
    <row r="4" spans="1:8" ht="13.8">
      <c r="A4" s="7">
        <v>45416</v>
      </c>
      <c r="B4" s="7">
        <v>45422</v>
      </c>
      <c r="C4" s="4">
        <v>62</v>
      </c>
      <c r="D4" s="4">
        <v>78</v>
      </c>
      <c r="E4" s="4">
        <v>108</v>
      </c>
      <c r="F4" s="5">
        <v>69</v>
      </c>
      <c r="G4" s="6">
        <v>92</v>
      </c>
      <c r="H4" s="8">
        <v>129</v>
      </c>
    </row>
    <row r="5" spans="1:8" ht="13.8">
      <c r="A5" s="7">
        <v>45423</v>
      </c>
      <c r="B5" s="7">
        <v>45443</v>
      </c>
      <c r="C5" s="4">
        <v>56</v>
      </c>
      <c r="D5" s="4">
        <v>70</v>
      </c>
      <c r="E5" s="4">
        <v>96</v>
      </c>
      <c r="F5" s="5">
        <v>63</v>
      </c>
      <c r="G5" s="6">
        <v>84</v>
      </c>
      <c r="H5" s="8">
        <v>117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'C:\Users\Area-Credit2\AppData\Local\Microsoft\Windows\INetCache\Content.Outlook\R4F19B9Y\[biblio Globus.xls]rate code'!#REF!</xm:f>
          </x14:formula1>
          <xm:sqref>C1:D1 G1:H1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selection activeCell="F35" sqref="F35"/>
    </sheetView>
  </sheetViews>
  <sheetFormatPr defaultRowHeight="13.2"/>
  <cols>
    <col min="1" max="1" width="11.33203125" bestFit="1" customWidth="1"/>
    <col min="2" max="2" width="13.5546875" bestFit="1" customWidth="1"/>
    <col min="3" max="8" width="15.6640625" customWidth="1"/>
  </cols>
  <sheetData>
    <row r="1" spans="1:8" ht="16.2" thickTop="1">
      <c r="A1" s="9" t="s">
        <v>5</v>
      </c>
      <c r="B1" s="10" t="s">
        <v>6</v>
      </c>
      <c r="C1" s="20" t="s">
        <v>20</v>
      </c>
      <c r="D1" s="22" t="s">
        <v>19</v>
      </c>
      <c r="E1" s="13" t="s">
        <v>11</v>
      </c>
      <c r="F1" s="13" t="s">
        <v>23</v>
      </c>
      <c r="G1" s="20" t="s">
        <v>21</v>
      </c>
      <c r="H1" s="20" t="s">
        <v>22</v>
      </c>
    </row>
    <row r="2" spans="1:8" ht="13.8">
      <c r="A2" s="7">
        <v>45429</v>
      </c>
      <c r="B2" s="7">
        <v>45429</v>
      </c>
      <c r="C2" s="4">
        <v>52</v>
      </c>
      <c r="D2" s="4">
        <v>66</v>
      </c>
      <c r="E2" s="4">
        <v>90</v>
      </c>
      <c r="F2" s="5">
        <v>45</v>
      </c>
      <c r="G2" s="6">
        <v>56</v>
      </c>
      <c r="H2" s="8">
        <v>75</v>
      </c>
    </row>
    <row r="3" spans="1:8" ht="13.8">
      <c r="A3" s="7">
        <v>45430</v>
      </c>
      <c r="B3" s="7">
        <v>45473</v>
      </c>
      <c r="C3" s="4">
        <v>52</v>
      </c>
      <c r="D3" s="4">
        <v>66</v>
      </c>
      <c r="E3" s="4">
        <v>90</v>
      </c>
      <c r="F3" s="5">
        <v>45</v>
      </c>
      <c r="G3" s="6">
        <v>56</v>
      </c>
      <c r="H3" s="8">
        <v>75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'C:\Users\Area-Credit2\AppData\Local\Microsoft\Windows\INetCache\Content.Outlook\R4F19B9Y\[biblio Globus.xls]rate code'!#REF!</xm:f>
          </x14:formula1>
          <xm:sqref>C1:D1 G1:H1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statment</vt:lpstr>
      <vt:lpstr>contract</vt:lpstr>
      <vt:lpstr>spo from 28.03 TO 19.04</vt:lpstr>
      <vt:lpstr>spo from 20.04 TO 16.05</vt:lpstr>
      <vt:lpstr>spo from 17.05 TO 30.06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x x</cp:lastModifiedBy>
  <cp:lastPrinted>2022-10-27T07:02:22Z</cp:lastPrinted>
  <dcterms:created xsi:type="dcterms:W3CDTF">2016-10-13T07:40:59Z</dcterms:created>
  <dcterms:modified xsi:type="dcterms:W3CDTF">2024-06-01T16:09:24Z</dcterms:modified>
</cp:coreProperties>
</file>