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5480" windowHeight="10920"/>
  </bookViews>
  <sheets>
    <sheet name="statment" sheetId="6" r:id="rId1"/>
    <sheet name="contract" sheetId="7" r:id="rId2"/>
  </sheets>
  <definedNames>
    <definedName name="_xlnm._FilterDatabase" localSheetId="0" hidden="1">statment!$B$1:$N$55</definedName>
  </definedNames>
  <calcPr calcId="124519"/>
</workbook>
</file>

<file path=xl/calcChain.xml><?xml version="1.0" encoding="utf-8"?>
<calcChain xmlns="http://schemas.openxmlformats.org/spreadsheetml/2006/main">
  <c r="N3" i="6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2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O3" i="7"/>
  <c r="O4"/>
  <c r="O5"/>
  <c r="O6"/>
  <c r="O7"/>
  <c r="O8"/>
  <c r="O9"/>
  <c r="O10"/>
  <c r="O11"/>
  <c r="O12"/>
  <c r="O2"/>
  <c r="J18" i="6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17"/>
  <c r="F17"/>
  <c r="J16"/>
  <c r="F16"/>
  <c r="J15"/>
  <c r="F15"/>
  <c r="J14"/>
  <c r="F14"/>
  <c r="J13"/>
  <c r="F13"/>
  <c r="J12"/>
  <c r="F12"/>
  <c r="J11"/>
  <c r="F11"/>
  <c r="J10"/>
  <c r="F10"/>
  <c r="J9"/>
  <c r="F9"/>
  <c r="J8"/>
  <c r="F8"/>
  <c r="J7"/>
  <c r="F7"/>
  <c r="J6"/>
  <c r="F6"/>
  <c r="J5"/>
  <c r="F5"/>
  <c r="J4"/>
  <c r="F4"/>
  <c r="J3"/>
  <c r="F3"/>
  <c r="J2"/>
  <c r="F2"/>
</calcChain>
</file>

<file path=xl/sharedStrings.xml><?xml version="1.0" encoding="utf-8"?>
<sst xmlns="http://schemas.openxmlformats.org/spreadsheetml/2006/main" count="167" uniqueCount="35">
  <si>
    <t>Internal Tax invoice No.</t>
  </si>
  <si>
    <t>Night</t>
  </si>
  <si>
    <t>Rate Euro.</t>
  </si>
  <si>
    <t>Currency rate</t>
  </si>
  <si>
    <t>Invoice Amount L.E</t>
  </si>
  <si>
    <t>Tax Date</t>
  </si>
  <si>
    <t>Description</t>
  </si>
  <si>
    <t>Arrival</t>
  </si>
  <si>
    <t>Departure</t>
  </si>
  <si>
    <t>Rate code</t>
  </si>
  <si>
    <t>Amount-hotel</t>
  </si>
  <si>
    <t>first date</t>
  </si>
  <si>
    <t>second date</t>
  </si>
  <si>
    <t>Folio</t>
  </si>
  <si>
    <t>TF</t>
  </si>
  <si>
    <t>DG</t>
  </si>
  <si>
    <t>DF</t>
  </si>
  <si>
    <t>TG</t>
  </si>
  <si>
    <t>SG</t>
  </si>
  <si>
    <t>SS</t>
  </si>
  <si>
    <t>Ref. ETI</t>
  </si>
  <si>
    <t>DBL - DLX</t>
  </si>
  <si>
    <t>DBL - STD</t>
  </si>
  <si>
    <t>SGL - DLX</t>
  </si>
  <si>
    <t>SGL - JS</t>
  </si>
  <si>
    <t>TPL - JS</t>
  </si>
  <si>
    <t>DBL - STD 50%</t>
  </si>
  <si>
    <t xml:space="preserve">DBL - JS </t>
  </si>
  <si>
    <t>SGL - STD</t>
  </si>
  <si>
    <t>75-54</t>
  </si>
  <si>
    <t>48-32</t>
  </si>
  <si>
    <t>42-26</t>
  </si>
  <si>
    <t>37-30</t>
  </si>
  <si>
    <t>54-40</t>
  </si>
  <si>
    <t>34-26</t>
  </si>
</sst>
</file>

<file path=xl/styles.xml><?xml version="1.0" encoding="utf-8"?>
<styleSheet xmlns="http://schemas.openxmlformats.org/spreadsheetml/2006/main">
  <numFmts count="3">
    <numFmt numFmtId="164" formatCode="_-* #,##0.00_-;_-* #,##0.00\-;_-* &quot;-&quot;??_-;_-@_-"/>
    <numFmt numFmtId="165" formatCode="dd/mm/yyyy;@"/>
    <numFmt numFmtId="166" formatCode="dd/mm/yyyy"/>
  </numFmts>
  <fonts count="10">
    <font>
      <sz val="10"/>
      <name val="Arial"/>
      <charset val="178"/>
    </font>
    <font>
      <sz val="10"/>
      <name val="Arial"/>
      <charset val="178"/>
    </font>
    <font>
      <sz val="8"/>
      <color indexed="8"/>
      <name val="MS Sans Serif"/>
      <family val="2"/>
      <charset val="178"/>
    </font>
    <font>
      <b/>
      <sz val="14"/>
      <color indexed="18"/>
      <name val="Times New Roman"/>
      <family val="1"/>
    </font>
    <font>
      <sz val="10"/>
      <name val="Arial"/>
      <family val="2"/>
    </font>
    <font>
      <sz val="8"/>
      <name val="MS Sans Serif"/>
      <family val="2"/>
      <charset val="178"/>
    </font>
    <font>
      <sz val="11"/>
      <color indexed="8"/>
      <name val="Arial"/>
      <family val="2"/>
    </font>
    <font>
      <sz val="11"/>
      <color theme="1"/>
      <name val="Calibri"/>
      <family val="2"/>
      <charset val="178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164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39">
    <xf numFmtId="0" fontId="0" fillId="0" borderId="0" xfId="0"/>
    <xf numFmtId="0" fontId="0" fillId="2" borderId="0" xfId="0" applyFill="1" applyAlignment="1">
      <alignment vertical="center"/>
    </xf>
    <xf numFmtId="0" fontId="2" fillId="2" borderId="0" xfId="7" applyNumberFormat="1" applyFont="1" applyFill="1" applyAlignment="1"/>
    <xf numFmtId="0" fontId="5" fillId="2" borderId="0" xfId="5" applyFont="1" applyFill="1" applyAlignment="1"/>
    <xf numFmtId="0" fontId="3" fillId="3" borderId="1" xfId="0" applyFont="1" applyFill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/>
    <xf numFmtId="0" fontId="8" fillId="4" borderId="0" xfId="0" applyNumberFormat="1" applyFont="1" applyFill="1" applyBorder="1" applyAlignment="1">
      <alignment horizontal="center"/>
    </xf>
    <xf numFmtId="0" fontId="8" fillId="5" borderId="0" xfId="0" applyNumberFormat="1" applyFont="1" applyFill="1" applyBorder="1" applyAlignment="1">
      <alignment horizontal="center"/>
    </xf>
    <xf numFmtId="0" fontId="8" fillId="0" borderId="0" xfId="0" applyNumberFormat="1" applyFont="1" applyBorder="1" applyAlignment="1">
      <alignment horizontal="center"/>
    </xf>
    <xf numFmtId="166" fontId="9" fillId="6" borderId="5" xfId="0" applyNumberFormat="1" applyFont="1" applyFill="1" applyBorder="1" applyAlignment="1" applyProtection="1">
      <alignment horizontal="center"/>
      <protection hidden="1"/>
    </xf>
    <xf numFmtId="14" fontId="8" fillId="0" borderId="3" xfId="0" applyNumberFormat="1" applyFont="1" applyBorder="1"/>
    <xf numFmtId="0" fontId="8" fillId="4" borderId="3" xfId="0" applyNumberFormat="1" applyFont="1" applyFill="1" applyBorder="1" applyAlignment="1">
      <alignment horizontal="center"/>
    </xf>
    <xf numFmtId="0" fontId="8" fillId="5" borderId="3" xfId="0" applyNumberFormat="1" applyFont="1" applyFill="1" applyBorder="1" applyAlignment="1">
      <alignment horizontal="center"/>
    </xf>
    <xf numFmtId="14" fontId="8" fillId="0" borderId="2" xfId="0" applyNumberFormat="1" applyFont="1" applyBorder="1"/>
    <xf numFmtId="0" fontId="8" fillId="4" borderId="2" xfId="0" applyNumberFormat="1" applyFont="1" applyFill="1" applyBorder="1" applyAlignment="1">
      <alignment horizontal="center"/>
    </xf>
    <xf numFmtId="0" fontId="8" fillId="5" borderId="2" xfId="0" applyNumberFormat="1" applyFont="1" applyFill="1" applyBorder="1" applyAlignment="1">
      <alignment horizontal="center"/>
    </xf>
    <xf numFmtId="14" fontId="8" fillId="0" borderId="4" xfId="0" applyNumberFormat="1" applyFont="1" applyBorder="1"/>
    <xf numFmtId="0" fontId="8" fillId="4" borderId="4" xfId="0" applyNumberFormat="1" applyFont="1" applyFill="1" applyBorder="1" applyAlignment="1">
      <alignment horizontal="center"/>
    </xf>
    <xf numFmtId="0" fontId="8" fillId="5" borderId="4" xfId="0" applyNumberFormat="1" applyFont="1" applyFill="1" applyBorder="1" applyAlignment="1">
      <alignment horizontal="center"/>
    </xf>
    <xf numFmtId="14" fontId="8" fillId="0" borderId="0" xfId="0" applyNumberFormat="1" applyFont="1" applyBorder="1"/>
    <xf numFmtId="0" fontId="0" fillId="3" borderId="0" xfId="0" applyNumberFormat="1" applyFont="1" applyFill="1" applyBorder="1" applyAlignment="1">
      <alignment horizontal="center"/>
    </xf>
    <xf numFmtId="0" fontId="0" fillId="7" borderId="0" xfId="0" applyNumberFormat="1" applyFont="1" applyFill="1" applyBorder="1" applyAlignment="1">
      <alignment horizontal="center"/>
    </xf>
    <xf numFmtId="0" fontId="6" fillId="2" borderId="3" xfId="0" applyNumberFormat="1" applyFont="1" applyFill="1" applyBorder="1" applyAlignment="1">
      <alignment horizontal="center"/>
    </xf>
    <xf numFmtId="165" fontId="6" fillId="2" borderId="2" xfId="0" applyNumberFormat="1" applyFont="1" applyFill="1" applyBorder="1" applyAlignment="1">
      <alignment horizontal="center"/>
    </xf>
    <xf numFmtId="164" fontId="6" fillId="2" borderId="2" xfId="1" applyFont="1" applyFill="1" applyBorder="1" applyAlignment="1">
      <alignment horizontal="center"/>
    </xf>
    <xf numFmtId="0" fontId="6" fillId="2" borderId="2" xfId="0" applyNumberFormat="1" applyFont="1" applyFill="1" applyBorder="1" applyAlignment="1">
      <alignment horizontal="center"/>
    </xf>
    <xf numFmtId="0" fontId="6" fillId="0" borderId="2" xfId="0" applyNumberFormat="1" applyFont="1" applyFill="1" applyBorder="1" applyAlignment="1">
      <alignment horizontal="center"/>
    </xf>
    <xf numFmtId="1" fontId="6" fillId="2" borderId="2" xfId="0" applyNumberFormat="1" applyFont="1" applyFill="1" applyBorder="1" applyAlignment="1">
      <alignment horizontal="center"/>
    </xf>
    <xf numFmtId="164" fontId="6" fillId="2" borderId="2" xfId="1" applyFont="1" applyFill="1" applyBorder="1" applyAlignment="1">
      <alignment horizontal="right"/>
    </xf>
    <xf numFmtId="0" fontId="8" fillId="8" borderId="0" xfId="0" applyNumberFormat="1" applyFont="1" applyFill="1" applyBorder="1" applyAlignment="1">
      <alignment horizontal="center"/>
    </xf>
    <xf numFmtId="0" fontId="8" fillId="8" borderId="3" xfId="0" applyNumberFormat="1" applyFont="1" applyFill="1" applyBorder="1" applyAlignment="1">
      <alignment horizontal="center"/>
    </xf>
    <xf numFmtId="0" fontId="8" fillId="8" borderId="2" xfId="0" applyNumberFormat="1" applyFont="1" applyFill="1" applyBorder="1" applyAlignment="1">
      <alignment horizontal="center"/>
    </xf>
    <xf numFmtId="0" fontId="8" fillId="8" borderId="4" xfId="0" applyNumberFormat="1" applyFont="1" applyFill="1" applyBorder="1" applyAlignment="1">
      <alignment horizontal="center"/>
    </xf>
    <xf numFmtId="0" fontId="0" fillId="9" borderId="0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6" fillId="11" borderId="2" xfId="0" applyNumberFormat="1" applyFont="1" applyFill="1" applyBorder="1" applyAlignment="1">
      <alignment horizontal="center"/>
    </xf>
    <xf numFmtId="164" fontId="6" fillId="11" borderId="2" xfId="1" applyFont="1" applyFill="1" applyBorder="1" applyAlignment="1">
      <alignment horizontal="center"/>
    </xf>
    <xf numFmtId="164" fontId="0" fillId="0" borderId="0" xfId="1" applyFont="1"/>
  </cellXfs>
  <cellStyles count="41">
    <cellStyle name="Comma" xfId="1" builtinId="3"/>
    <cellStyle name="Normal" xfId="0" builtinId="0"/>
    <cellStyle name="Normal 10 2" xfId="2"/>
    <cellStyle name="Normal 10 3" xfId="3"/>
    <cellStyle name="Normal 10 4" xfId="4"/>
    <cellStyle name="Normal 140" xfId="5"/>
    <cellStyle name="Normal 148" xfId="6"/>
    <cellStyle name="Normal 149" xfId="7"/>
    <cellStyle name="Normal 151" xfId="8"/>
    <cellStyle name="Normal 152" xfId="40"/>
    <cellStyle name="Normal 153" xfId="9"/>
    <cellStyle name="Normal 154" xfId="10"/>
    <cellStyle name="Normal 157" xfId="38"/>
    <cellStyle name="Normal 158" xfId="39"/>
    <cellStyle name="Normal 159" xfId="11"/>
    <cellStyle name="Normal 160" xfId="12"/>
    <cellStyle name="Normal 162" xfId="13"/>
    <cellStyle name="Normal 163" xfId="14"/>
    <cellStyle name="Normal 165" xfId="15"/>
    <cellStyle name="Normal 166" xfId="16"/>
    <cellStyle name="Normal 19 2" xfId="17"/>
    <cellStyle name="Normal 19 3" xfId="18"/>
    <cellStyle name="Normal 19 4" xfId="19"/>
    <cellStyle name="Normal 2 2" xfId="20"/>
    <cellStyle name="Normal 2 3" xfId="21"/>
    <cellStyle name="Normal 2 4" xfId="22"/>
    <cellStyle name="Normal 20 2" xfId="23"/>
    <cellStyle name="Normal 20 3" xfId="24"/>
    <cellStyle name="Normal 20 4" xfId="25"/>
    <cellStyle name="Normal 23 2" xfId="26"/>
    <cellStyle name="Normal 23 3" xfId="27"/>
    <cellStyle name="Normal 23 4" xfId="28"/>
    <cellStyle name="Normal 37 2" xfId="29"/>
    <cellStyle name="Normal 37 3" xfId="30"/>
    <cellStyle name="Normal 37 4" xfId="31"/>
    <cellStyle name="Normal 38 2" xfId="32"/>
    <cellStyle name="Normal 38 3" xfId="33"/>
    <cellStyle name="Normal 38 4" xfId="34"/>
    <cellStyle name="Normal 9 2" xfId="35"/>
    <cellStyle name="Normal 9 3" xfId="36"/>
    <cellStyle name="Normal 9 4" xfId="3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2"/>
  <sheetViews>
    <sheetView tabSelected="1" workbookViewId="0">
      <selection activeCell="E83" sqref="E83"/>
    </sheetView>
  </sheetViews>
  <sheetFormatPr defaultRowHeight="12.75"/>
  <cols>
    <col min="1" max="4" width="20.7109375" customWidth="1"/>
    <col min="5" max="5" width="30.28515625" bestFit="1" customWidth="1"/>
    <col min="6" max="6" width="38.85546875" bestFit="1" customWidth="1"/>
    <col min="7" max="14" width="20.7109375" customWidth="1"/>
  </cols>
  <sheetData>
    <row r="1" spans="1:14" ht="20.25" thickTop="1" thickBot="1">
      <c r="A1" s="1"/>
      <c r="B1" s="35" t="s">
        <v>20</v>
      </c>
      <c r="C1" s="35" t="s">
        <v>13</v>
      </c>
      <c r="D1" s="35" t="s">
        <v>5</v>
      </c>
      <c r="E1" s="35" t="s">
        <v>0</v>
      </c>
      <c r="F1" s="35" t="s">
        <v>6</v>
      </c>
      <c r="G1" s="4" t="s">
        <v>7</v>
      </c>
      <c r="H1" s="4" t="s">
        <v>8</v>
      </c>
      <c r="I1" s="4" t="s">
        <v>9</v>
      </c>
      <c r="J1" s="35" t="s">
        <v>1</v>
      </c>
      <c r="K1" s="35" t="s">
        <v>2</v>
      </c>
      <c r="L1" s="4" t="s">
        <v>10</v>
      </c>
      <c r="M1" s="4" t="s">
        <v>3</v>
      </c>
      <c r="N1" s="4" t="s">
        <v>4</v>
      </c>
    </row>
    <row r="2" spans="1:14" ht="15" thickTop="1">
      <c r="A2" s="2"/>
      <c r="B2" s="36">
        <v>8084036</v>
      </c>
      <c r="C2" s="36">
        <v>209285</v>
      </c>
      <c r="D2" s="26"/>
      <c r="E2" s="26"/>
      <c r="F2" s="23" t="str">
        <f>+"Res.No. :"&amp;B2&amp;" &amp; "&amp; "out Date : "&amp;TEXT(H2,"dd/mm/yy")</f>
        <v>Res.No. :8084036 &amp; out Date : 03/09/23</v>
      </c>
      <c r="G2" s="24">
        <v>45165</v>
      </c>
      <c r="H2" s="24">
        <v>45172</v>
      </c>
      <c r="I2" s="24" t="s">
        <v>25</v>
      </c>
      <c r="J2" s="28">
        <f t="shared" ref="J2:J65" si="0">+H2-G2</f>
        <v>7</v>
      </c>
      <c r="K2" s="29" t="s">
        <v>29</v>
      </c>
      <c r="L2" s="25">
        <v>504</v>
      </c>
      <c r="M2" s="37">
        <v>33.35</v>
      </c>
      <c r="N2" s="37">
        <f>+L2*M2</f>
        <v>16808.400000000001</v>
      </c>
    </row>
    <row r="3" spans="1:14" ht="14.25">
      <c r="A3" s="3"/>
      <c r="B3" s="36">
        <v>8083201</v>
      </c>
      <c r="C3" s="36">
        <v>209291</v>
      </c>
      <c r="D3" s="26"/>
      <c r="E3" s="26"/>
      <c r="F3" s="26" t="str">
        <f t="shared" ref="F3:F17" si="1">+"Res.No. :"&amp;B3&amp;" &amp; "&amp; "out Date : "&amp;TEXT(H3,"dd/mm/yy")</f>
        <v>Res.No. :8083201 &amp; out Date : 03/09/23</v>
      </c>
      <c r="G3" s="24">
        <v>45160</v>
      </c>
      <c r="H3" s="24">
        <v>45172</v>
      </c>
      <c r="I3" s="24" t="s">
        <v>21</v>
      </c>
      <c r="J3" s="28">
        <f t="shared" si="0"/>
        <v>12</v>
      </c>
      <c r="K3" s="29" t="s">
        <v>30</v>
      </c>
      <c r="L3" s="25">
        <v>560</v>
      </c>
      <c r="M3" s="37">
        <v>33.35</v>
      </c>
      <c r="N3" s="37">
        <f t="shared" ref="N3:N66" si="2">+L3*M3</f>
        <v>18676</v>
      </c>
    </row>
    <row r="4" spans="1:14" ht="14.25">
      <c r="B4" s="36">
        <v>8083150</v>
      </c>
      <c r="C4" s="36">
        <v>209300</v>
      </c>
      <c r="D4" s="26"/>
      <c r="E4" s="26"/>
      <c r="F4" s="26" t="str">
        <f t="shared" si="1"/>
        <v>Res.No. :8083150 &amp; out Date : 03/09/23</v>
      </c>
      <c r="G4" s="24">
        <v>45160</v>
      </c>
      <c r="H4" s="24">
        <v>45172</v>
      </c>
      <c r="I4" s="24" t="s">
        <v>21</v>
      </c>
      <c r="J4" s="28">
        <f t="shared" si="0"/>
        <v>12</v>
      </c>
      <c r="K4" s="29" t="s">
        <v>30</v>
      </c>
      <c r="L4" s="25">
        <v>560</v>
      </c>
      <c r="M4" s="37">
        <v>33.35</v>
      </c>
      <c r="N4" s="37">
        <f t="shared" si="2"/>
        <v>18676</v>
      </c>
    </row>
    <row r="5" spans="1:14" ht="14.25">
      <c r="B5" s="36">
        <v>8083722</v>
      </c>
      <c r="C5" s="36">
        <v>209306</v>
      </c>
      <c r="D5" s="26"/>
      <c r="E5" s="26"/>
      <c r="F5" s="26" t="str">
        <f t="shared" si="1"/>
        <v>Res.No. :8083722 &amp; out Date : 03/09/23</v>
      </c>
      <c r="G5" s="24">
        <v>45165</v>
      </c>
      <c r="H5" s="24">
        <v>45172</v>
      </c>
      <c r="I5" s="24" t="s">
        <v>21</v>
      </c>
      <c r="J5" s="28">
        <f>+H5-G5</f>
        <v>7</v>
      </c>
      <c r="K5" s="29" t="s">
        <v>30</v>
      </c>
      <c r="L5" s="25">
        <v>320</v>
      </c>
      <c r="M5" s="37">
        <v>33.35</v>
      </c>
      <c r="N5" s="37">
        <f t="shared" si="2"/>
        <v>10672</v>
      </c>
    </row>
    <row r="6" spans="1:14" ht="14.25">
      <c r="B6" s="36">
        <v>8080119</v>
      </c>
      <c r="C6" s="36">
        <v>209307</v>
      </c>
      <c r="D6" s="26"/>
      <c r="E6" s="26"/>
      <c r="F6" s="26" t="str">
        <f t="shared" si="1"/>
        <v>Res.No. :8080119 &amp; out Date : 03/09/23</v>
      </c>
      <c r="G6" s="24">
        <v>45165</v>
      </c>
      <c r="H6" s="24">
        <v>45172</v>
      </c>
      <c r="I6" s="24" t="s">
        <v>22</v>
      </c>
      <c r="J6" s="28">
        <f t="shared" si="0"/>
        <v>7</v>
      </c>
      <c r="K6" s="29" t="s">
        <v>31</v>
      </c>
      <c r="L6" s="25">
        <v>278</v>
      </c>
      <c r="M6" s="37">
        <v>33.35</v>
      </c>
      <c r="N6" s="37">
        <f t="shared" si="2"/>
        <v>9271.3000000000011</v>
      </c>
    </row>
    <row r="7" spans="1:14" ht="14.25">
      <c r="B7" s="36">
        <v>8082145</v>
      </c>
      <c r="C7" s="36">
        <v>209311</v>
      </c>
      <c r="D7" s="26"/>
      <c r="E7" s="26"/>
      <c r="F7" s="26" t="str">
        <f t="shared" si="1"/>
        <v>Res.No. :8082145 &amp; out Date : 03/09/23</v>
      </c>
      <c r="G7" s="24">
        <v>45165</v>
      </c>
      <c r="H7" s="24">
        <v>45172</v>
      </c>
      <c r="I7" s="24" t="s">
        <v>21</v>
      </c>
      <c r="J7" s="28">
        <f t="shared" si="0"/>
        <v>7</v>
      </c>
      <c r="K7" s="29" t="s">
        <v>30</v>
      </c>
      <c r="L7" s="25">
        <v>320</v>
      </c>
      <c r="M7" s="37">
        <v>33.35</v>
      </c>
      <c r="N7" s="37">
        <f t="shared" si="2"/>
        <v>10672</v>
      </c>
    </row>
    <row r="8" spans="1:14" ht="14.25">
      <c r="B8" s="36">
        <v>8086844</v>
      </c>
      <c r="C8" s="36">
        <v>209316</v>
      </c>
      <c r="D8" s="26"/>
      <c r="E8" s="26"/>
      <c r="F8" s="26" t="str">
        <f t="shared" si="1"/>
        <v>Res.No. :8086844 &amp; out Date : 03/09/23</v>
      </c>
      <c r="G8" s="24">
        <v>45165</v>
      </c>
      <c r="H8" s="24">
        <v>45172</v>
      </c>
      <c r="I8" s="24" t="s">
        <v>21</v>
      </c>
      <c r="J8" s="28">
        <f t="shared" si="0"/>
        <v>7</v>
      </c>
      <c r="K8" s="29" t="s">
        <v>30</v>
      </c>
      <c r="L8" s="25">
        <v>320</v>
      </c>
      <c r="M8" s="37">
        <v>33.35</v>
      </c>
      <c r="N8" s="37">
        <f t="shared" si="2"/>
        <v>10672</v>
      </c>
    </row>
    <row r="9" spans="1:14" ht="14.25">
      <c r="B9" s="36">
        <v>8086955</v>
      </c>
      <c r="C9" s="36">
        <v>209322</v>
      </c>
      <c r="D9" s="26"/>
      <c r="E9" s="26"/>
      <c r="F9" s="26" t="str">
        <f t="shared" si="1"/>
        <v>Res.No. :8086955 &amp; out Date : 03/09/23</v>
      </c>
      <c r="G9" s="24">
        <v>45165</v>
      </c>
      <c r="H9" s="24">
        <v>45172</v>
      </c>
      <c r="I9" s="24" t="s">
        <v>24</v>
      </c>
      <c r="J9" s="28">
        <f t="shared" si="0"/>
        <v>7</v>
      </c>
      <c r="K9" s="29" t="s">
        <v>32</v>
      </c>
      <c r="L9" s="25">
        <v>252</v>
      </c>
      <c r="M9" s="37">
        <v>33.35</v>
      </c>
      <c r="N9" s="37">
        <f t="shared" si="2"/>
        <v>8404.2000000000007</v>
      </c>
    </row>
    <row r="10" spans="1:14" ht="14.25">
      <c r="B10" s="36">
        <v>8082532</v>
      </c>
      <c r="C10" s="36">
        <v>209334</v>
      </c>
      <c r="D10" s="26"/>
      <c r="E10" s="26"/>
      <c r="F10" s="26" t="str">
        <f t="shared" si="1"/>
        <v>Res.No. :8082532 &amp; out Date : 03/09/23</v>
      </c>
      <c r="G10" s="24">
        <v>45165</v>
      </c>
      <c r="H10" s="24">
        <v>45172</v>
      </c>
      <c r="I10" s="24" t="s">
        <v>21</v>
      </c>
      <c r="J10" s="28">
        <f t="shared" si="0"/>
        <v>7</v>
      </c>
      <c r="K10" s="29" t="s">
        <v>30</v>
      </c>
      <c r="L10" s="25">
        <v>320</v>
      </c>
      <c r="M10" s="37">
        <v>33.35</v>
      </c>
      <c r="N10" s="37">
        <f t="shared" si="2"/>
        <v>10672</v>
      </c>
    </row>
    <row r="11" spans="1:14" ht="14.25">
      <c r="B11" s="36">
        <v>8082532</v>
      </c>
      <c r="C11" s="36">
        <v>209335</v>
      </c>
      <c r="D11" s="26"/>
      <c r="E11" s="26"/>
      <c r="F11" s="26" t="str">
        <f t="shared" si="1"/>
        <v>Res.No. :8082532 &amp; out Date : 03/09/23</v>
      </c>
      <c r="G11" s="24">
        <v>45165</v>
      </c>
      <c r="H11" s="24">
        <v>45172</v>
      </c>
      <c r="I11" s="24" t="s">
        <v>22</v>
      </c>
      <c r="J11" s="28">
        <f t="shared" si="0"/>
        <v>7</v>
      </c>
      <c r="K11" s="29" t="s">
        <v>31</v>
      </c>
      <c r="L11" s="25">
        <v>278</v>
      </c>
      <c r="M11" s="37">
        <v>33.35</v>
      </c>
      <c r="N11" s="37">
        <f t="shared" si="2"/>
        <v>9271.3000000000011</v>
      </c>
    </row>
    <row r="12" spans="1:14" ht="14.25">
      <c r="B12" s="36">
        <v>8084285</v>
      </c>
      <c r="C12" s="36">
        <v>209336</v>
      </c>
      <c r="D12" s="26"/>
      <c r="E12" s="26"/>
      <c r="F12" s="26" t="str">
        <f t="shared" si="1"/>
        <v>Res.No. :8084285 &amp; out Date : 03/09/23</v>
      </c>
      <c r="G12" s="24">
        <v>45165</v>
      </c>
      <c r="H12" s="24">
        <v>45172</v>
      </c>
      <c r="I12" s="24" t="s">
        <v>22</v>
      </c>
      <c r="J12" s="28">
        <f t="shared" si="0"/>
        <v>7</v>
      </c>
      <c r="K12" s="29" t="s">
        <v>31</v>
      </c>
      <c r="L12" s="25">
        <v>278</v>
      </c>
      <c r="M12" s="37">
        <v>33.35</v>
      </c>
      <c r="N12" s="37">
        <f t="shared" si="2"/>
        <v>9271.3000000000011</v>
      </c>
    </row>
    <row r="13" spans="1:14" ht="14.25">
      <c r="B13" s="36">
        <v>8084066</v>
      </c>
      <c r="C13" s="36">
        <v>209339</v>
      </c>
      <c r="D13" s="26"/>
      <c r="E13" s="26"/>
      <c r="F13" s="26" t="str">
        <f t="shared" si="1"/>
        <v>Res.No. :8084066 &amp; out Date : 03/09/23</v>
      </c>
      <c r="G13" s="24">
        <v>45165</v>
      </c>
      <c r="H13" s="24">
        <v>45172</v>
      </c>
      <c r="I13" s="24" t="s">
        <v>22</v>
      </c>
      <c r="J13" s="28">
        <f t="shared" si="0"/>
        <v>7</v>
      </c>
      <c r="K13" s="29" t="s">
        <v>31</v>
      </c>
      <c r="L13" s="25">
        <v>278</v>
      </c>
      <c r="M13" s="37">
        <v>33.35</v>
      </c>
      <c r="N13" s="37">
        <f t="shared" si="2"/>
        <v>9271.3000000000011</v>
      </c>
    </row>
    <row r="14" spans="1:14" ht="14.25">
      <c r="B14" s="36">
        <v>8084066</v>
      </c>
      <c r="C14" s="36">
        <v>209341</v>
      </c>
      <c r="D14" s="26"/>
      <c r="E14" s="26"/>
      <c r="F14" s="27" t="str">
        <f t="shared" si="1"/>
        <v>Res.No. :8084066 &amp; out Date : 03/09/23</v>
      </c>
      <c r="G14" s="24">
        <v>45165</v>
      </c>
      <c r="H14" s="24">
        <v>45172</v>
      </c>
      <c r="I14" s="24" t="s">
        <v>21</v>
      </c>
      <c r="J14" s="28">
        <f t="shared" si="0"/>
        <v>7</v>
      </c>
      <c r="K14" s="29" t="s">
        <v>30</v>
      </c>
      <c r="L14" s="25">
        <v>320</v>
      </c>
      <c r="M14" s="37">
        <v>33.35</v>
      </c>
      <c r="N14" s="37">
        <f t="shared" si="2"/>
        <v>10672</v>
      </c>
    </row>
    <row r="15" spans="1:14" ht="14.25">
      <c r="B15" s="36">
        <v>8084274</v>
      </c>
      <c r="C15" s="36">
        <v>209342</v>
      </c>
      <c r="D15" s="26"/>
      <c r="E15" s="26"/>
      <c r="F15" s="27" t="str">
        <f t="shared" si="1"/>
        <v>Res.No. :8084274 &amp; out Date : 03/09/23</v>
      </c>
      <c r="G15" s="24">
        <v>45165</v>
      </c>
      <c r="H15" s="24">
        <v>45172</v>
      </c>
      <c r="I15" s="24" t="s">
        <v>27</v>
      </c>
      <c r="J15" s="28">
        <f>+H15-G15</f>
        <v>7</v>
      </c>
      <c r="K15" s="29" t="s">
        <v>33</v>
      </c>
      <c r="L15" s="25">
        <v>364</v>
      </c>
      <c r="M15" s="37">
        <v>33.35</v>
      </c>
      <c r="N15" s="37">
        <f t="shared" si="2"/>
        <v>12139.4</v>
      </c>
    </row>
    <row r="16" spans="1:14" ht="14.25">
      <c r="B16" s="36">
        <v>8081997</v>
      </c>
      <c r="C16" s="36">
        <v>209346</v>
      </c>
      <c r="D16" s="26"/>
      <c r="E16" s="26"/>
      <c r="F16" s="27" t="str">
        <f t="shared" si="1"/>
        <v>Res.No. :8081997 &amp; out Date : 03/09/23</v>
      </c>
      <c r="G16" s="24">
        <v>45165</v>
      </c>
      <c r="H16" s="24">
        <v>45172</v>
      </c>
      <c r="I16" s="24" t="s">
        <v>21</v>
      </c>
      <c r="J16" s="28">
        <f t="shared" si="0"/>
        <v>7</v>
      </c>
      <c r="K16" s="29" t="s">
        <v>30</v>
      </c>
      <c r="L16" s="25">
        <v>320</v>
      </c>
      <c r="M16" s="37">
        <v>33.35</v>
      </c>
      <c r="N16" s="37">
        <f t="shared" si="2"/>
        <v>10672</v>
      </c>
    </row>
    <row r="17" spans="2:14" ht="14.25">
      <c r="B17" s="36">
        <v>8086392</v>
      </c>
      <c r="C17" s="36">
        <v>209353</v>
      </c>
      <c r="D17" s="26"/>
      <c r="E17" s="26"/>
      <c r="F17" s="27" t="str">
        <f t="shared" si="1"/>
        <v>Res.No. :8086392 &amp; out Date : 03/09/23</v>
      </c>
      <c r="G17" s="24">
        <v>45165</v>
      </c>
      <c r="H17" s="24">
        <v>45172</v>
      </c>
      <c r="I17" s="24" t="s">
        <v>21</v>
      </c>
      <c r="J17" s="28">
        <f t="shared" si="0"/>
        <v>7</v>
      </c>
      <c r="K17" s="29" t="s">
        <v>30</v>
      </c>
      <c r="L17" s="25">
        <v>320</v>
      </c>
      <c r="M17" s="37">
        <v>33.35</v>
      </c>
      <c r="N17" s="37">
        <f t="shared" si="2"/>
        <v>10672</v>
      </c>
    </row>
    <row r="18" spans="2:14" ht="14.25">
      <c r="G18" s="24">
        <v>45165</v>
      </c>
      <c r="H18" s="24">
        <v>45172</v>
      </c>
      <c r="I18" s="24" t="s">
        <v>21</v>
      </c>
      <c r="J18" s="28">
        <f t="shared" si="0"/>
        <v>7</v>
      </c>
      <c r="K18" t="s">
        <v>30</v>
      </c>
      <c r="L18" s="38">
        <v>320</v>
      </c>
      <c r="M18" s="37">
        <v>33.35</v>
      </c>
      <c r="N18" s="37">
        <f t="shared" si="2"/>
        <v>10672</v>
      </c>
    </row>
    <row r="19" spans="2:14" ht="14.25">
      <c r="G19" s="24">
        <v>45165</v>
      </c>
      <c r="H19" s="24">
        <v>45172</v>
      </c>
      <c r="I19" s="24" t="s">
        <v>21</v>
      </c>
      <c r="J19" s="28">
        <f t="shared" si="0"/>
        <v>7</v>
      </c>
      <c r="K19" t="s">
        <v>30</v>
      </c>
      <c r="L19" s="38">
        <v>320</v>
      </c>
      <c r="M19" s="37">
        <v>33.35</v>
      </c>
      <c r="N19" s="37">
        <f t="shared" si="2"/>
        <v>10672</v>
      </c>
    </row>
    <row r="20" spans="2:14" ht="14.25">
      <c r="G20" s="24">
        <v>45165</v>
      </c>
      <c r="H20" s="24">
        <v>45172</v>
      </c>
      <c r="I20" s="24" t="s">
        <v>21</v>
      </c>
      <c r="J20" s="28">
        <f t="shared" si="0"/>
        <v>7</v>
      </c>
      <c r="K20" t="s">
        <v>30</v>
      </c>
      <c r="L20" s="38">
        <v>320</v>
      </c>
      <c r="M20" s="37">
        <v>33.35</v>
      </c>
      <c r="N20" s="37">
        <f t="shared" si="2"/>
        <v>10672</v>
      </c>
    </row>
    <row r="21" spans="2:14" ht="14.25">
      <c r="G21" s="24">
        <v>45162</v>
      </c>
      <c r="H21" s="24">
        <v>45172</v>
      </c>
      <c r="I21" s="24" t="s">
        <v>21</v>
      </c>
      <c r="J21" s="28">
        <f t="shared" si="0"/>
        <v>10</v>
      </c>
      <c r="K21" t="s">
        <v>30</v>
      </c>
      <c r="L21" s="38">
        <v>464</v>
      </c>
      <c r="M21" s="37">
        <v>33.35</v>
      </c>
      <c r="N21" s="37">
        <f t="shared" si="2"/>
        <v>15474.400000000001</v>
      </c>
    </row>
    <row r="22" spans="2:14" ht="14.25">
      <c r="G22" s="24">
        <v>45162</v>
      </c>
      <c r="H22" s="24">
        <v>45172</v>
      </c>
      <c r="I22" s="24" t="s">
        <v>21</v>
      </c>
      <c r="J22" s="28">
        <f t="shared" si="0"/>
        <v>10</v>
      </c>
      <c r="K22" t="s">
        <v>30</v>
      </c>
      <c r="L22" s="38">
        <v>464</v>
      </c>
      <c r="M22" s="37">
        <v>33.35</v>
      </c>
      <c r="N22" s="37">
        <f t="shared" si="2"/>
        <v>15474.400000000001</v>
      </c>
    </row>
    <row r="23" spans="2:14" ht="14.25">
      <c r="G23" s="24">
        <v>45165</v>
      </c>
      <c r="H23" s="24">
        <v>45172</v>
      </c>
      <c r="I23" s="24" t="s">
        <v>21</v>
      </c>
      <c r="J23" s="28">
        <f t="shared" si="0"/>
        <v>7</v>
      </c>
      <c r="K23" t="s">
        <v>30</v>
      </c>
      <c r="L23" s="38">
        <v>320</v>
      </c>
      <c r="M23" s="37">
        <v>33.35</v>
      </c>
      <c r="N23" s="37">
        <f t="shared" si="2"/>
        <v>10672</v>
      </c>
    </row>
    <row r="24" spans="2:14" ht="14.25">
      <c r="G24" s="24">
        <v>45162</v>
      </c>
      <c r="H24" s="24">
        <v>45172</v>
      </c>
      <c r="I24" s="24" t="s">
        <v>21</v>
      </c>
      <c r="J24" s="28">
        <f t="shared" si="0"/>
        <v>10</v>
      </c>
      <c r="K24" t="s">
        <v>30</v>
      </c>
      <c r="L24" s="38">
        <v>464</v>
      </c>
      <c r="M24" s="37">
        <v>33.35</v>
      </c>
      <c r="N24" s="37">
        <f t="shared" si="2"/>
        <v>15474.400000000001</v>
      </c>
    </row>
    <row r="25" spans="2:14" ht="14.25">
      <c r="G25" s="24">
        <v>45162</v>
      </c>
      <c r="H25" s="24">
        <v>45172</v>
      </c>
      <c r="I25" s="24" t="s">
        <v>21</v>
      </c>
      <c r="J25" s="28">
        <f t="shared" si="0"/>
        <v>10</v>
      </c>
      <c r="K25" t="s">
        <v>30</v>
      </c>
      <c r="L25" s="38">
        <v>464</v>
      </c>
      <c r="M25" s="37">
        <v>33.35</v>
      </c>
      <c r="N25" s="37">
        <f t="shared" si="2"/>
        <v>15474.400000000001</v>
      </c>
    </row>
    <row r="26" spans="2:14" ht="14.25">
      <c r="G26" s="24">
        <v>45165</v>
      </c>
      <c r="H26" s="24">
        <v>45172</v>
      </c>
      <c r="I26" s="24" t="s">
        <v>21</v>
      </c>
      <c r="J26" s="28">
        <f t="shared" si="0"/>
        <v>7</v>
      </c>
      <c r="K26" t="s">
        <v>30</v>
      </c>
      <c r="L26" s="38">
        <v>320</v>
      </c>
      <c r="M26" s="37">
        <v>33.35</v>
      </c>
      <c r="N26" s="37">
        <f t="shared" si="2"/>
        <v>10672</v>
      </c>
    </row>
    <row r="27" spans="2:14" ht="14.25">
      <c r="G27" s="24">
        <v>45165</v>
      </c>
      <c r="H27" s="24">
        <v>45172</v>
      </c>
      <c r="I27" s="24" t="s">
        <v>21</v>
      </c>
      <c r="J27" s="28">
        <f t="shared" si="0"/>
        <v>7</v>
      </c>
      <c r="K27" t="s">
        <v>30</v>
      </c>
      <c r="L27" s="38">
        <v>320</v>
      </c>
      <c r="M27" s="37">
        <v>33.35</v>
      </c>
      <c r="N27" s="37">
        <f t="shared" si="2"/>
        <v>10672</v>
      </c>
    </row>
    <row r="28" spans="2:14" ht="14.25">
      <c r="G28" s="24">
        <v>45165</v>
      </c>
      <c r="H28" s="24">
        <v>45172</v>
      </c>
      <c r="I28" s="24" t="s">
        <v>21</v>
      </c>
      <c r="J28" s="28">
        <f t="shared" si="0"/>
        <v>7</v>
      </c>
      <c r="K28" t="s">
        <v>30</v>
      </c>
      <c r="L28" s="38">
        <v>320</v>
      </c>
      <c r="M28" s="37">
        <v>33.35</v>
      </c>
      <c r="N28" s="37">
        <f t="shared" si="2"/>
        <v>10672</v>
      </c>
    </row>
    <row r="29" spans="2:14" ht="14.25">
      <c r="G29" s="24">
        <v>45162</v>
      </c>
      <c r="H29" s="24">
        <v>45172</v>
      </c>
      <c r="I29" s="24" t="s">
        <v>22</v>
      </c>
      <c r="J29" s="28">
        <f t="shared" si="0"/>
        <v>10</v>
      </c>
      <c r="K29" t="s">
        <v>31</v>
      </c>
      <c r="L29" s="38">
        <v>404</v>
      </c>
      <c r="M29" s="37">
        <v>33.35</v>
      </c>
      <c r="N29" s="37">
        <f t="shared" si="2"/>
        <v>13473.400000000001</v>
      </c>
    </row>
    <row r="30" spans="2:14" ht="14.25">
      <c r="G30" s="24">
        <v>45162</v>
      </c>
      <c r="H30" s="24">
        <v>45172</v>
      </c>
      <c r="I30" s="24" t="s">
        <v>21</v>
      </c>
      <c r="J30" s="28">
        <f t="shared" si="0"/>
        <v>10</v>
      </c>
      <c r="K30" t="s">
        <v>30</v>
      </c>
      <c r="L30" s="38">
        <v>464</v>
      </c>
      <c r="M30" s="37">
        <v>33.35</v>
      </c>
      <c r="N30" s="37">
        <f t="shared" si="2"/>
        <v>15474.400000000001</v>
      </c>
    </row>
    <row r="31" spans="2:14" ht="14.25">
      <c r="G31" s="24">
        <v>45162</v>
      </c>
      <c r="H31" s="24">
        <v>45172</v>
      </c>
      <c r="I31" s="24" t="s">
        <v>21</v>
      </c>
      <c r="J31" s="28">
        <f t="shared" si="0"/>
        <v>10</v>
      </c>
      <c r="K31" t="s">
        <v>30</v>
      </c>
      <c r="L31" s="38">
        <v>464</v>
      </c>
      <c r="M31" s="37">
        <v>33.35</v>
      </c>
      <c r="N31" s="37">
        <f t="shared" si="2"/>
        <v>15474.400000000001</v>
      </c>
    </row>
    <row r="32" spans="2:14" ht="14.25">
      <c r="G32" s="24">
        <v>45165</v>
      </c>
      <c r="H32" s="24">
        <v>45172</v>
      </c>
      <c r="I32" s="24" t="s">
        <v>21</v>
      </c>
      <c r="J32" s="28">
        <f t="shared" si="0"/>
        <v>7</v>
      </c>
      <c r="K32" t="s">
        <v>30</v>
      </c>
      <c r="L32" s="38">
        <v>320</v>
      </c>
      <c r="M32" s="37">
        <v>33.35</v>
      </c>
      <c r="N32" s="37">
        <f t="shared" si="2"/>
        <v>10672</v>
      </c>
    </row>
    <row r="33" spans="7:14" ht="14.25">
      <c r="G33" s="24">
        <v>45165</v>
      </c>
      <c r="H33" s="24">
        <v>45172</v>
      </c>
      <c r="I33" s="24" t="s">
        <v>21</v>
      </c>
      <c r="J33" s="28">
        <f t="shared" si="0"/>
        <v>7</v>
      </c>
      <c r="K33" t="s">
        <v>30</v>
      </c>
      <c r="L33" s="38">
        <v>320</v>
      </c>
      <c r="M33" s="37">
        <v>33.35</v>
      </c>
      <c r="N33" s="37">
        <f t="shared" si="2"/>
        <v>10672</v>
      </c>
    </row>
    <row r="34" spans="7:14" ht="14.25">
      <c r="G34" s="24">
        <v>45172</v>
      </c>
      <c r="H34" s="24">
        <v>45173</v>
      </c>
      <c r="I34" s="24" t="s">
        <v>21</v>
      </c>
      <c r="J34" s="28">
        <f t="shared" si="0"/>
        <v>1</v>
      </c>
      <c r="K34">
        <v>32</v>
      </c>
      <c r="L34" s="38">
        <v>32</v>
      </c>
      <c r="M34" s="37">
        <v>33.35</v>
      </c>
      <c r="N34" s="37">
        <f t="shared" si="2"/>
        <v>1067.2</v>
      </c>
    </row>
    <row r="35" spans="7:14" ht="14.25">
      <c r="G35" s="24">
        <v>45172</v>
      </c>
      <c r="H35" s="24">
        <v>45173</v>
      </c>
      <c r="I35" s="24" t="s">
        <v>21</v>
      </c>
      <c r="J35" s="28">
        <f t="shared" si="0"/>
        <v>1</v>
      </c>
      <c r="K35">
        <v>32</v>
      </c>
      <c r="L35" s="38">
        <v>32</v>
      </c>
      <c r="M35" s="37">
        <v>33.35</v>
      </c>
      <c r="N35" s="37">
        <f t="shared" si="2"/>
        <v>1067.2</v>
      </c>
    </row>
    <row r="36" spans="7:14" ht="14.25">
      <c r="G36" s="24">
        <v>45172</v>
      </c>
      <c r="H36" s="24">
        <v>45173</v>
      </c>
      <c r="I36" s="24" t="s">
        <v>21</v>
      </c>
      <c r="J36" s="28">
        <f t="shared" si="0"/>
        <v>1</v>
      </c>
      <c r="K36">
        <v>32</v>
      </c>
      <c r="L36" s="38">
        <v>32</v>
      </c>
      <c r="M36" s="37">
        <v>33.35</v>
      </c>
      <c r="N36" s="37">
        <f t="shared" si="2"/>
        <v>1067.2</v>
      </c>
    </row>
    <row r="37" spans="7:14" ht="14.25">
      <c r="G37" s="24">
        <v>45172</v>
      </c>
      <c r="H37" s="24">
        <v>45173</v>
      </c>
      <c r="I37" s="24" t="s">
        <v>21</v>
      </c>
      <c r="J37" s="28">
        <f t="shared" si="0"/>
        <v>1</v>
      </c>
      <c r="K37">
        <v>32</v>
      </c>
      <c r="L37" s="38">
        <v>32</v>
      </c>
      <c r="M37" s="37">
        <v>33.35</v>
      </c>
      <c r="N37" s="37">
        <f t="shared" si="2"/>
        <v>1067.2</v>
      </c>
    </row>
    <row r="38" spans="7:14" ht="14.25">
      <c r="G38" s="24">
        <v>45172</v>
      </c>
      <c r="H38" s="24">
        <v>45173</v>
      </c>
      <c r="I38" s="24" t="s">
        <v>25</v>
      </c>
      <c r="J38" s="28">
        <f t="shared" si="0"/>
        <v>1</v>
      </c>
      <c r="K38">
        <v>54</v>
      </c>
      <c r="L38" s="38">
        <v>54</v>
      </c>
      <c r="M38" s="37">
        <v>33.35</v>
      </c>
      <c r="N38" s="37">
        <f t="shared" si="2"/>
        <v>1800.9</v>
      </c>
    </row>
    <row r="39" spans="7:14" ht="14.25">
      <c r="G39" s="24">
        <v>45172</v>
      </c>
      <c r="H39" s="24">
        <v>45173</v>
      </c>
      <c r="I39" s="24" t="s">
        <v>21</v>
      </c>
      <c r="J39" s="28">
        <f t="shared" si="0"/>
        <v>1</v>
      </c>
      <c r="K39">
        <v>32</v>
      </c>
      <c r="L39" s="38">
        <v>32</v>
      </c>
      <c r="M39" s="37">
        <v>33.35</v>
      </c>
      <c r="N39" s="37">
        <f t="shared" si="2"/>
        <v>1067.2</v>
      </c>
    </row>
    <row r="40" spans="7:14" ht="14.25">
      <c r="G40" s="24">
        <v>45172</v>
      </c>
      <c r="H40" s="24">
        <v>45173</v>
      </c>
      <c r="I40" s="24" t="s">
        <v>21</v>
      </c>
      <c r="J40" s="28">
        <f t="shared" si="0"/>
        <v>1</v>
      </c>
      <c r="K40">
        <v>32</v>
      </c>
      <c r="L40" s="38">
        <v>32</v>
      </c>
      <c r="M40" s="37">
        <v>33.35</v>
      </c>
      <c r="N40" s="37">
        <f t="shared" si="2"/>
        <v>1067.2</v>
      </c>
    </row>
    <row r="41" spans="7:14" ht="14.25">
      <c r="G41" s="24">
        <v>45172</v>
      </c>
      <c r="H41" s="24">
        <v>45173</v>
      </c>
      <c r="I41" s="24" t="s">
        <v>21</v>
      </c>
      <c r="J41" s="28">
        <f t="shared" si="0"/>
        <v>1</v>
      </c>
      <c r="K41">
        <v>32</v>
      </c>
      <c r="L41" s="38">
        <v>32</v>
      </c>
      <c r="M41" s="37">
        <v>33.35</v>
      </c>
      <c r="N41" s="37">
        <f t="shared" si="2"/>
        <v>1067.2</v>
      </c>
    </row>
    <row r="42" spans="7:14" ht="14.25">
      <c r="G42" s="24">
        <v>45172</v>
      </c>
      <c r="H42" s="24">
        <v>45173</v>
      </c>
      <c r="I42" s="24" t="s">
        <v>21</v>
      </c>
      <c r="J42" s="28">
        <f t="shared" si="0"/>
        <v>1</v>
      </c>
      <c r="K42">
        <v>32</v>
      </c>
      <c r="L42" s="38">
        <v>32</v>
      </c>
      <c r="M42" s="37">
        <v>33.35</v>
      </c>
      <c r="N42" s="37">
        <f t="shared" si="2"/>
        <v>1067.2</v>
      </c>
    </row>
    <row r="43" spans="7:14" ht="14.25">
      <c r="G43" s="24">
        <v>45172</v>
      </c>
      <c r="H43" s="24">
        <v>45173</v>
      </c>
      <c r="I43" s="24" t="s">
        <v>21</v>
      </c>
      <c r="J43" s="28">
        <f t="shared" si="0"/>
        <v>1</v>
      </c>
      <c r="K43">
        <v>32</v>
      </c>
      <c r="L43" s="38">
        <v>32</v>
      </c>
      <c r="M43" s="37">
        <v>33.35</v>
      </c>
      <c r="N43" s="37">
        <f t="shared" si="2"/>
        <v>1067.2</v>
      </c>
    </row>
    <row r="44" spans="7:14" ht="14.25">
      <c r="G44" s="24">
        <v>45172</v>
      </c>
      <c r="H44" s="24">
        <v>45173</v>
      </c>
      <c r="I44" s="24" t="s">
        <v>27</v>
      </c>
      <c r="J44" s="28">
        <f t="shared" si="0"/>
        <v>1</v>
      </c>
      <c r="K44">
        <v>40</v>
      </c>
      <c r="L44" s="38">
        <v>40</v>
      </c>
      <c r="M44" s="37">
        <v>33.35</v>
      </c>
      <c r="N44" s="37">
        <f t="shared" si="2"/>
        <v>1334</v>
      </c>
    </row>
    <row r="45" spans="7:14" ht="14.25">
      <c r="G45" s="24">
        <v>45172</v>
      </c>
      <c r="H45" s="24">
        <v>45173</v>
      </c>
      <c r="I45" s="24" t="s">
        <v>21</v>
      </c>
      <c r="J45" s="28">
        <f t="shared" si="0"/>
        <v>1</v>
      </c>
      <c r="K45">
        <v>32</v>
      </c>
      <c r="L45" s="38">
        <v>32</v>
      </c>
      <c r="M45" s="37">
        <v>33.35</v>
      </c>
      <c r="N45" s="37">
        <f t="shared" si="2"/>
        <v>1067.2</v>
      </c>
    </row>
    <row r="46" spans="7:14" ht="14.25">
      <c r="G46" s="24">
        <v>45172</v>
      </c>
      <c r="H46" s="24">
        <v>45173</v>
      </c>
      <c r="I46" s="24" t="s">
        <v>21</v>
      </c>
      <c r="J46" s="28">
        <f t="shared" si="0"/>
        <v>1</v>
      </c>
      <c r="K46">
        <v>32</v>
      </c>
      <c r="L46" s="38">
        <v>32</v>
      </c>
      <c r="M46" s="37">
        <v>33.35</v>
      </c>
      <c r="N46" s="37">
        <f t="shared" si="2"/>
        <v>1067.2</v>
      </c>
    </row>
    <row r="47" spans="7:14" ht="14.25">
      <c r="G47" s="24">
        <v>45172</v>
      </c>
      <c r="H47" s="24">
        <v>45173</v>
      </c>
      <c r="I47" s="24" t="s">
        <v>21</v>
      </c>
      <c r="J47" s="28">
        <f t="shared" si="0"/>
        <v>1</v>
      </c>
      <c r="K47">
        <v>32</v>
      </c>
      <c r="L47" s="38">
        <v>32</v>
      </c>
      <c r="M47" s="37">
        <v>33.35</v>
      </c>
      <c r="N47" s="37">
        <f t="shared" si="2"/>
        <v>1067.2</v>
      </c>
    </row>
    <row r="48" spans="7:14" ht="14.25">
      <c r="G48" s="24">
        <v>45172</v>
      </c>
      <c r="H48" s="24">
        <v>45173</v>
      </c>
      <c r="I48" s="24" t="s">
        <v>21</v>
      </c>
      <c r="J48" s="28">
        <f t="shared" si="0"/>
        <v>1</v>
      </c>
      <c r="K48">
        <v>32</v>
      </c>
      <c r="L48" s="38">
        <v>32</v>
      </c>
      <c r="M48" s="37">
        <v>33.35</v>
      </c>
      <c r="N48" s="37">
        <f t="shared" si="2"/>
        <v>1067.2</v>
      </c>
    </row>
    <row r="49" spans="7:14" ht="14.25">
      <c r="G49" s="24">
        <v>45172</v>
      </c>
      <c r="H49" s="24">
        <v>45173</v>
      </c>
      <c r="I49" s="24" t="s">
        <v>21</v>
      </c>
      <c r="J49" s="28">
        <f t="shared" si="0"/>
        <v>1</v>
      </c>
      <c r="K49">
        <v>32</v>
      </c>
      <c r="L49" s="38">
        <v>32</v>
      </c>
      <c r="M49" s="37">
        <v>33.35</v>
      </c>
      <c r="N49" s="37">
        <f t="shared" si="2"/>
        <v>1067.2</v>
      </c>
    </row>
    <row r="50" spans="7:14" ht="14.25">
      <c r="G50" s="24">
        <v>45172</v>
      </c>
      <c r="H50" s="24">
        <v>45173</v>
      </c>
      <c r="I50" s="24" t="s">
        <v>21</v>
      </c>
      <c r="J50" s="28">
        <f t="shared" si="0"/>
        <v>1</v>
      </c>
      <c r="K50">
        <v>32</v>
      </c>
      <c r="L50" s="38">
        <v>32</v>
      </c>
      <c r="M50" s="37">
        <v>33.35</v>
      </c>
      <c r="N50" s="37">
        <f t="shared" si="2"/>
        <v>1067.2</v>
      </c>
    </row>
    <row r="51" spans="7:14" ht="14.25">
      <c r="G51" s="24">
        <v>45172</v>
      </c>
      <c r="H51" s="24">
        <v>45173</v>
      </c>
      <c r="I51" s="24" t="s">
        <v>21</v>
      </c>
      <c r="J51" s="28">
        <f t="shared" si="0"/>
        <v>1</v>
      </c>
      <c r="K51">
        <v>32</v>
      </c>
      <c r="L51" s="38">
        <v>32</v>
      </c>
      <c r="M51" s="37">
        <v>33.35</v>
      </c>
      <c r="N51" s="37">
        <f t="shared" si="2"/>
        <v>1067.2</v>
      </c>
    </row>
    <row r="52" spans="7:14" ht="14.25">
      <c r="G52" s="24">
        <v>45172</v>
      </c>
      <c r="H52" s="24">
        <v>45173</v>
      </c>
      <c r="I52" s="24" t="s">
        <v>21</v>
      </c>
      <c r="J52" s="28">
        <f t="shared" si="0"/>
        <v>1</v>
      </c>
      <c r="K52">
        <v>32</v>
      </c>
      <c r="L52" s="38">
        <v>32</v>
      </c>
      <c r="M52" s="37">
        <v>33.35</v>
      </c>
      <c r="N52" s="37">
        <f t="shared" si="2"/>
        <v>1067.2</v>
      </c>
    </row>
    <row r="53" spans="7:14" ht="14.25">
      <c r="G53" s="24">
        <v>45172</v>
      </c>
      <c r="H53" s="24">
        <v>45173</v>
      </c>
      <c r="I53" s="24" t="s">
        <v>21</v>
      </c>
      <c r="J53" s="28">
        <f t="shared" si="0"/>
        <v>1</v>
      </c>
      <c r="K53">
        <v>32</v>
      </c>
      <c r="L53" s="38">
        <v>32</v>
      </c>
      <c r="M53" s="37">
        <v>33.35</v>
      </c>
      <c r="N53" s="37">
        <f t="shared" si="2"/>
        <v>1067.2</v>
      </c>
    </row>
    <row r="54" spans="7:14" ht="14.25">
      <c r="G54" s="24">
        <v>45172</v>
      </c>
      <c r="H54" s="24">
        <v>45173</v>
      </c>
      <c r="I54" s="24" t="s">
        <v>21</v>
      </c>
      <c r="J54" s="28">
        <f t="shared" si="0"/>
        <v>1</v>
      </c>
      <c r="K54">
        <v>32</v>
      </c>
      <c r="L54" s="38">
        <v>32</v>
      </c>
      <c r="M54" s="37">
        <v>33.35</v>
      </c>
      <c r="N54" s="37">
        <f t="shared" si="2"/>
        <v>1067.2</v>
      </c>
    </row>
    <row r="55" spans="7:14" ht="14.25">
      <c r="G55" s="24">
        <v>45172</v>
      </c>
      <c r="H55" s="24">
        <v>45173</v>
      </c>
      <c r="I55" s="24" t="s">
        <v>21</v>
      </c>
      <c r="J55" s="28">
        <f t="shared" si="0"/>
        <v>1</v>
      </c>
      <c r="K55">
        <v>32</v>
      </c>
      <c r="L55" s="38">
        <v>32</v>
      </c>
      <c r="M55" s="37">
        <v>33.35</v>
      </c>
      <c r="N55" s="37">
        <f t="shared" si="2"/>
        <v>1067.2</v>
      </c>
    </row>
    <row r="56" spans="7:14" ht="14.25">
      <c r="G56" s="24">
        <v>45172</v>
      </c>
      <c r="H56" s="24">
        <v>45173</v>
      </c>
      <c r="I56" s="24" t="s">
        <v>21</v>
      </c>
      <c r="J56" s="28">
        <f t="shared" si="0"/>
        <v>1</v>
      </c>
      <c r="K56">
        <v>32</v>
      </c>
      <c r="L56">
        <v>32</v>
      </c>
      <c r="M56" s="37">
        <v>33.35</v>
      </c>
      <c r="N56" s="37">
        <f t="shared" si="2"/>
        <v>1067.2</v>
      </c>
    </row>
    <row r="57" spans="7:14" ht="14.25">
      <c r="G57" s="24">
        <v>45172</v>
      </c>
      <c r="H57" s="24">
        <v>45173</v>
      </c>
      <c r="I57" s="24" t="s">
        <v>21</v>
      </c>
      <c r="J57" s="28">
        <f t="shared" si="0"/>
        <v>1</v>
      </c>
      <c r="K57">
        <v>32</v>
      </c>
      <c r="L57">
        <v>32</v>
      </c>
      <c r="M57" s="37">
        <v>33.35</v>
      </c>
      <c r="N57" s="37">
        <f t="shared" si="2"/>
        <v>1067.2</v>
      </c>
    </row>
    <row r="58" spans="7:14" ht="14.25">
      <c r="G58" s="24">
        <v>45172</v>
      </c>
      <c r="H58" s="24">
        <v>45173</v>
      </c>
      <c r="I58" s="24" t="s">
        <v>22</v>
      </c>
      <c r="J58" s="28">
        <f t="shared" si="0"/>
        <v>1</v>
      </c>
      <c r="K58">
        <v>26</v>
      </c>
      <c r="L58">
        <v>26</v>
      </c>
      <c r="M58" s="37">
        <v>33.35</v>
      </c>
      <c r="N58" s="37">
        <f t="shared" si="2"/>
        <v>867.1</v>
      </c>
    </row>
    <row r="59" spans="7:14" ht="14.25">
      <c r="G59" s="24">
        <v>45172</v>
      </c>
      <c r="H59" s="24">
        <v>45173</v>
      </c>
      <c r="I59" s="24" t="s">
        <v>22</v>
      </c>
      <c r="J59" s="28">
        <f t="shared" si="0"/>
        <v>1</v>
      </c>
      <c r="K59">
        <v>26</v>
      </c>
      <c r="L59">
        <v>26</v>
      </c>
      <c r="M59" s="37">
        <v>33.35</v>
      </c>
      <c r="N59" s="37">
        <f t="shared" si="2"/>
        <v>867.1</v>
      </c>
    </row>
    <row r="60" spans="7:14" ht="14.25">
      <c r="G60" s="24">
        <v>45172</v>
      </c>
      <c r="H60" s="24">
        <v>45173</v>
      </c>
      <c r="I60" s="24" t="s">
        <v>24</v>
      </c>
      <c r="J60" s="28">
        <f t="shared" si="0"/>
        <v>1</v>
      </c>
      <c r="K60">
        <v>30</v>
      </c>
      <c r="L60">
        <v>30</v>
      </c>
      <c r="M60" s="37">
        <v>33.35</v>
      </c>
      <c r="N60" s="37">
        <f t="shared" si="2"/>
        <v>1000.5</v>
      </c>
    </row>
    <row r="61" spans="7:14" ht="14.25">
      <c r="G61" s="24">
        <v>45172</v>
      </c>
      <c r="H61" s="24">
        <v>45173</v>
      </c>
      <c r="I61" s="24" t="s">
        <v>22</v>
      </c>
      <c r="J61" s="28">
        <f t="shared" si="0"/>
        <v>1</v>
      </c>
      <c r="K61">
        <v>26</v>
      </c>
      <c r="L61">
        <v>26</v>
      </c>
      <c r="M61" s="37">
        <v>33.35</v>
      </c>
      <c r="N61" s="37">
        <f t="shared" si="2"/>
        <v>867.1</v>
      </c>
    </row>
    <row r="62" spans="7:14" ht="14.25">
      <c r="G62" s="24">
        <v>45172</v>
      </c>
      <c r="H62" s="24">
        <v>45173</v>
      </c>
      <c r="I62" s="24" t="s">
        <v>22</v>
      </c>
      <c r="J62" s="28">
        <f t="shared" si="0"/>
        <v>1</v>
      </c>
      <c r="K62">
        <v>26</v>
      </c>
      <c r="L62">
        <v>26</v>
      </c>
      <c r="M62" s="37">
        <v>33.35</v>
      </c>
      <c r="N62" s="37">
        <f t="shared" si="2"/>
        <v>867.1</v>
      </c>
    </row>
    <row r="63" spans="7:14" ht="14.25">
      <c r="G63" s="24">
        <v>45172</v>
      </c>
      <c r="H63" s="24">
        <v>45173</v>
      </c>
      <c r="I63" s="24" t="s">
        <v>21</v>
      </c>
      <c r="J63" s="28">
        <f t="shared" si="0"/>
        <v>1</v>
      </c>
      <c r="K63">
        <v>32</v>
      </c>
      <c r="L63">
        <v>32</v>
      </c>
      <c r="M63" s="37">
        <v>33.35</v>
      </c>
      <c r="N63" s="37">
        <f t="shared" si="2"/>
        <v>1067.2</v>
      </c>
    </row>
    <row r="64" spans="7:14" ht="14.25">
      <c r="G64" s="24">
        <v>45172</v>
      </c>
      <c r="H64" s="24">
        <v>45173</v>
      </c>
      <c r="I64" s="24" t="s">
        <v>28</v>
      </c>
      <c r="J64" s="28">
        <f t="shared" si="0"/>
        <v>1</v>
      </c>
      <c r="K64">
        <v>26</v>
      </c>
      <c r="L64">
        <v>26</v>
      </c>
      <c r="M64" s="37">
        <v>33.35</v>
      </c>
      <c r="N64" s="37">
        <f t="shared" si="2"/>
        <v>867.1</v>
      </c>
    </row>
    <row r="65" spans="7:14" ht="14.25">
      <c r="G65" s="24">
        <v>45168</v>
      </c>
      <c r="H65" s="24">
        <v>45175</v>
      </c>
      <c r="I65" s="24" t="s">
        <v>22</v>
      </c>
      <c r="J65" s="28">
        <f t="shared" si="0"/>
        <v>7</v>
      </c>
      <c r="K65" t="s">
        <v>31</v>
      </c>
      <c r="L65">
        <v>230</v>
      </c>
      <c r="M65" s="37">
        <v>33.35</v>
      </c>
      <c r="N65" s="37">
        <f t="shared" si="2"/>
        <v>7670.5</v>
      </c>
    </row>
    <row r="66" spans="7:14" ht="14.25">
      <c r="G66" s="24">
        <v>45168</v>
      </c>
      <c r="H66" s="24">
        <v>45175</v>
      </c>
      <c r="I66" s="24" t="s">
        <v>21</v>
      </c>
      <c r="J66" s="28">
        <f t="shared" ref="J66:J86" si="3">+H66-G66</f>
        <v>7</v>
      </c>
      <c r="K66" t="s">
        <v>30</v>
      </c>
      <c r="L66">
        <v>272</v>
      </c>
      <c r="M66" s="37">
        <v>33.35</v>
      </c>
      <c r="N66" s="37">
        <f t="shared" si="2"/>
        <v>9071.2000000000007</v>
      </c>
    </row>
    <row r="67" spans="7:14" ht="14.25">
      <c r="G67" s="24">
        <v>45168</v>
      </c>
      <c r="H67" s="24">
        <v>45175</v>
      </c>
      <c r="I67" s="24" t="s">
        <v>21</v>
      </c>
      <c r="J67" s="28">
        <f t="shared" si="3"/>
        <v>7</v>
      </c>
      <c r="K67" t="s">
        <v>30</v>
      </c>
      <c r="L67">
        <v>272</v>
      </c>
      <c r="M67" s="37">
        <v>33.35</v>
      </c>
      <c r="N67" s="37">
        <f t="shared" ref="N67:N109" si="4">+L67*M67</f>
        <v>9071.2000000000007</v>
      </c>
    </row>
    <row r="68" spans="7:14" ht="14.25">
      <c r="G68" s="24">
        <v>45168</v>
      </c>
      <c r="H68" s="24">
        <v>45175</v>
      </c>
      <c r="I68" s="24" t="s">
        <v>25</v>
      </c>
      <c r="J68" s="28">
        <f t="shared" si="3"/>
        <v>7</v>
      </c>
      <c r="K68" t="s">
        <v>29</v>
      </c>
      <c r="L68">
        <v>441</v>
      </c>
      <c r="M68" s="37">
        <v>33.35</v>
      </c>
      <c r="N68" s="37">
        <f t="shared" si="4"/>
        <v>14707.35</v>
      </c>
    </row>
    <row r="69" spans="7:14" ht="14.25">
      <c r="G69" s="24">
        <v>45168</v>
      </c>
      <c r="H69" s="24">
        <v>45175</v>
      </c>
      <c r="I69" s="24" t="s">
        <v>22</v>
      </c>
      <c r="J69" s="28">
        <f t="shared" si="3"/>
        <v>7</v>
      </c>
      <c r="K69" t="s">
        <v>31</v>
      </c>
      <c r="L69">
        <v>230</v>
      </c>
      <c r="M69" s="37">
        <v>33.35</v>
      </c>
      <c r="N69" s="37">
        <f t="shared" si="4"/>
        <v>7670.5</v>
      </c>
    </row>
    <row r="70" spans="7:14" ht="14.25">
      <c r="G70" s="24">
        <v>45168</v>
      </c>
      <c r="H70" s="24">
        <v>45175</v>
      </c>
      <c r="I70" s="24" t="s">
        <v>27</v>
      </c>
      <c r="J70" s="28">
        <f t="shared" si="3"/>
        <v>7</v>
      </c>
      <c r="K70" t="s">
        <v>33</v>
      </c>
      <c r="L70">
        <v>322</v>
      </c>
      <c r="M70" s="37">
        <v>33.35</v>
      </c>
      <c r="N70" s="37">
        <f t="shared" si="4"/>
        <v>10738.7</v>
      </c>
    </row>
    <row r="71" spans="7:14" ht="14.25">
      <c r="G71" s="24">
        <v>45168</v>
      </c>
      <c r="H71" s="24">
        <v>45175</v>
      </c>
      <c r="I71" s="24" t="s">
        <v>21</v>
      </c>
      <c r="J71" s="28">
        <f t="shared" si="3"/>
        <v>7</v>
      </c>
      <c r="K71" t="s">
        <v>30</v>
      </c>
      <c r="L71">
        <v>272</v>
      </c>
      <c r="M71" s="37">
        <v>33.35</v>
      </c>
      <c r="N71" s="37">
        <f t="shared" si="4"/>
        <v>9071.2000000000007</v>
      </c>
    </row>
    <row r="72" spans="7:14" ht="14.25">
      <c r="G72" s="24">
        <v>45168</v>
      </c>
      <c r="H72" s="24">
        <v>45175</v>
      </c>
      <c r="I72" s="24" t="s">
        <v>21</v>
      </c>
      <c r="J72" s="28">
        <f t="shared" si="3"/>
        <v>7</v>
      </c>
      <c r="K72" t="s">
        <v>30</v>
      </c>
      <c r="L72">
        <v>272</v>
      </c>
      <c r="M72" s="37">
        <v>33.35</v>
      </c>
      <c r="N72" s="37">
        <f t="shared" si="4"/>
        <v>9071.2000000000007</v>
      </c>
    </row>
    <row r="73" spans="7:14" ht="14.25">
      <c r="G73" s="24">
        <v>45168</v>
      </c>
      <c r="H73" s="24">
        <v>45175</v>
      </c>
      <c r="I73" s="24" t="s">
        <v>23</v>
      </c>
      <c r="J73" s="28">
        <f t="shared" si="3"/>
        <v>7</v>
      </c>
      <c r="K73" t="s">
        <v>34</v>
      </c>
      <c r="L73">
        <v>206</v>
      </c>
      <c r="M73" s="37">
        <v>33.35</v>
      </c>
      <c r="N73" s="37">
        <f t="shared" si="4"/>
        <v>6870.1</v>
      </c>
    </row>
    <row r="74" spans="7:14" ht="14.25">
      <c r="G74" s="24">
        <v>45168</v>
      </c>
      <c r="H74" s="24">
        <v>45175</v>
      </c>
      <c r="I74" s="24" t="s">
        <v>22</v>
      </c>
      <c r="J74" s="28">
        <f t="shared" si="3"/>
        <v>7</v>
      </c>
      <c r="K74" t="s">
        <v>31</v>
      </c>
      <c r="L74">
        <v>230</v>
      </c>
      <c r="M74" s="37">
        <v>33.35</v>
      </c>
      <c r="N74" s="37">
        <f t="shared" si="4"/>
        <v>7670.5</v>
      </c>
    </row>
    <row r="75" spans="7:14" ht="14.25">
      <c r="G75" s="24">
        <v>45168</v>
      </c>
      <c r="H75" s="24">
        <v>45175</v>
      </c>
      <c r="I75" s="24" t="s">
        <v>22</v>
      </c>
      <c r="J75" s="28">
        <f t="shared" si="3"/>
        <v>7</v>
      </c>
      <c r="K75" t="s">
        <v>31</v>
      </c>
      <c r="L75">
        <v>230</v>
      </c>
      <c r="M75" s="37">
        <v>33.35</v>
      </c>
      <c r="N75" s="37">
        <f t="shared" si="4"/>
        <v>7670.5</v>
      </c>
    </row>
    <row r="76" spans="7:14" ht="14.25">
      <c r="G76" s="24">
        <v>45168</v>
      </c>
      <c r="H76" s="24">
        <v>45175</v>
      </c>
      <c r="I76" s="24" t="s">
        <v>21</v>
      </c>
      <c r="J76" s="28">
        <f t="shared" si="3"/>
        <v>7</v>
      </c>
      <c r="K76" t="s">
        <v>30</v>
      </c>
      <c r="L76">
        <v>272</v>
      </c>
      <c r="M76" s="37">
        <v>33.35</v>
      </c>
      <c r="N76" s="37">
        <f t="shared" si="4"/>
        <v>9071.2000000000007</v>
      </c>
    </row>
    <row r="77" spans="7:14" ht="14.25">
      <c r="G77" s="24">
        <v>45162</v>
      </c>
      <c r="H77" s="24">
        <v>45175</v>
      </c>
      <c r="I77" s="24" t="s">
        <v>21</v>
      </c>
      <c r="J77" s="28">
        <f t="shared" si="3"/>
        <v>13</v>
      </c>
      <c r="K77" t="s">
        <v>30</v>
      </c>
      <c r="L77">
        <v>560</v>
      </c>
      <c r="M77" s="37">
        <v>33.35</v>
      </c>
      <c r="N77" s="37">
        <f t="shared" si="4"/>
        <v>18676</v>
      </c>
    </row>
    <row r="78" spans="7:14" ht="14.25">
      <c r="G78" s="24">
        <v>45162</v>
      </c>
      <c r="H78" s="24">
        <v>45175</v>
      </c>
      <c r="I78" s="24" t="s">
        <v>21</v>
      </c>
      <c r="J78" s="28">
        <f t="shared" si="3"/>
        <v>13</v>
      </c>
      <c r="K78" t="s">
        <v>30</v>
      </c>
      <c r="L78">
        <v>560</v>
      </c>
      <c r="M78" s="37">
        <v>33.35</v>
      </c>
      <c r="N78" s="37">
        <f t="shared" si="4"/>
        <v>18676</v>
      </c>
    </row>
    <row r="79" spans="7:14" ht="14.25">
      <c r="G79" s="24">
        <v>45168</v>
      </c>
      <c r="H79" s="24">
        <v>45175</v>
      </c>
      <c r="I79" s="24" t="s">
        <v>21</v>
      </c>
      <c r="J79" s="28">
        <f t="shared" si="3"/>
        <v>7</v>
      </c>
      <c r="K79" t="s">
        <v>30</v>
      </c>
      <c r="L79">
        <v>272</v>
      </c>
      <c r="M79" s="37">
        <v>33.35</v>
      </c>
      <c r="N79" s="37">
        <f t="shared" si="4"/>
        <v>9071.2000000000007</v>
      </c>
    </row>
    <row r="80" spans="7:14" ht="14.25">
      <c r="G80" s="24">
        <v>45168</v>
      </c>
      <c r="H80" s="24">
        <v>45175</v>
      </c>
      <c r="I80" s="24" t="s">
        <v>22</v>
      </c>
      <c r="J80" s="28">
        <f t="shared" si="3"/>
        <v>7</v>
      </c>
      <c r="K80" t="s">
        <v>31</v>
      </c>
      <c r="L80">
        <v>230</v>
      </c>
      <c r="M80" s="37">
        <v>33.35</v>
      </c>
      <c r="N80" s="37">
        <f t="shared" si="4"/>
        <v>7670.5</v>
      </c>
    </row>
    <row r="81" spans="7:14" ht="14.25">
      <c r="G81" s="24">
        <v>45168</v>
      </c>
      <c r="H81" s="24">
        <v>45175</v>
      </c>
      <c r="I81" s="24" t="s">
        <v>22</v>
      </c>
      <c r="J81" s="28">
        <f t="shared" si="3"/>
        <v>7</v>
      </c>
      <c r="K81" t="s">
        <v>31</v>
      </c>
      <c r="L81">
        <v>230</v>
      </c>
      <c r="M81" s="37">
        <v>33.35</v>
      </c>
      <c r="N81" s="37">
        <f t="shared" si="4"/>
        <v>7670.5</v>
      </c>
    </row>
    <row r="82" spans="7:14" ht="14.25">
      <c r="G82" s="24">
        <v>45168</v>
      </c>
      <c r="H82" s="24">
        <v>45175</v>
      </c>
      <c r="I82" s="24" t="s">
        <v>22</v>
      </c>
      <c r="J82" s="28">
        <f t="shared" si="3"/>
        <v>7</v>
      </c>
      <c r="K82" t="s">
        <v>31</v>
      </c>
      <c r="L82">
        <v>230</v>
      </c>
      <c r="M82" s="37">
        <v>33.35</v>
      </c>
      <c r="N82" s="37">
        <f t="shared" si="4"/>
        <v>7670.5</v>
      </c>
    </row>
    <row r="83" spans="7:14" ht="14.25">
      <c r="G83" s="24">
        <v>45168</v>
      </c>
      <c r="H83" s="24">
        <v>45175</v>
      </c>
      <c r="I83" s="24" t="s">
        <v>22</v>
      </c>
      <c r="J83" s="28">
        <f t="shared" si="3"/>
        <v>7</v>
      </c>
      <c r="K83" t="s">
        <v>31</v>
      </c>
      <c r="L83">
        <v>230</v>
      </c>
      <c r="M83" s="37">
        <v>33.35</v>
      </c>
      <c r="N83" s="37">
        <f t="shared" si="4"/>
        <v>7670.5</v>
      </c>
    </row>
    <row r="84" spans="7:14" ht="14.25">
      <c r="G84" s="24">
        <v>45162</v>
      </c>
      <c r="H84" s="24">
        <v>45175</v>
      </c>
      <c r="I84" s="24" t="s">
        <v>21</v>
      </c>
      <c r="J84" s="28">
        <f t="shared" si="3"/>
        <v>13</v>
      </c>
      <c r="K84" t="s">
        <v>30</v>
      </c>
      <c r="L84">
        <v>560</v>
      </c>
      <c r="M84" s="37">
        <v>33.35</v>
      </c>
      <c r="N84" s="37">
        <f t="shared" si="4"/>
        <v>18676</v>
      </c>
    </row>
    <row r="85" spans="7:14" ht="14.25">
      <c r="G85" s="24">
        <v>45162</v>
      </c>
      <c r="H85" s="24">
        <v>45175</v>
      </c>
      <c r="I85" s="24" t="s">
        <v>21</v>
      </c>
      <c r="J85" s="28">
        <f t="shared" si="3"/>
        <v>13</v>
      </c>
      <c r="K85" t="s">
        <v>30</v>
      </c>
      <c r="L85">
        <v>560</v>
      </c>
      <c r="M85" s="37">
        <v>33.35</v>
      </c>
      <c r="N85" s="37">
        <f t="shared" si="4"/>
        <v>18676</v>
      </c>
    </row>
    <row r="86" spans="7:14" ht="14.25">
      <c r="G86" s="24">
        <v>45168</v>
      </c>
      <c r="H86" s="24">
        <v>45175</v>
      </c>
      <c r="I86" s="24" t="s">
        <v>21</v>
      </c>
      <c r="J86" s="28">
        <f t="shared" si="3"/>
        <v>7</v>
      </c>
      <c r="K86" t="s">
        <v>30</v>
      </c>
      <c r="L86">
        <v>272</v>
      </c>
      <c r="M86" s="37">
        <v>33.35</v>
      </c>
      <c r="N86" s="37">
        <f t="shared" si="4"/>
        <v>9071.2000000000007</v>
      </c>
    </row>
    <row r="87" spans="7:14" ht="14.25">
      <c r="K87">
        <v>0</v>
      </c>
      <c r="L87">
        <v>0</v>
      </c>
      <c r="M87" s="37">
        <v>33.35</v>
      </c>
      <c r="N87" s="37">
        <f t="shared" si="4"/>
        <v>0</v>
      </c>
    </row>
    <row r="88" spans="7:14" ht="14.25">
      <c r="K88">
        <v>0</v>
      </c>
      <c r="L88">
        <v>0</v>
      </c>
      <c r="M88" s="37">
        <v>33.35</v>
      </c>
      <c r="N88" s="37">
        <f t="shared" si="4"/>
        <v>0</v>
      </c>
    </row>
    <row r="89" spans="7:14" ht="14.25">
      <c r="K89">
        <v>0</v>
      </c>
      <c r="L89">
        <v>0</v>
      </c>
      <c r="M89" s="37">
        <v>33.35</v>
      </c>
      <c r="N89" s="37">
        <f t="shared" si="4"/>
        <v>0</v>
      </c>
    </row>
    <row r="90" spans="7:14" ht="14.25">
      <c r="K90">
        <v>0</v>
      </c>
      <c r="L90">
        <v>0</v>
      </c>
      <c r="M90" s="37">
        <v>33.35</v>
      </c>
      <c r="N90" s="37">
        <f t="shared" si="4"/>
        <v>0</v>
      </c>
    </row>
    <row r="91" spans="7:14" ht="14.25">
      <c r="K91">
        <v>0</v>
      </c>
      <c r="L91">
        <v>0</v>
      </c>
      <c r="M91" s="37">
        <v>33.35</v>
      </c>
      <c r="N91" s="37">
        <f t="shared" si="4"/>
        <v>0</v>
      </c>
    </row>
    <row r="92" spans="7:14" ht="14.25">
      <c r="K92">
        <v>0</v>
      </c>
      <c r="L92">
        <v>0</v>
      </c>
      <c r="M92" s="37">
        <v>33.35</v>
      </c>
      <c r="N92" s="37">
        <f t="shared" si="4"/>
        <v>0</v>
      </c>
    </row>
    <row r="93" spans="7:14" ht="14.25">
      <c r="K93">
        <v>0</v>
      </c>
      <c r="L93">
        <v>0</v>
      </c>
      <c r="M93" s="37">
        <v>33.35</v>
      </c>
      <c r="N93" s="37">
        <f t="shared" si="4"/>
        <v>0</v>
      </c>
    </row>
    <row r="94" spans="7:14" ht="14.25">
      <c r="K94">
        <v>0</v>
      </c>
      <c r="L94">
        <v>0</v>
      </c>
      <c r="M94" s="37">
        <v>33.35</v>
      </c>
      <c r="N94" s="37">
        <f t="shared" si="4"/>
        <v>0</v>
      </c>
    </row>
    <row r="95" spans="7:14" ht="14.25">
      <c r="K95">
        <v>0</v>
      </c>
      <c r="L95">
        <v>0</v>
      </c>
      <c r="M95" s="37">
        <v>33.35</v>
      </c>
      <c r="N95" s="37">
        <f t="shared" si="4"/>
        <v>0</v>
      </c>
    </row>
    <row r="96" spans="7:14" ht="14.25">
      <c r="K96">
        <v>0</v>
      </c>
      <c r="L96">
        <v>0</v>
      </c>
      <c r="M96" s="37">
        <v>33.35</v>
      </c>
      <c r="N96" s="37">
        <f t="shared" si="4"/>
        <v>0</v>
      </c>
    </row>
    <row r="97" spans="11:14" ht="14.25">
      <c r="K97">
        <v>0</v>
      </c>
      <c r="L97">
        <v>0</v>
      </c>
      <c r="M97" s="37">
        <v>33.35</v>
      </c>
      <c r="N97" s="37">
        <f t="shared" si="4"/>
        <v>0</v>
      </c>
    </row>
    <row r="98" spans="11:14" ht="14.25">
      <c r="K98">
        <v>0</v>
      </c>
      <c r="L98">
        <v>0</v>
      </c>
      <c r="M98" s="37">
        <v>33.35</v>
      </c>
      <c r="N98" s="37">
        <f t="shared" si="4"/>
        <v>0</v>
      </c>
    </row>
    <row r="99" spans="11:14" ht="14.25">
      <c r="K99">
        <v>0</v>
      </c>
      <c r="L99">
        <v>0</v>
      </c>
      <c r="M99" s="37">
        <v>33.35</v>
      </c>
      <c r="N99" s="37">
        <f t="shared" si="4"/>
        <v>0</v>
      </c>
    </row>
    <row r="100" spans="11:14" ht="14.25">
      <c r="K100">
        <v>0</v>
      </c>
      <c r="L100">
        <v>0</v>
      </c>
      <c r="M100" s="37">
        <v>33.35</v>
      </c>
      <c r="N100" s="37">
        <f t="shared" si="4"/>
        <v>0</v>
      </c>
    </row>
    <row r="101" spans="11:14" ht="14.25">
      <c r="K101">
        <v>0</v>
      </c>
      <c r="L101">
        <v>0</v>
      </c>
      <c r="M101" s="37">
        <v>33.35</v>
      </c>
      <c r="N101" s="37">
        <f t="shared" si="4"/>
        <v>0</v>
      </c>
    </row>
    <row r="102" spans="11:14" ht="14.25">
      <c r="K102">
        <v>0</v>
      </c>
      <c r="L102">
        <v>0</v>
      </c>
      <c r="M102" s="37">
        <v>33.35</v>
      </c>
      <c r="N102" s="37">
        <f t="shared" si="4"/>
        <v>0</v>
      </c>
    </row>
    <row r="103" spans="11:14" ht="14.25">
      <c r="K103">
        <v>0</v>
      </c>
      <c r="L103">
        <v>0</v>
      </c>
      <c r="M103" s="37">
        <v>33.35</v>
      </c>
      <c r="N103" s="37">
        <f t="shared" si="4"/>
        <v>0</v>
      </c>
    </row>
    <row r="104" spans="11:14" ht="14.25">
      <c r="K104">
        <v>0</v>
      </c>
      <c r="L104">
        <v>0</v>
      </c>
      <c r="M104" s="37">
        <v>33.35</v>
      </c>
      <c r="N104" s="37">
        <f t="shared" si="4"/>
        <v>0</v>
      </c>
    </row>
    <row r="105" spans="11:14" ht="14.25">
      <c r="K105">
        <v>0</v>
      </c>
      <c r="L105">
        <v>0</v>
      </c>
      <c r="M105" s="37">
        <v>33.35</v>
      </c>
      <c r="N105" s="37">
        <f t="shared" si="4"/>
        <v>0</v>
      </c>
    </row>
    <row r="106" spans="11:14" ht="14.25">
      <c r="K106">
        <v>0</v>
      </c>
      <c r="L106">
        <v>0</v>
      </c>
      <c r="M106" s="37">
        <v>33.35</v>
      </c>
      <c r="N106" s="37">
        <f t="shared" si="4"/>
        <v>0</v>
      </c>
    </row>
    <row r="107" spans="11:14" ht="14.25">
      <c r="K107">
        <v>0</v>
      </c>
      <c r="L107">
        <v>0</v>
      </c>
      <c r="M107" s="37">
        <v>33.35</v>
      </c>
      <c r="N107" s="37">
        <f t="shared" si="4"/>
        <v>0</v>
      </c>
    </row>
    <row r="108" spans="11:14" ht="14.25">
      <c r="K108">
        <v>0</v>
      </c>
      <c r="L108">
        <v>0</v>
      </c>
      <c r="M108" s="37">
        <v>33.35</v>
      </c>
      <c r="N108" s="37">
        <f t="shared" si="4"/>
        <v>0</v>
      </c>
    </row>
    <row r="109" spans="11:14" ht="14.25">
      <c r="K109">
        <v>0</v>
      </c>
      <c r="L109">
        <v>0</v>
      </c>
      <c r="M109" s="37">
        <v>33.35</v>
      </c>
      <c r="N109" s="37">
        <f t="shared" si="4"/>
        <v>0</v>
      </c>
    </row>
    <row r="110" spans="11:14">
      <c r="L110">
        <v>0</v>
      </c>
    </row>
    <row r="111" spans="11:14">
      <c r="L111">
        <v>0</v>
      </c>
    </row>
    <row r="112" spans="11:14">
      <c r="L112">
        <v>0</v>
      </c>
    </row>
    <row r="113" spans="12:12">
      <c r="L113">
        <v>0</v>
      </c>
    </row>
    <row r="114" spans="12:12">
      <c r="L114">
        <v>0</v>
      </c>
    </row>
    <row r="115" spans="12:12">
      <c r="L115">
        <v>0</v>
      </c>
    </row>
    <row r="116" spans="12:12">
      <c r="L116">
        <v>0</v>
      </c>
    </row>
    <row r="117" spans="12:12">
      <c r="L117">
        <v>0</v>
      </c>
    </row>
    <row r="118" spans="12:12">
      <c r="L118">
        <v>0</v>
      </c>
    </row>
    <row r="119" spans="12:12">
      <c r="L119">
        <v>0</v>
      </c>
    </row>
    <row r="120" spans="12:12">
      <c r="L120">
        <v>0</v>
      </c>
    </row>
    <row r="121" spans="12:12">
      <c r="L121">
        <v>0</v>
      </c>
    </row>
    <row r="122" spans="12:12">
      <c r="L122">
        <v>0</v>
      </c>
    </row>
    <row r="123" spans="12:12">
      <c r="L123">
        <v>0</v>
      </c>
    </row>
    <row r="124" spans="12:12">
      <c r="L124">
        <v>0</v>
      </c>
    </row>
    <row r="125" spans="12:12">
      <c r="L125">
        <v>0</v>
      </c>
    </row>
    <row r="126" spans="12:12">
      <c r="L126">
        <v>0</v>
      </c>
    </row>
    <row r="127" spans="12:12">
      <c r="L127">
        <v>0</v>
      </c>
    </row>
    <row r="128" spans="12:12">
      <c r="L128">
        <v>0</v>
      </c>
    </row>
    <row r="129" spans="12:12">
      <c r="L129">
        <v>0</v>
      </c>
    </row>
    <row r="130" spans="12:12">
      <c r="L130">
        <v>0</v>
      </c>
    </row>
    <row r="131" spans="12:12">
      <c r="L131">
        <v>0</v>
      </c>
    </row>
    <row r="132" spans="12:12">
      <c r="L132">
        <v>0</v>
      </c>
    </row>
    <row r="133" spans="12:12">
      <c r="L133">
        <v>0</v>
      </c>
    </row>
    <row r="134" spans="12:12">
      <c r="L134">
        <v>0</v>
      </c>
    </row>
    <row r="135" spans="12:12">
      <c r="L135">
        <v>0</v>
      </c>
    </row>
    <row r="136" spans="12:12">
      <c r="L136">
        <v>0</v>
      </c>
    </row>
    <row r="137" spans="12:12">
      <c r="L137">
        <v>0</v>
      </c>
    </row>
    <row r="138" spans="12:12">
      <c r="L138">
        <v>0</v>
      </c>
    </row>
    <row r="139" spans="12:12">
      <c r="L139">
        <v>0</v>
      </c>
    </row>
    <row r="140" spans="12:12">
      <c r="L140">
        <v>0</v>
      </c>
    </row>
    <row r="141" spans="12:12">
      <c r="L141">
        <v>0</v>
      </c>
    </row>
    <row r="142" spans="12:12">
      <c r="L142">
        <v>0</v>
      </c>
    </row>
    <row r="143" spans="12:12">
      <c r="L143">
        <v>0</v>
      </c>
    </row>
    <row r="144" spans="12:12">
      <c r="L144">
        <v>0</v>
      </c>
    </row>
    <row r="145" spans="12:12">
      <c r="L145">
        <v>0</v>
      </c>
    </row>
    <row r="146" spans="12:12">
      <c r="L146">
        <v>0</v>
      </c>
    </row>
    <row r="147" spans="12:12">
      <c r="L147">
        <v>0</v>
      </c>
    </row>
    <row r="148" spans="12:12">
      <c r="L148">
        <v>0</v>
      </c>
    </row>
    <row r="149" spans="12:12">
      <c r="L149">
        <v>0</v>
      </c>
    </row>
    <row r="150" spans="12:12">
      <c r="L150">
        <v>0</v>
      </c>
    </row>
    <row r="151" spans="12:12">
      <c r="L151">
        <v>0</v>
      </c>
    </row>
    <row r="152" spans="12:12">
      <c r="L152">
        <v>0</v>
      </c>
    </row>
    <row r="153" spans="12:12">
      <c r="L153">
        <v>0</v>
      </c>
    </row>
    <row r="154" spans="12:12">
      <c r="L154">
        <v>0</v>
      </c>
    </row>
    <row r="155" spans="12:12">
      <c r="L155">
        <v>0</v>
      </c>
    </row>
    <row r="156" spans="12:12">
      <c r="L156">
        <v>0</v>
      </c>
    </row>
    <row r="157" spans="12:12">
      <c r="L157">
        <v>0</v>
      </c>
    </row>
    <row r="158" spans="12:12">
      <c r="L158">
        <v>0</v>
      </c>
    </row>
    <row r="159" spans="12:12">
      <c r="L159">
        <v>0</v>
      </c>
    </row>
    <row r="160" spans="12:12">
      <c r="L160">
        <v>0</v>
      </c>
    </row>
    <row r="161" spans="12:12">
      <c r="L161">
        <v>0</v>
      </c>
    </row>
    <row r="162" spans="12:12">
      <c r="L162">
        <v>0</v>
      </c>
    </row>
    <row r="163" spans="12:12">
      <c r="L163">
        <v>0</v>
      </c>
    </row>
    <row r="164" spans="12:12">
      <c r="L164">
        <v>0</v>
      </c>
    </row>
    <row r="165" spans="12:12">
      <c r="L165">
        <v>0</v>
      </c>
    </row>
    <row r="166" spans="12:12">
      <c r="L166">
        <v>0</v>
      </c>
    </row>
    <row r="167" spans="12:12">
      <c r="L167">
        <v>0</v>
      </c>
    </row>
    <row r="168" spans="12:12">
      <c r="L168">
        <v>0</v>
      </c>
    </row>
    <row r="169" spans="12:12">
      <c r="L169">
        <v>0</v>
      </c>
    </row>
    <row r="170" spans="12:12">
      <c r="L170">
        <v>0</v>
      </c>
    </row>
    <row r="171" spans="12:12">
      <c r="L171">
        <v>0</v>
      </c>
    </row>
    <row r="172" spans="12:12">
      <c r="L172">
        <v>0</v>
      </c>
    </row>
    <row r="173" spans="12:12">
      <c r="L173">
        <v>0</v>
      </c>
    </row>
    <row r="174" spans="12:12">
      <c r="L174">
        <v>0</v>
      </c>
    </row>
    <row r="175" spans="12:12">
      <c r="L175">
        <v>0</v>
      </c>
    </row>
    <row r="176" spans="12:12">
      <c r="L176">
        <v>0</v>
      </c>
    </row>
    <row r="177" spans="12:12">
      <c r="L177">
        <v>0</v>
      </c>
    </row>
    <row r="178" spans="12:12">
      <c r="L178">
        <v>0</v>
      </c>
    </row>
    <row r="179" spans="12:12">
      <c r="L179">
        <v>0</v>
      </c>
    </row>
    <row r="180" spans="12:12">
      <c r="L180">
        <v>0</v>
      </c>
    </row>
    <row r="181" spans="12:12">
      <c r="L181">
        <v>0</v>
      </c>
    </row>
    <row r="182" spans="12:12">
      <c r="L182">
        <v>0</v>
      </c>
    </row>
    <row r="183" spans="12:12">
      <c r="L183">
        <v>0</v>
      </c>
    </row>
    <row r="184" spans="12:12">
      <c r="L184">
        <v>0</v>
      </c>
    </row>
    <row r="185" spans="12:12">
      <c r="L185">
        <v>0</v>
      </c>
    </row>
    <row r="186" spans="12:12">
      <c r="L186">
        <v>0</v>
      </c>
    </row>
    <row r="187" spans="12:12">
      <c r="L187">
        <v>0</v>
      </c>
    </row>
    <row r="188" spans="12:12">
      <c r="L188">
        <v>0</v>
      </c>
    </row>
    <row r="189" spans="12:12">
      <c r="L189">
        <v>0</v>
      </c>
    </row>
    <row r="190" spans="12:12">
      <c r="L190">
        <v>0</v>
      </c>
    </row>
    <row r="191" spans="12:12">
      <c r="L191">
        <v>0</v>
      </c>
    </row>
    <row r="192" spans="12:12">
      <c r="L192">
        <v>0</v>
      </c>
    </row>
    <row r="193" spans="12:12">
      <c r="L193">
        <v>0</v>
      </c>
    </row>
    <row r="194" spans="12:12">
      <c r="L194">
        <v>0</v>
      </c>
    </row>
    <row r="195" spans="12:12">
      <c r="L195">
        <v>0</v>
      </c>
    </row>
    <row r="196" spans="12:12">
      <c r="L196">
        <v>0</v>
      </c>
    </row>
    <row r="197" spans="12:12">
      <c r="L197">
        <v>0</v>
      </c>
    </row>
    <row r="198" spans="12:12">
      <c r="L198">
        <v>0</v>
      </c>
    </row>
    <row r="199" spans="12:12">
      <c r="L199">
        <v>0</v>
      </c>
    </row>
    <row r="200" spans="12:12">
      <c r="L200">
        <v>0</v>
      </c>
    </row>
    <row r="201" spans="12:12">
      <c r="L201">
        <v>0</v>
      </c>
    </row>
    <row r="202" spans="12:12">
      <c r="L202">
        <v>0</v>
      </c>
    </row>
    <row r="203" spans="12:12">
      <c r="L203">
        <v>0</v>
      </c>
    </row>
    <row r="204" spans="12:12">
      <c r="L204">
        <v>0</v>
      </c>
    </row>
    <row r="205" spans="12:12">
      <c r="L205">
        <v>0</v>
      </c>
    </row>
    <row r="206" spans="12:12">
      <c r="L206">
        <v>0</v>
      </c>
    </row>
    <row r="207" spans="12:12">
      <c r="L207">
        <v>0</v>
      </c>
    </row>
    <row r="208" spans="12:12">
      <c r="L208">
        <v>0</v>
      </c>
    </row>
    <row r="209" spans="12:12">
      <c r="L209">
        <v>0</v>
      </c>
    </row>
    <row r="210" spans="12:12">
      <c r="L210">
        <v>0</v>
      </c>
    </row>
    <row r="211" spans="12:12">
      <c r="L211">
        <v>0</v>
      </c>
    </row>
    <row r="212" spans="12:12">
      <c r="L212">
        <v>0</v>
      </c>
    </row>
    <row r="213" spans="12:12">
      <c r="L213">
        <v>0</v>
      </c>
    </row>
    <row r="214" spans="12:12">
      <c r="L214">
        <v>0</v>
      </c>
    </row>
    <row r="215" spans="12:12">
      <c r="L215">
        <v>0</v>
      </c>
    </row>
    <row r="216" spans="12:12">
      <c r="L216">
        <v>0</v>
      </c>
    </row>
    <row r="217" spans="12:12">
      <c r="L217">
        <v>0</v>
      </c>
    </row>
    <row r="218" spans="12:12">
      <c r="L218">
        <v>0</v>
      </c>
    </row>
    <row r="219" spans="12:12">
      <c r="L219">
        <v>0</v>
      </c>
    </row>
    <row r="220" spans="12:12">
      <c r="L220">
        <v>0</v>
      </c>
    </row>
    <row r="221" spans="12:12">
      <c r="L221">
        <v>0</v>
      </c>
    </row>
    <row r="222" spans="12:12">
      <c r="L222">
        <v>0</v>
      </c>
    </row>
    <row r="223" spans="12:12">
      <c r="L223">
        <v>0</v>
      </c>
    </row>
    <row r="224" spans="12:12">
      <c r="L224">
        <v>0</v>
      </c>
    </row>
    <row r="225" spans="12:12">
      <c r="L225">
        <v>0</v>
      </c>
    </row>
    <row r="226" spans="12:12">
      <c r="L226">
        <v>0</v>
      </c>
    </row>
    <row r="227" spans="12:12">
      <c r="L227">
        <v>0</v>
      </c>
    </row>
    <row r="228" spans="12:12">
      <c r="L228">
        <v>0</v>
      </c>
    </row>
    <row r="229" spans="12:12">
      <c r="L229">
        <v>0</v>
      </c>
    </row>
    <row r="230" spans="12:12">
      <c r="L230">
        <v>0</v>
      </c>
    </row>
    <row r="231" spans="12:12">
      <c r="L231">
        <v>0</v>
      </c>
    </row>
    <row r="232" spans="12:12">
      <c r="L232">
        <v>0</v>
      </c>
    </row>
    <row r="233" spans="12:12">
      <c r="L233">
        <v>0</v>
      </c>
    </row>
    <row r="234" spans="12:12">
      <c r="L234">
        <v>0</v>
      </c>
    </row>
    <row r="235" spans="12:12">
      <c r="L235">
        <v>0</v>
      </c>
    </row>
    <row r="236" spans="12:12">
      <c r="L236">
        <v>0</v>
      </c>
    </row>
    <row r="237" spans="12:12">
      <c r="L237">
        <v>0</v>
      </c>
    </row>
    <row r="238" spans="12:12">
      <c r="L238">
        <v>0</v>
      </c>
    </row>
    <row r="239" spans="12:12">
      <c r="L239">
        <v>0</v>
      </c>
    </row>
    <row r="240" spans="12:12">
      <c r="L240">
        <v>0</v>
      </c>
    </row>
    <row r="241" spans="12:12">
      <c r="L241">
        <v>0</v>
      </c>
    </row>
    <row r="242" spans="12:12">
      <c r="L242">
        <v>0</v>
      </c>
    </row>
    <row r="243" spans="12:12">
      <c r="L243">
        <v>0</v>
      </c>
    </row>
    <row r="244" spans="12:12">
      <c r="L244">
        <v>0</v>
      </c>
    </row>
    <row r="245" spans="12:12">
      <c r="L245">
        <v>0</v>
      </c>
    </row>
    <row r="246" spans="12:12">
      <c r="L246">
        <v>0</v>
      </c>
    </row>
    <row r="247" spans="12:12">
      <c r="L247">
        <v>0</v>
      </c>
    </row>
    <row r="248" spans="12:12">
      <c r="L248">
        <v>0</v>
      </c>
    </row>
    <row r="249" spans="12:12">
      <c r="L249">
        <v>0</v>
      </c>
    </row>
    <row r="250" spans="12:12">
      <c r="L250">
        <v>0</v>
      </c>
    </row>
    <row r="251" spans="12:12">
      <c r="L251">
        <v>0</v>
      </c>
    </row>
    <row r="252" spans="12:12">
      <c r="L252">
        <v>0</v>
      </c>
    </row>
    <row r="253" spans="12:12">
      <c r="L253">
        <v>0</v>
      </c>
    </row>
    <row r="254" spans="12:12">
      <c r="L254">
        <v>0</v>
      </c>
    </row>
    <row r="255" spans="12:12">
      <c r="L255">
        <v>0</v>
      </c>
    </row>
    <row r="256" spans="12:12">
      <c r="L256">
        <v>0</v>
      </c>
    </row>
    <row r="257" spans="12:12">
      <c r="L257">
        <v>0</v>
      </c>
    </row>
    <row r="258" spans="12:12">
      <c r="L258">
        <v>0</v>
      </c>
    </row>
    <row r="259" spans="12:12">
      <c r="L259">
        <v>0</v>
      </c>
    </row>
    <row r="260" spans="12:12">
      <c r="L260">
        <v>0</v>
      </c>
    </row>
    <row r="261" spans="12:12">
      <c r="L261">
        <v>0</v>
      </c>
    </row>
    <row r="262" spans="12:12">
      <c r="L262">
        <v>0</v>
      </c>
    </row>
    <row r="263" spans="12:12">
      <c r="L263">
        <v>0</v>
      </c>
    </row>
    <row r="264" spans="12:12">
      <c r="L264">
        <v>0</v>
      </c>
    </row>
    <row r="265" spans="12:12">
      <c r="L265">
        <v>0</v>
      </c>
    </row>
    <row r="266" spans="12:12">
      <c r="L266">
        <v>0</v>
      </c>
    </row>
    <row r="267" spans="12:12">
      <c r="L267">
        <v>0</v>
      </c>
    </row>
    <row r="268" spans="12:12">
      <c r="L268">
        <v>0</v>
      </c>
    </row>
    <row r="269" spans="12:12">
      <c r="L269">
        <v>0</v>
      </c>
    </row>
    <row r="270" spans="12:12">
      <c r="L270">
        <v>0</v>
      </c>
    </row>
    <row r="271" spans="12:12">
      <c r="L271">
        <v>0</v>
      </c>
    </row>
    <row r="272" spans="12:12">
      <c r="L272">
        <v>0</v>
      </c>
    </row>
    <row r="273" spans="12:12">
      <c r="L273">
        <v>0</v>
      </c>
    </row>
    <row r="274" spans="12:12">
      <c r="L274">
        <v>0</v>
      </c>
    </row>
    <row r="275" spans="12:12">
      <c r="L275">
        <v>0</v>
      </c>
    </row>
    <row r="276" spans="12:12">
      <c r="L276">
        <v>0</v>
      </c>
    </row>
    <row r="277" spans="12:12">
      <c r="L277">
        <v>0</v>
      </c>
    </row>
    <row r="278" spans="12:12">
      <c r="L278">
        <v>0</v>
      </c>
    </row>
    <row r="279" spans="12:12">
      <c r="L279">
        <v>0</v>
      </c>
    </row>
    <row r="280" spans="12:12">
      <c r="L280">
        <v>0</v>
      </c>
    </row>
    <row r="281" spans="12:12">
      <c r="L281">
        <v>0</v>
      </c>
    </row>
    <row r="282" spans="12:12">
      <c r="L282">
        <v>0</v>
      </c>
    </row>
    <row r="283" spans="12:12">
      <c r="L283">
        <v>0</v>
      </c>
    </row>
    <row r="284" spans="12:12">
      <c r="L284">
        <v>0</v>
      </c>
    </row>
    <row r="285" spans="12:12">
      <c r="L285">
        <v>0</v>
      </c>
    </row>
    <row r="286" spans="12:12">
      <c r="L286">
        <v>0</v>
      </c>
    </row>
    <row r="287" spans="12:12">
      <c r="L287">
        <v>0</v>
      </c>
    </row>
    <row r="288" spans="12:12">
      <c r="L288">
        <v>0</v>
      </c>
    </row>
    <row r="289" spans="12:12">
      <c r="L289">
        <v>0</v>
      </c>
    </row>
    <row r="290" spans="12:12">
      <c r="L290">
        <v>0</v>
      </c>
    </row>
    <row r="291" spans="12:12">
      <c r="L291">
        <v>0</v>
      </c>
    </row>
    <row r="292" spans="12:12">
      <c r="L292">
        <v>0</v>
      </c>
    </row>
    <row r="293" spans="12:12">
      <c r="L293">
        <v>0</v>
      </c>
    </row>
    <row r="294" spans="12:12">
      <c r="L294">
        <v>0</v>
      </c>
    </row>
    <row r="295" spans="12:12">
      <c r="L295">
        <v>0</v>
      </c>
    </row>
    <row r="296" spans="12:12">
      <c r="L296">
        <v>0</v>
      </c>
    </row>
    <row r="297" spans="12:12">
      <c r="L297">
        <v>0</v>
      </c>
    </row>
    <row r="298" spans="12:12">
      <c r="L298">
        <v>0</v>
      </c>
    </row>
    <row r="299" spans="12:12">
      <c r="L299">
        <v>0</v>
      </c>
    </row>
    <row r="300" spans="12:12">
      <c r="L300">
        <v>0</v>
      </c>
    </row>
    <row r="301" spans="12:12">
      <c r="L301">
        <v>0</v>
      </c>
    </row>
    <row r="302" spans="12:12">
      <c r="L302">
        <v>0</v>
      </c>
    </row>
    <row r="303" spans="12:12">
      <c r="L303">
        <v>0</v>
      </c>
    </row>
    <row r="304" spans="12:12">
      <c r="L304">
        <v>0</v>
      </c>
    </row>
    <row r="305" spans="12:12">
      <c r="L305">
        <v>0</v>
      </c>
    </row>
    <row r="306" spans="12:12">
      <c r="L306">
        <v>0</v>
      </c>
    </row>
    <row r="307" spans="12:12">
      <c r="L307">
        <v>0</v>
      </c>
    </row>
    <row r="308" spans="12:12">
      <c r="L308">
        <v>0</v>
      </c>
    </row>
    <row r="309" spans="12:12">
      <c r="L309">
        <v>0</v>
      </c>
    </row>
    <row r="310" spans="12:12">
      <c r="L310">
        <v>0</v>
      </c>
    </row>
    <row r="311" spans="12:12">
      <c r="L311">
        <v>0</v>
      </c>
    </row>
    <row r="312" spans="12:12">
      <c r="L312">
        <v>0</v>
      </c>
    </row>
    <row r="313" spans="12:12">
      <c r="L313">
        <v>0</v>
      </c>
    </row>
    <row r="314" spans="12:12">
      <c r="L314">
        <v>0</v>
      </c>
    </row>
    <row r="315" spans="12:12">
      <c r="L315">
        <v>0</v>
      </c>
    </row>
    <row r="316" spans="12:12">
      <c r="L316">
        <v>0</v>
      </c>
    </row>
    <row r="317" spans="12:12">
      <c r="L317">
        <v>0</v>
      </c>
    </row>
    <row r="318" spans="12:12">
      <c r="L318">
        <v>0</v>
      </c>
    </row>
    <row r="319" spans="12:12">
      <c r="L319">
        <v>0</v>
      </c>
    </row>
    <row r="320" spans="12:12">
      <c r="L320">
        <v>0</v>
      </c>
    </row>
    <row r="321" spans="12:12">
      <c r="L321">
        <v>0</v>
      </c>
    </row>
    <row r="322" spans="12:12">
      <c r="L322">
        <v>0</v>
      </c>
    </row>
    <row r="323" spans="12:12">
      <c r="L323">
        <v>0</v>
      </c>
    </row>
    <row r="324" spans="12:12">
      <c r="L324">
        <v>0</v>
      </c>
    </row>
    <row r="325" spans="12:12">
      <c r="L325">
        <v>0</v>
      </c>
    </row>
    <row r="326" spans="12:12">
      <c r="L326">
        <v>0</v>
      </c>
    </row>
    <row r="327" spans="12:12">
      <c r="L327">
        <v>0</v>
      </c>
    </row>
    <row r="328" spans="12:12">
      <c r="L328">
        <v>0</v>
      </c>
    </row>
    <row r="329" spans="12:12">
      <c r="L329">
        <v>0</v>
      </c>
    </row>
    <row r="330" spans="12:12">
      <c r="L330">
        <v>0</v>
      </c>
    </row>
    <row r="331" spans="12:12">
      <c r="L331">
        <v>0</v>
      </c>
    </row>
    <row r="332" spans="12:12">
      <c r="L332">
        <v>0</v>
      </c>
    </row>
    <row r="333" spans="12:12">
      <c r="L333">
        <v>0</v>
      </c>
    </row>
    <row r="334" spans="12:12">
      <c r="L334">
        <v>0</v>
      </c>
    </row>
    <row r="335" spans="12:12">
      <c r="L335">
        <v>0</v>
      </c>
    </row>
    <row r="336" spans="12:12">
      <c r="L336">
        <v>0</v>
      </c>
    </row>
    <row r="337" spans="12:12">
      <c r="L337">
        <v>0</v>
      </c>
    </row>
    <row r="338" spans="12:12">
      <c r="L338">
        <v>0</v>
      </c>
    </row>
    <row r="339" spans="12:12">
      <c r="L339">
        <v>0</v>
      </c>
    </row>
    <row r="340" spans="12:12">
      <c r="L340">
        <v>0</v>
      </c>
    </row>
    <row r="341" spans="12:12">
      <c r="L341">
        <v>0</v>
      </c>
    </row>
    <row r="342" spans="12:12">
      <c r="L342">
        <v>0</v>
      </c>
    </row>
    <row r="343" spans="12:12">
      <c r="L343">
        <v>0</v>
      </c>
    </row>
    <row r="344" spans="12:12">
      <c r="L344">
        <v>0</v>
      </c>
    </row>
    <row r="345" spans="12:12">
      <c r="L345">
        <v>0</v>
      </c>
    </row>
    <row r="346" spans="12:12">
      <c r="L346">
        <v>0</v>
      </c>
    </row>
    <row r="347" spans="12:12">
      <c r="L347">
        <v>0</v>
      </c>
    </row>
    <row r="348" spans="12:12">
      <c r="L348">
        <v>0</v>
      </c>
    </row>
    <row r="349" spans="12:12">
      <c r="L349">
        <v>0</v>
      </c>
    </row>
    <row r="350" spans="12:12">
      <c r="L350">
        <v>0</v>
      </c>
    </row>
    <row r="351" spans="12:12">
      <c r="L351">
        <v>0</v>
      </c>
    </row>
    <row r="352" spans="12:12">
      <c r="L352">
        <v>0</v>
      </c>
    </row>
    <row r="353" spans="12:12">
      <c r="L353">
        <v>0</v>
      </c>
    </row>
    <row r="354" spans="12:12">
      <c r="L354">
        <v>0</v>
      </c>
    </row>
    <row r="355" spans="12:12">
      <c r="L355">
        <v>0</v>
      </c>
    </row>
    <row r="356" spans="12:12">
      <c r="L356">
        <v>0</v>
      </c>
    </row>
    <row r="357" spans="12:12">
      <c r="L357">
        <v>0</v>
      </c>
    </row>
    <row r="358" spans="12:12">
      <c r="L358">
        <v>0</v>
      </c>
    </row>
    <row r="359" spans="12:12">
      <c r="L359">
        <v>0</v>
      </c>
    </row>
    <row r="360" spans="12:12">
      <c r="L360">
        <v>0</v>
      </c>
    </row>
    <row r="361" spans="12:12">
      <c r="L361">
        <v>0</v>
      </c>
    </row>
    <row r="362" spans="12:12">
      <c r="L362">
        <v>0</v>
      </c>
    </row>
    <row r="363" spans="12:12">
      <c r="L363">
        <v>0</v>
      </c>
    </row>
    <row r="364" spans="12:12">
      <c r="L364">
        <v>0</v>
      </c>
    </row>
    <row r="365" spans="12:12">
      <c r="L365">
        <v>0</v>
      </c>
    </row>
    <row r="366" spans="12:12">
      <c r="L366">
        <v>0</v>
      </c>
    </row>
    <row r="367" spans="12:12">
      <c r="L367">
        <v>0</v>
      </c>
    </row>
    <row r="368" spans="12:12">
      <c r="L368">
        <v>0</v>
      </c>
    </row>
    <row r="369" spans="12:12">
      <c r="L369">
        <v>0</v>
      </c>
    </row>
    <row r="370" spans="12:12">
      <c r="L370">
        <v>0</v>
      </c>
    </row>
    <row r="371" spans="12:12">
      <c r="L371">
        <v>0</v>
      </c>
    </row>
    <row r="372" spans="12:12">
      <c r="L372">
        <v>0</v>
      </c>
    </row>
    <row r="373" spans="12:12">
      <c r="L373">
        <v>0</v>
      </c>
    </row>
    <row r="374" spans="12:12">
      <c r="L374">
        <v>0</v>
      </c>
    </row>
    <row r="375" spans="12:12">
      <c r="L375">
        <v>0</v>
      </c>
    </row>
    <row r="376" spans="12:12">
      <c r="L376">
        <v>0</v>
      </c>
    </row>
    <row r="377" spans="12:12">
      <c r="L377">
        <v>0</v>
      </c>
    </row>
    <row r="378" spans="12:12">
      <c r="L378">
        <v>0</v>
      </c>
    </row>
    <row r="379" spans="12:12">
      <c r="L379">
        <v>0</v>
      </c>
    </row>
    <row r="380" spans="12:12">
      <c r="L380">
        <v>0</v>
      </c>
    </row>
    <row r="381" spans="12:12">
      <c r="L381">
        <v>0</v>
      </c>
    </row>
    <row r="382" spans="12:12">
      <c r="L382">
        <v>0</v>
      </c>
    </row>
    <row r="383" spans="12:12">
      <c r="L383">
        <v>0</v>
      </c>
    </row>
    <row r="384" spans="12:12">
      <c r="L384">
        <v>0</v>
      </c>
    </row>
    <row r="385" spans="12:12">
      <c r="L385">
        <v>0</v>
      </c>
    </row>
    <row r="386" spans="12:12">
      <c r="L386">
        <v>0</v>
      </c>
    </row>
    <row r="387" spans="12:12">
      <c r="L387">
        <v>0</v>
      </c>
    </row>
    <row r="388" spans="12:12">
      <c r="L388">
        <v>0</v>
      </c>
    </row>
    <row r="389" spans="12:12">
      <c r="L389">
        <v>0</v>
      </c>
    </row>
    <row r="390" spans="12:12">
      <c r="L390">
        <v>0</v>
      </c>
    </row>
    <row r="391" spans="12:12">
      <c r="L391">
        <v>0</v>
      </c>
    </row>
    <row r="392" spans="12:12">
      <c r="L392">
        <v>0</v>
      </c>
    </row>
    <row r="393" spans="12:12">
      <c r="L393">
        <v>0</v>
      </c>
    </row>
    <row r="394" spans="12:12">
      <c r="L394">
        <v>0</v>
      </c>
    </row>
    <row r="395" spans="12:12">
      <c r="L395">
        <v>0</v>
      </c>
    </row>
    <row r="396" spans="12:12">
      <c r="L396">
        <v>0</v>
      </c>
    </row>
    <row r="397" spans="12:12">
      <c r="L397">
        <v>0</v>
      </c>
    </row>
    <row r="398" spans="12:12">
      <c r="L398">
        <v>0</v>
      </c>
    </row>
    <row r="399" spans="12:12">
      <c r="L399">
        <v>0</v>
      </c>
    </row>
    <row r="400" spans="12:12">
      <c r="L400">
        <v>0</v>
      </c>
    </row>
    <row r="401" spans="12:12">
      <c r="L401">
        <v>0</v>
      </c>
    </row>
    <row r="402" spans="12:12">
      <c r="L402">
        <v>0</v>
      </c>
    </row>
    <row r="403" spans="12:12">
      <c r="L403">
        <v>0</v>
      </c>
    </row>
    <row r="404" spans="12:12">
      <c r="L404">
        <v>0</v>
      </c>
    </row>
    <row r="405" spans="12:12">
      <c r="L405">
        <v>0</v>
      </c>
    </row>
    <row r="406" spans="12:12">
      <c r="L406">
        <v>0</v>
      </c>
    </row>
    <row r="407" spans="12:12">
      <c r="L407">
        <v>0</v>
      </c>
    </row>
    <row r="408" spans="12:12">
      <c r="L408">
        <v>0</v>
      </c>
    </row>
    <row r="409" spans="12:12">
      <c r="L409">
        <v>0</v>
      </c>
    </row>
    <row r="410" spans="12:12">
      <c r="L410">
        <v>0</v>
      </c>
    </row>
    <row r="411" spans="12:12">
      <c r="L411">
        <v>0</v>
      </c>
    </row>
    <row r="412" spans="12:12">
      <c r="L412">
        <v>0</v>
      </c>
    </row>
    <row r="413" spans="12:12">
      <c r="L413">
        <v>0</v>
      </c>
    </row>
    <row r="414" spans="12:12">
      <c r="L414">
        <v>0</v>
      </c>
    </row>
    <row r="415" spans="12:12">
      <c r="L415">
        <v>0</v>
      </c>
    </row>
    <row r="416" spans="12:12">
      <c r="L416">
        <v>0</v>
      </c>
    </row>
    <row r="417" spans="12:12">
      <c r="L417">
        <v>0</v>
      </c>
    </row>
    <row r="418" spans="12:12">
      <c r="L418">
        <v>0</v>
      </c>
    </row>
    <row r="419" spans="12:12">
      <c r="L419">
        <v>0</v>
      </c>
    </row>
    <row r="420" spans="12:12">
      <c r="L420">
        <v>0</v>
      </c>
    </row>
    <row r="421" spans="12:12">
      <c r="L421">
        <v>0</v>
      </c>
    </row>
    <row r="422" spans="12:12">
      <c r="L422">
        <v>0</v>
      </c>
    </row>
    <row r="423" spans="12:12">
      <c r="L423">
        <v>0</v>
      </c>
    </row>
    <row r="424" spans="12:12">
      <c r="L424">
        <v>0</v>
      </c>
    </row>
    <row r="425" spans="12:12">
      <c r="L425">
        <v>0</v>
      </c>
    </row>
    <row r="426" spans="12:12">
      <c r="L426">
        <v>0</v>
      </c>
    </row>
    <row r="427" spans="12:12">
      <c r="L427">
        <v>0</v>
      </c>
    </row>
    <row r="428" spans="12:12">
      <c r="L428">
        <v>0</v>
      </c>
    </row>
    <row r="429" spans="12:12">
      <c r="L429">
        <v>0</v>
      </c>
    </row>
    <row r="430" spans="12:12">
      <c r="L430">
        <v>0</v>
      </c>
    </row>
    <row r="431" spans="12:12">
      <c r="L431">
        <v>0</v>
      </c>
    </row>
    <row r="432" spans="12:12">
      <c r="L432">
        <v>0</v>
      </c>
    </row>
    <row r="433" spans="12:12">
      <c r="L433">
        <v>0</v>
      </c>
    </row>
    <row r="434" spans="12:12">
      <c r="L434">
        <v>0</v>
      </c>
    </row>
    <row r="435" spans="12:12">
      <c r="L435">
        <v>0</v>
      </c>
    </row>
    <row r="436" spans="12:12">
      <c r="L436">
        <v>0</v>
      </c>
    </row>
    <row r="437" spans="12:12">
      <c r="L437">
        <v>0</v>
      </c>
    </row>
    <row r="438" spans="12:12">
      <c r="L438">
        <v>0</v>
      </c>
    </row>
    <row r="439" spans="12:12">
      <c r="L439">
        <v>0</v>
      </c>
    </row>
    <row r="440" spans="12:12">
      <c r="L440">
        <v>0</v>
      </c>
    </row>
    <row r="441" spans="12:12">
      <c r="L441">
        <v>0</v>
      </c>
    </row>
    <row r="442" spans="12:12">
      <c r="L442">
        <v>0</v>
      </c>
    </row>
    <row r="443" spans="12:12">
      <c r="L443">
        <v>0</v>
      </c>
    </row>
    <row r="444" spans="12:12">
      <c r="L444">
        <v>0</v>
      </c>
    </row>
    <row r="445" spans="12:12">
      <c r="L445">
        <v>0</v>
      </c>
    </row>
    <row r="446" spans="12:12">
      <c r="L446">
        <v>0</v>
      </c>
    </row>
    <row r="447" spans="12:12">
      <c r="L447">
        <v>0</v>
      </c>
    </row>
    <row r="448" spans="12:12">
      <c r="L448">
        <v>0</v>
      </c>
    </row>
    <row r="449" spans="12:12">
      <c r="L449">
        <v>0</v>
      </c>
    </row>
    <row r="450" spans="12:12">
      <c r="L450">
        <v>0</v>
      </c>
    </row>
    <row r="451" spans="12:12">
      <c r="L451">
        <v>0</v>
      </c>
    </row>
    <row r="452" spans="12:12">
      <c r="L452">
        <v>0</v>
      </c>
    </row>
    <row r="453" spans="12:12">
      <c r="L453">
        <v>0</v>
      </c>
    </row>
    <row r="454" spans="12:12">
      <c r="L454">
        <v>0</v>
      </c>
    </row>
    <row r="455" spans="12:12">
      <c r="L455">
        <v>0</v>
      </c>
    </row>
    <row r="456" spans="12:12">
      <c r="L456">
        <v>0</v>
      </c>
    </row>
    <row r="457" spans="12:12">
      <c r="L457">
        <v>0</v>
      </c>
    </row>
    <row r="458" spans="12:12">
      <c r="L458">
        <v>0</v>
      </c>
    </row>
    <row r="459" spans="12:12">
      <c r="L459">
        <v>0</v>
      </c>
    </row>
    <row r="460" spans="12:12">
      <c r="L460">
        <v>0</v>
      </c>
    </row>
    <row r="461" spans="12:12">
      <c r="L461">
        <v>0</v>
      </c>
    </row>
    <row r="462" spans="12:12">
      <c r="L462">
        <v>0</v>
      </c>
    </row>
    <row r="463" spans="12:12">
      <c r="L463">
        <v>0</v>
      </c>
    </row>
    <row r="464" spans="12:12">
      <c r="L464">
        <v>0</v>
      </c>
    </row>
    <row r="465" spans="12:12">
      <c r="L465">
        <v>0</v>
      </c>
    </row>
    <row r="466" spans="12:12">
      <c r="L466">
        <v>0</v>
      </c>
    </row>
    <row r="467" spans="12:12">
      <c r="L467">
        <v>0</v>
      </c>
    </row>
    <row r="468" spans="12:12">
      <c r="L468">
        <v>0</v>
      </c>
    </row>
    <row r="469" spans="12:12">
      <c r="L469">
        <v>0</v>
      </c>
    </row>
    <row r="470" spans="12:12">
      <c r="L470">
        <v>0</v>
      </c>
    </row>
    <row r="471" spans="12:12">
      <c r="L471">
        <v>0</v>
      </c>
    </row>
    <row r="472" spans="12:12">
      <c r="L472">
        <v>0</v>
      </c>
    </row>
    <row r="473" spans="12:12">
      <c r="L473">
        <v>0</v>
      </c>
    </row>
    <row r="474" spans="12:12">
      <c r="L474">
        <v>0</v>
      </c>
    </row>
    <row r="475" spans="12:12">
      <c r="L475">
        <v>0</v>
      </c>
    </row>
    <row r="476" spans="12:12">
      <c r="L476">
        <v>0</v>
      </c>
    </row>
    <row r="477" spans="12:12">
      <c r="L477">
        <v>0</v>
      </c>
    </row>
    <row r="478" spans="12:12">
      <c r="L478">
        <v>0</v>
      </c>
    </row>
    <row r="479" spans="12:12">
      <c r="L479">
        <v>0</v>
      </c>
    </row>
    <row r="480" spans="12:12">
      <c r="L480">
        <v>0</v>
      </c>
    </row>
    <row r="481" spans="12:12">
      <c r="L481">
        <v>0</v>
      </c>
    </row>
    <row r="482" spans="12:12">
      <c r="L482">
        <v>0</v>
      </c>
    </row>
    <row r="483" spans="12:12">
      <c r="L483">
        <v>0</v>
      </c>
    </row>
    <row r="484" spans="12:12">
      <c r="L484">
        <v>0</v>
      </c>
    </row>
    <row r="485" spans="12:12">
      <c r="L485">
        <v>0</v>
      </c>
    </row>
    <row r="486" spans="12:12">
      <c r="L486">
        <v>0</v>
      </c>
    </row>
    <row r="487" spans="12:12">
      <c r="L487">
        <v>0</v>
      </c>
    </row>
    <row r="488" spans="12:12">
      <c r="L488">
        <v>0</v>
      </c>
    </row>
    <row r="489" spans="12:12">
      <c r="L489">
        <v>0</v>
      </c>
    </row>
    <row r="490" spans="12:12">
      <c r="L490">
        <v>0</v>
      </c>
    </row>
    <row r="491" spans="12:12">
      <c r="L491">
        <v>0</v>
      </c>
    </row>
    <row r="492" spans="12:12">
      <c r="L492">
        <v>0</v>
      </c>
    </row>
    <row r="493" spans="12:12">
      <c r="L493">
        <v>0</v>
      </c>
    </row>
    <row r="494" spans="12:12">
      <c r="L494">
        <v>0</v>
      </c>
    </row>
    <row r="495" spans="12:12">
      <c r="L495">
        <v>0</v>
      </c>
    </row>
    <row r="496" spans="12:12">
      <c r="L496">
        <v>0</v>
      </c>
    </row>
    <row r="497" spans="12:12">
      <c r="L497">
        <v>0</v>
      </c>
    </row>
    <row r="498" spans="12:12">
      <c r="L498">
        <v>0</v>
      </c>
    </row>
    <row r="499" spans="12:12">
      <c r="L499">
        <v>0</v>
      </c>
    </row>
    <row r="500" spans="12:12">
      <c r="L500">
        <v>0</v>
      </c>
    </row>
    <row r="501" spans="12:12">
      <c r="L501">
        <v>0</v>
      </c>
    </row>
    <row r="502" spans="12:12">
      <c r="L502">
        <v>0</v>
      </c>
    </row>
    <row r="503" spans="12:12">
      <c r="L503">
        <v>0</v>
      </c>
    </row>
    <row r="504" spans="12:12">
      <c r="L504">
        <v>0</v>
      </c>
    </row>
    <row r="505" spans="12:12">
      <c r="L505">
        <v>0</v>
      </c>
    </row>
    <row r="506" spans="12:12">
      <c r="L506">
        <v>0</v>
      </c>
    </row>
    <row r="507" spans="12:12">
      <c r="L507">
        <v>0</v>
      </c>
    </row>
    <row r="508" spans="12:12">
      <c r="L508">
        <v>0</v>
      </c>
    </row>
    <row r="509" spans="12:12">
      <c r="L509">
        <v>0</v>
      </c>
    </row>
    <row r="510" spans="12:12">
      <c r="L510">
        <v>0</v>
      </c>
    </row>
    <row r="511" spans="12:12">
      <c r="L511">
        <v>0</v>
      </c>
    </row>
    <row r="512" spans="12:12">
      <c r="L512">
        <v>0</v>
      </c>
    </row>
    <row r="513" spans="12:12">
      <c r="L513">
        <v>0</v>
      </c>
    </row>
    <row r="514" spans="12:12">
      <c r="L514">
        <v>0</v>
      </c>
    </row>
    <row r="515" spans="12:12">
      <c r="L515">
        <v>0</v>
      </c>
    </row>
    <row r="516" spans="12:12">
      <c r="L516">
        <v>0</v>
      </c>
    </row>
    <row r="517" spans="12:12">
      <c r="L517">
        <v>0</v>
      </c>
    </row>
    <row r="518" spans="12:12">
      <c r="L518">
        <v>0</v>
      </c>
    </row>
    <row r="519" spans="12:12">
      <c r="L519">
        <v>0</v>
      </c>
    </row>
    <row r="520" spans="12:12">
      <c r="L520">
        <v>0</v>
      </c>
    </row>
    <row r="521" spans="12:12">
      <c r="L521">
        <v>0</v>
      </c>
    </row>
    <row r="522" spans="12:12">
      <c r="L522">
        <v>0</v>
      </c>
    </row>
    <row r="523" spans="12:12">
      <c r="L523">
        <v>0</v>
      </c>
    </row>
    <row r="524" spans="12:12">
      <c r="L524">
        <v>0</v>
      </c>
    </row>
    <row r="525" spans="12:12">
      <c r="L525">
        <v>0</v>
      </c>
    </row>
    <row r="526" spans="12:12">
      <c r="L526">
        <v>0</v>
      </c>
    </row>
    <row r="527" spans="12:12">
      <c r="L527">
        <v>0</v>
      </c>
    </row>
    <row r="528" spans="12:12">
      <c r="L528">
        <v>0</v>
      </c>
    </row>
    <row r="529" spans="12:12">
      <c r="L529">
        <v>0</v>
      </c>
    </row>
    <row r="530" spans="12:12">
      <c r="L530">
        <v>0</v>
      </c>
    </row>
    <row r="531" spans="12:12">
      <c r="L531">
        <v>0</v>
      </c>
    </row>
    <row r="532" spans="12:12">
      <c r="L532">
        <v>0</v>
      </c>
    </row>
    <row r="533" spans="12:12">
      <c r="L533">
        <v>0</v>
      </c>
    </row>
    <row r="534" spans="12:12">
      <c r="L534">
        <v>0</v>
      </c>
    </row>
    <row r="535" spans="12:12">
      <c r="L535">
        <v>0</v>
      </c>
    </row>
    <row r="536" spans="12:12">
      <c r="L536">
        <v>0</v>
      </c>
    </row>
    <row r="537" spans="12:12">
      <c r="L537">
        <v>0</v>
      </c>
    </row>
    <row r="538" spans="12:12">
      <c r="L538">
        <v>0</v>
      </c>
    </row>
    <row r="539" spans="12:12">
      <c r="L539">
        <v>0</v>
      </c>
    </row>
    <row r="540" spans="12:12">
      <c r="L540">
        <v>0</v>
      </c>
    </row>
    <row r="541" spans="12:12">
      <c r="L541">
        <v>0</v>
      </c>
    </row>
    <row r="542" spans="12:12">
      <c r="L542">
        <v>0</v>
      </c>
    </row>
    <row r="543" spans="12:12">
      <c r="L543">
        <v>0</v>
      </c>
    </row>
    <row r="544" spans="12:12">
      <c r="L544">
        <v>0</v>
      </c>
    </row>
    <row r="545" spans="12:12">
      <c r="L545">
        <v>0</v>
      </c>
    </row>
    <row r="546" spans="12:12">
      <c r="L546">
        <v>0</v>
      </c>
    </row>
    <row r="547" spans="12:12">
      <c r="L547">
        <v>0</v>
      </c>
    </row>
    <row r="548" spans="12:12">
      <c r="L548">
        <v>0</v>
      </c>
    </row>
    <row r="549" spans="12:12">
      <c r="L549">
        <v>0</v>
      </c>
    </row>
    <row r="550" spans="12:12">
      <c r="L550">
        <v>0</v>
      </c>
    </row>
    <row r="551" spans="12:12">
      <c r="L551">
        <v>0</v>
      </c>
    </row>
    <row r="552" spans="12:12">
      <c r="L552">
        <v>0</v>
      </c>
    </row>
    <row r="553" spans="12:12">
      <c r="L553">
        <v>0</v>
      </c>
    </row>
    <row r="554" spans="12:12">
      <c r="L554">
        <v>0</v>
      </c>
    </row>
    <row r="555" spans="12:12">
      <c r="L555">
        <v>0</v>
      </c>
    </row>
    <row r="556" spans="12:12">
      <c r="L556">
        <v>0</v>
      </c>
    </row>
    <row r="557" spans="12:12">
      <c r="L557">
        <v>0</v>
      </c>
    </row>
    <row r="558" spans="12:12">
      <c r="L558">
        <v>0</v>
      </c>
    </row>
    <row r="559" spans="12:12">
      <c r="L559">
        <v>0</v>
      </c>
    </row>
    <row r="560" spans="12:12">
      <c r="L560">
        <v>0</v>
      </c>
    </row>
    <row r="561" spans="12:12">
      <c r="L561">
        <v>0</v>
      </c>
    </row>
    <row r="562" spans="12:12">
      <c r="L562">
        <v>0</v>
      </c>
    </row>
    <row r="563" spans="12:12">
      <c r="L563">
        <v>0</v>
      </c>
    </row>
    <row r="564" spans="12:12">
      <c r="L564">
        <v>0</v>
      </c>
    </row>
    <row r="565" spans="12:12">
      <c r="L565">
        <v>0</v>
      </c>
    </row>
    <row r="566" spans="12:12">
      <c r="L566">
        <v>0</v>
      </c>
    </row>
    <row r="567" spans="12:12">
      <c r="L567">
        <v>0</v>
      </c>
    </row>
    <row r="568" spans="12:12">
      <c r="L568">
        <v>0</v>
      </c>
    </row>
    <row r="569" spans="12:12">
      <c r="L569">
        <v>0</v>
      </c>
    </row>
    <row r="570" spans="12:12">
      <c r="L570">
        <v>0</v>
      </c>
    </row>
    <row r="571" spans="12:12">
      <c r="L571">
        <v>0</v>
      </c>
    </row>
    <row r="572" spans="12:12">
      <c r="L572">
        <v>0</v>
      </c>
    </row>
    <row r="573" spans="12:12">
      <c r="L573">
        <v>0</v>
      </c>
    </row>
    <row r="574" spans="12:12">
      <c r="L574">
        <v>0</v>
      </c>
    </row>
    <row r="575" spans="12:12">
      <c r="L575">
        <v>0</v>
      </c>
    </row>
    <row r="576" spans="12:12">
      <c r="L576">
        <v>0</v>
      </c>
    </row>
    <row r="577" spans="12:12">
      <c r="L577">
        <v>0</v>
      </c>
    </row>
    <row r="578" spans="12:12">
      <c r="L578">
        <v>0</v>
      </c>
    </row>
    <row r="579" spans="12:12">
      <c r="L579">
        <v>0</v>
      </c>
    </row>
    <row r="580" spans="12:12">
      <c r="L580">
        <v>0</v>
      </c>
    </row>
    <row r="581" spans="12:12">
      <c r="L581">
        <v>0</v>
      </c>
    </row>
    <row r="582" spans="12:12">
      <c r="L582">
        <v>0</v>
      </c>
    </row>
    <row r="583" spans="12:12">
      <c r="L583">
        <v>0</v>
      </c>
    </row>
    <row r="584" spans="12:12">
      <c r="L584">
        <v>0</v>
      </c>
    </row>
    <row r="585" spans="12:12">
      <c r="L585">
        <v>0</v>
      </c>
    </row>
    <row r="586" spans="12:12">
      <c r="L586">
        <v>0</v>
      </c>
    </row>
    <row r="587" spans="12:12">
      <c r="L587">
        <v>0</v>
      </c>
    </row>
    <row r="588" spans="12:12">
      <c r="L588">
        <v>0</v>
      </c>
    </row>
    <row r="589" spans="12:12">
      <c r="L589">
        <v>0</v>
      </c>
    </row>
    <row r="590" spans="12:12">
      <c r="L590">
        <v>0</v>
      </c>
    </row>
    <row r="591" spans="12:12">
      <c r="L591">
        <v>0</v>
      </c>
    </row>
    <row r="592" spans="12:12">
      <c r="L592">
        <v>0</v>
      </c>
    </row>
    <row r="593" spans="12:12">
      <c r="L593">
        <v>0</v>
      </c>
    </row>
    <row r="594" spans="12:12">
      <c r="L594">
        <v>0</v>
      </c>
    </row>
    <row r="595" spans="12:12">
      <c r="L595">
        <v>0</v>
      </c>
    </row>
    <row r="596" spans="12:12">
      <c r="L596">
        <v>0</v>
      </c>
    </row>
    <row r="597" spans="12:12">
      <c r="L597">
        <v>0</v>
      </c>
    </row>
    <row r="598" spans="12:12">
      <c r="L598">
        <v>0</v>
      </c>
    </row>
    <row r="599" spans="12:12">
      <c r="L599">
        <v>0</v>
      </c>
    </row>
    <row r="600" spans="12:12">
      <c r="L600">
        <v>0</v>
      </c>
    </row>
    <row r="601" spans="12:12">
      <c r="L601">
        <v>0</v>
      </c>
    </row>
    <row r="602" spans="12:12">
      <c r="L602">
        <v>0</v>
      </c>
    </row>
    <row r="603" spans="12:12">
      <c r="L603">
        <v>0</v>
      </c>
    </row>
    <row r="604" spans="12:12">
      <c r="L604">
        <v>0</v>
      </c>
    </row>
    <row r="605" spans="12:12">
      <c r="L605">
        <v>0</v>
      </c>
    </row>
    <row r="606" spans="12:12">
      <c r="L606">
        <v>0</v>
      </c>
    </row>
    <row r="607" spans="12:12">
      <c r="L607">
        <v>0</v>
      </c>
    </row>
    <row r="608" spans="12:12">
      <c r="L608">
        <v>0</v>
      </c>
    </row>
    <row r="609" spans="12:12">
      <c r="L609">
        <v>0</v>
      </c>
    </row>
    <row r="610" spans="12:12">
      <c r="L610">
        <v>0</v>
      </c>
    </row>
    <row r="611" spans="12:12">
      <c r="L611">
        <v>0</v>
      </c>
    </row>
    <row r="612" spans="12:12">
      <c r="L612">
        <v>0</v>
      </c>
    </row>
    <row r="613" spans="12:12">
      <c r="L613">
        <v>0</v>
      </c>
    </row>
    <row r="614" spans="12:12">
      <c r="L614">
        <v>0</v>
      </c>
    </row>
    <row r="615" spans="12:12">
      <c r="L615">
        <v>0</v>
      </c>
    </row>
    <row r="616" spans="12:12">
      <c r="L616">
        <v>0</v>
      </c>
    </row>
    <row r="617" spans="12:12">
      <c r="L617">
        <v>0</v>
      </c>
    </row>
    <row r="618" spans="12:12">
      <c r="L618">
        <v>0</v>
      </c>
    </row>
    <row r="619" spans="12:12">
      <c r="L619">
        <v>0</v>
      </c>
    </row>
    <row r="620" spans="12:12">
      <c r="L620">
        <v>0</v>
      </c>
    </row>
    <row r="621" spans="12:12">
      <c r="L621">
        <v>0</v>
      </c>
    </row>
    <row r="622" spans="12:12">
      <c r="L622">
        <v>0</v>
      </c>
    </row>
    <row r="623" spans="12:12">
      <c r="L623">
        <v>0</v>
      </c>
    </row>
    <row r="624" spans="12:12">
      <c r="L624">
        <v>0</v>
      </c>
    </row>
    <row r="625" spans="12:12">
      <c r="L625">
        <v>0</v>
      </c>
    </row>
    <row r="626" spans="12:12">
      <c r="L626">
        <v>0</v>
      </c>
    </row>
    <row r="627" spans="12:12">
      <c r="L627">
        <v>0</v>
      </c>
    </row>
    <row r="628" spans="12:12">
      <c r="L628">
        <v>0</v>
      </c>
    </row>
    <row r="629" spans="12:12">
      <c r="L629">
        <v>0</v>
      </c>
    </row>
    <row r="630" spans="12:12">
      <c r="L630">
        <v>0</v>
      </c>
    </row>
    <row r="631" spans="12:12">
      <c r="L631">
        <v>0</v>
      </c>
    </row>
    <row r="632" spans="12:12">
      <c r="L632">
        <v>0</v>
      </c>
    </row>
  </sheetData>
  <autoFilter ref="B1:N5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>
      <selection activeCell="L1" sqref="L1"/>
    </sheetView>
  </sheetViews>
  <sheetFormatPr defaultRowHeight="12.75"/>
  <cols>
    <col min="1" max="1" width="9.28515625" bestFit="1" customWidth="1"/>
    <col min="2" max="2" width="11.140625" bestFit="1" customWidth="1"/>
    <col min="4" max="4" width="11" bestFit="1" customWidth="1"/>
    <col min="5" max="5" width="9.42578125" bestFit="1" customWidth="1"/>
    <col min="6" max="6" width="4" bestFit="1" customWidth="1"/>
    <col min="7" max="7" width="11.28515625" bestFit="1" customWidth="1"/>
    <col min="8" max="8" width="11" bestFit="1" customWidth="1"/>
    <col min="9" max="9" width="9" bestFit="1" customWidth="1"/>
    <col min="10" max="10" width="11.5703125" bestFit="1" customWidth="1"/>
    <col min="15" max="15" width="16.140625" bestFit="1" customWidth="1"/>
  </cols>
  <sheetData>
    <row r="1" spans="1:16" ht="15" thickBot="1">
      <c r="A1" s="5" t="s">
        <v>11</v>
      </c>
      <c r="B1" s="6" t="s">
        <v>12</v>
      </c>
      <c r="C1" s="7" t="s">
        <v>19</v>
      </c>
      <c r="D1" s="24" t="s">
        <v>23</v>
      </c>
      <c r="E1" s="24" t="s">
        <v>24</v>
      </c>
      <c r="F1" s="7" t="s">
        <v>18</v>
      </c>
      <c r="G1" s="24" t="s">
        <v>22</v>
      </c>
      <c r="H1" s="24" t="s">
        <v>21</v>
      </c>
      <c r="I1" s="24" t="s">
        <v>27</v>
      </c>
      <c r="J1" s="8" t="s">
        <v>15</v>
      </c>
      <c r="K1" s="8" t="s">
        <v>16</v>
      </c>
      <c r="L1" s="24" t="s">
        <v>25</v>
      </c>
      <c r="M1" s="30" t="s">
        <v>17</v>
      </c>
      <c r="N1" s="30" t="s">
        <v>14</v>
      </c>
      <c r="O1" s="9" t="s">
        <v>26</v>
      </c>
      <c r="P1" s="10"/>
    </row>
    <row r="2" spans="1:16" ht="15" thickTop="1">
      <c r="A2" s="11">
        <v>45017</v>
      </c>
      <c r="B2" s="11">
        <v>45030</v>
      </c>
      <c r="C2" s="12">
        <v>37</v>
      </c>
      <c r="D2" s="12">
        <v>40</v>
      </c>
      <c r="E2" s="12">
        <v>43</v>
      </c>
      <c r="F2" s="12">
        <v>51</v>
      </c>
      <c r="G2" s="13">
        <v>54</v>
      </c>
      <c r="H2" s="13">
        <v>60</v>
      </c>
      <c r="I2" s="13">
        <v>66</v>
      </c>
      <c r="J2" s="13">
        <v>82</v>
      </c>
      <c r="K2" s="13">
        <v>74</v>
      </c>
      <c r="L2" s="31">
        <v>93</v>
      </c>
      <c r="M2" s="31">
        <v>117</v>
      </c>
      <c r="N2" s="31">
        <v>105</v>
      </c>
      <c r="O2" s="9">
        <f>+G2/2</f>
        <v>27</v>
      </c>
      <c r="P2" s="9"/>
    </row>
    <row r="3" spans="1:16" ht="14.25">
      <c r="A3" s="14">
        <v>45031</v>
      </c>
      <c r="B3" s="14">
        <v>45046</v>
      </c>
      <c r="C3" s="15">
        <v>26</v>
      </c>
      <c r="D3" s="15">
        <v>29</v>
      </c>
      <c r="E3" s="15">
        <v>32</v>
      </c>
      <c r="F3" s="15">
        <v>40</v>
      </c>
      <c r="G3" s="16">
        <v>32</v>
      </c>
      <c r="H3" s="16">
        <v>38</v>
      </c>
      <c r="I3" s="16">
        <v>44</v>
      </c>
      <c r="J3" s="16">
        <v>60</v>
      </c>
      <c r="K3" s="16">
        <v>52</v>
      </c>
      <c r="L3" s="32">
        <v>60</v>
      </c>
      <c r="M3" s="32">
        <v>84</v>
      </c>
      <c r="N3" s="32">
        <v>72</v>
      </c>
      <c r="O3" s="9">
        <f t="shared" ref="O3:O12" si="0">+G3/2</f>
        <v>16</v>
      </c>
      <c r="P3" s="9"/>
    </row>
    <row r="4" spans="1:16" ht="14.25">
      <c r="A4" s="14">
        <v>45047</v>
      </c>
      <c r="B4" s="14">
        <v>45072</v>
      </c>
      <c r="C4" s="15">
        <v>23</v>
      </c>
      <c r="D4" s="15">
        <v>26</v>
      </c>
      <c r="E4" s="15">
        <v>30</v>
      </c>
      <c r="F4" s="15">
        <v>36</v>
      </c>
      <c r="G4" s="16">
        <v>26</v>
      </c>
      <c r="H4" s="16">
        <v>32</v>
      </c>
      <c r="I4" s="16">
        <v>40</v>
      </c>
      <c r="J4" s="16">
        <v>52</v>
      </c>
      <c r="K4" s="16">
        <v>46</v>
      </c>
      <c r="L4" s="32">
        <v>54</v>
      </c>
      <c r="M4" s="32">
        <v>72</v>
      </c>
      <c r="N4" s="32">
        <v>63</v>
      </c>
      <c r="O4" s="9">
        <f t="shared" si="0"/>
        <v>13</v>
      </c>
      <c r="P4" s="9"/>
    </row>
    <row r="5" spans="1:16" ht="14.25">
      <c r="A5" s="14">
        <v>45073</v>
      </c>
      <c r="B5" s="14">
        <v>45086</v>
      </c>
      <c r="C5" s="15">
        <v>25</v>
      </c>
      <c r="D5" s="15">
        <v>28</v>
      </c>
      <c r="E5" s="15">
        <v>31</v>
      </c>
      <c r="F5" s="15">
        <v>38</v>
      </c>
      <c r="G5" s="16">
        <v>30</v>
      </c>
      <c r="H5" s="16">
        <v>36</v>
      </c>
      <c r="I5" s="16">
        <v>42</v>
      </c>
      <c r="J5" s="16">
        <v>56</v>
      </c>
      <c r="K5" s="16">
        <v>50</v>
      </c>
      <c r="L5" s="32">
        <v>57</v>
      </c>
      <c r="M5" s="32">
        <v>78</v>
      </c>
      <c r="N5" s="32">
        <v>69</v>
      </c>
      <c r="O5" s="9">
        <f t="shared" si="0"/>
        <v>15</v>
      </c>
      <c r="P5" s="9"/>
    </row>
    <row r="6" spans="1:16" ht="14.25">
      <c r="A6" s="14">
        <v>45087</v>
      </c>
      <c r="B6" s="14">
        <v>45107</v>
      </c>
      <c r="C6" s="15">
        <v>23</v>
      </c>
      <c r="D6" s="15">
        <v>26</v>
      </c>
      <c r="E6" s="15">
        <v>30</v>
      </c>
      <c r="F6" s="15">
        <v>36</v>
      </c>
      <c r="G6" s="16">
        <v>26</v>
      </c>
      <c r="H6" s="16">
        <v>32</v>
      </c>
      <c r="I6" s="16">
        <v>40</v>
      </c>
      <c r="J6" s="16">
        <v>52</v>
      </c>
      <c r="K6" s="16">
        <v>46</v>
      </c>
      <c r="L6" s="32">
        <v>54</v>
      </c>
      <c r="M6" s="32">
        <v>72</v>
      </c>
      <c r="N6" s="32">
        <v>63</v>
      </c>
      <c r="O6" s="9">
        <f t="shared" si="0"/>
        <v>13</v>
      </c>
      <c r="P6" s="9"/>
    </row>
    <row r="7" spans="1:16" ht="14.25">
      <c r="A7" s="14">
        <v>45108</v>
      </c>
      <c r="B7" s="14">
        <v>45121</v>
      </c>
      <c r="C7" s="15">
        <v>25</v>
      </c>
      <c r="D7" s="15">
        <v>28</v>
      </c>
      <c r="E7" s="15">
        <v>31</v>
      </c>
      <c r="F7" s="15">
        <v>38</v>
      </c>
      <c r="G7" s="16">
        <v>30</v>
      </c>
      <c r="H7" s="16">
        <v>36</v>
      </c>
      <c r="I7" s="16">
        <v>42</v>
      </c>
      <c r="J7" s="16">
        <v>56</v>
      </c>
      <c r="K7" s="16">
        <v>50</v>
      </c>
      <c r="L7" s="32">
        <v>57</v>
      </c>
      <c r="M7" s="32">
        <v>78</v>
      </c>
      <c r="N7" s="32">
        <v>69</v>
      </c>
      <c r="O7" s="9">
        <f t="shared" si="0"/>
        <v>15</v>
      </c>
      <c r="P7" s="9"/>
    </row>
    <row r="8" spans="1:16" ht="14.25">
      <c r="A8" s="14">
        <v>45122</v>
      </c>
      <c r="B8" s="14">
        <v>45156</v>
      </c>
      <c r="C8" s="15">
        <v>31</v>
      </c>
      <c r="D8" s="15">
        <v>34</v>
      </c>
      <c r="E8" s="15">
        <v>37</v>
      </c>
      <c r="F8" s="15">
        <v>46</v>
      </c>
      <c r="G8" s="16">
        <v>42</v>
      </c>
      <c r="H8" s="16">
        <v>48</v>
      </c>
      <c r="I8" s="16">
        <v>54</v>
      </c>
      <c r="J8" s="16">
        <v>72</v>
      </c>
      <c r="K8" s="16">
        <v>62</v>
      </c>
      <c r="L8" s="32">
        <v>75</v>
      </c>
      <c r="M8" s="32">
        <v>102</v>
      </c>
      <c r="N8" s="32">
        <v>87</v>
      </c>
      <c r="O8" s="9">
        <f t="shared" si="0"/>
        <v>21</v>
      </c>
      <c r="P8" s="9"/>
    </row>
    <row r="9" spans="1:16" ht="15" thickBot="1">
      <c r="A9" s="17">
        <v>45157</v>
      </c>
      <c r="B9" s="17">
        <v>45170</v>
      </c>
      <c r="C9" s="18">
        <v>31</v>
      </c>
      <c r="D9" s="18">
        <v>34</v>
      </c>
      <c r="E9" s="18">
        <v>37</v>
      </c>
      <c r="F9" s="18">
        <v>46</v>
      </c>
      <c r="G9" s="19">
        <v>42</v>
      </c>
      <c r="H9" s="19">
        <v>48</v>
      </c>
      <c r="I9" s="19">
        <v>54</v>
      </c>
      <c r="J9" s="19">
        <v>72</v>
      </c>
      <c r="K9" s="19">
        <v>62</v>
      </c>
      <c r="L9" s="33">
        <v>75</v>
      </c>
      <c r="M9" s="33">
        <v>102</v>
      </c>
      <c r="N9" s="33">
        <v>87</v>
      </c>
      <c r="O9" s="9">
        <f t="shared" si="0"/>
        <v>21</v>
      </c>
      <c r="P9" s="9"/>
    </row>
    <row r="10" spans="1:16" ht="15" thickTop="1">
      <c r="A10" s="20">
        <v>45171</v>
      </c>
      <c r="B10" s="20">
        <v>45198</v>
      </c>
      <c r="C10" s="21">
        <v>23</v>
      </c>
      <c r="D10" s="21">
        <v>26</v>
      </c>
      <c r="E10" s="21">
        <v>30</v>
      </c>
      <c r="F10" s="21">
        <v>36</v>
      </c>
      <c r="G10" s="22">
        <v>26</v>
      </c>
      <c r="H10" s="22">
        <v>32</v>
      </c>
      <c r="I10" s="22">
        <v>40</v>
      </c>
      <c r="J10" s="22">
        <v>52</v>
      </c>
      <c r="K10" s="22">
        <v>46</v>
      </c>
      <c r="L10" s="34">
        <v>54</v>
      </c>
      <c r="M10" s="34">
        <v>72</v>
      </c>
      <c r="N10" s="34">
        <v>63</v>
      </c>
      <c r="O10" s="9">
        <f t="shared" si="0"/>
        <v>13</v>
      </c>
      <c r="P10" s="9"/>
    </row>
    <row r="11" spans="1:16" ht="14.25">
      <c r="A11" s="20">
        <v>45199</v>
      </c>
      <c r="B11" s="20">
        <v>45212</v>
      </c>
      <c r="C11" s="21">
        <v>31</v>
      </c>
      <c r="D11" s="21">
        <v>34</v>
      </c>
      <c r="E11" s="21">
        <v>37</v>
      </c>
      <c r="F11" s="21">
        <v>46</v>
      </c>
      <c r="G11" s="22">
        <v>42</v>
      </c>
      <c r="H11" s="22">
        <v>48</v>
      </c>
      <c r="I11" s="22">
        <v>54</v>
      </c>
      <c r="J11" s="22">
        <v>72</v>
      </c>
      <c r="K11" s="22">
        <v>62</v>
      </c>
      <c r="L11" s="34">
        <v>75</v>
      </c>
      <c r="M11" s="34">
        <v>102</v>
      </c>
      <c r="N11" s="34">
        <v>87</v>
      </c>
      <c r="O11" s="9">
        <f t="shared" si="0"/>
        <v>21</v>
      </c>
      <c r="P11" s="9"/>
    </row>
    <row r="12" spans="1:16" ht="14.25">
      <c r="A12" s="20">
        <v>45213</v>
      </c>
      <c r="B12" s="20">
        <v>45230</v>
      </c>
      <c r="C12" s="21">
        <v>25</v>
      </c>
      <c r="D12" s="21">
        <v>28</v>
      </c>
      <c r="E12" s="21">
        <v>31</v>
      </c>
      <c r="F12" s="21">
        <v>38</v>
      </c>
      <c r="G12" s="22">
        <v>30</v>
      </c>
      <c r="H12" s="22">
        <v>36</v>
      </c>
      <c r="I12" s="22">
        <v>42</v>
      </c>
      <c r="J12" s="22">
        <v>56</v>
      </c>
      <c r="K12" s="22">
        <v>50</v>
      </c>
      <c r="L12" s="34">
        <v>57</v>
      </c>
      <c r="M12" s="34">
        <v>78</v>
      </c>
      <c r="N12" s="34">
        <v>69</v>
      </c>
      <c r="O12" s="9">
        <f t="shared" si="0"/>
        <v>15</v>
      </c>
      <c r="P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statment</vt:lpstr>
      <vt:lpstr>contract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creditg</dc:creator>
  <cp:lastModifiedBy>Area-Credit2</cp:lastModifiedBy>
  <cp:lastPrinted>2022-10-27T07:02:22Z</cp:lastPrinted>
  <dcterms:created xsi:type="dcterms:W3CDTF">2016-10-13T07:40:59Z</dcterms:created>
  <dcterms:modified xsi:type="dcterms:W3CDTF">2023-09-09T12:40:04Z</dcterms:modified>
</cp:coreProperties>
</file>