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5480" windowHeight="10920"/>
  </bookViews>
  <sheets>
    <sheet name="statment" sheetId="6" r:id="rId1"/>
    <sheet name="contract" sheetId="7" r:id="rId2"/>
    <sheet name="spo 12.07" sheetId="8" r:id="rId3"/>
    <sheet name="spo01.08" sheetId="9" r:id="rId4"/>
  </sheets>
  <definedNames>
    <definedName name="_xlnm._FilterDatabase" localSheetId="0" hidden="1">statment!$I$1:$I$20</definedName>
  </definedNames>
  <calcPr calcId="124519"/>
</workbook>
</file>

<file path=xl/calcChain.xml><?xml version="1.0" encoding="utf-8"?>
<calcChain xmlns="http://schemas.openxmlformats.org/spreadsheetml/2006/main">
  <c r="B13" i="6"/>
  <c r="B14" s="1"/>
  <c r="B15" s="1"/>
  <c r="B16" s="1"/>
  <c r="B17" s="1"/>
  <c r="B18" s="1"/>
  <c r="B19" s="1"/>
  <c r="B20" s="1"/>
  <c r="B21" s="1"/>
  <c r="B11" l="1"/>
  <c r="B12" s="1"/>
</calcChain>
</file>

<file path=xl/sharedStrings.xml><?xml version="1.0" encoding="utf-8"?>
<sst xmlns="http://schemas.openxmlformats.org/spreadsheetml/2006/main" count="75" uniqueCount="26">
  <si>
    <t>Internal Tax invoice No.</t>
  </si>
  <si>
    <t>Night</t>
  </si>
  <si>
    <t>Currency rate</t>
  </si>
  <si>
    <t>Invoice Amount L.E</t>
  </si>
  <si>
    <t>Arrival</t>
  </si>
  <si>
    <t>Departure</t>
  </si>
  <si>
    <t>Rate code</t>
  </si>
  <si>
    <t>Amount-hotel</t>
  </si>
  <si>
    <t>first date</t>
  </si>
  <si>
    <t>second date</t>
  </si>
  <si>
    <t>Folio</t>
  </si>
  <si>
    <t>Serial</t>
  </si>
  <si>
    <t>Ref.</t>
  </si>
  <si>
    <t>Rate $</t>
  </si>
  <si>
    <t>Res_date</t>
  </si>
  <si>
    <t>Net $</t>
  </si>
  <si>
    <t>SGL-JS</t>
  </si>
  <si>
    <t>DBL-JS</t>
  </si>
  <si>
    <t>SGL-SV</t>
  </si>
  <si>
    <t>M</t>
  </si>
  <si>
    <t>DBL-SV</t>
  </si>
  <si>
    <t xml:space="preserve">DBL-PA </t>
  </si>
  <si>
    <t>SGL-PA</t>
  </si>
  <si>
    <t>120-128</t>
  </si>
  <si>
    <t>108-114</t>
  </si>
  <si>
    <t>96-120</t>
  </si>
</sst>
</file>

<file path=xl/styles.xml><?xml version="1.0" encoding="utf-8"?>
<styleSheet xmlns="http://schemas.openxmlformats.org/spreadsheetml/2006/main">
  <numFmts count="3">
    <numFmt numFmtId="164" formatCode="_-* #,##0.00_-;_-* #,##0.00\-;_-* &quot;-&quot;??_-;_-@_-"/>
    <numFmt numFmtId="165" formatCode="dd/mm/yyyy;@"/>
    <numFmt numFmtId="166" formatCode="dd/mm/yyyy"/>
  </numFmts>
  <fonts count="11">
    <font>
      <sz val="10"/>
      <name val="Arial"/>
      <charset val="178"/>
    </font>
    <font>
      <sz val="10"/>
      <name val="Arial"/>
      <charset val="178"/>
    </font>
    <font>
      <b/>
      <sz val="14"/>
      <color indexed="18"/>
      <name val="Times New Roman"/>
      <family val="1"/>
    </font>
    <font>
      <sz val="10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7D353B"/>
      <name val="Courier New"/>
      <family val="3"/>
    </font>
    <font>
      <sz val="11"/>
      <name val="Arial"/>
      <family val="2"/>
    </font>
    <font>
      <b/>
      <sz val="14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/>
    <xf numFmtId="0" fontId="6" fillId="3" borderId="0" xfId="0" applyNumberFormat="1" applyFont="1" applyFill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166" fontId="7" fillId="5" borderId="4" xfId="0" applyNumberFormat="1" applyFont="1" applyFill="1" applyBorder="1" applyAlignment="1" applyProtection="1">
      <alignment horizontal="center"/>
      <protection hidden="1"/>
    </xf>
    <xf numFmtId="14" fontId="6" fillId="0" borderId="3" xfId="0" applyNumberFormat="1" applyFont="1" applyBorder="1"/>
    <xf numFmtId="0" fontId="6" fillId="3" borderId="3" xfId="0" applyNumberFormat="1" applyFont="1" applyFill="1" applyBorder="1" applyAlignment="1">
      <alignment horizontal="center"/>
    </xf>
    <xf numFmtId="0" fontId="6" fillId="4" borderId="3" xfId="0" applyNumberFormat="1" applyFont="1" applyFill="1" applyBorder="1" applyAlignment="1">
      <alignment horizontal="center"/>
    </xf>
    <xf numFmtId="14" fontId="6" fillId="0" borderId="2" xfId="0" applyNumberFormat="1" applyFont="1" applyBorder="1"/>
    <xf numFmtId="0" fontId="6" fillId="3" borderId="2" xfId="0" applyNumberFormat="1" applyFont="1" applyFill="1" applyBorder="1" applyAlignment="1">
      <alignment horizontal="center"/>
    </xf>
    <xf numFmtId="0" fontId="6" fillId="4" borderId="2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8" fillId="2" borderId="0" xfId="0" applyFont="1" applyFill="1"/>
    <xf numFmtId="165" fontId="4" fillId="0" borderId="2" xfId="0" applyNumberFormat="1" applyFont="1" applyFill="1" applyBorder="1" applyAlignment="1">
      <alignment horizontal="center"/>
    </xf>
    <xf numFmtId="165" fontId="4" fillId="7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164" fontId="4" fillId="0" borderId="2" xfId="1" applyFont="1" applyFill="1" applyBorder="1" applyAlignment="1">
      <alignment horizontal="right"/>
    </xf>
    <xf numFmtId="164" fontId="4" fillId="0" borderId="5" xfId="1" applyFont="1" applyFill="1" applyBorder="1" applyAlignment="1">
      <alignment horizontal="center"/>
    </xf>
    <xf numFmtId="164" fontId="4" fillId="0" borderId="2" xfId="1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49" fontId="3" fillId="0" borderId="0" xfId="0" applyNumberFormat="1" applyFont="1" applyFill="1"/>
    <xf numFmtId="0" fontId="9" fillId="0" borderId="2" xfId="0" applyFont="1" applyFill="1" applyBorder="1" applyAlignment="1">
      <alignment horizontal="center"/>
    </xf>
    <xf numFmtId="0" fontId="0" fillId="0" borderId="0" xfId="0" applyFill="1"/>
  </cellXfs>
  <cellStyles count="41">
    <cellStyle name="Comma" xfId="1" builtinId="3"/>
    <cellStyle name="Normal" xfId="0" builtinId="0"/>
    <cellStyle name="Normal 10 2" xfId="2"/>
    <cellStyle name="Normal 10 3" xfId="3"/>
    <cellStyle name="Normal 10 4" xfId="4"/>
    <cellStyle name="Normal 140" xfId="5"/>
    <cellStyle name="Normal 148" xfId="6"/>
    <cellStyle name="Normal 149" xfId="7"/>
    <cellStyle name="Normal 151" xfId="8"/>
    <cellStyle name="Normal 152" xfId="40"/>
    <cellStyle name="Normal 153" xfId="9"/>
    <cellStyle name="Normal 154" xfId="10"/>
    <cellStyle name="Normal 157" xfId="38"/>
    <cellStyle name="Normal 158" xfId="39"/>
    <cellStyle name="Normal 159" xfId="11"/>
    <cellStyle name="Normal 160" xfId="12"/>
    <cellStyle name="Normal 162" xfId="13"/>
    <cellStyle name="Normal 163" xfId="14"/>
    <cellStyle name="Normal 165" xfId="15"/>
    <cellStyle name="Normal 166" xfId="16"/>
    <cellStyle name="Normal 19 2" xfId="17"/>
    <cellStyle name="Normal 19 3" xfId="18"/>
    <cellStyle name="Normal 19 4" xfId="19"/>
    <cellStyle name="Normal 2 2" xfId="20"/>
    <cellStyle name="Normal 2 3" xfId="21"/>
    <cellStyle name="Normal 2 4" xfId="22"/>
    <cellStyle name="Normal 20 2" xfId="23"/>
    <cellStyle name="Normal 20 3" xfId="24"/>
    <cellStyle name="Normal 20 4" xfId="25"/>
    <cellStyle name="Normal 23 2" xfId="26"/>
    <cellStyle name="Normal 23 3" xfId="27"/>
    <cellStyle name="Normal 23 4" xfId="28"/>
    <cellStyle name="Normal 37 2" xfId="29"/>
    <cellStyle name="Normal 37 3" xfId="30"/>
    <cellStyle name="Normal 37 4" xfId="31"/>
    <cellStyle name="Normal 38 2" xfId="32"/>
    <cellStyle name="Normal 38 3" xfId="33"/>
    <cellStyle name="Normal 38 4" xfId="34"/>
    <cellStyle name="Normal 9 2" xfId="35"/>
    <cellStyle name="Normal 9 3" xfId="36"/>
    <cellStyle name="Normal 9 4" xfId="3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1"/>
  <sheetViews>
    <sheetView tabSelected="1" workbookViewId="0">
      <selection activeCell="D28" sqref="D28"/>
    </sheetView>
  </sheetViews>
  <sheetFormatPr defaultRowHeight="12.75"/>
  <cols>
    <col min="1" max="2" width="20.7109375" customWidth="1"/>
    <col min="3" max="3" width="14.85546875" bestFit="1" customWidth="1"/>
    <col min="4" max="4" width="20.7109375" customWidth="1"/>
    <col min="5" max="5" width="30.28515625" bestFit="1" customWidth="1"/>
    <col min="6" max="6" width="38.85546875" bestFit="1" customWidth="1"/>
    <col min="7" max="14" width="20.7109375" customWidth="1"/>
    <col min="15" max="15" width="25" bestFit="1" customWidth="1"/>
  </cols>
  <sheetData>
    <row r="1" spans="1:15" ht="20.25" thickTop="1" thickBot="1">
      <c r="B1" s="13" t="s">
        <v>11</v>
      </c>
      <c r="C1" s="13" t="s">
        <v>12</v>
      </c>
      <c r="D1" s="13" t="s">
        <v>10</v>
      </c>
      <c r="E1" s="13" t="s">
        <v>0</v>
      </c>
      <c r="F1" s="14" t="s">
        <v>14</v>
      </c>
      <c r="G1" s="24" t="s">
        <v>4</v>
      </c>
      <c r="H1" s="24" t="s">
        <v>5</v>
      </c>
      <c r="I1" s="1" t="s">
        <v>6</v>
      </c>
      <c r="J1" s="13" t="s">
        <v>1</v>
      </c>
      <c r="K1" s="13" t="s">
        <v>13</v>
      </c>
      <c r="L1" s="1" t="s">
        <v>7</v>
      </c>
      <c r="M1" s="13" t="s">
        <v>15</v>
      </c>
      <c r="N1" s="1" t="s">
        <v>2</v>
      </c>
      <c r="O1" s="1" t="s">
        <v>3</v>
      </c>
    </row>
    <row r="2" spans="1:15" s="27" customFormat="1" ht="15" thickTop="1">
      <c r="A2" s="25"/>
      <c r="B2" s="18">
        <v>1</v>
      </c>
      <c r="C2" s="17">
        <v>116343464761</v>
      </c>
      <c r="D2" s="26">
        <v>128701</v>
      </c>
      <c r="E2" s="18"/>
      <c r="F2" s="15">
        <v>45157</v>
      </c>
      <c r="G2" s="15">
        <v>45163</v>
      </c>
      <c r="H2" s="15">
        <v>45170</v>
      </c>
      <c r="I2" s="15" t="s">
        <v>17</v>
      </c>
      <c r="J2" s="19">
        <v>7</v>
      </c>
      <c r="K2" s="20">
        <v>120</v>
      </c>
      <c r="L2" s="21">
        <v>840</v>
      </c>
      <c r="M2" s="22">
        <v>736.84210526315792</v>
      </c>
      <c r="N2" s="21">
        <v>30.85</v>
      </c>
      <c r="O2" s="22">
        <v>25914</v>
      </c>
    </row>
    <row r="3" spans="1:15" s="27" customFormat="1" ht="14.25">
      <c r="A3" s="25"/>
      <c r="B3" s="18">
        <v>2</v>
      </c>
      <c r="C3" s="17">
        <v>116373466096</v>
      </c>
      <c r="D3" s="26">
        <v>128700</v>
      </c>
      <c r="E3" s="18"/>
      <c r="F3" s="15">
        <v>45157</v>
      </c>
      <c r="G3" s="15">
        <v>45163</v>
      </c>
      <c r="H3" s="15">
        <v>45170</v>
      </c>
      <c r="I3" s="15" t="s">
        <v>17</v>
      </c>
      <c r="J3" s="19">
        <v>7</v>
      </c>
      <c r="K3" s="20">
        <v>120</v>
      </c>
      <c r="L3" s="21">
        <v>840</v>
      </c>
      <c r="M3" s="22">
        <v>736.84210526315792</v>
      </c>
      <c r="N3" s="21">
        <v>30.85</v>
      </c>
      <c r="O3" s="22">
        <v>25914</v>
      </c>
    </row>
    <row r="4" spans="1:15" s="27" customFormat="1" ht="14.25">
      <c r="A4" s="25"/>
      <c r="B4" s="18">
        <v>3</v>
      </c>
      <c r="C4" s="17">
        <v>116313465161</v>
      </c>
      <c r="D4" s="23">
        <v>128704</v>
      </c>
      <c r="E4" s="18"/>
      <c r="F4" s="15">
        <v>45159</v>
      </c>
      <c r="G4" s="15">
        <v>45161</v>
      </c>
      <c r="H4" s="15">
        <v>45170</v>
      </c>
      <c r="I4" s="15" t="s">
        <v>17</v>
      </c>
      <c r="J4" s="19">
        <v>9</v>
      </c>
      <c r="K4" s="20">
        <v>120</v>
      </c>
      <c r="L4" s="21">
        <v>1080</v>
      </c>
      <c r="M4" s="22">
        <v>947.36842105263167</v>
      </c>
      <c r="N4" s="21">
        <v>30.85</v>
      </c>
      <c r="O4" s="22">
        <v>33318</v>
      </c>
    </row>
    <row r="5" spans="1:15" s="27" customFormat="1" ht="14.25">
      <c r="A5" s="25"/>
      <c r="B5" s="18">
        <v>4</v>
      </c>
      <c r="C5" s="17">
        <v>116313467370</v>
      </c>
      <c r="D5" s="26">
        <v>128723</v>
      </c>
      <c r="E5" s="18"/>
      <c r="F5" s="15">
        <v>45163</v>
      </c>
      <c r="G5" s="15">
        <v>45164</v>
      </c>
      <c r="H5" s="15">
        <v>45171</v>
      </c>
      <c r="I5" s="15" t="s">
        <v>17</v>
      </c>
      <c r="J5" s="19">
        <v>7</v>
      </c>
      <c r="K5" s="20">
        <v>120</v>
      </c>
      <c r="L5" s="21">
        <v>840</v>
      </c>
      <c r="M5" s="22">
        <v>736.84210526315792</v>
      </c>
      <c r="N5" s="21">
        <v>30.85</v>
      </c>
      <c r="O5" s="22">
        <v>25914</v>
      </c>
    </row>
    <row r="6" spans="1:15" s="27" customFormat="1" ht="14.25">
      <c r="A6" s="25"/>
      <c r="B6" s="18">
        <v>5</v>
      </c>
      <c r="C6" s="17">
        <v>116313462917</v>
      </c>
      <c r="D6" s="23">
        <v>128731</v>
      </c>
      <c r="E6" s="18"/>
      <c r="F6" s="15">
        <v>45149</v>
      </c>
      <c r="G6" s="15">
        <v>45165</v>
      </c>
      <c r="H6" s="15">
        <v>45171</v>
      </c>
      <c r="I6" s="15" t="s">
        <v>17</v>
      </c>
      <c r="J6" s="19">
        <v>6</v>
      </c>
      <c r="K6" s="20">
        <v>120</v>
      </c>
      <c r="L6" s="21">
        <v>720</v>
      </c>
      <c r="M6" s="22">
        <v>631.57894736842115</v>
      </c>
      <c r="N6" s="21">
        <v>30.85</v>
      </c>
      <c r="O6" s="22">
        <v>22212</v>
      </c>
    </row>
    <row r="7" spans="1:15" s="27" customFormat="1" ht="14.25">
      <c r="A7" s="25"/>
      <c r="B7" s="18">
        <v>6</v>
      </c>
      <c r="C7" s="17">
        <v>116313465536</v>
      </c>
      <c r="D7" s="23">
        <v>128829</v>
      </c>
      <c r="E7" s="18"/>
      <c r="F7" s="15">
        <v>45161</v>
      </c>
      <c r="G7" s="15">
        <v>45165</v>
      </c>
      <c r="H7" s="15">
        <v>45172</v>
      </c>
      <c r="I7" s="15" t="s">
        <v>17</v>
      </c>
      <c r="J7" s="19">
        <v>7</v>
      </c>
      <c r="K7" s="20" t="s">
        <v>23</v>
      </c>
      <c r="L7" s="21">
        <v>856</v>
      </c>
      <c r="M7" s="22">
        <v>750.87719298245622</v>
      </c>
      <c r="N7" s="21">
        <v>30.85</v>
      </c>
      <c r="O7" s="22">
        <v>26407.600000000002</v>
      </c>
    </row>
    <row r="8" spans="1:15" s="27" customFormat="1" ht="14.25">
      <c r="A8" s="25"/>
      <c r="B8" s="18">
        <v>8</v>
      </c>
      <c r="C8" s="17">
        <v>116383454155</v>
      </c>
      <c r="D8" s="23">
        <v>128887</v>
      </c>
      <c r="E8" s="18"/>
      <c r="F8" s="15">
        <v>45130</v>
      </c>
      <c r="G8" s="15">
        <v>45167</v>
      </c>
      <c r="H8" s="15">
        <v>45173</v>
      </c>
      <c r="I8" s="15" t="s">
        <v>17</v>
      </c>
      <c r="J8" s="19">
        <v>6</v>
      </c>
      <c r="K8" s="20" t="s">
        <v>23</v>
      </c>
      <c r="L8" s="21">
        <v>744</v>
      </c>
      <c r="M8" s="22">
        <v>652.63157894736844</v>
      </c>
      <c r="N8" s="21">
        <v>30.85</v>
      </c>
      <c r="O8" s="22">
        <v>22952.400000000001</v>
      </c>
    </row>
    <row r="9" spans="1:15" s="27" customFormat="1" ht="14.25">
      <c r="A9" s="25"/>
      <c r="B9" s="18">
        <v>9</v>
      </c>
      <c r="C9" s="17">
        <v>116303466372</v>
      </c>
      <c r="D9" s="23">
        <v>128893</v>
      </c>
      <c r="E9" s="18"/>
      <c r="F9" s="15">
        <v>45162</v>
      </c>
      <c r="G9" s="15">
        <v>45166</v>
      </c>
      <c r="H9" s="15">
        <v>45173</v>
      </c>
      <c r="I9" s="15" t="s">
        <v>17</v>
      </c>
      <c r="J9" s="19">
        <v>7</v>
      </c>
      <c r="K9" s="20" t="s">
        <v>23</v>
      </c>
      <c r="L9" s="21">
        <v>864</v>
      </c>
      <c r="M9" s="22">
        <v>757.89473684210532</v>
      </c>
      <c r="N9" s="21">
        <v>30.85</v>
      </c>
      <c r="O9" s="22">
        <v>26654.400000000001</v>
      </c>
    </row>
    <row r="10" spans="1:15" s="27" customFormat="1" ht="14.25">
      <c r="B10" s="18">
        <v>10</v>
      </c>
      <c r="C10" s="17">
        <v>116333464654</v>
      </c>
      <c r="D10" s="23">
        <v>128894</v>
      </c>
      <c r="E10" s="18"/>
      <c r="F10" s="15">
        <v>45152</v>
      </c>
      <c r="G10" s="15">
        <v>45166</v>
      </c>
      <c r="H10" s="15">
        <v>45173</v>
      </c>
      <c r="I10" s="15" t="s">
        <v>17</v>
      </c>
      <c r="J10" s="19">
        <v>7</v>
      </c>
      <c r="K10" s="20" t="s">
        <v>23</v>
      </c>
      <c r="L10" s="21">
        <v>864</v>
      </c>
      <c r="M10" s="22">
        <v>757.89473684210532</v>
      </c>
      <c r="N10" s="21">
        <v>30.85</v>
      </c>
      <c r="O10" s="22">
        <v>26654.400000000001</v>
      </c>
    </row>
    <row r="11" spans="1:15" s="27" customFormat="1" ht="14.25">
      <c r="B11" s="18">
        <f>+B10+1</f>
        <v>11</v>
      </c>
      <c r="C11" s="17">
        <v>116353465936</v>
      </c>
      <c r="D11" s="23">
        <v>128936</v>
      </c>
      <c r="E11" s="18"/>
      <c r="F11" s="15">
        <v>45163</v>
      </c>
      <c r="G11" s="15">
        <v>45168</v>
      </c>
      <c r="H11" s="15">
        <v>45174</v>
      </c>
      <c r="I11" s="15" t="s">
        <v>16</v>
      </c>
      <c r="J11" s="19">
        <v>6</v>
      </c>
      <c r="K11" s="20" t="s">
        <v>25</v>
      </c>
      <c r="L11" s="21">
        <v>600</v>
      </c>
      <c r="M11" s="22">
        <v>526.31578947368428</v>
      </c>
      <c r="N11" s="21">
        <v>30.85</v>
      </c>
      <c r="O11" s="22">
        <v>18510</v>
      </c>
    </row>
    <row r="12" spans="1:15" s="27" customFormat="1" ht="14.25">
      <c r="B12" s="18">
        <f t="shared" ref="B12:B21" si="0">+B11+1</f>
        <v>12</v>
      </c>
      <c r="C12" s="17">
        <v>116373463934</v>
      </c>
      <c r="D12" s="23">
        <v>128937</v>
      </c>
      <c r="E12" s="18"/>
      <c r="F12" s="15">
        <v>45153</v>
      </c>
      <c r="G12" s="15">
        <v>45167</v>
      </c>
      <c r="H12" s="15">
        <v>45174</v>
      </c>
      <c r="I12" s="15" t="s">
        <v>17</v>
      </c>
      <c r="J12" s="19">
        <v>7</v>
      </c>
      <c r="K12" s="20" t="s">
        <v>23</v>
      </c>
      <c r="L12" s="21">
        <v>872</v>
      </c>
      <c r="M12" s="22">
        <v>764.91228070175441</v>
      </c>
      <c r="N12" s="21">
        <v>30.85</v>
      </c>
      <c r="O12" s="22">
        <v>26901.200000000001</v>
      </c>
    </row>
    <row r="13" spans="1:15" s="27" customFormat="1" ht="14.25">
      <c r="B13" s="18">
        <f t="shared" si="0"/>
        <v>13</v>
      </c>
      <c r="C13" s="17">
        <v>116393456082</v>
      </c>
      <c r="D13" s="23">
        <v>128938</v>
      </c>
      <c r="E13" s="18"/>
      <c r="F13" s="15">
        <v>45135</v>
      </c>
      <c r="G13" s="15">
        <v>45166</v>
      </c>
      <c r="H13" s="15">
        <v>45174</v>
      </c>
      <c r="I13" s="15" t="s">
        <v>17</v>
      </c>
      <c r="J13" s="19">
        <v>8</v>
      </c>
      <c r="K13" s="20" t="s">
        <v>23</v>
      </c>
      <c r="L13" s="21">
        <v>992</v>
      </c>
      <c r="M13" s="22">
        <v>870.17543859649129</v>
      </c>
      <c r="N13" s="21">
        <v>30.85</v>
      </c>
      <c r="O13" s="22">
        <v>30603.200000000001</v>
      </c>
    </row>
    <row r="14" spans="1:15" s="27" customFormat="1" ht="14.25">
      <c r="B14" s="18">
        <f t="shared" si="0"/>
        <v>14</v>
      </c>
      <c r="C14" s="17">
        <v>116303466174</v>
      </c>
      <c r="D14" s="23">
        <v>128939</v>
      </c>
      <c r="E14" s="18"/>
      <c r="F14" s="15">
        <v>45163</v>
      </c>
      <c r="G14" s="15">
        <v>45168</v>
      </c>
      <c r="H14" s="15">
        <v>45174</v>
      </c>
      <c r="I14" s="15" t="s">
        <v>17</v>
      </c>
      <c r="J14" s="19">
        <v>6</v>
      </c>
      <c r="K14" s="20" t="s">
        <v>23</v>
      </c>
      <c r="L14" s="21">
        <v>752</v>
      </c>
      <c r="M14" s="22">
        <v>659.64912280701765</v>
      </c>
      <c r="N14" s="21">
        <v>30.85</v>
      </c>
      <c r="O14" s="22">
        <v>23199.200000000001</v>
      </c>
    </row>
    <row r="15" spans="1:15" s="27" customFormat="1" ht="14.25">
      <c r="B15" s="18">
        <f t="shared" si="0"/>
        <v>15</v>
      </c>
      <c r="C15" s="17">
        <v>116373468076</v>
      </c>
      <c r="D15" s="23">
        <v>128940</v>
      </c>
      <c r="E15" s="18"/>
      <c r="F15" s="15">
        <v>45167</v>
      </c>
      <c r="G15" s="15">
        <v>45169</v>
      </c>
      <c r="H15" s="15">
        <v>45174</v>
      </c>
      <c r="I15" s="15" t="s">
        <v>18</v>
      </c>
      <c r="J15" s="19">
        <v>5</v>
      </c>
      <c r="K15" s="20" t="s">
        <v>24</v>
      </c>
      <c r="L15" s="21">
        <v>558</v>
      </c>
      <c r="M15" s="22">
        <v>489.47368421052636</v>
      </c>
      <c r="N15" s="21">
        <v>30.85</v>
      </c>
      <c r="O15" s="22">
        <v>17214.3</v>
      </c>
    </row>
    <row r="16" spans="1:15" s="27" customFormat="1" ht="14.25">
      <c r="B16" s="18">
        <f t="shared" si="0"/>
        <v>16</v>
      </c>
      <c r="C16" s="17">
        <v>116313462054</v>
      </c>
      <c r="D16" s="23">
        <v>128967</v>
      </c>
      <c r="E16" s="18"/>
      <c r="F16" s="15">
        <v>45146</v>
      </c>
      <c r="G16" s="15">
        <v>45165</v>
      </c>
      <c r="H16" s="15">
        <v>45175</v>
      </c>
      <c r="I16" s="15" t="s">
        <v>17</v>
      </c>
      <c r="J16" s="19">
        <v>10</v>
      </c>
      <c r="K16" s="20" t="s">
        <v>23</v>
      </c>
      <c r="L16" s="21">
        <v>1240</v>
      </c>
      <c r="M16" s="22">
        <v>1087.719298245614</v>
      </c>
      <c r="N16" s="21">
        <v>30.85</v>
      </c>
      <c r="O16" s="22">
        <v>38254</v>
      </c>
    </row>
    <row r="17" spans="2:15" s="27" customFormat="1" ht="14.25">
      <c r="B17" s="18">
        <f t="shared" si="0"/>
        <v>17</v>
      </c>
      <c r="C17" s="17">
        <v>116353460474</v>
      </c>
      <c r="D17" s="23">
        <v>128969</v>
      </c>
      <c r="E17" s="18"/>
      <c r="F17" s="15">
        <v>45142</v>
      </c>
      <c r="G17" s="15">
        <v>45165</v>
      </c>
      <c r="H17" s="15">
        <v>45175</v>
      </c>
      <c r="I17" s="15" t="s">
        <v>17</v>
      </c>
      <c r="J17" s="19">
        <v>10</v>
      </c>
      <c r="K17" s="20" t="s">
        <v>23</v>
      </c>
      <c r="L17" s="21">
        <v>1240</v>
      </c>
      <c r="M17" s="22">
        <v>1087.719298245614</v>
      </c>
      <c r="N17" s="21">
        <v>30.85</v>
      </c>
      <c r="O17" s="22">
        <v>38254</v>
      </c>
    </row>
    <row r="18" spans="2:15" s="27" customFormat="1" ht="14.25">
      <c r="B18" s="18">
        <f t="shared" si="0"/>
        <v>18</v>
      </c>
      <c r="C18" s="17">
        <v>116353466001</v>
      </c>
      <c r="D18" s="23">
        <v>128970</v>
      </c>
      <c r="E18" s="18"/>
      <c r="F18" s="15">
        <v>45156</v>
      </c>
      <c r="G18" s="15">
        <v>45169</v>
      </c>
      <c r="H18" s="15">
        <v>45175</v>
      </c>
      <c r="I18" s="15" t="s">
        <v>17</v>
      </c>
      <c r="J18" s="19">
        <v>6</v>
      </c>
      <c r="K18" s="20" t="s">
        <v>23</v>
      </c>
      <c r="L18" s="21">
        <v>760</v>
      </c>
      <c r="M18" s="22">
        <v>666.66666666666674</v>
      </c>
      <c r="N18" s="21">
        <v>30.85</v>
      </c>
      <c r="O18" s="22">
        <v>23446</v>
      </c>
    </row>
    <row r="19" spans="2:15" s="27" customFormat="1" ht="14.25">
      <c r="B19" s="18">
        <f t="shared" si="0"/>
        <v>19</v>
      </c>
      <c r="C19" s="17">
        <v>116343505747</v>
      </c>
      <c r="D19" s="23">
        <v>129101</v>
      </c>
      <c r="E19" s="18"/>
      <c r="F19" s="15">
        <v>45159</v>
      </c>
      <c r="G19" s="15">
        <v>45170</v>
      </c>
      <c r="H19" s="15">
        <v>45177</v>
      </c>
      <c r="I19" s="15" t="s">
        <v>17</v>
      </c>
      <c r="J19" s="19">
        <v>7</v>
      </c>
      <c r="K19" s="20">
        <v>128</v>
      </c>
      <c r="L19" s="21">
        <v>896</v>
      </c>
      <c r="M19" s="22">
        <v>785.96491228070181</v>
      </c>
      <c r="N19" s="21">
        <v>30.85</v>
      </c>
      <c r="O19" s="22">
        <v>27641.600000000002</v>
      </c>
    </row>
    <row r="20" spans="2:15" s="27" customFormat="1" ht="14.25">
      <c r="B20" s="18">
        <f t="shared" si="0"/>
        <v>20</v>
      </c>
      <c r="C20" s="17">
        <v>115393450168</v>
      </c>
      <c r="D20" s="23">
        <v>129232</v>
      </c>
      <c r="E20" s="18"/>
      <c r="F20" s="15">
        <v>45131</v>
      </c>
      <c r="G20" s="15">
        <v>45165</v>
      </c>
      <c r="H20" s="15">
        <v>45179</v>
      </c>
      <c r="I20" s="15" t="s">
        <v>17</v>
      </c>
      <c r="J20" s="19">
        <v>14</v>
      </c>
      <c r="K20" s="20" t="s">
        <v>23</v>
      </c>
      <c r="L20" s="21">
        <v>1752</v>
      </c>
      <c r="M20" s="22">
        <v>1536.8421052631579</v>
      </c>
      <c r="N20" s="21">
        <v>30.85</v>
      </c>
      <c r="O20" s="22">
        <v>54049.200000000004</v>
      </c>
    </row>
    <row r="21" spans="2:15" s="27" customFormat="1" ht="14.25">
      <c r="B21" s="18">
        <f t="shared" si="0"/>
        <v>21</v>
      </c>
      <c r="C21" s="17">
        <v>116313456732</v>
      </c>
      <c r="D21" s="23">
        <v>129233</v>
      </c>
      <c r="E21" s="18"/>
      <c r="F21" s="15">
        <v>45137</v>
      </c>
      <c r="G21" s="15">
        <v>45169</v>
      </c>
      <c r="H21" s="15">
        <v>45179</v>
      </c>
      <c r="I21" s="15" t="s">
        <v>17</v>
      </c>
      <c r="J21" s="19">
        <v>10</v>
      </c>
      <c r="K21" s="20" t="s">
        <v>23</v>
      </c>
      <c r="L21" s="21">
        <v>1272</v>
      </c>
      <c r="M21" s="22">
        <v>1115.7894736842106</v>
      </c>
      <c r="N21" s="21">
        <v>30.85</v>
      </c>
      <c r="O21" s="22">
        <v>39241.200000000004</v>
      </c>
    </row>
  </sheetData>
  <autoFilter ref="I1:I2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B46" sqref="B46"/>
    </sheetView>
  </sheetViews>
  <sheetFormatPr defaultRowHeight="12.75"/>
  <cols>
    <col min="2" max="2" width="11.140625" bestFit="1" customWidth="1"/>
    <col min="9" max="9" width="9.140625" bestFit="1" customWidth="1"/>
  </cols>
  <sheetData>
    <row r="1" spans="1:11" ht="15" thickBot="1">
      <c r="A1" s="2" t="s">
        <v>8</v>
      </c>
      <c r="B1" s="3" t="s">
        <v>9</v>
      </c>
      <c r="C1" s="16" t="s">
        <v>16</v>
      </c>
      <c r="D1" s="16" t="s">
        <v>18</v>
      </c>
      <c r="E1" s="15" t="s">
        <v>22</v>
      </c>
      <c r="F1" s="4" t="s">
        <v>19</v>
      </c>
      <c r="G1" s="15" t="s">
        <v>17</v>
      </c>
      <c r="H1" s="15" t="s">
        <v>20</v>
      </c>
      <c r="I1" s="15" t="s">
        <v>21</v>
      </c>
      <c r="J1" s="5"/>
      <c r="K1" s="6"/>
    </row>
    <row r="2" spans="1:11" ht="15" thickTop="1">
      <c r="A2" s="7">
        <v>45047</v>
      </c>
      <c r="B2" s="7">
        <v>45061</v>
      </c>
      <c r="C2" s="8">
        <v>152</v>
      </c>
      <c r="D2" s="8">
        <v>164</v>
      </c>
      <c r="E2" s="8">
        <v>177</v>
      </c>
      <c r="F2" s="8">
        <v>95</v>
      </c>
      <c r="G2" s="9">
        <v>190</v>
      </c>
      <c r="H2" s="9">
        <v>214</v>
      </c>
      <c r="I2" s="9">
        <v>240</v>
      </c>
      <c r="J2" s="5"/>
      <c r="K2" s="5"/>
    </row>
    <row r="3" spans="1:11" ht="14.25">
      <c r="A3" s="10">
        <v>45062</v>
      </c>
      <c r="B3" s="10">
        <v>45077</v>
      </c>
      <c r="C3" s="11">
        <v>144</v>
      </c>
      <c r="D3" s="11">
        <v>156</v>
      </c>
      <c r="E3" s="11">
        <v>169</v>
      </c>
      <c r="F3" s="11">
        <v>90</v>
      </c>
      <c r="G3" s="12">
        <v>180</v>
      </c>
      <c r="H3" s="12">
        <v>204</v>
      </c>
      <c r="I3" s="12">
        <v>230</v>
      </c>
      <c r="J3" s="5"/>
      <c r="K3" s="5"/>
    </row>
    <row r="4" spans="1:11" ht="14.25">
      <c r="A4" s="10">
        <v>45078</v>
      </c>
      <c r="B4" s="10">
        <v>45107</v>
      </c>
      <c r="C4" s="11">
        <v>106</v>
      </c>
      <c r="D4" s="11">
        <v>118</v>
      </c>
      <c r="E4" s="11">
        <v>131</v>
      </c>
      <c r="F4" s="11">
        <v>66</v>
      </c>
      <c r="G4" s="12">
        <v>132</v>
      </c>
      <c r="H4" s="12">
        <v>156</v>
      </c>
      <c r="I4" s="12">
        <v>182</v>
      </c>
      <c r="J4" s="5"/>
      <c r="K4" s="5"/>
    </row>
    <row r="5" spans="1:11" ht="14.25">
      <c r="A5" s="10">
        <v>45108</v>
      </c>
      <c r="B5" s="10">
        <v>45138</v>
      </c>
      <c r="C5" s="11">
        <v>115</v>
      </c>
      <c r="D5" s="11">
        <v>127</v>
      </c>
      <c r="E5" s="11">
        <v>140</v>
      </c>
      <c r="F5" s="11">
        <v>72</v>
      </c>
      <c r="G5" s="12">
        <v>144</v>
      </c>
      <c r="H5" s="12">
        <v>168</v>
      </c>
      <c r="I5" s="12">
        <v>194</v>
      </c>
      <c r="J5" s="5"/>
      <c r="K5" s="5"/>
    </row>
    <row r="6" spans="1:11" ht="14.25">
      <c r="A6" s="10">
        <v>45139</v>
      </c>
      <c r="B6" s="10">
        <v>45169</v>
      </c>
      <c r="C6" s="11">
        <v>125</v>
      </c>
      <c r="D6" s="11">
        <v>137</v>
      </c>
      <c r="E6" s="11">
        <v>150</v>
      </c>
      <c r="F6" s="11">
        <v>78</v>
      </c>
      <c r="G6" s="12">
        <v>156</v>
      </c>
      <c r="H6" s="12">
        <v>180</v>
      </c>
      <c r="I6" s="12">
        <v>206</v>
      </c>
      <c r="J6" s="5"/>
      <c r="K6" s="5"/>
    </row>
    <row r="7" spans="1:11" ht="14.25">
      <c r="A7" s="10">
        <v>45170</v>
      </c>
      <c r="B7" s="10">
        <v>45199</v>
      </c>
      <c r="C7" s="11">
        <v>134</v>
      </c>
      <c r="D7" s="11">
        <v>146</v>
      </c>
      <c r="E7" s="11">
        <v>159</v>
      </c>
      <c r="F7" s="11">
        <v>84</v>
      </c>
      <c r="G7" s="12">
        <v>168</v>
      </c>
      <c r="H7" s="12">
        <v>192</v>
      </c>
      <c r="I7" s="12">
        <v>218</v>
      </c>
      <c r="J7" s="5"/>
      <c r="K7" s="5"/>
    </row>
    <row r="8" spans="1:11" ht="14.25">
      <c r="A8" s="10">
        <v>45200</v>
      </c>
      <c r="B8" s="10">
        <v>45230</v>
      </c>
      <c r="C8" s="11">
        <v>150</v>
      </c>
      <c r="D8" s="11">
        <v>162</v>
      </c>
      <c r="E8" s="11">
        <v>175</v>
      </c>
      <c r="F8" s="11">
        <v>94</v>
      </c>
      <c r="G8" s="12">
        <v>188</v>
      </c>
      <c r="H8" s="12">
        <v>212</v>
      </c>
      <c r="I8" s="12">
        <v>238</v>
      </c>
      <c r="J8" s="5"/>
      <c r="K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F12" sqref="F12"/>
    </sheetView>
  </sheetViews>
  <sheetFormatPr defaultRowHeight="12.75"/>
  <cols>
    <col min="2" max="2" width="11.140625" bestFit="1" customWidth="1"/>
    <col min="9" max="9" width="9.140625" bestFit="1" customWidth="1"/>
  </cols>
  <sheetData>
    <row r="1" spans="1:11" ht="15" thickBot="1">
      <c r="A1" s="2" t="s">
        <v>8</v>
      </c>
      <c r="B1" s="3" t="s">
        <v>9</v>
      </c>
      <c r="C1" s="16" t="s">
        <v>16</v>
      </c>
      <c r="D1" s="16" t="s">
        <v>18</v>
      </c>
      <c r="E1" s="15" t="s">
        <v>22</v>
      </c>
      <c r="F1" s="4" t="s">
        <v>19</v>
      </c>
      <c r="G1" s="15" t="s">
        <v>17</v>
      </c>
      <c r="H1" s="15" t="s">
        <v>20</v>
      </c>
      <c r="I1" s="15" t="s">
        <v>21</v>
      </c>
      <c r="J1" s="5"/>
      <c r="K1" s="6"/>
    </row>
    <row r="2" spans="1:11" ht="15" thickTop="1">
      <c r="A2" s="7">
        <v>45119</v>
      </c>
      <c r="B2" s="7">
        <v>45138</v>
      </c>
      <c r="C2" s="8">
        <v>96</v>
      </c>
      <c r="D2" s="8">
        <v>108</v>
      </c>
      <c r="E2" s="8">
        <v>121</v>
      </c>
      <c r="F2" s="8">
        <v>60</v>
      </c>
      <c r="G2" s="9">
        <v>120</v>
      </c>
      <c r="H2" s="9">
        <v>144</v>
      </c>
      <c r="I2" s="9">
        <v>170</v>
      </c>
      <c r="J2" s="5"/>
      <c r="K2" s="5"/>
    </row>
    <row r="3" spans="1:11" ht="14.25">
      <c r="A3" s="10">
        <v>45139</v>
      </c>
      <c r="B3" s="10">
        <v>45169</v>
      </c>
      <c r="C3" s="11">
        <v>102</v>
      </c>
      <c r="D3" s="11">
        <v>114</v>
      </c>
      <c r="E3" s="11">
        <v>127</v>
      </c>
      <c r="F3" s="11">
        <v>64</v>
      </c>
      <c r="G3" s="12">
        <v>128</v>
      </c>
      <c r="H3" s="12">
        <v>152</v>
      </c>
      <c r="I3" s="12">
        <v>178</v>
      </c>
      <c r="J3" s="5"/>
      <c r="K3" s="5"/>
    </row>
    <row r="4" spans="1:11" ht="14.25">
      <c r="A4" s="10">
        <v>45170</v>
      </c>
      <c r="B4" s="10">
        <v>45179</v>
      </c>
      <c r="C4" s="11">
        <v>102</v>
      </c>
      <c r="D4" s="11">
        <v>114</v>
      </c>
      <c r="E4" s="11">
        <v>127</v>
      </c>
      <c r="F4" s="11">
        <v>64</v>
      </c>
      <c r="G4" s="12">
        <v>128</v>
      </c>
      <c r="H4" s="12">
        <v>152</v>
      </c>
      <c r="I4" s="12">
        <v>178</v>
      </c>
      <c r="J4" s="5"/>
      <c r="K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E38" sqref="E38"/>
    </sheetView>
  </sheetViews>
  <sheetFormatPr defaultRowHeight="12.75"/>
  <cols>
    <col min="2" max="2" width="11.140625" bestFit="1" customWidth="1"/>
    <col min="3" max="3" width="8.28515625" bestFit="1" customWidth="1"/>
  </cols>
  <sheetData>
    <row r="1" spans="1:9" ht="15" thickBot="1">
      <c r="A1" s="2" t="s">
        <v>8</v>
      </c>
      <c r="B1" s="3" t="s">
        <v>9</v>
      </c>
      <c r="C1" s="16" t="s">
        <v>16</v>
      </c>
      <c r="D1" s="16" t="s">
        <v>18</v>
      </c>
      <c r="E1" s="15" t="s">
        <v>22</v>
      </c>
      <c r="F1" s="4" t="s">
        <v>19</v>
      </c>
      <c r="G1" s="15" t="s">
        <v>17</v>
      </c>
      <c r="H1" s="15" t="s">
        <v>20</v>
      </c>
      <c r="I1" s="15" t="s">
        <v>21</v>
      </c>
    </row>
    <row r="2" spans="1:9" ht="15" thickTop="1">
      <c r="A2" s="10">
        <v>45139</v>
      </c>
      <c r="B2" s="10">
        <v>45169</v>
      </c>
      <c r="C2" s="8">
        <v>96</v>
      </c>
      <c r="D2" s="8">
        <v>108</v>
      </c>
      <c r="E2" s="8">
        <v>121</v>
      </c>
      <c r="F2" s="8">
        <v>60</v>
      </c>
      <c r="G2" s="9">
        <v>120</v>
      </c>
      <c r="H2" s="9">
        <v>144</v>
      </c>
      <c r="I2" s="9">
        <v>170</v>
      </c>
    </row>
    <row r="3" spans="1:9" ht="14.25">
      <c r="A3" s="10"/>
      <c r="B3" s="10"/>
      <c r="C3" s="11"/>
      <c r="D3" s="11"/>
      <c r="E3" s="11"/>
      <c r="F3" s="11"/>
      <c r="G3" s="12"/>
      <c r="H3" s="12"/>
      <c r="I3" s="12"/>
    </row>
    <row r="4" spans="1:9" ht="14.25">
      <c r="A4" s="10"/>
      <c r="B4" s="10"/>
      <c r="C4" s="11"/>
      <c r="D4" s="11"/>
      <c r="E4" s="11"/>
      <c r="F4" s="11"/>
      <c r="G4" s="12"/>
      <c r="H4" s="12"/>
      <c r="I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statment</vt:lpstr>
      <vt:lpstr>contract</vt:lpstr>
      <vt:lpstr>spo 12.07</vt:lpstr>
      <vt:lpstr>spo01.08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Area-Credit2</cp:lastModifiedBy>
  <cp:lastPrinted>2022-10-27T07:02:22Z</cp:lastPrinted>
  <dcterms:created xsi:type="dcterms:W3CDTF">2016-10-13T07:40:59Z</dcterms:created>
  <dcterms:modified xsi:type="dcterms:W3CDTF">2023-09-24T08:17:40Z</dcterms:modified>
</cp:coreProperties>
</file>