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b9\AC\Temp\"/>
    </mc:Choice>
  </mc:AlternateContent>
  <xr:revisionPtr revIDLastSave="117" documentId="8_{683BFE18-892A-4DDE-B3D9-19383D66A4AE}" xr6:coauthVersionLast="43" xr6:coauthVersionMax="43" xr10:uidLastSave="{A72F9A6A-B3A3-4A75-8295-8B8A5600D51A}"/>
  <bookViews>
    <workbookView xWindow="0" yWindow="0" windowWidth="14385" windowHeight="4020" firstSheet="2" activeTab="1" xr2:uid="{A9516C57-F95D-43F7-992B-115F92C9E55D}"/>
  </bookViews>
  <sheets>
    <sheet name="General info" sheetId="1" r:id="rId1"/>
    <sheet name="Exigences" sheetId="2" r:id="rId2"/>
    <sheet name="Livrables" sheetId="3" r:id="rId3"/>
    <sheet name="Risque" sheetId="4" r:id="rId4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4" l="1"/>
  <c r="C15" i="4"/>
  <c r="C16" i="4"/>
  <c r="C17" i="4"/>
  <c r="C18" i="4"/>
  <c r="C19" i="4"/>
  <c r="C20" i="4"/>
  <c r="C21" i="4"/>
  <c r="C13" i="4"/>
  <c r="E9" i="4"/>
  <c r="E8" i="4"/>
  <c r="E7" i="4"/>
  <c r="E6" i="4"/>
  <c r="F11" i="2"/>
  <c r="E7" i="3"/>
  <c r="E8" i="3"/>
  <c r="E9" i="3"/>
  <c r="E6" i="3"/>
  <c r="F10" i="2"/>
  <c r="F9" i="2"/>
  <c r="F8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D12" authorId="0" shapeId="0" xr:uid="{59195DF1-3FEE-4C35-94F5-4464B15CE417}">
      <text>
        <r>
          <rPr>
            <sz val="9"/>
            <color indexed="81"/>
            <rFont val="Tahoma"/>
            <family val="2"/>
          </rPr>
          <t xml:space="preserve">This Associated ID enable to create a tree i.e. you have a main requirement and sub requirements associated 
</t>
        </r>
      </text>
    </comment>
    <comment ref="E12" authorId="0" shapeId="0" xr:uid="{B2C0AD88-CDDA-4A50-8428-648B3F822655}">
      <text>
        <r>
          <rPr>
            <sz val="9"/>
            <color indexed="81"/>
            <rFont val="Tahoma"/>
            <family val="2"/>
          </rPr>
          <t xml:space="preserve">Specify if the requirement concerns Project (work to do) or Product (the result to realize)
</t>
        </r>
      </text>
    </comment>
    <comment ref="G12" authorId="0" shapeId="0" xr:uid="{6DA57E5E-3814-4243-B8A5-5C9B2FFE5304}">
      <text>
        <r>
          <rPr>
            <b/>
            <sz val="9"/>
            <color indexed="81"/>
            <rFont val="Tahoma"/>
            <family val="2"/>
          </rPr>
          <t xml:space="preserve">Suggestion for Type : 
</t>
        </r>
        <r>
          <rPr>
            <sz val="9"/>
            <color indexed="81"/>
            <rFont val="Tahoma"/>
            <family val="2"/>
          </rPr>
          <t xml:space="preserve">Assumption  (hypotèse)
Functional 
Non Functional 
Constraint 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67CF2BBB-2647-4FE9-8495-2DA8023AAC11}">
      <text>
        <r>
          <rPr>
            <b/>
            <sz val="9"/>
            <color indexed="81"/>
            <rFont val="Tahoma"/>
            <family val="2"/>
          </rPr>
          <t>Project dependant , just a field to sort by relevant module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 xr:uid="{547C1304-6B50-448B-9026-0EBA922AF94F}">
      <text>
        <r>
          <rPr>
            <b/>
            <sz val="9"/>
            <color indexed="81"/>
            <rFont val="Tahoma"/>
            <family val="2"/>
          </rPr>
          <t xml:space="preserve">Suggestion for status :
</t>
        </r>
        <r>
          <rPr>
            <sz val="9"/>
            <color indexed="81"/>
            <rFont val="Tahoma"/>
            <family val="2"/>
          </rPr>
          <t xml:space="preserve">listed ; approved ; specified ;  in dev ;  tested ; delivered ; closed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F12" authorId="0" shapeId="0" xr:uid="{465416E5-5773-4703-87E0-6C8A21DB13A5}">
      <text>
        <r>
          <rPr>
            <b/>
            <sz val="9"/>
            <color indexed="81"/>
            <rFont val="Tahoma"/>
            <family val="2"/>
          </rPr>
          <t>Suggestion: 
Planned = not started
In progress 
Completed = Done 
Validated = Done and validated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 xr:uid="{61155752-5CCA-4858-B71A-874A27080905}">
      <text>
        <r>
          <rPr>
            <sz val="9"/>
            <color indexed="81"/>
            <rFont val="Tahoma"/>
            <family val="2"/>
          </rPr>
          <t xml:space="preserve">Etimated laod in days for creation of the deliverable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jean-jacques guelin</author>
  </authors>
  <commentList>
    <comment ref="G11" authorId="0" shapeId="0" xr:uid="{746D56F7-4CEA-4CC3-A153-269CEAB6339E}">
      <text>
        <r>
          <rPr>
            <sz val="9"/>
            <color indexed="81"/>
            <rFont val="Tahoma"/>
            <family val="2"/>
          </rPr>
          <t xml:space="preserve">Merci d'indiquer 
AVOID : XXXX
TRANSFERT : XXXXX
MITIGATE : XXXXX
ACCEPT: XXXXX
</t>
        </r>
      </text>
    </comment>
    <comment ref="H11" authorId="0" shapeId="0" xr:uid="{BD7E6512-CC6A-4B20-B69D-74BD862C1093}">
      <text>
        <r>
          <rPr>
            <b/>
            <sz val="9"/>
            <color indexed="81"/>
            <rFont val="Tahoma"/>
            <family val="2"/>
          </rPr>
          <t xml:space="preserve">Very high 
High
Medium
Low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D493B3AB-2CA2-4F3F-8A98-60FA6C9AB2D0}">
      <text>
        <r>
          <rPr>
            <b/>
            <sz val="9"/>
            <color indexed="81"/>
            <rFont val="Tahoma"/>
            <family val="2"/>
          </rPr>
          <t>Very high
High 
Medium 
Low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<sst xmlns="http://schemas.openxmlformats.org/spreadsheetml/2006/main" count="371" uniqueCount="196">
  <si>
    <t xml:space="preserve">Project Global Information </t>
  </si>
  <si>
    <t xml:space="preserve">Customer Name </t>
  </si>
  <si>
    <t>EPITA</t>
  </si>
  <si>
    <t xml:space="preserve">Project  Name </t>
  </si>
  <si>
    <t>YAKAPEX</t>
  </si>
  <si>
    <t xml:space="preserve">Project Short Description </t>
  </si>
  <si>
    <t>Creation d'une billeterie</t>
  </si>
  <si>
    <t xml:space="preserve">Student  Group Name </t>
  </si>
  <si>
    <t>clement.davin, romain.chuit, jonathan.sands, ugo.chane-you-kaye</t>
  </si>
  <si>
    <t>Key Objective #1</t>
  </si>
  <si>
    <t>Realiser une billeterie pour personnes voulant acheter un billet pour un event epita</t>
  </si>
  <si>
    <t>Key Objective #2</t>
  </si>
  <si>
    <t>Realiser a la fois quelque chose de pratique et esthétique a la fois</t>
  </si>
  <si>
    <t>Key Objective #3</t>
  </si>
  <si>
    <t>Accessible et facile a utilser pour tous</t>
  </si>
  <si>
    <t xml:space="preserve">Review date </t>
  </si>
  <si>
    <t xml:space="preserve">Requirement Traceability Matrix </t>
  </si>
  <si>
    <t xml:space="preserve">Tableau des exigences </t>
  </si>
  <si>
    <t>ID</t>
  </si>
  <si>
    <t>associated ID</t>
  </si>
  <si>
    <t>Project or Product</t>
  </si>
  <si>
    <t xml:space="preserve">Requirement description </t>
  </si>
  <si>
    <t xml:space="preserve">Type </t>
  </si>
  <si>
    <t xml:space="preserve">Module </t>
  </si>
  <si>
    <t xml:space="preserve">Status </t>
  </si>
  <si>
    <t>001</t>
  </si>
  <si>
    <t>1.1</t>
  </si>
  <si>
    <t>Product</t>
  </si>
  <si>
    <t>Client : Inscription des clients création d'un compte - avec recueil d'information</t>
  </si>
  <si>
    <t>Fonctional</t>
  </si>
  <si>
    <t>Client</t>
  </si>
  <si>
    <t>done</t>
  </si>
  <si>
    <t>1.1.1</t>
  </si>
  <si>
    <t>Client : Protection du compte par mot de passe reinitialisatble </t>
  </si>
  <si>
    <t>1.1.2</t>
  </si>
  <si>
    <t>Client : Notification par mail pour creation /modification de compte</t>
  </si>
  <si>
    <t>1.1.3</t>
  </si>
  <si>
    <t>Utilisateur internes : Connection via le cri pour les utilisateur EPITA</t>
  </si>
  <si>
    <t>Utilisateur
interne</t>
  </si>
  <si>
    <t>1.2</t>
  </si>
  <si>
    <t>Client :  Interface de réservation d'un billet</t>
  </si>
  <si>
    <t>1.2.1</t>
  </si>
  <si>
    <t>Client : Paiement d'un billet sur le site </t>
  </si>
  <si>
    <t>002</t>
  </si>
  <si>
    <t>2.1</t>
  </si>
  <si>
    <t>Utilisateur internes : Isolation des fonctions en fonction des differents type_x000D_
d'utilisateur</t>
  </si>
  <si>
    <t>2.2</t>
  </si>
  <si>
    <t>Utilisateur internes : restriction des possibilités d'action en fonction du rôle </t>
  </si>
  <si>
    <t>003</t>
  </si>
  <si>
    <t>3.1</t>
  </si>
  <si>
    <t>Utilisateur internes : Une fonction de recherche de ticket pour un évènement</t>
  </si>
  <si>
    <t>3.2.1</t>
  </si>
  <si>
    <t>Client : Liste des évènements</t>
  </si>
  <si>
    <t>3.2.2</t>
  </si>
  <si>
    <t>Client : Status des évènements</t>
  </si>
  <si>
    <t>3.2.3</t>
  </si>
  <si>
    <t>3.3</t>
  </si>
  <si>
    <t>Association</t>
  </si>
  <si>
    <t>3.4.1</t>
  </si>
  <si>
    <t>3.4.2</t>
  </si>
  <si>
    <t>3.4.3</t>
  </si>
  <si>
    <t>Admin : Insertion et suppression d'associations</t>
  </si>
  <si>
    <t>Admin</t>
  </si>
  <si>
    <t>3.4.4</t>
  </si>
  <si>
    <t>Client : Interface permetant de gerer ses evenements</t>
  </si>
  <si>
    <t>3.4.5</t>
  </si>
  <si>
    <t>3.4.6</t>
  </si>
  <si>
    <t>Admin : Notifier les admins lors de creation d'un nouvel evenement</t>
  </si>
  <si>
    <t>3.5.1</t>
  </si>
  <si>
    <t>3.5.2</t>
  </si>
  <si>
    <t>Admin : Acces aux statistiques concernants les utilisateurs</t>
  </si>
  <si>
    <t>004</t>
  </si>
  <si>
    <t>4.1</t>
  </si>
  <si>
    <t>4.2</t>
  </si>
  <si>
    <t>Chef_x000D_
association</t>
  </si>
  <si>
    <t>4.3</t>
  </si>
  <si>
    <t>005</t>
  </si>
  <si>
    <t>5.1</t>
  </si>
  <si>
    <t>5.2</t>
  </si>
  <si>
    <t>5.3.1</t>
  </si>
  <si>
    <t>Client : Recevoir par mail le ticket de l'evenement</t>
  </si>
  <si>
    <t>5.3.2</t>
  </si>
  <si>
    <t>Client : Connaitre le nombre de place disponilbe sur un evenement</t>
  </si>
  <si>
    <t>5.3.3</t>
  </si>
  <si>
    <t>Client : Connaitre le deadline pour acheter un ticket</t>
  </si>
  <si>
    <t>006</t>
  </si>
  <si>
    <t>6.1</t>
  </si>
  <si>
    <t>6.2</t>
  </si>
  <si>
    <t>Association : Possibilite d'acceder a la liste de tout les participants a un evenement</t>
  </si>
  <si>
    <t>007</t>
  </si>
  <si>
    <t>7.1</t>
  </si>
  <si>
    <t>7.2</t>
  </si>
  <si>
    <t>Utilisateur internes : Etre notifier lors d'un changement sur un evenement auquel je_x000D_
suis inscrit</t>
  </si>
  <si>
    <t>7.3</t>
  </si>
  <si>
    <t>Utilisateur internes : Acceder a un evenement a travers une recherche via un mot clef</t>
  </si>
  <si>
    <t>008</t>
  </si>
  <si>
    <t>8.1</t>
  </si>
  <si>
    <t>Association : Possiblite de modifier un evenement</t>
  </si>
  <si>
    <t>8.2</t>
  </si>
  <si>
    <t>Client : Supprimer une association</t>
  </si>
  <si>
    <t>009</t>
  </si>
  <si>
    <t>Utilisateur internes : Realiser des payements securiser des billets</t>
  </si>
  <si>
    <t xml:space="preserve">Deliverable Matrix </t>
  </si>
  <si>
    <t xml:space="preserve">Tableau des livrables </t>
  </si>
  <si>
    <t xml:space="preserve">load / resources </t>
  </si>
  <si>
    <t xml:space="preserve">Percentage of Completion </t>
  </si>
  <si>
    <t xml:space="preserve">Livrables </t>
  </si>
  <si>
    <t xml:space="preserve">Description </t>
  </si>
  <si>
    <t>Initial  Estimat. (days)</t>
  </si>
  <si>
    <t>Estimat. Reviewed (days)</t>
  </si>
  <si>
    <t>Resources  ( initiales)</t>
  </si>
  <si>
    <t>Coaching #1</t>
  </si>
  <si>
    <t>Coaching  #2</t>
  </si>
  <si>
    <t>Coaching #3</t>
  </si>
  <si>
    <t>Coaching #4</t>
  </si>
  <si>
    <t xml:space="preserve">Jury final </t>
  </si>
  <si>
    <t>Comment.</t>
  </si>
  <si>
    <t>SW</t>
  </si>
  <si>
    <t>Package logiciel du site web</t>
  </si>
  <si>
    <t>Ensemble du code livré du projet</t>
  </si>
  <si>
    <t>Planned</t>
  </si>
  <si>
    <t>SW-1</t>
  </si>
  <si>
    <t>logiciel site Client</t>
  </si>
  <si>
    <t>logiciel pour site client</t>
  </si>
  <si>
    <t>SW-2</t>
  </si>
  <si>
    <t>logiciel site Admin</t>
  </si>
  <si>
    <t>logiciel pour site admin</t>
  </si>
  <si>
    <t>DOC</t>
  </si>
  <si>
    <t>Documentation Technique</t>
  </si>
  <si>
    <t>Toute la documentation du projet</t>
  </si>
  <si>
    <t>DOC-1</t>
  </si>
  <si>
    <t>architecture globale</t>
  </si>
  <si>
    <t>fonctionnemnt technique du projet</t>
  </si>
  <si>
    <t>DOC-2</t>
  </si>
  <si>
    <t>cahier des charges</t>
  </si>
  <si>
    <t>décrit les  fonctionnalités implémenté pour le site</t>
  </si>
  <si>
    <t>DOC-3</t>
  </si>
  <si>
    <t>schéma de modélisation de la base de donnée</t>
  </si>
  <si>
    <t>manuel contenant toutes les informations nécessaires 
au bon usage du projet </t>
  </si>
  <si>
    <t>MAN</t>
  </si>
  <si>
    <t>manuel d'utilisation</t>
  </si>
  <si>
    <t>manuel contenant toutes les informations nécessaires 
au bon usage du projet</t>
  </si>
  <si>
    <t xml:space="preserve">Risk Matrix </t>
  </si>
  <si>
    <t>Tableau des risques</t>
  </si>
  <si>
    <t>Risk ID #</t>
  </si>
  <si>
    <t>Titre du Risque</t>
  </si>
  <si>
    <r>
      <t>Description du risque</t>
    </r>
    <r>
      <rPr>
        <u/>
        <sz val="9"/>
        <color indexed="8"/>
        <rFont val="Arial"/>
        <family val="2"/>
      </rPr>
      <t xml:space="preserve">
</t>
    </r>
    <r>
      <rPr>
        <i/>
        <sz val="8"/>
        <color indexed="8"/>
        <rFont val="Arial"/>
        <family val="2"/>
      </rPr>
      <t>(Il y a un Risque que X se produise à cause de Y)</t>
    </r>
  </si>
  <si>
    <t xml:space="preserve">Impact Description </t>
  </si>
  <si>
    <t xml:space="preserve"> Reponse au Risque</t>
  </si>
  <si>
    <t>Probabilité</t>
  </si>
  <si>
    <t>Impact</t>
  </si>
  <si>
    <t>Date de MAJ</t>
  </si>
  <si>
    <t>Strong Requirement</t>
  </si>
  <si>
    <t>Il y a un risque de réalisation qui ne convienne pas au client
 à cause d'un besoin trop important</t>
  </si>
  <si>
    <t>Retravail sur les livrables pour 
qu'ils soient accepte par le 
client</t>
  </si>
  <si>
    <t>S'assurer avant le début de la
conception que les deux parties sont en accord</t>
  </si>
  <si>
    <t>Medium</t>
  </si>
  <si>
    <t>High</t>
  </si>
  <si>
    <t>Lack of competence on
software tool</t>
  </si>
  <si>
    <t>Il y a un risque d'une difficulté à réaliser le résultat 
à cause d'un manque de compétence sur un logiciel employé</t>
  </si>
  <si>
    <t>Perte de temps au niveau de la_x000D_
realisation des livrables</t>
  </si>
  <si>
    <t>Suivre les tutos pour les logiciels pas completement maitrisé</t>
  </si>
  <si>
    <t>Very_x000D_
high</t>
  </si>
  <si>
    <t> Unexpected result</t>
  </si>
  <si>
    <t>Il y a un risque que le resultat attendu par le client ne soit
 pas celui attendu à cause d'un manque de compréhension</t>
  </si>
  <si>
    <t>Rester constament en_x000D_
communication avec le client</t>
  </si>
  <si>
    <t>Bad TeamWork</t>
  </si>
  <si>
    <t>il y a un risque de mauvais entendement au sein du groupe
à cause d'un mauvais comportement de certains</t>
  </si>
  <si>
    <t>Perte de temps au niveau de la
realisation des livrables</t>
  </si>
  <si>
    <t>Bonne communication dans le
groupe, mise en place de
reunion fréquente</t>
  </si>
  <si>
    <t>Weak</t>
  </si>
  <si>
    <t>Very
high</t>
  </si>
  <si>
    <t>Organisational Difficulties</t>
  </si>
  <si>
    <t>Il y a un risque de difficulté à s'organiser entre les
membres du projet à cause d'autres projets, vacances, manque d'envie etc</t>
  </si>
  <si>
    <t>Bad Planning</t>
  </si>
  <si>
    <t>Il y a un risque de ne pas finir à temps une fonctionnalité à cause
 d'une mauvaise estimation du temps nécessaire au 
développement</t>
  </si>
  <si>
    <t>Retravail sur les livrables pour _x000D_
qu'ils soient accepte par le _x000D_
client</t>
  </si>
  <si>
    <t>Se renseigner sur la difficulté du développement de chaque fonctionnalité pour mieux estimer le temps qui sera nécessaire</t>
  </si>
  <si>
    <t>School projects</t>
  </si>
  <si>
    <t>Il y a risque de ne pas trouver le temps de realiser tout le projet_x000D_
 a cause des cours et des autres projets que nous avons a _x000D_
EPITA</t>
  </si>
  <si>
    <t>Faire un emplois du temps_x000D_
organise prenant en comptes_x000D_
les differents projets EPITA</t>
  </si>
  <si>
    <t>Very High</t>
  </si>
  <si>
    <t>Association : Ajouter / supprimer des membres aux associations</t>
  </si>
  <si>
    <t>Client : Voir toutes les association dont je suis membre</t>
  </si>
  <si>
    <t>Utilisateur internes : Acceder a une description des associations</t>
  </si>
  <si>
    <t>Association : Gestion du staf sur les evenements</t>
  </si>
  <si>
    <t>Association : Savoir si mon evenement a ete valide ou pas</t>
  </si>
  <si>
    <t>Association : Creation / suppression d'evenements</t>
  </si>
  <si>
    <t>Association : Acces aux statistiques concernants les evenements</t>
  </si>
  <si>
    <t>Association : Definir les evenements premium</t>
  </si>
  <si>
    <t>Chef association : Definir les statuts des membres de l'association</t>
  </si>
  <si>
    <t>Association : Savoir si je fais parti du staff sur un evenement</t>
  </si>
  <si>
    <t>Association : Connaitre les membres de la meme association que moi</t>
  </si>
  <si>
    <t>Association : Scanner le QR code des billets sur un evnement</t>
  </si>
  <si>
    <t>Utilisateur internes : Poser des questions aux association si on a des difficulter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</si>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</sst>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 mmmm\ yyyy;@"/>
    <numFmt numFmtId="165" formatCode="[$-40C]d\-mmm\-yy;@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20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9"/>
      <color indexed="8"/>
      <name val="Arial"/>
      <family val="2"/>
    </font>
    <font>
      <i/>
      <sz val="8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hair">
        <color auto="1"/>
      </left>
      <right/>
      <top style="medium">
        <color theme="4"/>
      </top>
      <bottom style="hair">
        <color auto="1"/>
      </bottom>
      <diagonal/>
    </border>
    <border>
      <left/>
      <right/>
      <top style="medium">
        <color theme="4"/>
      </top>
      <bottom style="hair">
        <color auto="1"/>
      </bottom>
      <diagonal/>
    </border>
    <border>
      <left/>
      <right style="medium">
        <color theme="4"/>
      </right>
      <top style="medium">
        <color theme="4"/>
      </top>
      <bottom style="hair">
        <color auto="1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 style="hair">
        <color auto="1"/>
      </top>
      <bottom style="hair">
        <color auto="1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4"/>
      </left>
      <right style="thin">
        <color theme="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2" borderId="0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vertical="center" wrapText="1"/>
    </xf>
    <xf numFmtId="0" fontId="0" fillId="0" borderId="24" xfId="0" applyBorder="1"/>
    <xf numFmtId="0" fontId="6" fillId="0" borderId="26" xfId="0" applyFont="1" applyBorder="1" applyAlignment="1">
      <alignment vertical="center" wrapText="1"/>
    </xf>
    <xf numFmtId="0" fontId="0" fillId="0" borderId="27" xfId="0" applyBorder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 applyFill="1"/>
    <xf numFmtId="0" fontId="1" fillId="9" borderId="0" xfId="0" applyFont="1" applyFill="1" applyBorder="1"/>
    <xf numFmtId="164" fontId="0" fillId="0" borderId="1" xfId="0" applyNumberFormat="1" applyBorder="1" applyAlignment="1">
      <alignment horizontal="left"/>
    </xf>
    <xf numFmtId="16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6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30" xfId="0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7" fillId="0" borderId="0" xfId="0" applyFont="1" applyAlignment="1">
      <alignment vertical="center"/>
    </xf>
    <xf numFmtId="9" fontId="0" fillId="5" borderId="29" xfId="0" applyNumberFormat="1" applyFill="1" applyBorder="1" applyAlignment="1">
      <alignment vertical="center"/>
    </xf>
    <xf numFmtId="9" fontId="0" fillId="5" borderId="26" xfId="0" applyNumberFormat="1" applyFill="1" applyBorder="1" applyAlignment="1">
      <alignment vertical="center"/>
    </xf>
    <xf numFmtId="9" fontId="0" fillId="5" borderId="23" xfId="0" applyNumberFormat="1" applyFill="1" applyBorder="1" applyAlignment="1">
      <alignment vertical="center"/>
    </xf>
    <xf numFmtId="9" fontId="0" fillId="5" borderId="26" xfId="0" applyNumberForma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/>
    </xf>
    <xf numFmtId="9" fontId="0" fillId="5" borderId="29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9" fontId="0" fillId="5" borderId="26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9" fontId="0" fillId="5" borderId="23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1" fontId="1" fillId="3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0" fillId="4" borderId="13" xfId="0" quotePrefix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" fontId="0" fillId="4" borderId="15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14" fontId="0" fillId="0" borderId="30" xfId="0" applyNumberFormat="1" applyBorder="1"/>
    <xf numFmtId="14" fontId="0" fillId="0" borderId="27" xfId="0" applyNumberFormat="1" applyBorder="1"/>
    <xf numFmtId="1" fontId="0" fillId="4" borderId="21" xfId="0" quotePrefix="1" applyNumberFormat="1" applyFill="1" applyBorder="1" applyAlignment="1">
      <alignment horizontal="center" vertical="center"/>
    </xf>
    <xf numFmtId="1" fontId="0" fillId="4" borderId="15" xfId="0" quotePrefix="1" applyNumberFormat="1" applyFill="1" applyBorder="1" applyAlignment="1">
      <alignment horizontal="center" vertical="center"/>
    </xf>
    <xf numFmtId="1" fontId="0" fillId="4" borderId="21" xfId="0" quotePrefix="1" applyNumberFormat="1" applyFill="1" applyBorder="1" applyAlignment="1">
      <alignment horizontal="center" vertical="center"/>
    </xf>
    <xf numFmtId="1" fontId="0" fillId="4" borderId="35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35" xfId="0" quotePrefix="1" applyNumberFormat="1" applyFill="1" applyBorder="1" applyAlignment="1">
      <alignment horizontal="center" vertical="center"/>
    </xf>
    <xf numFmtId="1" fontId="0" fillId="4" borderId="12" xfId="0" quotePrefix="1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" fontId="0" fillId="4" borderId="15" xfId="0" quotePrefix="1" applyNumberForma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left" vertical="center" wrapText="1"/>
    </xf>
    <xf numFmtId="0" fontId="0" fillId="8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E22F-CE1B-4B9A-B6CA-29E0A4627234}">
  <dimension ref="C3:D12"/>
  <sheetViews>
    <sheetView topLeftCell="B1" workbookViewId="0">
      <selection activeCell="D11" sqref="D11"/>
    </sheetView>
  </sheetViews>
  <sheetFormatPr baseColWidth="10" defaultColWidth="11.42578125" defaultRowHeight="15" x14ac:dyDescent="0.25"/>
  <cols>
    <col min="3" max="3" width="24.42578125" customWidth="1"/>
    <col min="4" max="4" width="70.7109375" customWidth="1"/>
  </cols>
  <sheetData>
    <row r="3" spans="3:4" ht="18.75" x14ac:dyDescent="0.3">
      <c r="C3" s="3" t="s">
        <v>0</v>
      </c>
    </row>
    <row r="5" spans="3:4" x14ac:dyDescent="0.25">
      <c r="C5" s="1" t="s">
        <v>1</v>
      </c>
      <c r="D5" s="2" t="s">
        <v>2</v>
      </c>
    </row>
    <row r="6" spans="3:4" x14ac:dyDescent="0.25">
      <c r="C6" s="1" t="s">
        <v>3</v>
      </c>
      <c r="D6" s="2" t="s">
        <v>4</v>
      </c>
    </row>
    <row r="7" spans="3:4" x14ac:dyDescent="0.25">
      <c r="C7" s="1" t="s">
        <v>5</v>
      </c>
      <c r="D7" s="2" t="s">
        <v>6</v>
      </c>
    </row>
    <row r="8" spans="3:4" x14ac:dyDescent="0.25">
      <c r="C8" s="1" t="s">
        <v>7</v>
      </c>
      <c r="D8" s="2" t="s">
        <v>8</v>
      </c>
    </row>
    <row r="9" spans="3:4" x14ac:dyDescent="0.25">
      <c r="C9" s="5" t="s">
        <v>9</v>
      </c>
      <c r="D9" s="2" t="s">
        <v>10</v>
      </c>
    </row>
    <row r="10" spans="3:4" x14ac:dyDescent="0.25">
      <c r="C10" s="5" t="s">
        <v>11</v>
      </c>
      <c r="D10" s="2" t="s">
        <v>12</v>
      </c>
    </row>
    <row r="11" spans="3:4" x14ac:dyDescent="0.25">
      <c r="C11" s="5" t="s">
        <v>13</v>
      </c>
      <c r="D11" s="2" t="s">
        <v>14</v>
      </c>
    </row>
    <row r="12" spans="3:4" x14ac:dyDescent="0.25">
      <c r="C12" s="16" t="s">
        <v>15</v>
      </c>
      <c r="D1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DDAC-A841-4303-BE11-3E050409EF8B}">
  <dimension ref="C3:I92"/>
  <sheetViews>
    <sheetView tabSelected="1" topLeftCell="F25" workbookViewId="0">
      <selection activeCell="F34" sqref="F34"/>
    </sheetView>
  </sheetViews>
  <sheetFormatPr baseColWidth="10" defaultColWidth="11.42578125" defaultRowHeight="15" x14ac:dyDescent="0.25"/>
  <cols>
    <col min="1" max="2" width="11.42578125" style="42"/>
    <col min="3" max="3" width="8.28515625" style="64" customWidth="1"/>
    <col min="4" max="4" width="9.42578125" style="42" customWidth="1"/>
    <col min="5" max="5" width="8.7109375" style="42" customWidth="1"/>
    <col min="6" max="6" width="69.7109375" style="79" customWidth="1"/>
    <col min="7" max="16384" width="11.42578125" style="42"/>
  </cols>
  <sheetData>
    <row r="3" spans="3:9" ht="21" x14ac:dyDescent="0.25">
      <c r="C3" s="65" t="s">
        <v>16</v>
      </c>
    </row>
    <row r="4" spans="3:9" ht="26.25" x14ac:dyDescent="0.25">
      <c r="C4" s="66" t="s">
        <v>17</v>
      </c>
    </row>
    <row r="7" spans="3:9" x14ac:dyDescent="0.25">
      <c r="C7" s="95" t="s">
        <v>1</v>
      </c>
      <c r="D7" s="96"/>
      <c r="E7" s="96"/>
      <c r="F7" s="100" t="str">
        <f>'General info'!D5</f>
        <v>EPITA</v>
      </c>
      <c r="G7" s="101"/>
      <c r="H7" s="101"/>
      <c r="I7" s="102"/>
    </row>
    <row r="8" spans="3:9" x14ac:dyDescent="0.25">
      <c r="C8" s="97" t="s">
        <v>3</v>
      </c>
      <c r="D8" s="98"/>
      <c r="E8" s="98"/>
      <c r="F8" s="103" t="str">
        <f>'General info'!D6</f>
        <v>YAKAPEX</v>
      </c>
      <c r="G8" s="104"/>
      <c r="H8" s="104"/>
      <c r="I8" s="105"/>
    </row>
    <row r="9" spans="3:9" x14ac:dyDescent="0.25">
      <c r="C9" s="97" t="s">
        <v>5</v>
      </c>
      <c r="D9" s="98"/>
      <c r="E9" s="98"/>
      <c r="F9" s="103" t="str">
        <f>'General info'!D7</f>
        <v>Creation d'une billeterie</v>
      </c>
      <c r="G9" s="104"/>
      <c r="H9" s="104"/>
      <c r="I9" s="105"/>
    </row>
    <row r="10" spans="3:9" x14ac:dyDescent="0.25">
      <c r="C10" s="97" t="s">
        <v>7</v>
      </c>
      <c r="D10" s="98"/>
      <c r="E10" s="98"/>
      <c r="F10" s="103" t="str">
        <f>'General info'!D8</f>
        <v>clement.davin, romain.chuit, jonathan.sands, ugo.chane-you-kaye</v>
      </c>
      <c r="G10" s="104"/>
      <c r="H10" s="104"/>
      <c r="I10" s="105"/>
    </row>
    <row r="11" spans="3:9" x14ac:dyDescent="0.25">
      <c r="C11" s="99" t="s">
        <v>15</v>
      </c>
      <c r="D11" s="99"/>
      <c r="E11" s="99"/>
      <c r="F11" s="18">
        <f>'General info'!D12</f>
        <v>0</v>
      </c>
      <c r="G11" s="19"/>
      <c r="H11" s="19"/>
      <c r="I11" s="20"/>
    </row>
    <row r="12" spans="3:9" ht="45" x14ac:dyDescent="0.25">
      <c r="C12" s="63" t="s">
        <v>18</v>
      </c>
      <c r="D12" s="7" t="s">
        <v>19</v>
      </c>
      <c r="E12" s="7" t="s">
        <v>20</v>
      </c>
      <c r="F12" s="80" t="s">
        <v>21</v>
      </c>
      <c r="G12" s="7" t="s">
        <v>22</v>
      </c>
      <c r="H12" s="7" t="s">
        <v>23</v>
      </c>
      <c r="I12" s="8" t="s">
        <v>24</v>
      </c>
    </row>
    <row r="13" spans="3:9" x14ac:dyDescent="0.25">
      <c r="C13" s="94" t="s">
        <v>25</v>
      </c>
      <c r="D13" s="67" t="s">
        <v>26</v>
      </c>
      <c r="E13" s="68" t="s">
        <v>27</v>
      </c>
      <c r="F13" s="81" t="s">
        <v>28</v>
      </c>
      <c r="G13" s="68" t="s">
        <v>29</v>
      </c>
      <c r="H13" s="68" t="s">
        <v>30</v>
      </c>
      <c r="I13" s="69" t="s">
        <v>31</v>
      </c>
    </row>
    <row r="14" spans="3:9" x14ac:dyDescent="0.25">
      <c r="C14" s="106"/>
      <c r="D14" s="70" t="s">
        <v>32</v>
      </c>
      <c r="E14" s="68" t="s">
        <v>27</v>
      </c>
      <c r="F14" s="82" t="s">
        <v>33</v>
      </c>
      <c r="G14" s="68" t="s">
        <v>29</v>
      </c>
      <c r="H14" s="71" t="s">
        <v>30</v>
      </c>
      <c r="I14" s="72" t="s">
        <v>31</v>
      </c>
    </row>
    <row r="15" spans="3:9" x14ac:dyDescent="0.25">
      <c r="C15" s="106"/>
      <c r="D15" s="70" t="s">
        <v>34</v>
      </c>
      <c r="E15" s="68" t="s">
        <v>27</v>
      </c>
      <c r="F15" s="82" t="s">
        <v>35</v>
      </c>
      <c r="G15" s="68" t="s">
        <v>29</v>
      </c>
      <c r="H15" s="71" t="s">
        <v>30</v>
      </c>
      <c r="I15" s="72" t="s">
        <v>195</v>
      </c>
    </row>
    <row r="16" spans="3:9" ht="30" x14ac:dyDescent="0.25">
      <c r="C16" s="106"/>
      <c r="D16" s="70" t="s">
        <v>36</v>
      </c>
      <c r="E16" s="68" t="s">
        <v>27</v>
      </c>
      <c r="F16" s="82" t="s">
        <v>37</v>
      </c>
      <c r="G16" s="68" t="s">
        <v>29</v>
      </c>
      <c r="H16" s="73" t="s">
        <v>38</v>
      </c>
      <c r="I16" s="72" t="s">
        <v>31</v>
      </c>
    </row>
    <row r="17" spans="3:9" x14ac:dyDescent="0.25">
      <c r="C17" s="106"/>
      <c r="D17" s="70" t="s">
        <v>39</v>
      </c>
      <c r="E17" s="68" t="s">
        <v>27</v>
      </c>
      <c r="F17" s="82" t="s">
        <v>40</v>
      </c>
      <c r="G17" s="68" t="s">
        <v>29</v>
      </c>
      <c r="H17" s="71" t="s">
        <v>30</v>
      </c>
      <c r="I17" s="72" t="s">
        <v>31</v>
      </c>
    </row>
    <row r="18" spans="3:9" x14ac:dyDescent="0.25">
      <c r="C18" s="106"/>
      <c r="D18" s="70" t="s">
        <v>41</v>
      </c>
      <c r="E18" s="68" t="s">
        <v>27</v>
      </c>
      <c r="F18" s="82" t="s">
        <v>42</v>
      </c>
      <c r="G18" s="68" t="s">
        <v>29</v>
      </c>
      <c r="H18" s="71" t="s">
        <v>30</v>
      </c>
      <c r="I18" s="72" t="s">
        <v>31</v>
      </c>
    </row>
    <row r="19" spans="3:9" ht="30" x14ac:dyDescent="0.25">
      <c r="C19" s="90" t="s">
        <v>43</v>
      </c>
      <c r="D19" s="70" t="s">
        <v>44</v>
      </c>
      <c r="E19" s="68" t="s">
        <v>27</v>
      </c>
      <c r="F19" s="83" t="s">
        <v>45</v>
      </c>
      <c r="G19" s="68" t="s">
        <v>29</v>
      </c>
      <c r="H19" s="73" t="s">
        <v>38</v>
      </c>
      <c r="I19" s="72" t="s">
        <v>31</v>
      </c>
    </row>
    <row r="20" spans="3:9" ht="30" x14ac:dyDescent="0.25">
      <c r="C20" s="94"/>
      <c r="D20" s="70" t="s">
        <v>46</v>
      </c>
      <c r="E20" s="68" t="s">
        <v>27</v>
      </c>
      <c r="F20" s="82" t="s">
        <v>47</v>
      </c>
      <c r="G20" s="68" t="s">
        <v>29</v>
      </c>
      <c r="H20" s="73" t="s">
        <v>38</v>
      </c>
      <c r="I20" s="72" t="s">
        <v>31</v>
      </c>
    </row>
    <row r="21" spans="3:9" ht="30" x14ac:dyDescent="0.25">
      <c r="C21" s="90" t="s">
        <v>48</v>
      </c>
      <c r="D21" s="70" t="s">
        <v>49</v>
      </c>
      <c r="E21" s="68" t="s">
        <v>27</v>
      </c>
      <c r="F21" s="82" t="s">
        <v>50</v>
      </c>
      <c r="G21" s="68" t="s">
        <v>29</v>
      </c>
      <c r="H21" s="73" t="s">
        <v>38</v>
      </c>
      <c r="I21" s="72" t="s">
        <v>31</v>
      </c>
    </row>
    <row r="22" spans="3:9" x14ac:dyDescent="0.25">
      <c r="C22" s="93"/>
      <c r="D22" s="70" t="s">
        <v>51</v>
      </c>
      <c r="E22" s="68" t="s">
        <v>27</v>
      </c>
      <c r="F22" s="82" t="s">
        <v>52</v>
      </c>
      <c r="G22" s="68" t="s">
        <v>29</v>
      </c>
      <c r="H22" s="71" t="s">
        <v>30</v>
      </c>
      <c r="I22" s="72" t="s">
        <v>31</v>
      </c>
    </row>
    <row r="23" spans="3:9" x14ac:dyDescent="0.25">
      <c r="C23" s="93"/>
      <c r="D23" s="70" t="s">
        <v>53</v>
      </c>
      <c r="E23" s="68" t="s">
        <v>27</v>
      </c>
      <c r="F23" s="82" t="s">
        <v>54</v>
      </c>
      <c r="G23" s="68" t="s">
        <v>29</v>
      </c>
      <c r="H23" s="71" t="s">
        <v>30</v>
      </c>
      <c r="I23" s="72" t="s">
        <v>31</v>
      </c>
    </row>
    <row r="24" spans="3:9" x14ac:dyDescent="0.25">
      <c r="C24" s="93"/>
      <c r="D24" s="70" t="s">
        <v>55</v>
      </c>
      <c r="E24" s="68" t="s">
        <v>27</v>
      </c>
      <c r="F24" s="82" t="s">
        <v>183</v>
      </c>
      <c r="G24" s="68" t="s">
        <v>29</v>
      </c>
      <c r="H24" s="71" t="s">
        <v>30</v>
      </c>
      <c r="I24" s="72" t="s">
        <v>31</v>
      </c>
    </row>
    <row r="25" spans="3:9" x14ac:dyDescent="0.25">
      <c r="C25" s="93"/>
      <c r="D25" s="70" t="s">
        <v>56</v>
      </c>
      <c r="E25" s="68" t="s">
        <v>27</v>
      </c>
      <c r="F25" s="82" t="s">
        <v>185</v>
      </c>
      <c r="G25" s="68" t="s">
        <v>29</v>
      </c>
      <c r="H25" s="71" t="s">
        <v>57</v>
      </c>
      <c r="I25" s="72" t="s">
        <v>31</v>
      </c>
    </row>
    <row r="26" spans="3:9" x14ac:dyDescent="0.25">
      <c r="C26" s="93"/>
      <c r="D26" s="70" t="s">
        <v>58</v>
      </c>
      <c r="E26" s="68" t="s">
        <v>27</v>
      </c>
      <c r="F26" s="82" t="s">
        <v>186</v>
      </c>
      <c r="G26" s="68" t="s">
        <v>29</v>
      </c>
      <c r="H26" s="71" t="s">
        <v>57</v>
      </c>
      <c r="I26" s="72" t="s">
        <v>31</v>
      </c>
    </row>
    <row r="27" spans="3:9" x14ac:dyDescent="0.25">
      <c r="C27" s="93"/>
      <c r="D27" s="70" t="s">
        <v>59</v>
      </c>
      <c r="E27" s="68" t="s">
        <v>27</v>
      </c>
      <c r="F27" s="82" t="s">
        <v>187</v>
      </c>
      <c r="G27" s="68" t="s">
        <v>29</v>
      </c>
      <c r="H27" s="71" t="s">
        <v>57</v>
      </c>
      <c r="I27" s="72" t="s">
        <v>31</v>
      </c>
    </row>
    <row r="28" spans="3:9" x14ac:dyDescent="0.25">
      <c r="C28" s="93"/>
      <c r="D28" s="70" t="s">
        <v>60</v>
      </c>
      <c r="E28" s="68" t="s">
        <v>27</v>
      </c>
      <c r="F28" s="82" t="s">
        <v>61</v>
      </c>
      <c r="G28" s="68" t="s">
        <v>29</v>
      </c>
      <c r="H28" s="71" t="s">
        <v>62</v>
      </c>
      <c r="I28" s="72" t="s">
        <v>31</v>
      </c>
    </row>
    <row r="29" spans="3:9" x14ac:dyDescent="0.25">
      <c r="C29" s="93"/>
      <c r="D29" s="70" t="s">
        <v>63</v>
      </c>
      <c r="E29" s="68" t="s">
        <v>27</v>
      </c>
      <c r="F29" s="82" t="s">
        <v>64</v>
      </c>
      <c r="G29" s="68" t="s">
        <v>29</v>
      </c>
      <c r="H29" s="71" t="s">
        <v>30</v>
      </c>
      <c r="I29" s="72" t="s">
        <v>31</v>
      </c>
    </row>
    <row r="30" spans="3:9" x14ac:dyDescent="0.25">
      <c r="C30" s="93"/>
      <c r="D30" s="70" t="s">
        <v>65</v>
      </c>
      <c r="E30" s="68" t="s">
        <v>27</v>
      </c>
      <c r="F30" s="82" t="s">
        <v>189</v>
      </c>
      <c r="G30" s="68" t="s">
        <v>29</v>
      </c>
      <c r="H30" s="71" t="s">
        <v>57</v>
      </c>
      <c r="I30" s="72" t="s">
        <v>31</v>
      </c>
    </row>
    <row r="31" spans="3:9" x14ac:dyDescent="0.25">
      <c r="C31" s="93"/>
      <c r="D31" s="70" t="s">
        <v>66</v>
      </c>
      <c r="E31" s="68" t="s">
        <v>27</v>
      </c>
      <c r="F31" s="82" t="s">
        <v>67</v>
      </c>
      <c r="G31" s="68" t="s">
        <v>29</v>
      </c>
      <c r="H31" s="71" t="s">
        <v>62</v>
      </c>
      <c r="I31" s="72" t="s">
        <v>31</v>
      </c>
    </row>
    <row r="32" spans="3:9" x14ac:dyDescent="0.25">
      <c r="C32" s="93"/>
      <c r="D32" s="70" t="s">
        <v>68</v>
      </c>
      <c r="E32" s="68" t="s">
        <v>27</v>
      </c>
      <c r="F32" s="82" t="s">
        <v>188</v>
      </c>
      <c r="G32" s="68" t="s">
        <v>29</v>
      </c>
      <c r="H32" s="71" t="s">
        <v>57</v>
      </c>
      <c r="I32" s="72" t="s">
        <v>195</v>
      </c>
    </row>
    <row r="33" spans="3:9" x14ac:dyDescent="0.25">
      <c r="C33" s="94"/>
      <c r="D33" s="70" t="s">
        <v>69</v>
      </c>
      <c r="E33" s="68" t="s">
        <v>27</v>
      </c>
      <c r="F33" s="82" t="s">
        <v>70</v>
      </c>
      <c r="G33" s="71" t="s">
        <v>29</v>
      </c>
      <c r="H33" s="71" t="s">
        <v>62</v>
      </c>
      <c r="I33" s="72" t="s">
        <v>195</v>
      </c>
    </row>
    <row r="34" spans="3:9" x14ac:dyDescent="0.25">
      <c r="C34" s="90" t="s">
        <v>71</v>
      </c>
      <c r="D34" s="70" t="s">
        <v>72</v>
      </c>
      <c r="E34" s="68" t="s">
        <v>27</v>
      </c>
      <c r="F34" s="82" t="s">
        <v>182</v>
      </c>
      <c r="G34" s="71" t="s">
        <v>29</v>
      </c>
      <c r="H34" s="71" t="s">
        <v>57</v>
      </c>
      <c r="I34" s="72" t="s">
        <v>31</v>
      </c>
    </row>
    <row r="35" spans="3:9" ht="30" x14ac:dyDescent="0.25">
      <c r="C35" s="93"/>
      <c r="D35" s="70" t="s">
        <v>73</v>
      </c>
      <c r="E35" s="68" t="s">
        <v>27</v>
      </c>
      <c r="F35" s="82" t="s">
        <v>190</v>
      </c>
      <c r="G35" s="71" t="s">
        <v>29</v>
      </c>
      <c r="H35" s="73" t="s">
        <v>74</v>
      </c>
      <c r="I35" s="72" t="s">
        <v>31</v>
      </c>
    </row>
    <row r="36" spans="3:9" ht="30" x14ac:dyDescent="0.25">
      <c r="C36" s="94"/>
      <c r="D36" s="70" t="s">
        <v>75</v>
      </c>
      <c r="E36" s="68" t="s">
        <v>27</v>
      </c>
      <c r="F36" s="82" t="s">
        <v>184</v>
      </c>
      <c r="G36" s="71" t="s">
        <v>29</v>
      </c>
      <c r="H36" s="73" t="s">
        <v>38</v>
      </c>
      <c r="I36" s="72" t="s">
        <v>31</v>
      </c>
    </row>
    <row r="37" spans="3:9" x14ac:dyDescent="0.25">
      <c r="C37" s="90" t="s">
        <v>76</v>
      </c>
      <c r="D37" s="70" t="s">
        <v>77</v>
      </c>
      <c r="E37" s="68" t="s">
        <v>27</v>
      </c>
      <c r="F37" s="83" t="s">
        <v>191</v>
      </c>
      <c r="G37" s="71" t="s">
        <v>29</v>
      </c>
      <c r="H37" s="71" t="s">
        <v>57</v>
      </c>
      <c r="I37" s="72" t="s">
        <v>31</v>
      </c>
    </row>
    <row r="38" spans="3:9" x14ac:dyDescent="0.25">
      <c r="C38" s="91"/>
      <c r="D38" s="70" t="s">
        <v>78</v>
      </c>
      <c r="E38" s="68" t="s">
        <v>27</v>
      </c>
      <c r="F38" s="82" t="s">
        <v>192</v>
      </c>
      <c r="G38" s="71" t="s">
        <v>29</v>
      </c>
      <c r="H38" s="71" t="s">
        <v>57</v>
      </c>
      <c r="I38" s="72" t="s">
        <v>31</v>
      </c>
    </row>
    <row r="39" spans="3:9" x14ac:dyDescent="0.25">
      <c r="C39" s="91"/>
      <c r="D39" s="70" t="s">
        <v>79</v>
      </c>
      <c r="E39" s="68" t="s">
        <v>27</v>
      </c>
      <c r="F39" s="82" t="s">
        <v>80</v>
      </c>
      <c r="G39" s="71" t="s">
        <v>29</v>
      </c>
      <c r="H39" s="71" t="s">
        <v>30</v>
      </c>
      <c r="I39" s="72" t="s">
        <v>31</v>
      </c>
    </row>
    <row r="40" spans="3:9" x14ac:dyDescent="0.25">
      <c r="C40" s="91"/>
      <c r="D40" s="70" t="s">
        <v>81</v>
      </c>
      <c r="E40" s="68" t="s">
        <v>27</v>
      </c>
      <c r="F40" s="81" t="s">
        <v>82</v>
      </c>
      <c r="G40" s="71" t="s">
        <v>29</v>
      </c>
      <c r="H40" s="71" t="s">
        <v>30</v>
      </c>
      <c r="I40" s="72" t="s">
        <v>31</v>
      </c>
    </row>
    <row r="41" spans="3:9" x14ac:dyDescent="0.25">
      <c r="C41" s="92"/>
      <c r="D41" s="70" t="s">
        <v>83</v>
      </c>
      <c r="E41" s="68" t="s">
        <v>27</v>
      </c>
      <c r="F41" s="81" t="s">
        <v>84</v>
      </c>
      <c r="G41" s="71" t="s">
        <v>29</v>
      </c>
      <c r="H41" s="71" t="s">
        <v>30</v>
      </c>
      <c r="I41" s="72" t="s">
        <v>31</v>
      </c>
    </row>
    <row r="42" spans="3:9" x14ac:dyDescent="0.25">
      <c r="C42" s="89" t="s">
        <v>85</v>
      </c>
      <c r="D42" s="70" t="s">
        <v>86</v>
      </c>
      <c r="E42" s="68" t="s">
        <v>27</v>
      </c>
      <c r="F42" s="81" t="s">
        <v>193</v>
      </c>
      <c r="G42" s="71" t="s">
        <v>29</v>
      </c>
      <c r="H42" s="71" t="s">
        <v>57</v>
      </c>
      <c r="I42" s="72" t="s">
        <v>195</v>
      </c>
    </row>
    <row r="43" spans="3:9" x14ac:dyDescent="0.25">
      <c r="C43" s="88"/>
      <c r="D43" s="70" t="s">
        <v>87</v>
      </c>
      <c r="E43" s="68" t="s">
        <v>27</v>
      </c>
      <c r="F43" s="81" t="s">
        <v>88</v>
      </c>
      <c r="G43" s="71" t="s">
        <v>29</v>
      </c>
      <c r="H43" s="71" t="s">
        <v>57</v>
      </c>
      <c r="I43" s="72" t="s">
        <v>31</v>
      </c>
    </row>
    <row r="44" spans="3:9" ht="30" x14ac:dyDescent="0.25">
      <c r="C44" s="90" t="s">
        <v>89</v>
      </c>
      <c r="D44" s="70" t="s">
        <v>90</v>
      </c>
      <c r="E44" s="68" t="s">
        <v>27</v>
      </c>
      <c r="F44" s="81" t="s">
        <v>194</v>
      </c>
      <c r="G44" s="71" t="s">
        <v>29</v>
      </c>
      <c r="H44" s="73" t="s">
        <v>38</v>
      </c>
      <c r="I44" s="72" t="s">
        <v>195</v>
      </c>
    </row>
    <row r="45" spans="3:9" ht="45" x14ac:dyDescent="0.25">
      <c r="C45" s="93"/>
      <c r="D45" s="70" t="s">
        <v>91</v>
      </c>
      <c r="E45" s="68" t="s">
        <v>27</v>
      </c>
      <c r="F45" s="85" t="s">
        <v>92</v>
      </c>
      <c r="G45" s="71" t="s">
        <v>29</v>
      </c>
      <c r="H45" s="73" t="s">
        <v>38</v>
      </c>
      <c r="I45" s="72" t="s">
        <v>195</v>
      </c>
    </row>
    <row r="46" spans="3:9" ht="30" x14ac:dyDescent="0.25">
      <c r="C46" s="94"/>
      <c r="D46" s="70" t="s">
        <v>93</v>
      </c>
      <c r="E46" s="68" t="s">
        <v>27</v>
      </c>
      <c r="F46" s="81" t="s">
        <v>94</v>
      </c>
      <c r="G46" s="71" t="s">
        <v>29</v>
      </c>
      <c r="H46" s="73" t="s">
        <v>38</v>
      </c>
      <c r="I46" s="72" t="s">
        <v>31</v>
      </c>
    </row>
    <row r="47" spans="3:9" x14ac:dyDescent="0.25">
      <c r="C47" s="90" t="s">
        <v>95</v>
      </c>
      <c r="D47" s="70" t="s">
        <v>96</v>
      </c>
      <c r="E47" s="68" t="s">
        <v>27</v>
      </c>
      <c r="F47" s="81" t="s">
        <v>97</v>
      </c>
      <c r="G47" s="71" t="s">
        <v>29</v>
      </c>
      <c r="H47" s="71" t="s">
        <v>57</v>
      </c>
      <c r="I47" s="72" t="s">
        <v>31</v>
      </c>
    </row>
    <row r="48" spans="3:9" x14ac:dyDescent="0.25">
      <c r="C48" s="94"/>
      <c r="D48" s="70" t="s">
        <v>98</v>
      </c>
      <c r="E48" s="68" t="s">
        <v>27</v>
      </c>
      <c r="F48" s="81" t="s">
        <v>99</v>
      </c>
      <c r="G48" s="71" t="s">
        <v>29</v>
      </c>
      <c r="H48" s="71" t="s">
        <v>30</v>
      </c>
      <c r="I48" s="72" t="s">
        <v>31</v>
      </c>
    </row>
    <row r="49" spans="3:9" ht="30" x14ac:dyDescent="0.25">
      <c r="C49" s="89" t="s">
        <v>100</v>
      </c>
      <c r="D49" s="70">
        <v>9</v>
      </c>
      <c r="E49" s="68" t="s">
        <v>27</v>
      </c>
      <c r="F49" s="81" t="s">
        <v>101</v>
      </c>
      <c r="G49" s="71" t="s">
        <v>29</v>
      </c>
      <c r="H49" s="73" t="s">
        <v>38</v>
      </c>
      <c r="I49" s="72" t="s">
        <v>31</v>
      </c>
    </row>
    <row r="50" spans="3:9" x14ac:dyDescent="0.25">
      <c r="C50" s="74"/>
      <c r="D50" s="70"/>
      <c r="E50" s="68"/>
      <c r="F50" s="81"/>
      <c r="G50" s="71"/>
      <c r="H50" s="71"/>
      <c r="I50" s="72"/>
    </row>
    <row r="51" spans="3:9" x14ac:dyDescent="0.25">
      <c r="C51" s="74"/>
      <c r="D51" s="70"/>
      <c r="E51" s="68"/>
      <c r="F51" s="82"/>
      <c r="G51" s="71"/>
      <c r="H51" s="71"/>
      <c r="I51" s="72"/>
    </row>
    <row r="52" spans="3:9" x14ac:dyDescent="0.25">
      <c r="C52" s="74"/>
      <c r="D52" s="70"/>
      <c r="E52" s="71"/>
      <c r="F52" s="82"/>
      <c r="G52" s="71"/>
      <c r="H52" s="71"/>
      <c r="I52" s="72"/>
    </row>
    <row r="53" spans="3:9" x14ac:dyDescent="0.25">
      <c r="C53" s="74"/>
      <c r="D53" s="70"/>
      <c r="E53" s="71"/>
      <c r="F53" s="82"/>
      <c r="G53" s="71"/>
      <c r="H53" s="71"/>
      <c r="I53" s="72"/>
    </row>
    <row r="54" spans="3:9" x14ac:dyDescent="0.25">
      <c r="C54" s="74"/>
      <c r="D54" s="70"/>
      <c r="E54" s="71"/>
      <c r="F54" s="82"/>
      <c r="G54" s="71"/>
      <c r="H54" s="71"/>
      <c r="I54" s="72"/>
    </row>
    <row r="55" spans="3:9" x14ac:dyDescent="0.25">
      <c r="C55" s="74"/>
      <c r="D55" s="70"/>
      <c r="E55" s="71"/>
      <c r="F55" s="82"/>
      <c r="G55" s="71"/>
      <c r="H55" s="71"/>
      <c r="I55" s="72"/>
    </row>
    <row r="56" spans="3:9" x14ac:dyDescent="0.25">
      <c r="C56" s="74"/>
      <c r="D56" s="70"/>
      <c r="E56" s="71"/>
      <c r="F56" s="82"/>
      <c r="G56" s="71"/>
      <c r="H56" s="71"/>
      <c r="I56" s="72"/>
    </row>
    <row r="57" spans="3:9" x14ac:dyDescent="0.25">
      <c r="C57" s="74"/>
      <c r="D57" s="70"/>
      <c r="E57" s="71"/>
      <c r="F57" s="82"/>
      <c r="G57" s="71"/>
      <c r="H57" s="71"/>
      <c r="I57" s="72"/>
    </row>
    <row r="58" spans="3:9" x14ac:dyDescent="0.25">
      <c r="C58" s="74"/>
      <c r="D58" s="70"/>
      <c r="E58" s="71"/>
      <c r="F58" s="82"/>
      <c r="G58" s="71"/>
      <c r="H58" s="71"/>
      <c r="I58" s="72"/>
    </row>
    <row r="59" spans="3:9" x14ac:dyDescent="0.25">
      <c r="C59" s="74"/>
      <c r="D59" s="70"/>
      <c r="E59" s="71"/>
      <c r="F59" s="82"/>
      <c r="G59" s="71"/>
      <c r="H59" s="71"/>
      <c r="I59" s="72"/>
    </row>
    <row r="60" spans="3:9" x14ac:dyDescent="0.25">
      <c r="C60" s="74"/>
      <c r="D60" s="70"/>
      <c r="E60" s="71"/>
      <c r="F60" s="82"/>
      <c r="G60" s="71"/>
      <c r="H60" s="71"/>
      <c r="I60" s="72"/>
    </row>
    <row r="61" spans="3:9" x14ac:dyDescent="0.25">
      <c r="C61" s="74"/>
      <c r="D61" s="70"/>
      <c r="E61" s="71"/>
      <c r="F61" s="82"/>
      <c r="G61" s="71"/>
      <c r="H61" s="71"/>
      <c r="I61" s="72"/>
    </row>
    <row r="62" spans="3:9" x14ac:dyDescent="0.25">
      <c r="C62" s="74"/>
      <c r="D62" s="70"/>
      <c r="E62" s="71"/>
      <c r="F62" s="82"/>
      <c r="G62" s="71"/>
      <c r="H62" s="71"/>
      <c r="I62" s="72"/>
    </row>
    <row r="63" spans="3:9" x14ac:dyDescent="0.25">
      <c r="C63" s="74"/>
      <c r="D63" s="70"/>
      <c r="E63" s="71"/>
      <c r="F63" s="82"/>
      <c r="G63" s="71"/>
      <c r="H63" s="71"/>
      <c r="I63" s="72"/>
    </row>
    <row r="64" spans="3:9" x14ac:dyDescent="0.25">
      <c r="C64" s="74"/>
      <c r="D64" s="70"/>
      <c r="E64" s="71"/>
      <c r="F64" s="82"/>
      <c r="G64" s="71"/>
      <c r="H64" s="71"/>
      <c r="I64" s="72"/>
    </row>
    <row r="65" spans="3:9" x14ac:dyDescent="0.25">
      <c r="C65" s="74"/>
      <c r="D65" s="70"/>
      <c r="E65" s="71"/>
      <c r="F65" s="82"/>
      <c r="G65" s="71"/>
      <c r="H65" s="71"/>
      <c r="I65" s="72"/>
    </row>
    <row r="66" spans="3:9" x14ac:dyDescent="0.25">
      <c r="C66" s="74"/>
      <c r="D66" s="70"/>
      <c r="E66" s="71"/>
      <c r="F66" s="82"/>
      <c r="G66" s="71"/>
      <c r="H66" s="71"/>
      <c r="I66" s="72"/>
    </row>
    <row r="67" spans="3:9" x14ac:dyDescent="0.25">
      <c r="C67" s="74"/>
      <c r="D67" s="70"/>
      <c r="E67" s="71"/>
      <c r="F67" s="82"/>
      <c r="G67" s="71"/>
      <c r="H67" s="71"/>
      <c r="I67" s="72"/>
    </row>
    <row r="68" spans="3:9" x14ac:dyDescent="0.25">
      <c r="C68" s="74"/>
      <c r="D68" s="70"/>
      <c r="E68" s="71"/>
      <c r="F68" s="82"/>
      <c r="G68" s="71"/>
      <c r="H68" s="71"/>
      <c r="I68" s="72"/>
    </row>
    <row r="69" spans="3:9" x14ac:dyDescent="0.25">
      <c r="C69" s="74"/>
      <c r="D69" s="70"/>
      <c r="E69" s="71"/>
      <c r="F69" s="82"/>
      <c r="G69" s="71"/>
      <c r="H69" s="71"/>
      <c r="I69" s="72"/>
    </row>
    <row r="70" spans="3:9" x14ac:dyDescent="0.25">
      <c r="C70" s="74"/>
      <c r="D70" s="70"/>
      <c r="E70" s="71"/>
      <c r="F70" s="82"/>
      <c r="G70" s="71"/>
      <c r="H70" s="71"/>
      <c r="I70" s="72"/>
    </row>
    <row r="71" spans="3:9" x14ac:dyDescent="0.25">
      <c r="C71" s="74"/>
      <c r="D71" s="70"/>
      <c r="E71" s="71"/>
      <c r="F71" s="82"/>
      <c r="G71" s="71"/>
      <c r="H71" s="71"/>
      <c r="I71" s="72"/>
    </row>
    <row r="72" spans="3:9" x14ac:dyDescent="0.25">
      <c r="C72" s="74"/>
      <c r="D72" s="70"/>
      <c r="E72" s="71"/>
      <c r="F72" s="82"/>
      <c r="G72" s="71"/>
      <c r="H72" s="71"/>
      <c r="I72" s="72"/>
    </row>
    <row r="73" spans="3:9" x14ac:dyDescent="0.25">
      <c r="C73" s="74"/>
      <c r="D73" s="70"/>
      <c r="E73" s="71"/>
      <c r="F73" s="82"/>
      <c r="G73" s="71"/>
      <c r="H73" s="71"/>
      <c r="I73" s="72"/>
    </row>
    <row r="74" spans="3:9" x14ac:dyDescent="0.25">
      <c r="C74" s="74"/>
      <c r="D74" s="70"/>
      <c r="E74" s="71"/>
      <c r="F74" s="82"/>
      <c r="G74" s="71"/>
      <c r="H74" s="71"/>
      <c r="I74" s="72"/>
    </row>
    <row r="75" spans="3:9" x14ac:dyDescent="0.25">
      <c r="C75" s="74"/>
      <c r="D75" s="70"/>
      <c r="E75" s="71"/>
      <c r="F75" s="82"/>
      <c r="G75" s="71"/>
      <c r="H75" s="71"/>
      <c r="I75" s="72"/>
    </row>
    <row r="76" spans="3:9" x14ac:dyDescent="0.25">
      <c r="C76" s="74"/>
      <c r="D76" s="70"/>
      <c r="E76" s="71"/>
      <c r="F76" s="82"/>
      <c r="G76" s="71"/>
      <c r="H76" s="71"/>
      <c r="I76" s="72"/>
    </row>
    <row r="77" spans="3:9" x14ac:dyDescent="0.25">
      <c r="C77" s="74"/>
      <c r="D77" s="70"/>
      <c r="E77" s="71"/>
      <c r="F77" s="82"/>
      <c r="G77" s="71"/>
      <c r="H77" s="71"/>
      <c r="I77" s="72"/>
    </row>
    <row r="78" spans="3:9" x14ac:dyDescent="0.25">
      <c r="C78" s="74"/>
      <c r="D78" s="70"/>
      <c r="E78" s="71"/>
      <c r="F78" s="82"/>
      <c r="G78" s="71"/>
      <c r="H78" s="71"/>
      <c r="I78" s="72"/>
    </row>
    <row r="79" spans="3:9" x14ac:dyDescent="0.25">
      <c r="C79" s="74"/>
      <c r="D79" s="70"/>
      <c r="E79" s="71"/>
      <c r="F79" s="82"/>
      <c r="G79" s="71"/>
      <c r="H79" s="71"/>
      <c r="I79" s="72"/>
    </row>
    <row r="80" spans="3:9" x14ac:dyDescent="0.25">
      <c r="C80" s="74"/>
      <c r="D80" s="70"/>
      <c r="E80" s="71"/>
      <c r="F80" s="82"/>
      <c r="G80" s="71"/>
      <c r="H80" s="71"/>
      <c r="I80" s="72"/>
    </row>
    <row r="81" spans="3:9" x14ac:dyDescent="0.25">
      <c r="C81" s="74"/>
      <c r="D81" s="70"/>
      <c r="E81" s="71"/>
      <c r="F81" s="82"/>
      <c r="G81" s="71"/>
      <c r="H81" s="71"/>
      <c r="I81" s="72"/>
    </row>
    <row r="82" spans="3:9" x14ac:dyDescent="0.25">
      <c r="C82" s="74"/>
      <c r="D82" s="70"/>
      <c r="E82" s="71"/>
      <c r="F82" s="82"/>
      <c r="G82" s="71"/>
      <c r="H82" s="71"/>
      <c r="I82" s="72"/>
    </row>
    <row r="83" spans="3:9" x14ac:dyDescent="0.25">
      <c r="C83" s="74"/>
      <c r="D83" s="70"/>
      <c r="E83" s="71"/>
      <c r="F83" s="82"/>
      <c r="G83" s="71"/>
      <c r="H83" s="71"/>
      <c r="I83" s="72"/>
    </row>
    <row r="84" spans="3:9" x14ac:dyDescent="0.25">
      <c r="C84" s="74"/>
      <c r="D84" s="70"/>
      <c r="E84" s="71"/>
      <c r="F84" s="82"/>
      <c r="G84" s="71"/>
      <c r="H84" s="71"/>
      <c r="I84" s="72"/>
    </row>
    <row r="85" spans="3:9" x14ac:dyDescent="0.25">
      <c r="C85" s="74"/>
      <c r="D85" s="70"/>
      <c r="E85" s="71"/>
      <c r="F85" s="82"/>
      <c r="G85" s="71"/>
      <c r="H85" s="71"/>
      <c r="I85" s="72"/>
    </row>
    <row r="86" spans="3:9" x14ac:dyDescent="0.25">
      <c r="C86" s="74"/>
      <c r="D86" s="70"/>
      <c r="E86" s="71"/>
      <c r="F86" s="82"/>
      <c r="G86" s="71"/>
      <c r="H86" s="71"/>
      <c r="I86" s="72"/>
    </row>
    <row r="87" spans="3:9" x14ac:dyDescent="0.25">
      <c r="C87" s="74"/>
      <c r="D87" s="70"/>
      <c r="E87" s="71"/>
      <c r="F87" s="82"/>
      <c r="G87" s="71"/>
      <c r="H87" s="71"/>
      <c r="I87" s="72"/>
    </row>
    <row r="88" spans="3:9" x14ac:dyDescent="0.25">
      <c r="C88" s="74"/>
      <c r="D88" s="70"/>
      <c r="E88" s="71"/>
      <c r="F88" s="82"/>
      <c r="G88" s="71"/>
      <c r="H88" s="71"/>
      <c r="I88" s="72"/>
    </row>
    <row r="89" spans="3:9" x14ac:dyDescent="0.25">
      <c r="C89" s="74"/>
      <c r="D89" s="70"/>
      <c r="E89" s="71"/>
      <c r="F89" s="82"/>
      <c r="G89" s="71"/>
      <c r="H89" s="71"/>
      <c r="I89" s="72"/>
    </row>
    <row r="90" spans="3:9" x14ac:dyDescent="0.25">
      <c r="C90" s="74"/>
      <c r="D90" s="70"/>
      <c r="E90" s="71"/>
      <c r="F90" s="82"/>
      <c r="G90" s="71"/>
      <c r="H90" s="71"/>
      <c r="I90" s="72"/>
    </row>
    <row r="91" spans="3:9" x14ac:dyDescent="0.25">
      <c r="C91" s="74"/>
      <c r="D91" s="70"/>
      <c r="E91" s="71"/>
      <c r="F91" s="82"/>
      <c r="G91" s="71"/>
      <c r="H91" s="71"/>
      <c r="I91" s="72"/>
    </row>
    <row r="92" spans="3:9" x14ac:dyDescent="0.25">
      <c r="C92" s="75"/>
      <c r="D92" s="76"/>
      <c r="E92" s="77"/>
      <c r="F92" s="84"/>
      <c r="G92" s="77"/>
      <c r="H92" s="77"/>
      <c r="I92" s="78"/>
    </row>
  </sheetData>
  <mergeCells count="16">
    <mergeCell ref="F7:I7"/>
    <mergeCell ref="F8:I8"/>
    <mergeCell ref="F9:I9"/>
    <mergeCell ref="F10:I10"/>
    <mergeCell ref="C13:C18"/>
    <mergeCell ref="C19:C20"/>
    <mergeCell ref="C7:E7"/>
    <mergeCell ref="C8:E8"/>
    <mergeCell ref="C9:E9"/>
    <mergeCell ref="C10:E10"/>
    <mergeCell ref="C11:E11"/>
    <mergeCell ref="C37:C41"/>
    <mergeCell ref="C34:C36"/>
    <mergeCell ref="C44:C46"/>
    <mergeCell ref="C47:C48"/>
    <mergeCell ref="C21:C33"/>
  </mergeCells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F62A-2C17-40F1-91BB-50B7D3174C89}">
  <dimension ref="B1:Q23"/>
  <sheetViews>
    <sheetView topLeftCell="A4" workbookViewId="0">
      <selection activeCell="E16" sqref="E16"/>
    </sheetView>
  </sheetViews>
  <sheetFormatPr baseColWidth="10" defaultColWidth="8.7109375" defaultRowHeight="15" x14ac:dyDescent="0.25"/>
  <cols>
    <col min="2" max="2" width="8.85546875" customWidth="1"/>
    <col min="3" max="3" width="10.5703125" customWidth="1"/>
    <col min="4" max="4" width="28.7109375" customWidth="1"/>
    <col min="5" max="5" width="22.140625" customWidth="1"/>
    <col min="6" max="6" width="10.5703125" customWidth="1"/>
    <col min="7" max="7" width="12.140625" customWidth="1"/>
    <col min="8" max="8" width="12.42578125" customWidth="1"/>
    <col min="9" max="9" width="13.85546875" customWidth="1"/>
    <col min="10" max="14" width="8.85546875" customWidth="1"/>
    <col min="15" max="15" width="36.140625" customWidth="1"/>
  </cols>
  <sheetData>
    <row r="1" spans="2:17" ht="31.5" x14ac:dyDescent="0.5">
      <c r="C1" s="3"/>
      <c r="G1" s="14"/>
      <c r="H1" s="14"/>
      <c r="I1" s="14"/>
      <c r="J1" s="14"/>
      <c r="K1" s="14"/>
      <c r="L1" s="14"/>
    </row>
    <row r="2" spans="2:17" ht="18.95" customHeight="1" x14ac:dyDescent="0.5">
      <c r="C2" s="4" t="s">
        <v>102</v>
      </c>
      <c r="G2" s="14"/>
      <c r="H2" s="14"/>
      <c r="I2" s="14"/>
      <c r="J2" s="14"/>
      <c r="K2" s="14"/>
      <c r="L2" s="14"/>
    </row>
    <row r="3" spans="2:17" ht="18.95" customHeight="1" x14ac:dyDescent="0.5">
      <c r="C3" s="15" t="s">
        <v>103</v>
      </c>
      <c r="G3" s="14"/>
      <c r="H3" s="14"/>
      <c r="I3" s="14"/>
      <c r="J3" s="14"/>
      <c r="K3" s="14"/>
      <c r="L3" s="14"/>
    </row>
    <row r="4" spans="2:17" ht="18.95" customHeight="1" x14ac:dyDescent="0.5">
      <c r="G4" s="14"/>
      <c r="H4" s="14"/>
      <c r="I4" s="14"/>
      <c r="J4" s="14"/>
      <c r="K4" s="14"/>
      <c r="L4" s="14"/>
    </row>
    <row r="5" spans="2:17" ht="18.95" customHeight="1" thickBot="1" x14ac:dyDescent="0.55000000000000004">
      <c r="G5" s="14"/>
      <c r="H5" s="14"/>
      <c r="I5" s="14"/>
      <c r="J5" s="14"/>
      <c r="K5" s="14"/>
      <c r="L5" s="14"/>
    </row>
    <row r="6" spans="2:17" ht="20.45" customHeight="1" thickBot="1" x14ac:dyDescent="0.55000000000000004">
      <c r="C6" s="113" t="s">
        <v>1</v>
      </c>
      <c r="D6" s="114"/>
      <c r="E6" s="117" t="str">
        <f>'General info'!D5</f>
        <v>EPITA</v>
      </c>
      <c r="F6" s="117"/>
      <c r="G6" s="117"/>
      <c r="H6" s="117"/>
      <c r="I6" s="117"/>
      <c r="J6" s="14"/>
      <c r="K6" s="14"/>
      <c r="L6" s="14"/>
    </row>
    <row r="7" spans="2:17" ht="18.95" customHeight="1" x14ac:dyDescent="0.5">
      <c r="C7" s="113" t="s">
        <v>3</v>
      </c>
      <c r="D7" s="114"/>
      <c r="E7" s="117" t="str">
        <f>'General info'!D6</f>
        <v>YAKAPEX</v>
      </c>
      <c r="F7" s="117"/>
      <c r="G7" s="117"/>
      <c r="H7" s="117"/>
      <c r="I7" s="117"/>
      <c r="J7" s="14"/>
      <c r="K7" s="14"/>
      <c r="L7" s="14"/>
    </row>
    <row r="8" spans="2:17" ht="18.95" customHeight="1" x14ac:dyDescent="0.5">
      <c r="C8" s="115" t="s">
        <v>5</v>
      </c>
      <c r="D8" s="116"/>
      <c r="E8" s="117" t="str">
        <f>'General info'!D7</f>
        <v>Creation d'une billeterie</v>
      </c>
      <c r="F8" s="117"/>
      <c r="G8" s="117"/>
      <c r="H8" s="117"/>
      <c r="I8" s="117"/>
      <c r="J8" s="14"/>
      <c r="K8" s="14"/>
      <c r="L8" s="14"/>
    </row>
    <row r="9" spans="2:17" ht="14.45" customHeight="1" x14ac:dyDescent="0.25">
      <c r="C9" s="115" t="s">
        <v>7</v>
      </c>
      <c r="D9" s="116"/>
      <c r="E9" s="117" t="str">
        <f>'General info'!D8</f>
        <v>clement.davin, romain.chuit, jonathan.sands, ugo.chane-you-kaye</v>
      </c>
      <c r="F9" s="117"/>
      <c r="G9" s="117"/>
      <c r="H9" s="117"/>
      <c r="I9" s="117"/>
    </row>
    <row r="10" spans="2:17" ht="15.75" thickBot="1" x14ac:dyDescent="0.3">
      <c r="C10" s="112" t="s">
        <v>15</v>
      </c>
      <c r="D10" s="112"/>
      <c r="E10" s="107">
        <v>43589</v>
      </c>
      <c r="F10" s="107"/>
      <c r="G10" s="107"/>
      <c r="H10" s="107"/>
      <c r="I10" s="107"/>
    </row>
    <row r="11" spans="2:17" ht="15.75" thickBot="1" x14ac:dyDescent="0.3">
      <c r="C11" s="21"/>
      <c r="D11" s="22"/>
      <c r="E11" s="22"/>
      <c r="F11" s="22"/>
      <c r="G11" s="108" t="s">
        <v>104</v>
      </c>
      <c r="H11" s="109"/>
      <c r="I11" s="109"/>
      <c r="J11" s="110" t="s">
        <v>105</v>
      </c>
      <c r="K11" s="110"/>
      <c r="L11" s="110"/>
      <c r="M11" s="110"/>
      <c r="N11" s="111"/>
    </row>
    <row r="12" spans="2:17" s="13" customFormat="1" ht="45" x14ac:dyDescent="0.25">
      <c r="B12" s="41"/>
      <c r="C12" s="6" t="s">
        <v>18</v>
      </c>
      <c r="D12" s="7" t="s">
        <v>106</v>
      </c>
      <c r="E12" s="7" t="s">
        <v>107</v>
      </c>
      <c r="F12" s="7" t="s">
        <v>24</v>
      </c>
      <c r="G12" s="7" t="s">
        <v>108</v>
      </c>
      <c r="H12" s="7" t="s">
        <v>109</v>
      </c>
      <c r="I12" s="7" t="s">
        <v>110</v>
      </c>
      <c r="J12" s="8" t="s">
        <v>111</v>
      </c>
      <c r="K12" s="8" t="s">
        <v>112</v>
      </c>
      <c r="L12" s="8" t="s">
        <v>113</v>
      </c>
      <c r="M12" s="8" t="s">
        <v>114</v>
      </c>
      <c r="N12" s="8" t="s">
        <v>115</v>
      </c>
      <c r="O12" s="7" t="s">
        <v>116</v>
      </c>
      <c r="P12" s="41"/>
      <c r="Q12" s="41"/>
    </row>
    <row r="13" spans="2:17" ht="30" x14ac:dyDescent="0.25">
      <c r="B13" s="42"/>
      <c r="C13" s="43" t="s">
        <v>117</v>
      </c>
      <c r="D13" s="61" t="s">
        <v>118</v>
      </c>
      <c r="E13" s="44" t="s">
        <v>119</v>
      </c>
      <c r="F13" s="25" t="s">
        <v>120</v>
      </c>
      <c r="G13" s="45">
        <v>60</v>
      </c>
      <c r="H13" s="45"/>
      <c r="I13" s="45"/>
      <c r="J13" s="46">
        <v>0.06</v>
      </c>
      <c r="K13" s="46">
        <v>0.25</v>
      </c>
      <c r="L13" s="46">
        <v>0.6</v>
      </c>
      <c r="M13" s="46">
        <v>1</v>
      </c>
      <c r="N13" s="46">
        <v>1</v>
      </c>
      <c r="O13" s="47"/>
      <c r="P13" s="42"/>
      <c r="Q13" s="42"/>
    </row>
    <row r="14" spans="2:17" x14ac:dyDescent="0.25">
      <c r="B14" s="42"/>
      <c r="C14" s="48" t="s">
        <v>121</v>
      </c>
      <c r="D14" s="49" t="s">
        <v>122</v>
      </c>
      <c r="E14" s="49" t="s">
        <v>123</v>
      </c>
      <c r="F14" s="50" t="s">
        <v>120</v>
      </c>
      <c r="G14" s="51">
        <v>50</v>
      </c>
      <c r="H14" s="51"/>
      <c r="I14" s="51"/>
      <c r="J14" s="52">
        <v>0.03</v>
      </c>
      <c r="K14" s="52">
        <v>0.1</v>
      </c>
      <c r="L14" s="52">
        <v>0.3</v>
      </c>
      <c r="M14" s="52">
        <v>1</v>
      </c>
      <c r="N14" s="52">
        <v>1</v>
      </c>
      <c r="O14" s="53"/>
      <c r="P14" s="42"/>
      <c r="Q14" s="42"/>
    </row>
    <row r="15" spans="2:17" x14ac:dyDescent="0.25">
      <c r="B15" s="42"/>
      <c r="C15" s="48" t="s">
        <v>124</v>
      </c>
      <c r="D15" s="49" t="s">
        <v>125</v>
      </c>
      <c r="E15" s="49" t="s">
        <v>126</v>
      </c>
      <c r="F15" s="50" t="s">
        <v>120</v>
      </c>
      <c r="G15" s="51">
        <v>10</v>
      </c>
      <c r="H15" s="51"/>
      <c r="I15" s="51"/>
      <c r="J15" s="52">
        <v>0.1</v>
      </c>
      <c r="K15" s="52">
        <v>0.4</v>
      </c>
      <c r="L15" s="52">
        <v>1</v>
      </c>
      <c r="M15" s="52">
        <v>1</v>
      </c>
      <c r="N15" s="52">
        <v>1</v>
      </c>
      <c r="O15" s="53"/>
      <c r="P15" s="42"/>
      <c r="Q15" s="42"/>
    </row>
    <row r="16" spans="2:17" ht="45" x14ac:dyDescent="0.25">
      <c r="B16" s="42"/>
      <c r="C16" s="48" t="s">
        <v>127</v>
      </c>
      <c r="D16" s="62" t="s">
        <v>128</v>
      </c>
      <c r="E16" s="49" t="s">
        <v>129</v>
      </c>
      <c r="F16" s="49" t="s">
        <v>120</v>
      </c>
      <c r="G16" s="51">
        <v>6</v>
      </c>
      <c r="H16" s="51"/>
      <c r="I16" s="51"/>
      <c r="J16" s="52">
        <v>0.5</v>
      </c>
      <c r="K16" s="52">
        <v>0.5</v>
      </c>
      <c r="L16" s="52">
        <v>0.5</v>
      </c>
      <c r="M16" s="52">
        <v>1</v>
      </c>
      <c r="N16" s="52">
        <v>1</v>
      </c>
      <c r="O16" s="53"/>
      <c r="P16" s="42"/>
      <c r="Q16" s="42"/>
    </row>
    <row r="17" spans="2:17" ht="30" x14ac:dyDescent="0.25">
      <c r="B17" s="42"/>
      <c r="C17" s="48" t="s">
        <v>130</v>
      </c>
      <c r="D17" s="54" t="s">
        <v>131</v>
      </c>
      <c r="E17" s="49" t="s">
        <v>132</v>
      </c>
      <c r="F17" s="49" t="s">
        <v>120</v>
      </c>
      <c r="G17" s="51">
        <v>2</v>
      </c>
      <c r="H17" s="51"/>
      <c r="I17" s="51"/>
      <c r="J17" s="52">
        <v>1</v>
      </c>
      <c r="K17" s="52">
        <v>1</v>
      </c>
      <c r="L17" s="52">
        <v>1</v>
      </c>
      <c r="M17" s="52">
        <v>1</v>
      </c>
      <c r="N17" s="52">
        <v>1</v>
      </c>
      <c r="O17" s="53"/>
      <c r="P17" s="42"/>
      <c r="Q17" s="42"/>
    </row>
    <row r="18" spans="2:17" ht="60" x14ac:dyDescent="0.25">
      <c r="B18" s="42"/>
      <c r="C18" s="48" t="s">
        <v>133</v>
      </c>
      <c r="D18" s="54" t="s">
        <v>134</v>
      </c>
      <c r="E18" s="49" t="s">
        <v>135</v>
      </c>
      <c r="F18" s="50" t="s">
        <v>120</v>
      </c>
      <c r="G18" s="51">
        <v>2</v>
      </c>
      <c r="H18" s="51"/>
      <c r="I18" s="51"/>
      <c r="J18" s="52">
        <v>0</v>
      </c>
      <c r="K18" s="52">
        <v>0</v>
      </c>
      <c r="L18" s="52">
        <v>0</v>
      </c>
      <c r="M18" s="52">
        <v>1</v>
      </c>
      <c r="N18" s="52">
        <v>1</v>
      </c>
      <c r="O18" s="53"/>
      <c r="P18" s="42"/>
      <c r="Q18" s="42"/>
    </row>
    <row r="19" spans="2:17" ht="60" x14ac:dyDescent="0.25">
      <c r="B19" s="42"/>
      <c r="C19" s="48" t="s">
        <v>136</v>
      </c>
      <c r="D19" s="54" t="s">
        <v>137</v>
      </c>
      <c r="E19" s="49" t="s">
        <v>138</v>
      </c>
      <c r="F19" s="50" t="s">
        <v>120</v>
      </c>
      <c r="G19" s="51">
        <v>2</v>
      </c>
      <c r="H19" s="51"/>
      <c r="I19" s="51"/>
      <c r="J19" s="52">
        <v>1</v>
      </c>
      <c r="K19" s="52">
        <v>1</v>
      </c>
      <c r="L19" s="52">
        <v>1</v>
      </c>
      <c r="M19" s="52">
        <v>1</v>
      </c>
      <c r="N19" s="52">
        <v>1</v>
      </c>
      <c r="O19" s="53"/>
      <c r="P19" s="42"/>
      <c r="Q19" s="42"/>
    </row>
    <row r="20" spans="2:17" ht="60" x14ac:dyDescent="0.25">
      <c r="B20" s="42"/>
      <c r="C20" s="48" t="s">
        <v>139</v>
      </c>
      <c r="D20" s="62" t="s">
        <v>140</v>
      </c>
      <c r="E20" s="49" t="s">
        <v>141</v>
      </c>
      <c r="F20" s="50" t="s">
        <v>120</v>
      </c>
      <c r="G20" s="51">
        <v>1</v>
      </c>
      <c r="H20" s="51"/>
      <c r="I20" s="51"/>
      <c r="J20" s="52">
        <v>0</v>
      </c>
      <c r="K20" s="52">
        <v>0</v>
      </c>
      <c r="L20" s="52">
        <v>0</v>
      </c>
      <c r="M20" s="52">
        <v>1</v>
      </c>
      <c r="N20" s="52">
        <v>1</v>
      </c>
      <c r="O20" s="53"/>
      <c r="P20" s="42"/>
      <c r="Q20" s="42"/>
    </row>
    <row r="21" spans="2:17" x14ac:dyDescent="0.25">
      <c r="B21" s="42"/>
      <c r="C21" s="48"/>
      <c r="D21" s="54"/>
      <c r="E21" s="49"/>
      <c r="F21" s="50"/>
      <c r="G21" s="51"/>
      <c r="H21" s="51"/>
      <c r="I21" s="51"/>
      <c r="J21" s="52">
        <v>0</v>
      </c>
      <c r="K21" s="52">
        <v>0</v>
      </c>
      <c r="L21" s="52">
        <v>0</v>
      </c>
      <c r="M21" s="52">
        <v>0</v>
      </c>
      <c r="N21" s="52">
        <v>1</v>
      </c>
      <c r="O21" s="53"/>
      <c r="P21" s="42"/>
      <c r="Q21" s="42"/>
    </row>
    <row r="22" spans="2:17" x14ac:dyDescent="0.25">
      <c r="B22" s="42"/>
      <c r="C22" s="55"/>
      <c r="D22" s="56"/>
      <c r="E22" s="57"/>
      <c r="F22" s="57"/>
      <c r="G22" s="58"/>
      <c r="H22" s="58"/>
      <c r="I22" s="58"/>
      <c r="J22" s="59">
        <v>0</v>
      </c>
      <c r="K22" s="59">
        <v>0</v>
      </c>
      <c r="L22" s="59">
        <v>0</v>
      </c>
      <c r="M22" s="59">
        <v>0</v>
      </c>
      <c r="N22" s="59">
        <v>1</v>
      </c>
      <c r="O22" s="60"/>
      <c r="P22" s="42"/>
      <c r="Q22" s="42"/>
    </row>
    <row r="23" spans="2:17" x14ac:dyDescent="0.25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</sheetData>
  <mergeCells count="12">
    <mergeCell ref="E10:I10"/>
    <mergeCell ref="G11:I11"/>
    <mergeCell ref="J11:N11"/>
    <mergeCell ref="C10:D10"/>
    <mergeCell ref="C6:D6"/>
    <mergeCell ref="C7:D7"/>
    <mergeCell ref="C8:D8"/>
    <mergeCell ref="C9:D9"/>
    <mergeCell ref="E6:I6"/>
    <mergeCell ref="E7:I7"/>
    <mergeCell ref="E8:I8"/>
    <mergeCell ref="E9:I9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0325-2DCA-4985-82DC-C2E83A064A81}">
  <dimension ref="C2:J21"/>
  <sheetViews>
    <sheetView topLeftCell="C5" workbookViewId="0">
      <selection activeCell="J19" sqref="J19"/>
    </sheetView>
  </sheetViews>
  <sheetFormatPr baseColWidth="10" defaultColWidth="11.42578125" defaultRowHeight="15" x14ac:dyDescent="0.25"/>
  <cols>
    <col min="3" max="3" width="7.7109375" style="23" bestFit="1" customWidth="1"/>
    <col min="4" max="4" width="27.140625" style="23" customWidth="1"/>
    <col min="5" max="5" width="54.140625" style="23" customWidth="1"/>
    <col min="6" max="7" width="27.140625" style="23" customWidth="1"/>
    <col min="8" max="8" width="11.140625" style="23" customWidth="1"/>
    <col min="9" max="9" width="7.5703125" style="23" customWidth="1"/>
  </cols>
  <sheetData>
    <row r="2" spans="3:10" ht="31.5" x14ac:dyDescent="0.25">
      <c r="C2" s="26" t="s">
        <v>142</v>
      </c>
      <c r="G2" s="32"/>
      <c r="H2" s="32"/>
      <c r="I2" s="32"/>
    </row>
    <row r="3" spans="3:10" ht="31.5" x14ac:dyDescent="0.25">
      <c r="C3" s="27" t="s">
        <v>143</v>
      </c>
      <c r="G3" s="32"/>
      <c r="H3" s="32"/>
      <c r="I3" s="32"/>
    </row>
    <row r="4" spans="3:10" ht="31.5" x14ac:dyDescent="0.25">
      <c r="G4" s="32"/>
      <c r="H4" s="32"/>
      <c r="I4" s="32"/>
    </row>
    <row r="5" spans="3:10" ht="31.5" x14ac:dyDescent="0.25">
      <c r="G5" s="32"/>
      <c r="H5" s="32"/>
      <c r="I5" s="32"/>
    </row>
    <row r="6" spans="3:10" ht="15.75" thickBot="1" x14ac:dyDescent="0.3">
      <c r="C6" s="113" t="s">
        <v>1</v>
      </c>
      <c r="D6" s="114"/>
      <c r="E6" s="117" t="str">
        <f>'General info'!D5</f>
        <v>EPITA</v>
      </c>
      <c r="F6" s="117"/>
      <c r="G6" s="117"/>
      <c r="H6" s="117"/>
      <c r="I6" s="117"/>
    </row>
    <row r="7" spans="3:10" x14ac:dyDescent="0.25">
      <c r="C7" s="113" t="s">
        <v>3</v>
      </c>
      <c r="D7" s="114"/>
      <c r="E7" s="117" t="str">
        <f>'General info'!D6</f>
        <v>YAKAPEX</v>
      </c>
      <c r="F7" s="117"/>
      <c r="G7" s="117"/>
      <c r="H7" s="117"/>
      <c r="I7" s="117"/>
    </row>
    <row r="8" spans="3:10" x14ac:dyDescent="0.25">
      <c r="C8" s="115" t="s">
        <v>5</v>
      </c>
      <c r="D8" s="116"/>
      <c r="E8" s="117" t="str">
        <f>'General info'!D7</f>
        <v>Creation d'une billeterie</v>
      </c>
      <c r="F8" s="117"/>
      <c r="G8" s="117"/>
      <c r="H8" s="117"/>
      <c r="I8" s="117"/>
    </row>
    <row r="9" spans="3:10" x14ac:dyDescent="0.25">
      <c r="C9" s="115" t="s">
        <v>7</v>
      </c>
      <c r="D9" s="116"/>
      <c r="E9" s="117" t="str">
        <f>'General info'!D8</f>
        <v>clement.davin, romain.chuit, jonathan.sands, ugo.chane-you-kaye</v>
      </c>
      <c r="F9" s="117"/>
      <c r="G9" s="117"/>
      <c r="H9" s="117"/>
      <c r="I9" s="117"/>
    </row>
    <row r="10" spans="3:10" x14ac:dyDescent="0.25">
      <c r="C10" s="112" t="s">
        <v>15</v>
      </c>
      <c r="D10" s="112"/>
      <c r="E10" s="107">
        <v>43588</v>
      </c>
      <c r="F10" s="107"/>
      <c r="G10" s="107"/>
      <c r="H10" s="107"/>
      <c r="I10" s="107"/>
    </row>
    <row r="11" spans="3:10" ht="30" x14ac:dyDescent="0.25">
      <c r="C11" s="6" t="s">
        <v>144</v>
      </c>
      <c r="D11" s="7" t="s">
        <v>145</v>
      </c>
      <c r="E11" s="6" t="s">
        <v>146</v>
      </c>
      <c r="F11" s="7" t="s">
        <v>147</v>
      </c>
      <c r="G11" s="6" t="s">
        <v>148</v>
      </c>
      <c r="H11" s="7" t="s">
        <v>149</v>
      </c>
      <c r="I11" s="6" t="s">
        <v>150</v>
      </c>
      <c r="J11" s="7" t="s">
        <v>151</v>
      </c>
    </row>
    <row r="12" spans="3:10" ht="60" x14ac:dyDescent="0.25">
      <c r="C12" s="28">
        <v>1</v>
      </c>
      <c r="D12" s="29" t="s">
        <v>152</v>
      </c>
      <c r="E12" s="29" t="s">
        <v>153</v>
      </c>
      <c r="F12" s="29" t="s">
        <v>154</v>
      </c>
      <c r="G12" s="40" t="s">
        <v>155</v>
      </c>
      <c r="H12" s="33" t="s">
        <v>156</v>
      </c>
      <c r="I12" s="33" t="s">
        <v>157</v>
      </c>
      <c r="J12" s="86">
        <v>43588</v>
      </c>
    </row>
    <row r="13" spans="3:10" ht="45" x14ac:dyDescent="0.25">
      <c r="C13" s="28">
        <f>SUM(C12,1)</f>
        <v>2</v>
      </c>
      <c r="D13" s="30" t="s">
        <v>158</v>
      </c>
      <c r="E13" s="30" t="s">
        <v>159</v>
      </c>
      <c r="F13" s="30" t="s">
        <v>160</v>
      </c>
      <c r="G13" s="37" t="s">
        <v>161</v>
      </c>
      <c r="H13" s="34" t="s">
        <v>157</v>
      </c>
      <c r="I13" s="36" t="s">
        <v>162</v>
      </c>
      <c r="J13" s="87">
        <v>43588</v>
      </c>
    </row>
    <row r="14" spans="3:10" ht="60" x14ac:dyDescent="0.25">
      <c r="C14" s="28">
        <f t="shared" ref="C14:C21" si="0">SUM(C13,1)</f>
        <v>3</v>
      </c>
      <c r="D14" s="30" t="s">
        <v>163</v>
      </c>
      <c r="E14" s="30" t="s">
        <v>164</v>
      </c>
      <c r="F14" s="30" t="s">
        <v>154</v>
      </c>
      <c r="G14" s="37" t="s">
        <v>165</v>
      </c>
      <c r="H14" s="34" t="s">
        <v>156</v>
      </c>
      <c r="I14" s="34" t="s">
        <v>157</v>
      </c>
      <c r="J14" s="87">
        <v>43588</v>
      </c>
    </row>
    <row r="15" spans="3:10" ht="60" x14ac:dyDescent="0.25">
      <c r="C15" s="28">
        <f t="shared" si="0"/>
        <v>4</v>
      </c>
      <c r="D15" s="11" t="s">
        <v>166</v>
      </c>
      <c r="E15" s="30" t="s">
        <v>167</v>
      </c>
      <c r="F15" s="30" t="s">
        <v>168</v>
      </c>
      <c r="G15" s="37" t="s">
        <v>169</v>
      </c>
      <c r="H15" s="34" t="s">
        <v>170</v>
      </c>
      <c r="I15" s="36" t="s">
        <v>171</v>
      </c>
      <c r="J15" s="87">
        <v>43588</v>
      </c>
    </row>
    <row r="16" spans="3:10" ht="60" x14ac:dyDescent="0.25">
      <c r="C16" s="28">
        <f t="shared" si="0"/>
        <v>5</v>
      </c>
      <c r="D16" s="11" t="s">
        <v>172</v>
      </c>
      <c r="E16" s="30" t="s">
        <v>173</v>
      </c>
      <c r="F16" s="30" t="s">
        <v>168</v>
      </c>
      <c r="G16" s="37" t="s">
        <v>169</v>
      </c>
      <c r="H16" s="34" t="s">
        <v>156</v>
      </c>
      <c r="I16" s="34" t="s">
        <v>170</v>
      </c>
      <c r="J16" s="87">
        <v>43588</v>
      </c>
    </row>
    <row r="17" spans="3:10" ht="75" x14ac:dyDescent="0.25">
      <c r="C17" s="28">
        <f t="shared" si="0"/>
        <v>6</v>
      </c>
      <c r="D17" s="11" t="s">
        <v>174</v>
      </c>
      <c r="E17" s="30" t="s">
        <v>175</v>
      </c>
      <c r="F17" s="30" t="s">
        <v>176</v>
      </c>
      <c r="G17" s="37" t="s">
        <v>177</v>
      </c>
      <c r="H17" s="34" t="s">
        <v>156</v>
      </c>
      <c r="I17" s="34" t="s">
        <v>157</v>
      </c>
      <c r="J17" s="87">
        <v>43588</v>
      </c>
    </row>
    <row r="18" spans="3:10" ht="60" x14ac:dyDescent="0.25">
      <c r="C18" s="28">
        <f t="shared" si="0"/>
        <v>7</v>
      </c>
      <c r="D18" s="11" t="s">
        <v>178</v>
      </c>
      <c r="E18" s="30" t="s">
        <v>179</v>
      </c>
      <c r="F18" s="30" t="s">
        <v>168</v>
      </c>
      <c r="G18" s="37" t="s">
        <v>180</v>
      </c>
      <c r="H18" s="34" t="s">
        <v>181</v>
      </c>
      <c r="I18" s="34" t="s">
        <v>157</v>
      </c>
      <c r="J18" s="87">
        <v>43588</v>
      </c>
    </row>
    <row r="19" spans="3:10" x14ac:dyDescent="0.25">
      <c r="C19" s="28">
        <f t="shared" si="0"/>
        <v>8</v>
      </c>
      <c r="D19" s="11"/>
      <c r="E19" s="24"/>
      <c r="F19" s="24"/>
      <c r="G19" s="38"/>
      <c r="H19" s="34"/>
      <c r="I19" s="34"/>
      <c r="J19" s="12"/>
    </row>
    <row r="20" spans="3:10" x14ac:dyDescent="0.25">
      <c r="C20" s="28">
        <f t="shared" si="0"/>
        <v>9</v>
      </c>
      <c r="D20" s="11"/>
      <c r="E20" s="24"/>
      <c r="F20" s="24"/>
      <c r="G20" s="38"/>
      <c r="H20" s="34"/>
      <c r="I20" s="34"/>
      <c r="J20" s="12"/>
    </row>
    <row r="21" spans="3:10" x14ac:dyDescent="0.25">
      <c r="C21" s="28">
        <f t="shared" si="0"/>
        <v>10</v>
      </c>
      <c r="D21" s="9"/>
      <c r="E21" s="31"/>
      <c r="F21" s="31"/>
      <c r="G21" s="39"/>
      <c r="H21" s="35"/>
      <c r="I21" s="35"/>
      <c r="J21" s="10"/>
    </row>
  </sheetData>
  <mergeCells count="10">
    <mergeCell ref="C9:D9"/>
    <mergeCell ref="E9:I9"/>
    <mergeCell ref="C10:D10"/>
    <mergeCell ref="E10:I10"/>
    <mergeCell ref="C6:D6"/>
    <mergeCell ref="E6:I6"/>
    <mergeCell ref="C7:D7"/>
    <mergeCell ref="E7:I7"/>
    <mergeCell ref="C8:D8"/>
    <mergeCell ref="E8:I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info</vt:lpstr>
      <vt:lpstr>Exigences</vt:lpstr>
      <vt:lpstr>Livrables</vt:lpstr>
      <vt:lpstr>Risque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jean-jacques guelin</dc:creator>
  <cp:keywords/>
  <dc:description/>
  <cp:lastModifiedBy>romain chuit</cp:lastModifiedBy>
  <cp:revision/>
  <dcterms:created xsi:type="dcterms:W3CDTF">2019-03-15T21:55:01Z</dcterms:created>
  <dcterms:modified xsi:type="dcterms:W3CDTF">2019-06-26T21:18:47Z</dcterms:modified>
  <cp:category/>
  <cp:contentStatus/>
</cp:coreProperties>
</file>