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omments1.xml" ContentType="application/vnd.openxmlformats-officedocument.spreadsheetml.comments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drawings/drawing114.xml" ContentType="application/vnd.openxmlformats-officedocument.drawing+xml"/>
  <Override PartName="/xl/drawings/drawing115.xml" ContentType="application/vnd.openxmlformats-officedocument.drawing+xml"/>
  <Override PartName="/xl/drawings/drawing116.xml" ContentType="application/vnd.openxmlformats-officedocument.drawing+xml"/>
  <Override PartName="/xl/drawings/drawing117.xml" ContentType="application/vnd.openxmlformats-officedocument.drawing+xml"/>
  <Override PartName="/xl/drawings/drawing118.xml" ContentType="application/vnd.openxmlformats-officedocument.drawing+xml"/>
  <Override PartName="/xl/drawings/drawing119.xml" ContentType="application/vnd.openxmlformats-officedocument.drawing+xml"/>
  <Override PartName="/xl/drawings/drawing120.xml" ContentType="application/vnd.openxmlformats-officedocument.drawing+xml"/>
  <Override PartName="/xl/drawings/drawing121.xml" ContentType="application/vnd.openxmlformats-officedocument.drawing+xml"/>
  <Override PartName="/xl/drawings/drawing122.xml" ContentType="application/vnd.openxmlformats-officedocument.drawing+xml"/>
  <Override PartName="/xl/drawings/drawing123.xml" ContentType="application/vnd.openxmlformats-officedocument.drawing+xml"/>
  <Override PartName="/xl/drawings/drawing124.xml" ContentType="application/vnd.openxmlformats-officedocument.drawing+xml"/>
  <Override PartName="/xl/drawings/drawing125.xml" ContentType="application/vnd.openxmlformats-officedocument.drawing+xml"/>
  <Override PartName="/xl/drawings/drawing126.xml" ContentType="application/vnd.openxmlformats-officedocument.drawing+xml"/>
  <Override PartName="/xl/drawings/drawing127.xml" ContentType="application/vnd.openxmlformats-officedocument.drawing+xml"/>
  <Override PartName="/xl/drawings/drawing128.xml" ContentType="application/vnd.openxmlformats-officedocument.drawing+xml"/>
  <Override PartName="/xl/drawings/drawing129.xml" ContentType="application/vnd.openxmlformats-officedocument.drawing+xml"/>
  <Override PartName="/xl/drawings/drawing130.xml" ContentType="application/vnd.openxmlformats-officedocument.drawing+xml"/>
  <Override PartName="/xl/drawings/drawing131.xml" ContentType="application/vnd.openxmlformats-officedocument.drawing+xml"/>
  <Override PartName="/xl/drawings/drawing132.xml" ContentType="application/vnd.openxmlformats-officedocument.drawing+xml"/>
  <Override PartName="/xl/drawings/drawing133.xml" ContentType="application/vnd.openxmlformats-officedocument.drawing+xml"/>
  <Override PartName="/xl/drawings/drawing134.xml" ContentType="application/vnd.openxmlformats-officedocument.drawing+xml"/>
  <Override PartName="/xl/drawings/drawing135.xml" ContentType="application/vnd.openxmlformats-officedocument.drawing+xml"/>
  <Override PartName="/xl/drawings/drawing136.xml" ContentType="application/vnd.openxmlformats-officedocument.drawing+xml"/>
  <Override PartName="/xl/drawings/drawing137.xml" ContentType="application/vnd.openxmlformats-officedocument.drawing+xml"/>
  <Override PartName="/xl/drawings/drawing138.xml" ContentType="application/vnd.openxmlformats-officedocument.drawing+xml"/>
  <Override PartName="/xl/drawings/drawing139.xml" ContentType="application/vnd.openxmlformats-officedocument.drawing+xml"/>
  <Override PartName="/xl/drawings/drawing140.xml" ContentType="application/vnd.openxmlformats-officedocument.drawing+xml"/>
  <Override PartName="/xl/drawings/drawing141.xml" ContentType="application/vnd.openxmlformats-officedocument.drawing+xml"/>
  <Override PartName="/xl/drawings/drawing142.xml" ContentType="application/vnd.openxmlformats-officedocument.drawing+xml"/>
  <Override PartName="/xl/drawings/drawing143.xml" ContentType="application/vnd.openxmlformats-officedocument.drawing+xml"/>
  <Override PartName="/xl/drawings/drawing144.xml" ContentType="application/vnd.openxmlformats-officedocument.drawing+xml"/>
  <Override PartName="/xl/drawings/drawing145.xml" ContentType="application/vnd.openxmlformats-officedocument.drawing+xml"/>
  <Override PartName="/xl/drawings/drawing146.xml" ContentType="application/vnd.openxmlformats-officedocument.drawing+xml"/>
  <Override PartName="/xl/drawings/drawing147.xml" ContentType="application/vnd.openxmlformats-officedocument.drawing+xml"/>
  <Override PartName="/xl/drawings/drawing148.xml" ContentType="application/vnd.openxmlformats-officedocument.drawing+xml"/>
  <Override PartName="/xl/drawings/drawing149.xml" ContentType="application/vnd.openxmlformats-officedocument.drawing+xml"/>
  <Override PartName="/xl/drawings/drawing150.xml" ContentType="application/vnd.openxmlformats-officedocument.drawing+xml"/>
  <Override PartName="/xl/drawings/drawing151.xml" ContentType="application/vnd.openxmlformats-officedocument.drawing+xml"/>
  <Override PartName="/xl/drawings/drawing152.xml" ContentType="application/vnd.openxmlformats-officedocument.drawing+xml"/>
  <Override PartName="/xl/drawings/drawing153.xml" ContentType="application/vnd.openxmlformats-officedocument.drawing+xml"/>
  <Override PartName="/xl/drawings/drawing154.xml" ContentType="application/vnd.openxmlformats-officedocument.drawing+xml"/>
  <Override PartName="/xl/drawings/drawing155.xml" ContentType="application/vnd.openxmlformats-officedocument.drawing+xml"/>
  <Override PartName="/xl/drawings/drawing156.xml" ContentType="application/vnd.openxmlformats-officedocument.drawing+xml"/>
  <Override PartName="/xl/drawings/drawing157.xml" ContentType="application/vnd.openxmlformats-officedocument.drawing+xml"/>
  <Override PartName="/xl/drawings/drawing158.xml" ContentType="application/vnd.openxmlformats-officedocument.drawing+xml"/>
  <Override PartName="/xl/drawings/drawing159.xml" ContentType="application/vnd.openxmlformats-officedocument.drawing+xml"/>
  <Override PartName="/xl/drawings/drawing160.xml" ContentType="application/vnd.openxmlformats-officedocument.drawing+xml"/>
  <Override PartName="/xl/drawings/drawing161.xml" ContentType="application/vnd.openxmlformats-officedocument.drawing+xml"/>
  <Override PartName="/xl/drawings/drawing162.xml" ContentType="application/vnd.openxmlformats-officedocument.drawing+xml"/>
  <Override PartName="/xl/drawings/drawing163.xml" ContentType="application/vnd.openxmlformats-officedocument.drawing+xml"/>
  <Override PartName="/xl/drawings/drawing164.xml" ContentType="application/vnd.openxmlformats-officedocument.drawing+xml"/>
  <Override PartName="/xl/drawings/drawing165.xml" ContentType="application/vnd.openxmlformats-officedocument.drawing+xml"/>
  <Override PartName="/xl/drawings/drawing166.xml" ContentType="application/vnd.openxmlformats-officedocument.drawing+xml"/>
  <Override PartName="/xl/drawings/drawing167.xml" ContentType="application/vnd.openxmlformats-officedocument.drawing+xml"/>
  <Override PartName="/xl/drawings/drawing168.xml" ContentType="application/vnd.openxmlformats-officedocument.drawing+xml"/>
  <Override PartName="/xl/drawings/drawing169.xml" ContentType="application/vnd.openxmlformats-officedocument.drawing+xml"/>
  <Override PartName="/xl/drawings/drawing170.xml" ContentType="application/vnd.openxmlformats-officedocument.drawing+xml"/>
  <Override PartName="/xl/drawings/drawing171.xml" ContentType="application/vnd.openxmlformats-officedocument.drawing+xml"/>
  <Override PartName="/xl/drawings/drawing172.xml" ContentType="application/vnd.openxmlformats-officedocument.drawing+xml"/>
  <Override PartName="/xl/drawings/drawing173.xml" ContentType="application/vnd.openxmlformats-officedocument.drawing+xml"/>
  <Override PartName="/xl/drawings/drawing174.xml" ContentType="application/vnd.openxmlformats-officedocument.drawing+xml"/>
  <Override PartName="/xl/drawings/drawing175.xml" ContentType="application/vnd.openxmlformats-officedocument.drawing+xml"/>
  <Override PartName="/xl/drawings/drawing176.xml" ContentType="application/vnd.openxmlformats-officedocument.drawing+xml"/>
  <Override PartName="/xl/drawings/drawing177.xml" ContentType="application/vnd.openxmlformats-officedocument.drawing+xml"/>
  <Override PartName="/xl/drawings/drawing178.xml" ContentType="application/vnd.openxmlformats-officedocument.drawing+xml"/>
  <Override PartName="/xl/drawings/drawing179.xml" ContentType="application/vnd.openxmlformats-officedocument.drawing+xml"/>
  <Override PartName="/xl/drawings/drawing180.xml" ContentType="application/vnd.openxmlformats-officedocument.drawing+xml"/>
  <Override PartName="/xl/drawings/drawing181.xml" ContentType="application/vnd.openxmlformats-officedocument.drawing+xml"/>
  <Override PartName="/xl/drawings/drawing182.xml" ContentType="application/vnd.openxmlformats-officedocument.drawing+xml"/>
  <Override PartName="/xl/drawings/drawing183.xml" ContentType="application/vnd.openxmlformats-officedocument.drawing+xml"/>
  <Override PartName="/xl/drawings/drawing184.xml" ContentType="application/vnd.openxmlformats-officedocument.drawing+xml"/>
  <Override PartName="/xl/drawings/drawing185.xml" ContentType="application/vnd.openxmlformats-officedocument.drawing+xml"/>
  <Override PartName="/xl/drawings/drawing186.xml" ContentType="application/vnd.openxmlformats-officedocument.drawing+xml"/>
  <Override PartName="/xl/drawings/drawing187.xml" ContentType="application/vnd.openxmlformats-officedocument.drawing+xml"/>
  <Override PartName="/xl/drawings/drawing188.xml" ContentType="application/vnd.openxmlformats-officedocument.drawing+xml"/>
  <Override PartName="/xl/drawings/drawing189.xml" ContentType="application/vnd.openxmlformats-officedocument.drawing+xml"/>
  <Override PartName="/xl/drawings/drawing190.xml" ContentType="application/vnd.openxmlformats-officedocument.drawing+xml"/>
  <Override PartName="/xl/drawings/drawing191.xml" ContentType="application/vnd.openxmlformats-officedocument.drawing+xml"/>
  <Override PartName="/xl/drawings/drawing192.xml" ContentType="application/vnd.openxmlformats-officedocument.drawing+xml"/>
  <Override PartName="/xl/drawings/drawing193.xml" ContentType="application/vnd.openxmlformats-officedocument.drawing+xml"/>
  <Override PartName="/xl/drawings/drawing194.xml" ContentType="application/vnd.openxmlformats-officedocument.drawing+xml"/>
  <Override PartName="/xl/drawings/drawing195.xml" ContentType="application/vnd.openxmlformats-officedocument.drawing+xml"/>
  <Override PartName="/xl/drawings/drawing196.xml" ContentType="application/vnd.openxmlformats-officedocument.drawing+xml"/>
  <Override PartName="/xl/drawings/drawing197.xml" ContentType="application/vnd.openxmlformats-officedocument.drawing+xml"/>
  <Override PartName="/xl/drawings/drawing198.xml" ContentType="application/vnd.openxmlformats-officedocument.drawing+xml"/>
  <Override PartName="/xl/drawings/drawing199.xml" ContentType="application/vnd.openxmlformats-officedocument.drawing+xml"/>
  <Override PartName="/xl/drawings/drawing200.xml" ContentType="application/vnd.openxmlformats-officedocument.drawing+xml"/>
  <Override PartName="/xl/drawings/drawing201.xml" ContentType="application/vnd.openxmlformats-officedocument.drawing+xml"/>
  <Override PartName="/xl/drawings/drawing202.xml" ContentType="application/vnd.openxmlformats-officedocument.drawing+xml"/>
  <Override PartName="/xl/drawings/drawing203.xml" ContentType="application/vnd.openxmlformats-officedocument.drawing+xml"/>
  <Override PartName="/xl/drawings/drawing204.xml" ContentType="application/vnd.openxmlformats-officedocument.drawing+xml"/>
  <Override PartName="/xl/drawings/drawing205.xml" ContentType="application/vnd.openxmlformats-officedocument.drawing+xml"/>
  <Override PartName="/xl/drawings/drawing206.xml" ContentType="application/vnd.openxmlformats-officedocument.drawing+xml"/>
  <Override PartName="/xl/drawings/drawing207.xml" ContentType="application/vnd.openxmlformats-officedocument.drawing+xml"/>
  <Override PartName="/xl/drawings/drawing208.xml" ContentType="application/vnd.openxmlformats-officedocument.drawing+xml"/>
  <Override PartName="/xl/drawings/drawing209.xml" ContentType="application/vnd.openxmlformats-officedocument.drawing+xml"/>
  <Override PartName="/xl/drawings/drawing210.xml" ContentType="application/vnd.openxmlformats-officedocument.drawing+xml"/>
  <Override PartName="/xl/drawings/drawing211.xml" ContentType="application/vnd.openxmlformats-officedocument.drawing+xml"/>
  <Override PartName="/xl/drawings/drawing212.xml" ContentType="application/vnd.openxmlformats-officedocument.drawing+xml"/>
  <Override PartName="/xl/drawings/drawing213.xml" ContentType="application/vnd.openxmlformats-officedocument.drawing+xml"/>
  <Override PartName="/xl/drawings/drawing214.xml" ContentType="application/vnd.openxmlformats-officedocument.drawing+xml"/>
  <Override PartName="/xl/drawings/drawing215.xml" ContentType="application/vnd.openxmlformats-officedocument.drawing+xml"/>
  <Override PartName="/xl/drawings/drawing216.xml" ContentType="application/vnd.openxmlformats-officedocument.drawing+xml"/>
  <Override PartName="/xl/drawings/drawing217.xml" ContentType="application/vnd.openxmlformats-officedocument.drawing+xml"/>
  <Override PartName="/xl/drawings/drawing218.xml" ContentType="application/vnd.openxmlformats-officedocument.drawing+xml"/>
  <Override PartName="/xl/drawings/drawing219.xml" ContentType="application/vnd.openxmlformats-officedocument.drawing+xml"/>
  <Override PartName="/xl/drawings/drawing220.xml" ContentType="application/vnd.openxmlformats-officedocument.drawing+xml"/>
  <Override PartName="/xl/drawings/drawing221.xml" ContentType="application/vnd.openxmlformats-officedocument.drawing+xml"/>
  <Override PartName="/xl/drawings/drawing222.xml" ContentType="application/vnd.openxmlformats-officedocument.drawing+xml"/>
  <Override PartName="/xl/drawings/drawing223.xml" ContentType="application/vnd.openxmlformats-officedocument.drawing+xml"/>
  <Override PartName="/xl/drawings/drawing224.xml" ContentType="application/vnd.openxmlformats-officedocument.drawing+xml"/>
  <Override PartName="/xl/drawings/drawing225.xml" ContentType="application/vnd.openxmlformats-officedocument.drawing+xml"/>
  <Override PartName="/xl/drawings/drawing226.xml" ContentType="application/vnd.openxmlformats-officedocument.drawing+xml"/>
  <Override PartName="/xl/drawings/drawing227.xml" ContentType="application/vnd.openxmlformats-officedocument.drawing+xml"/>
  <Override PartName="/xl/drawings/drawing228.xml" ContentType="application/vnd.openxmlformats-officedocument.drawing+xml"/>
  <Override PartName="/xl/drawings/drawing229.xml" ContentType="application/vnd.openxmlformats-officedocument.drawing+xml"/>
  <Override PartName="/xl/drawings/drawing230.xml" ContentType="application/vnd.openxmlformats-officedocument.drawing+xml"/>
  <Override PartName="/xl/drawings/drawing231.xml" ContentType="application/vnd.openxmlformats-officedocument.drawing+xml"/>
  <Override PartName="/xl/drawings/drawing232.xml" ContentType="application/vnd.openxmlformats-officedocument.drawing+xml"/>
  <Override PartName="/xl/drawings/drawing233.xml" ContentType="application/vnd.openxmlformats-officedocument.drawing+xml"/>
  <Override PartName="/xl/drawings/drawing234.xml" ContentType="application/vnd.openxmlformats-officedocument.drawing+xml"/>
  <Override PartName="/xl/drawings/drawing235.xml" ContentType="application/vnd.openxmlformats-officedocument.drawing+xml"/>
  <Override PartName="/xl/drawings/drawing236.xml" ContentType="application/vnd.openxmlformats-officedocument.drawing+xml"/>
  <Override PartName="/xl/drawings/drawing237.xml" ContentType="application/vnd.openxmlformats-officedocument.drawing+xml"/>
  <Override PartName="/xl/comments2.xml" ContentType="application/vnd.openxmlformats-officedocument.spreadsheetml.comments+xml"/>
  <Override PartName="/xl/drawings/drawing238.xml" ContentType="application/vnd.openxmlformats-officedocument.drawing+xml"/>
  <Override PartName="/xl/drawings/drawing239.xml" ContentType="application/vnd.openxmlformats-officedocument.drawing+xml"/>
  <Override PartName="/xl/drawings/drawing240.xml" ContentType="application/vnd.openxmlformats-officedocument.drawing+xml"/>
  <Override PartName="/xl/drawings/drawing241.xml" ContentType="application/vnd.openxmlformats-officedocument.drawing+xml"/>
  <Override PartName="/xl/drawings/drawing242.xml" ContentType="application/vnd.openxmlformats-officedocument.drawing+xml"/>
  <Override PartName="/xl/drawings/drawing243.xml" ContentType="application/vnd.openxmlformats-officedocument.drawing+xml"/>
  <Override PartName="/xl/drawings/drawing244.xml" ContentType="application/vnd.openxmlformats-officedocument.drawing+xml"/>
  <Override PartName="/xl/drawings/drawing245.xml" ContentType="application/vnd.openxmlformats-officedocument.drawing+xml"/>
  <Override PartName="/xl/drawings/drawing246.xml" ContentType="application/vnd.openxmlformats-officedocument.drawing+xml"/>
  <Override PartName="/xl/drawings/drawing247.xml" ContentType="application/vnd.openxmlformats-officedocument.drawing+xml"/>
  <Override PartName="/xl/drawings/drawing248.xml" ContentType="application/vnd.openxmlformats-officedocument.drawing+xml"/>
  <Override PartName="/xl/drawings/drawing249.xml" ContentType="application/vnd.openxmlformats-officedocument.drawing+xml"/>
  <Override PartName="/xl/drawings/drawing250.xml" ContentType="application/vnd.openxmlformats-officedocument.drawing+xml"/>
  <Override PartName="/xl/drawings/drawing251.xml" ContentType="application/vnd.openxmlformats-officedocument.drawing+xml"/>
  <Override PartName="/xl/drawings/drawing252.xml" ContentType="application/vnd.openxmlformats-officedocument.drawing+xml"/>
  <Override PartName="/xl/drawings/drawing253.xml" ContentType="application/vnd.openxmlformats-officedocument.drawing+xml"/>
  <Override PartName="/xl/drawings/drawing254.xml" ContentType="application/vnd.openxmlformats-officedocument.drawing+xml"/>
  <Override PartName="/xl/drawings/drawing255.xml" ContentType="application/vnd.openxmlformats-officedocument.drawing+xml"/>
  <Override PartName="/xl/drawings/drawing256.xml" ContentType="application/vnd.openxmlformats-officedocument.drawing+xml"/>
  <Override PartName="/xl/drawings/drawing257.xml" ContentType="application/vnd.openxmlformats-officedocument.drawing+xml"/>
  <Override PartName="/xl/drawings/drawing258.xml" ContentType="application/vnd.openxmlformats-officedocument.drawing+xml"/>
  <Override PartName="/xl/drawings/drawing259.xml" ContentType="application/vnd.openxmlformats-officedocument.drawing+xml"/>
  <Override PartName="/xl/drawings/drawing260.xml" ContentType="application/vnd.openxmlformats-officedocument.drawing+xml"/>
  <Override PartName="/xl/drawings/drawing261.xml" ContentType="application/vnd.openxmlformats-officedocument.drawing+xml"/>
  <Override PartName="/xl/drawings/drawing262.xml" ContentType="application/vnd.openxmlformats-officedocument.drawing+xml"/>
  <Override PartName="/xl/drawings/drawing263.xml" ContentType="application/vnd.openxmlformats-officedocument.drawing+xml"/>
  <Override PartName="/xl/drawings/drawing264.xml" ContentType="application/vnd.openxmlformats-officedocument.drawing+xml"/>
  <Override PartName="/xl/drawings/drawing265.xml" ContentType="application/vnd.openxmlformats-officedocument.drawing+xml"/>
  <Override PartName="/xl/drawings/drawing266.xml" ContentType="application/vnd.openxmlformats-officedocument.drawing+xml"/>
  <Override PartName="/xl/drawings/drawing267.xml" ContentType="application/vnd.openxmlformats-officedocument.drawing+xml"/>
  <Override PartName="/xl/drawings/drawing26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v-30\OneDrive\Desktop\Mango\"/>
    </mc:Choice>
  </mc:AlternateContent>
  <bookViews>
    <workbookView xWindow="-108" yWindow="-108" windowWidth="23256" windowHeight="12456" tabRatio="814" firstSheet="237" activeTab="243"/>
  </bookViews>
  <sheets>
    <sheet name="Ventas 11 May" sheetId="6" r:id="rId1"/>
    <sheet name="Ventas 12 May" sheetId="7" r:id="rId2"/>
    <sheet name="Ventas 13 May" sheetId="8" r:id="rId3"/>
    <sheet name="Ventas 14 May" sheetId="10" r:id="rId4"/>
    <sheet name="Ventas 15 May" sheetId="11" r:id="rId5"/>
    <sheet name="Ventas 16 May" sheetId="12" r:id="rId6"/>
    <sheet name="Ventas 17 May" sheetId="13" r:id="rId7"/>
    <sheet name="Ventas 18 May" sheetId="14" r:id="rId8"/>
    <sheet name="Ventas 19 May" sheetId="15" r:id="rId9"/>
    <sheet name="Ventas 20 May" sheetId="16" r:id="rId10"/>
    <sheet name="Ventas 21 May" sheetId="17" r:id="rId11"/>
    <sheet name="Ventas 22 May" sheetId="18" r:id="rId12"/>
    <sheet name="Ventas 23 May" sheetId="19" r:id="rId13"/>
    <sheet name="Ventas 24 May" sheetId="20" r:id="rId14"/>
    <sheet name="Ventas 25 May" sheetId="21" r:id="rId15"/>
    <sheet name="Ventas 26 May" sheetId="22" r:id="rId16"/>
    <sheet name="Ventas 27 MaY" sheetId="23" r:id="rId17"/>
    <sheet name="Ventas 28 May" sheetId="24" r:id="rId18"/>
    <sheet name="Ventas 29 May" sheetId="25" r:id="rId19"/>
    <sheet name="Ventas 30 May" sheetId="26" r:id="rId20"/>
    <sheet name="Ventas 31 May" sheetId="27" r:id="rId21"/>
    <sheet name="Ventas 1 Jun" sheetId="29" r:id="rId22"/>
    <sheet name="Ventas 2 Jun" sheetId="30" r:id="rId23"/>
    <sheet name="Ventas 3 Jun" sheetId="31" r:id="rId24"/>
    <sheet name="Ventas 4 Jun" sheetId="32" r:id="rId25"/>
    <sheet name="Ventas 5 Jun" sheetId="33" r:id="rId26"/>
    <sheet name="Ventas 6 Jun" sheetId="34" r:id="rId27"/>
    <sheet name="Ventas 7 Jun" sheetId="35" r:id="rId28"/>
    <sheet name="Ventas 8 Jun" sheetId="36" r:id="rId29"/>
    <sheet name="Ventas 9 Jun" sheetId="37" r:id="rId30"/>
    <sheet name="Ventas 10 Jun" sheetId="38" r:id="rId31"/>
    <sheet name="Ventas 11 Jun" sheetId="39" r:id="rId32"/>
    <sheet name="Ventas 12 Jun" sheetId="40" r:id="rId33"/>
    <sheet name="Ventas 13 Jun" sheetId="41" r:id="rId34"/>
    <sheet name="Ventas 14 Jun" sheetId="42" r:id="rId35"/>
    <sheet name="Ventas 15 Jun" sheetId="43" r:id="rId36"/>
    <sheet name="Ventas 16 Jun" sheetId="44" r:id="rId37"/>
    <sheet name="Ventas 17 Jun" sheetId="45" r:id="rId38"/>
    <sheet name="Ventas 18 Jun" sheetId="46" r:id="rId39"/>
    <sheet name="Ventas 19 Jun" sheetId="47" r:id="rId40"/>
    <sheet name="Ventas 20 Jun" sheetId="48" r:id="rId41"/>
    <sheet name="Ventas 21 Jun" sheetId="49" r:id="rId42"/>
    <sheet name="Ventas 22 Jun" sheetId="50" r:id="rId43"/>
    <sheet name="Ventas 23 Jun" sheetId="51" r:id="rId44"/>
    <sheet name="Hoja3" sheetId="213" r:id="rId45"/>
    <sheet name="Hoja4" sheetId="214" r:id="rId46"/>
    <sheet name="Ventas 24 Jun" sheetId="58" r:id="rId47"/>
    <sheet name="Ventas 25 Jun" sheetId="53" r:id="rId48"/>
    <sheet name="Ventas 26 Jun" sheetId="54" r:id="rId49"/>
    <sheet name="Ventas 27 Jun" sheetId="55" r:id="rId50"/>
    <sheet name="Ventas 28 Jun" sheetId="56" r:id="rId51"/>
    <sheet name="Ventas 29 Jun" sheetId="57" r:id="rId52"/>
    <sheet name="Ventas 30 Jun" sheetId="52" r:id="rId53"/>
    <sheet name="Ventas 01 Jul" sheetId="59" r:id="rId54"/>
    <sheet name="Ventas 02 Jul" sheetId="60" r:id="rId55"/>
    <sheet name="Ventas 03 Jul" sheetId="61" r:id="rId56"/>
    <sheet name="Ventas 04 Jul" sheetId="62" r:id="rId57"/>
    <sheet name="Ventas 05 Jul" sheetId="63" r:id="rId58"/>
    <sheet name="Ventas 06 Jul" sheetId="64" r:id="rId59"/>
    <sheet name="Ventas 07 Jul" sheetId="65" r:id="rId60"/>
    <sheet name="Ventas 08 Jul" sheetId="66" r:id="rId61"/>
    <sheet name="Ventas 09 Jul" sheetId="67" r:id="rId62"/>
    <sheet name="Ventas 10 Jul" sheetId="68" r:id="rId63"/>
    <sheet name="Ventas 11 Jul" sheetId="69" r:id="rId64"/>
    <sheet name="Ventas 12 Jul" sheetId="70" r:id="rId65"/>
    <sheet name="Ventas 13 Jul" sheetId="71" r:id="rId66"/>
    <sheet name="Ventas 14 Jul" sheetId="72" r:id="rId67"/>
    <sheet name="Ventas 15 Jul" sheetId="73" r:id="rId68"/>
    <sheet name="Ventas 16 Jul" sheetId="74" r:id="rId69"/>
    <sheet name="Ventas 17 Jul" sheetId="75" r:id="rId70"/>
    <sheet name="Ventas 18 Jul " sheetId="76" r:id="rId71"/>
    <sheet name="Ventas 19 Jul" sheetId="77" r:id="rId72"/>
    <sheet name="Ventas 20 Jul" sheetId="78" r:id="rId73"/>
    <sheet name="Ventas 21 Jul" sheetId="79" r:id="rId74"/>
    <sheet name="Ventas 22 Jul" sheetId="80" r:id="rId75"/>
    <sheet name="Ventas 23 Jul" sheetId="81" r:id="rId76"/>
    <sheet name="Ventas 24 Jul" sheetId="82" r:id="rId77"/>
    <sheet name="Ventas 25 Jul" sheetId="83" r:id="rId78"/>
    <sheet name="Ventas 26 Jul" sheetId="84" r:id="rId79"/>
    <sheet name="Ventas 27 Jul" sheetId="86" r:id="rId80"/>
    <sheet name="Ventas 28 Jul" sheetId="87" r:id="rId81"/>
    <sheet name="Ventas 29 Jul" sheetId="88" r:id="rId82"/>
    <sheet name="Ventas 30 Jul" sheetId="89" r:id="rId83"/>
    <sheet name="Ventas 31 Jul" sheetId="90" r:id="rId84"/>
    <sheet name="Ventas 01 Ago" sheetId="92" r:id="rId85"/>
    <sheet name="Ventas 02 Ago" sheetId="93" r:id="rId86"/>
    <sheet name="Ventas 03 Ago" sheetId="95" r:id="rId87"/>
    <sheet name="Ventas 04 Ago" sheetId="96" r:id="rId88"/>
    <sheet name="Ventas 05 Ago" sheetId="102" r:id="rId89"/>
    <sheet name="Ventas 06 Ago" sheetId="98" r:id="rId90"/>
    <sheet name="Ventas 07 Ago" sheetId="97" r:id="rId91"/>
    <sheet name="Ventas 08 Ago" sheetId="100" r:id="rId92"/>
    <sheet name="Ventas 09 Ago" sheetId="99" r:id="rId93"/>
    <sheet name="Ventas 10 Ago" sheetId="101" r:id="rId94"/>
    <sheet name="Ventas 11 Ago" sheetId="103" r:id="rId95"/>
    <sheet name="Ventas 12 Ago" sheetId="94" r:id="rId96"/>
    <sheet name="Ventas 13 Ago" sheetId="91" r:id="rId97"/>
    <sheet name="Ventas 14 Ago" sheetId="104" r:id="rId98"/>
    <sheet name="Ventas 15 Ago" sheetId="105" r:id="rId99"/>
    <sheet name="Ventas 16 Ago" sheetId="106" r:id="rId100"/>
    <sheet name="Ventas 17 Ago" sheetId="107" r:id="rId101"/>
    <sheet name="Ventas 18 Ago" sheetId="108" r:id="rId102"/>
    <sheet name="Ventas 19 Ago" sheetId="109" r:id="rId103"/>
    <sheet name="Ventas 20 Ago" sheetId="110" r:id="rId104"/>
    <sheet name="Ventas 21 Ago" sheetId="111" r:id="rId105"/>
    <sheet name="Ventas 22 Ago" sheetId="112" r:id="rId106"/>
    <sheet name="Ventas 23 Ago" sheetId="113" r:id="rId107"/>
    <sheet name="Ventas 24 Ago" sheetId="115" r:id="rId108"/>
    <sheet name="Ventas 25 Ago" sheetId="116" r:id="rId109"/>
    <sheet name="Ventas 26 Ago" sheetId="114" r:id="rId110"/>
    <sheet name="Ventas 27 Ago" sheetId="118" r:id="rId111"/>
    <sheet name="Ventas 28 Ago" sheetId="117" r:id="rId112"/>
    <sheet name="Ventas 29 Ago" sheetId="119" r:id="rId113"/>
    <sheet name="Ventas 30 Ago" sheetId="120" r:id="rId114"/>
    <sheet name="Ventas 31 Ago" sheetId="121" r:id="rId115"/>
    <sheet name="Ventas 01 Sept" sheetId="124" r:id="rId116"/>
    <sheet name="Ventas 02 Sept " sheetId="125" r:id="rId117"/>
    <sheet name="Ventas 03 Sept" sheetId="127" r:id="rId118"/>
    <sheet name="Ventas 04 Sept" sheetId="128" r:id="rId119"/>
    <sheet name="Ventas 05 Sept" sheetId="129" r:id="rId120"/>
    <sheet name="Ventas 06 Sept" sheetId="126" r:id="rId121"/>
    <sheet name="Ventas 07 Sept" sheetId="134" r:id="rId122"/>
    <sheet name="Ventas 08 Sept" sheetId="135" r:id="rId123"/>
    <sheet name="Ventas 09 Sept" sheetId="136" r:id="rId124"/>
    <sheet name="Ventas 10 Sept" sheetId="137" r:id="rId125"/>
    <sheet name="Ventas 11 Sept" sheetId="138" r:id="rId126"/>
    <sheet name="Ventas 12 Sept " sheetId="139" r:id="rId127"/>
    <sheet name="Ventas 13 Sept" sheetId="140" r:id="rId128"/>
    <sheet name="Ventas 14 Sept" sheetId="141" r:id="rId129"/>
    <sheet name="Ventas 15 Sept" sheetId="142" r:id="rId130"/>
    <sheet name="Ventas 16 Sept" sheetId="143" r:id="rId131"/>
    <sheet name="Ventas 17 Sept" sheetId="144" r:id="rId132"/>
    <sheet name="Ventas 18 Sept" sheetId="145" r:id="rId133"/>
    <sheet name="Ventas 19 Sept" sheetId="146" r:id="rId134"/>
    <sheet name="Ventas 20 Sept" sheetId="147" r:id="rId135"/>
    <sheet name="Ventas 21 Sept" sheetId="148" r:id="rId136"/>
    <sheet name="Ventas 22 Sept" sheetId="149" r:id="rId137"/>
    <sheet name="Ventas 23 Sept" sheetId="150" r:id="rId138"/>
    <sheet name="Ventas 24 Sept" sheetId="151" r:id="rId139"/>
    <sheet name="Ventas 25 Sept" sheetId="152" r:id="rId140"/>
    <sheet name="Ventas 26 Sept" sheetId="153" r:id="rId141"/>
    <sheet name="Ventas 27 Sept" sheetId="154" r:id="rId142"/>
    <sheet name="Ventas 28 Sept" sheetId="155" r:id="rId143"/>
    <sheet name="Ventas 29 Sept" sheetId="156" r:id="rId144"/>
    <sheet name="Ventas 30 Sept" sheetId="157" r:id="rId145"/>
    <sheet name="Ventas 01 Oct" sheetId="161" r:id="rId146"/>
    <sheet name="Ventas 02 Oct" sheetId="162" r:id="rId147"/>
    <sheet name="Ventas 03 Oct" sheetId="163" r:id="rId148"/>
    <sheet name="Ventas 04 Oct" sheetId="164" r:id="rId149"/>
    <sheet name="Ventas 05 Oct" sheetId="165" r:id="rId150"/>
    <sheet name="Ventas 06 Oct" sheetId="166" r:id="rId151"/>
    <sheet name="Ventas 07 Oct" sheetId="167" r:id="rId152"/>
    <sheet name="Ventas 08 Oct" sheetId="168" r:id="rId153"/>
    <sheet name="Ventas 09 Oct" sheetId="169" r:id="rId154"/>
    <sheet name="Ventas 10 Oct" sheetId="170" r:id="rId155"/>
    <sheet name="Ventas 11 Oct" sheetId="171" r:id="rId156"/>
    <sheet name="Ventas 12 Oct" sheetId="172" r:id="rId157"/>
    <sheet name="Ventas 13 Oct" sheetId="173" r:id="rId158"/>
    <sheet name="Ventas 14 Oct" sheetId="174" r:id="rId159"/>
    <sheet name="Ventas 15 Oct " sheetId="175" r:id="rId160"/>
    <sheet name="Ventas 16 Oct" sheetId="176" r:id="rId161"/>
    <sheet name="Ventas 17 Oct" sheetId="177" r:id="rId162"/>
    <sheet name="Ventas 18 Oct" sheetId="178" r:id="rId163"/>
    <sheet name="Ventas 19 Oct" sheetId="179" r:id="rId164"/>
    <sheet name="Ventas 20 Oct" sheetId="180" r:id="rId165"/>
    <sheet name="Ventas 21 Oct" sheetId="181" r:id="rId166"/>
    <sheet name="Ventas 22 Oct" sheetId="182" r:id="rId167"/>
    <sheet name="Ventas 23 Oct" sheetId="183" r:id="rId168"/>
    <sheet name="Ventas 24 Oct" sheetId="184" r:id="rId169"/>
    <sheet name="Ventas 25 Oct" sheetId="186" r:id="rId170"/>
    <sheet name="Ventas 26 Oct" sheetId="187" r:id="rId171"/>
    <sheet name="Ventas 27 Oct" sheetId="188" r:id="rId172"/>
    <sheet name="Ventas 28 Oct" sheetId="189" r:id="rId173"/>
    <sheet name="Ventas 29 Oct" sheetId="190" r:id="rId174"/>
    <sheet name="Ventas 30 Oct" sheetId="191" r:id="rId175"/>
    <sheet name="Ventas 31 Oct" sheetId="192" r:id="rId176"/>
    <sheet name="Ventas 01 NOV" sheetId="193" r:id="rId177"/>
    <sheet name="Ventas 02 NOV" sheetId="194" r:id="rId178"/>
    <sheet name="Ventas 03 NOV" sheetId="195" r:id="rId179"/>
    <sheet name="Ventas 04 NOV" sheetId="196" r:id="rId180"/>
    <sheet name="Ventas 05 NOV" sheetId="197" r:id="rId181"/>
    <sheet name="Ventas 06 NOV" sheetId="198" r:id="rId182"/>
    <sheet name="Ventas 07 NOV" sheetId="199" r:id="rId183"/>
    <sheet name="Ventas 08 NOV" sheetId="200" r:id="rId184"/>
    <sheet name="Ventas 09 NOV" sheetId="201" r:id="rId185"/>
    <sheet name="Ventas 10 NOV" sheetId="202" r:id="rId186"/>
    <sheet name="Ventas 11 NOV" sheetId="203" r:id="rId187"/>
    <sheet name="Ventas 12 NOV" sheetId="204" r:id="rId188"/>
    <sheet name="Ventas 13 NOV" sheetId="205" r:id="rId189"/>
    <sheet name="Ventas 14 NOV" sheetId="206" r:id="rId190"/>
    <sheet name="Ventas 15 NOV" sheetId="207" r:id="rId191"/>
    <sheet name="Ventas 16 NOV" sheetId="208" r:id="rId192"/>
    <sheet name="Ventas 17 NOV" sheetId="209" r:id="rId193"/>
    <sheet name="Ventas 18 NOV" sheetId="210" r:id="rId194"/>
    <sheet name="Ventas 19 NOV" sheetId="211" r:id="rId195"/>
    <sheet name="Ventas 20 NOV" sheetId="212" r:id="rId196"/>
    <sheet name="Ventas 21 NOV" sheetId="215" r:id="rId197"/>
    <sheet name="Ventas 22 NOV" sheetId="216" r:id="rId198"/>
    <sheet name="Ventas 23 NOV" sheetId="217" r:id="rId199"/>
    <sheet name="Ventas 24 NOV" sheetId="218" r:id="rId200"/>
    <sheet name="Ventas 25 NOV" sheetId="219" r:id="rId201"/>
    <sheet name="Ventas 26 NOV" sheetId="220" r:id="rId202"/>
    <sheet name="Ventas 27 NOV" sheetId="221" r:id="rId203"/>
    <sheet name="Ventas 28 NOV" sheetId="222" r:id="rId204"/>
    <sheet name="Ventas 29 NOV" sheetId="223" r:id="rId205"/>
    <sheet name="Ventas 30 NOV" sheetId="224" r:id="rId206"/>
    <sheet name="Ventas 01 DIC" sheetId="225" r:id="rId207"/>
    <sheet name="Ventas 02 DIC" sheetId="226" r:id="rId208"/>
    <sheet name="Ventas 03 DIC" sheetId="227" r:id="rId209"/>
    <sheet name="Ventas 04 DIC" sheetId="228" r:id="rId210"/>
    <sheet name="Ventas 05 DIC" sheetId="229" r:id="rId211"/>
    <sheet name="Ventas 06 DIC" sheetId="230" r:id="rId212"/>
    <sheet name="Ventas 07 DIC" sheetId="231" r:id="rId213"/>
    <sheet name="Ventas 08 DIC" sheetId="232" r:id="rId214"/>
    <sheet name="Ventas 09 DIC" sheetId="233" r:id="rId215"/>
    <sheet name="Ventas 10 DIC" sheetId="234" r:id="rId216"/>
    <sheet name="Ventas 11 DIC" sheetId="235" r:id="rId217"/>
    <sheet name="Ventas 12 DIC" sheetId="236" r:id="rId218"/>
    <sheet name="Ventas 13 DIC" sheetId="237" r:id="rId219"/>
    <sheet name="Ventas 14 DIC" sheetId="238" r:id="rId220"/>
    <sheet name="Ventas 15 DIC" sheetId="239" r:id="rId221"/>
    <sheet name="Ventas 16 DIC" sheetId="240" r:id="rId222"/>
    <sheet name="Ventas 17 DIC" sheetId="241" r:id="rId223"/>
    <sheet name="Ventas 18 DIC" sheetId="242" r:id="rId224"/>
    <sheet name="Ventas 19 DIC" sheetId="243" r:id="rId225"/>
    <sheet name="Ventas 20 DIC" sheetId="244" r:id="rId226"/>
    <sheet name="Ventas 21 DIC" sheetId="245" r:id="rId227"/>
    <sheet name="Ventas 22 DIC" sheetId="246" r:id="rId228"/>
    <sheet name="Ventas 23 DIC" sheetId="247" r:id="rId229"/>
    <sheet name="Ventas 24 DIC" sheetId="248" r:id="rId230"/>
    <sheet name="Ventas 25 DIC" sheetId="249" r:id="rId231"/>
    <sheet name="Ventas 26 DIC" sheetId="250" r:id="rId232"/>
    <sheet name="Ventas 27 DIC" sheetId="251" r:id="rId233"/>
    <sheet name="Ventas 28 DIC" sheetId="252" r:id="rId234"/>
    <sheet name="Ventas 29 DIC" sheetId="253" r:id="rId235"/>
    <sheet name="Ventas 30 DIC" sheetId="254" r:id="rId236"/>
    <sheet name="Ventas 31 DIC" sheetId="255" r:id="rId237"/>
    <sheet name="SOLO LEVELING" sheetId="122" r:id="rId238"/>
    <sheet name="Inventario, Mayo 22" sheetId="1" r:id="rId239"/>
    <sheet name="Ventas 01 ENE" sheetId="256" r:id="rId240"/>
    <sheet name="Ventas 02 ENE" sheetId="257" r:id="rId241"/>
    <sheet name="Ventas 03 ENE" sheetId="258" r:id="rId242"/>
    <sheet name="Ventas 04 ENE" sheetId="259" r:id="rId243"/>
    <sheet name="Ventas 05 ENE" sheetId="260" r:id="rId244"/>
    <sheet name="Ventas 06 ENE" sheetId="261" r:id="rId245"/>
    <sheet name="Ventas 07 ENE" sheetId="262" r:id="rId246"/>
    <sheet name="Ventas 08 ENE" sheetId="263" r:id="rId247"/>
    <sheet name="Ventas 09 ENE" sheetId="264" r:id="rId248"/>
    <sheet name="Ventas 10 ENE" sheetId="265" r:id="rId249"/>
    <sheet name="Ventas 11 ENE" sheetId="266" r:id="rId250"/>
    <sheet name="Ventas 12 ENE" sheetId="267" r:id="rId251"/>
    <sheet name="Ventas 13 ENE" sheetId="268" r:id="rId252"/>
    <sheet name="Ventas 14 ENE" sheetId="269" r:id="rId253"/>
    <sheet name="Ventas 15 ENE" sheetId="270" r:id="rId254"/>
    <sheet name="Ventas 16 ENE" sheetId="271" r:id="rId255"/>
    <sheet name="Ventas 17 ENE" sheetId="272" r:id="rId256"/>
    <sheet name="Ventas 18 ENE" sheetId="273" r:id="rId257"/>
    <sheet name="Ventas 19 ENE" sheetId="274" r:id="rId258"/>
    <sheet name="Ventas 20 ENE" sheetId="275" r:id="rId259"/>
    <sheet name="Ventas 21 ENE" sheetId="276" r:id="rId260"/>
    <sheet name="Ventas 22 ENE" sheetId="277" r:id="rId261"/>
    <sheet name="Ventas 23 ENE" sheetId="278" r:id="rId262"/>
    <sheet name="Ventas 24 ENE" sheetId="279" r:id="rId263"/>
    <sheet name="Ventas 25 ENE" sheetId="280" r:id="rId264"/>
    <sheet name="Ventas 26 ENE" sheetId="281" r:id="rId265"/>
    <sheet name="Ventas 27 ENE" sheetId="282" r:id="rId266"/>
    <sheet name="Ventas 28 ENE" sheetId="283" r:id="rId267"/>
    <sheet name="Ventas 29 ENE" sheetId="284" r:id="rId268"/>
    <sheet name="Ventas 30 ENE" sheetId="285" r:id="rId269"/>
    <sheet name="Ventas 31 ENE" sheetId="286" r:id="rId270"/>
    <sheet name="Hoja2" sheetId="185" r:id="rId271"/>
    <sheet name="Hoja1" sheetId="123" r:id="rId272"/>
  </sheets>
  <definedNames>
    <definedName name="_xlnm.Print_Area" localSheetId="238">'Inventario, Mayo 22'!$A$1:$H$133</definedName>
  </definedNames>
  <calcPr calcId="162913"/>
</workbook>
</file>

<file path=xl/calcChain.xml><?xml version="1.0" encoding="utf-8"?>
<calcChain xmlns="http://schemas.openxmlformats.org/spreadsheetml/2006/main">
  <c r="H1593" i="1" l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C1601" i="1"/>
  <c r="B22" i="286"/>
  <c r="F20" i="286"/>
  <c r="F19" i="286"/>
  <c r="F18" i="286"/>
  <c r="F17" i="286"/>
  <c r="F16" i="286"/>
  <c r="F15" i="286"/>
  <c r="F14" i="286"/>
  <c r="F13" i="286"/>
  <c r="F22" i="286" s="1"/>
  <c r="F13" i="256"/>
  <c r="F14" i="256"/>
  <c r="B22" i="285"/>
  <c r="F20" i="285"/>
  <c r="F19" i="285"/>
  <c r="F18" i="285"/>
  <c r="F17" i="285"/>
  <c r="F16" i="285"/>
  <c r="F15" i="285"/>
  <c r="F14" i="285"/>
  <c r="F13" i="285"/>
  <c r="F22" i="285" s="1"/>
  <c r="B20" i="284"/>
  <c r="F18" i="284"/>
  <c r="F17" i="284"/>
  <c r="F16" i="284"/>
  <c r="F15" i="284"/>
  <c r="F20" i="284" s="1"/>
  <c r="F14" i="284"/>
  <c r="F13" i="284"/>
  <c r="B22" i="283"/>
  <c r="F20" i="283"/>
  <c r="F19" i="283"/>
  <c r="F18" i="283"/>
  <c r="F17" i="283"/>
  <c r="F16" i="283"/>
  <c r="F15" i="283"/>
  <c r="F14" i="283"/>
  <c r="F13" i="283"/>
  <c r="F22" i="283" s="1"/>
  <c r="B20" i="282"/>
  <c r="F18" i="282"/>
  <c r="F17" i="282"/>
  <c r="F16" i="282"/>
  <c r="F15" i="282"/>
  <c r="F14" i="282"/>
  <c r="F13" i="282"/>
  <c r="F20" i="282" s="1"/>
  <c r="B20" i="281"/>
  <c r="F18" i="281"/>
  <c r="F17" i="281"/>
  <c r="F16" i="281"/>
  <c r="F15" i="281"/>
  <c r="F14" i="281"/>
  <c r="F13" i="281"/>
  <c r="B22" i="280"/>
  <c r="F20" i="280"/>
  <c r="F19" i="280"/>
  <c r="F18" i="280"/>
  <c r="F17" i="280"/>
  <c r="F16" i="280"/>
  <c r="F15" i="280"/>
  <c r="F14" i="280"/>
  <c r="F13" i="280"/>
  <c r="F22" i="280" s="1"/>
  <c r="B27" i="279"/>
  <c r="F25" i="279"/>
  <c r="F24" i="279"/>
  <c r="F23" i="279"/>
  <c r="F22" i="279"/>
  <c r="F21" i="279"/>
  <c r="F20" i="279"/>
  <c r="F19" i="279"/>
  <c r="F18" i="279"/>
  <c r="F17" i="279"/>
  <c r="F16" i="279"/>
  <c r="F15" i="279"/>
  <c r="F14" i="279"/>
  <c r="F13" i="279"/>
  <c r="B20" i="278"/>
  <c r="F18" i="278"/>
  <c r="F17" i="278"/>
  <c r="F16" i="278"/>
  <c r="F15" i="278"/>
  <c r="F14" i="278"/>
  <c r="F13" i="278"/>
  <c r="F20" i="278" s="1"/>
  <c r="B20" i="277"/>
  <c r="F18" i="277"/>
  <c r="F17" i="277"/>
  <c r="F16" i="277"/>
  <c r="F15" i="277"/>
  <c r="F14" i="277"/>
  <c r="F13" i="277"/>
  <c r="B19" i="276"/>
  <c r="F17" i="276"/>
  <c r="F16" i="276"/>
  <c r="F15" i="276"/>
  <c r="F14" i="276"/>
  <c r="F13" i="276"/>
  <c r="F19" i="276" s="1"/>
  <c r="B29" i="275"/>
  <c r="F27" i="275"/>
  <c r="F26" i="275"/>
  <c r="F25" i="275"/>
  <c r="F24" i="275"/>
  <c r="F23" i="275"/>
  <c r="F22" i="275"/>
  <c r="F21" i="275"/>
  <c r="F20" i="275"/>
  <c r="F19" i="275"/>
  <c r="F18" i="275"/>
  <c r="F17" i="275"/>
  <c r="F16" i="275"/>
  <c r="F15" i="275"/>
  <c r="F14" i="275"/>
  <c r="F13" i="275"/>
  <c r="F29" i="275" s="1"/>
  <c r="B22" i="274"/>
  <c r="F20" i="274"/>
  <c r="F19" i="274"/>
  <c r="F18" i="274"/>
  <c r="F17" i="274"/>
  <c r="F16" i="274"/>
  <c r="F15" i="274"/>
  <c r="F14" i="274"/>
  <c r="F13" i="274"/>
  <c r="F22" i="274" s="1"/>
  <c r="B22" i="273"/>
  <c r="F20" i="273"/>
  <c r="F19" i="273"/>
  <c r="F18" i="273"/>
  <c r="F17" i="273"/>
  <c r="F16" i="273"/>
  <c r="F15" i="273"/>
  <c r="F14" i="273"/>
  <c r="F22" i="273" s="1"/>
  <c r="F13" i="273"/>
  <c r="B20" i="272"/>
  <c r="F18" i="272"/>
  <c r="F17" i="272"/>
  <c r="F16" i="272"/>
  <c r="F15" i="272"/>
  <c r="F14" i="272"/>
  <c r="F13" i="272"/>
  <c r="B20" i="271"/>
  <c r="F18" i="271"/>
  <c r="F17" i="271"/>
  <c r="F16" i="271"/>
  <c r="F15" i="271"/>
  <c r="F14" i="271"/>
  <c r="F13" i="271"/>
  <c r="B20" i="270"/>
  <c r="F18" i="270"/>
  <c r="F17" i="270"/>
  <c r="F16" i="270"/>
  <c r="F15" i="270"/>
  <c r="F14" i="270"/>
  <c r="F13" i="270"/>
  <c r="F20" i="270" s="1"/>
  <c r="B22" i="269"/>
  <c r="F20" i="269"/>
  <c r="F19" i="269"/>
  <c r="F18" i="269"/>
  <c r="F17" i="269"/>
  <c r="F16" i="269"/>
  <c r="F15" i="269"/>
  <c r="F14" i="269"/>
  <c r="F13" i="269"/>
  <c r="F22" i="269" s="1"/>
  <c r="B31" i="268"/>
  <c r="F29" i="268"/>
  <c r="F28" i="268"/>
  <c r="F27" i="268"/>
  <c r="F26" i="268"/>
  <c r="F25" i="268"/>
  <c r="F24" i="268"/>
  <c r="F23" i="268"/>
  <c r="F22" i="268"/>
  <c r="F21" i="268"/>
  <c r="F20" i="268"/>
  <c r="F19" i="268"/>
  <c r="F18" i="268"/>
  <c r="F17" i="268"/>
  <c r="F16" i="268"/>
  <c r="F15" i="268"/>
  <c r="F31" i="268" s="1"/>
  <c r="F14" i="268"/>
  <c r="F13" i="268"/>
  <c r="B41" i="267"/>
  <c r="F39" i="267"/>
  <c r="F38" i="267"/>
  <c r="F37" i="267"/>
  <c r="F36" i="267"/>
  <c r="F35" i="267"/>
  <c r="F34" i="267"/>
  <c r="F33" i="267"/>
  <c r="F32" i="267"/>
  <c r="F31" i="267"/>
  <c r="F30" i="267"/>
  <c r="F29" i="267"/>
  <c r="F28" i="267"/>
  <c r="F27" i="267"/>
  <c r="F26" i="267"/>
  <c r="F25" i="267"/>
  <c r="F24" i="267"/>
  <c r="F23" i="267"/>
  <c r="F22" i="267"/>
  <c r="F21" i="267"/>
  <c r="F20" i="267"/>
  <c r="F19" i="267"/>
  <c r="F18" i="267"/>
  <c r="F17" i="267"/>
  <c r="F16" i="267"/>
  <c r="F15" i="267"/>
  <c r="F14" i="267"/>
  <c r="F13" i="267"/>
  <c r="B22" i="266"/>
  <c r="F19" i="266"/>
  <c r="F18" i="266"/>
  <c r="F17" i="266"/>
  <c r="F16" i="266"/>
  <c r="F15" i="266"/>
  <c r="F14" i="266"/>
  <c r="F13" i="266"/>
  <c r="B22" i="265"/>
  <c r="F20" i="265"/>
  <c r="F19" i="265"/>
  <c r="F18" i="265"/>
  <c r="F17" i="265"/>
  <c r="F16" i="265"/>
  <c r="F15" i="265"/>
  <c r="F14" i="265"/>
  <c r="F13" i="265"/>
  <c r="F22" i="265" s="1"/>
  <c r="B21" i="264"/>
  <c r="F19" i="264"/>
  <c r="F18" i="264"/>
  <c r="F17" i="264"/>
  <c r="F16" i="264"/>
  <c r="F15" i="264"/>
  <c r="F14" i="264"/>
  <c r="F13" i="264"/>
  <c r="B22" i="263"/>
  <c r="F20" i="263"/>
  <c r="F19" i="263"/>
  <c r="F18" i="263"/>
  <c r="F17" i="263"/>
  <c r="F16" i="263"/>
  <c r="F15" i="263"/>
  <c r="F14" i="263"/>
  <c r="F22" i="263" s="1"/>
  <c r="F13" i="263"/>
  <c r="B19" i="262"/>
  <c r="F17" i="262"/>
  <c r="F16" i="262"/>
  <c r="F15" i="262"/>
  <c r="F14" i="262"/>
  <c r="F13" i="262"/>
  <c r="F19" i="262" s="1"/>
  <c r="B20" i="261"/>
  <c r="F18" i="261"/>
  <c r="F17" i="261"/>
  <c r="F16" i="261"/>
  <c r="F15" i="261"/>
  <c r="F14" i="261"/>
  <c r="F13" i="261"/>
  <c r="B19" i="260"/>
  <c r="F17" i="260"/>
  <c r="F16" i="260"/>
  <c r="F15" i="260"/>
  <c r="F14" i="260"/>
  <c r="F13" i="260"/>
  <c r="B25" i="259"/>
  <c r="F23" i="259"/>
  <c r="F22" i="259"/>
  <c r="F21" i="259"/>
  <c r="F20" i="259"/>
  <c r="F19" i="259"/>
  <c r="F18" i="259"/>
  <c r="F17" i="259"/>
  <c r="F16" i="259"/>
  <c r="F15" i="259"/>
  <c r="F14" i="259"/>
  <c r="F13" i="259"/>
  <c r="B18" i="258"/>
  <c r="F16" i="258"/>
  <c r="F15" i="258"/>
  <c r="F14" i="258"/>
  <c r="F13" i="258"/>
  <c r="F18" i="258" s="1"/>
  <c r="B19" i="257"/>
  <c r="F17" i="257"/>
  <c r="F16" i="257"/>
  <c r="F15" i="257"/>
  <c r="F14" i="257"/>
  <c r="F13" i="257"/>
  <c r="B21" i="256"/>
  <c r="F19" i="256"/>
  <c r="F18" i="256"/>
  <c r="F17" i="256"/>
  <c r="F16" i="256"/>
  <c r="F15" i="256"/>
  <c r="F21" i="256"/>
  <c r="F19" i="257" l="1"/>
  <c r="F20" i="281"/>
  <c r="F27" i="279"/>
  <c r="F20" i="277"/>
  <c r="F20" i="272"/>
  <c r="F20" i="271"/>
  <c r="F41" i="267"/>
  <c r="F22" i="266"/>
  <c r="F21" i="264"/>
  <c r="F20" i="261"/>
  <c r="F19" i="260"/>
  <c r="F25" i="259"/>
  <c r="F16" i="247"/>
  <c r="F17" i="247"/>
  <c r="F18" i="247"/>
  <c r="G22" i="122" l="1"/>
  <c r="F22" i="245"/>
  <c r="F23" i="245"/>
  <c r="F24" i="245"/>
  <c r="F25" i="245"/>
  <c r="F26" i="245"/>
  <c r="F27" i="245"/>
  <c r="F28" i="245"/>
  <c r="F29" i="245"/>
  <c r="F30" i="245"/>
  <c r="F31" i="245"/>
  <c r="F32" i="245"/>
  <c r="F33" i="245"/>
  <c r="F15" i="246"/>
  <c r="F16" i="246"/>
  <c r="F17" i="246"/>
  <c r="F18" i="246"/>
  <c r="F19" i="246"/>
  <c r="F20" i="246"/>
  <c r="F21" i="246"/>
  <c r="F22" i="246"/>
  <c r="F23" i="246"/>
  <c r="F24" i="246"/>
  <c r="F25" i="246"/>
  <c r="F26" i="246"/>
  <c r="F27" i="246"/>
  <c r="F28" i="246"/>
  <c r="F15" i="245"/>
  <c r="F16" i="245"/>
  <c r="F17" i="245"/>
  <c r="F18" i="245"/>
  <c r="F19" i="245"/>
  <c r="F20" i="245"/>
  <c r="F21" i="245"/>
  <c r="F34" i="245"/>
  <c r="F35" i="245"/>
  <c r="F36" i="245"/>
  <c r="F37" i="245"/>
  <c r="F38" i="245"/>
  <c r="F39" i="245"/>
  <c r="F40" i="245"/>
  <c r="F41" i="245"/>
  <c r="F42" i="245"/>
  <c r="F17" i="242" l="1"/>
  <c r="F18" i="242"/>
  <c r="F15" i="242"/>
  <c r="F16" i="242"/>
  <c r="F15" i="241"/>
  <c r="F16" i="241"/>
  <c r="F17" i="241"/>
  <c r="F18" i="241"/>
  <c r="C27" i="122" l="1"/>
  <c r="F15" i="240"/>
  <c r="F16" i="240"/>
  <c r="F17" i="240"/>
  <c r="F18" i="240"/>
  <c r="F19" i="240"/>
  <c r="F20" i="240"/>
  <c r="F21" i="240"/>
  <c r="F22" i="240"/>
  <c r="F23" i="240"/>
  <c r="F24" i="240"/>
  <c r="F25" i="240"/>
  <c r="F26" i="240"/>
  <c r="F27" i="240"/>
  <c r="F28" i="240"/>
  <c r="F29" i="240"/>
  <c r="F30" i="240"/>
  <c r="F31" i="240"/>
  <c r="F31" i="239" l="1"/>
  <c r="F30" i="239"/>
  <c r="F29" i="239"/>
  <c r="F28" i="239"/>
  <c r="F27" i="239"/>
  <c r="F26" i="239"/>
  <c r="F24" i="239"/>
  <c r="F23" i="239"/>
  <c r="F22" i="239"/>
  <c r="F21" i="239"/>
  <c r="F20" i="239"/>
  <c r="F19" i="239"/>
  <c r="C1539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195" i="1"/>
  <c r="H1196" i="1"/>
  <c r="F13" i="232" l="1"/>
  <c r="F14" i="232"/>
  <c r="F13" i="233"/>
  <c r="F33" i="234"/>
  <c r="F16" i="234"/>
  <c r="F17" i="234"/>
  <c r="F18" i="234"/>
  <c r="F19" i="234"/>
  <c r="F20" i="234"/>
  <c r="F21" i="234"/>
  <c r="F22" i="234"/>
  <c r="F23" i="234"/>
  <c r="F24" i="234"/>
  <c r="F25" i="234"/>
  <c r="F26" i="234"/>
  <c r="F27" i="234"/>
  <c r="F28" i="234"/>
  <c r="F29" i="234"/>
  <c r="F30" i="234"/>
  <c r="F31" i="234"/>
  <c r="F32" i="234"/>
  <c r="F34" i="234"/>
  <c r="J14" i="234"/>
  <c r="F14" i="227" l="1"/>
  <c r="F15" i="227"/>
  <c r="F16" i="227"/>
  <c r="F15" i="223" l="1"/>
  <c r="F16" i="223"/>
  <c r="F17" i="223"/>
  <c r="B21" i="255"/>
  <c r="F19" i="255"/>
  <c r="F18" i="255"/>
  <c r="F17" i="255"/>
  <c r="F16" i="255"/>
  <c r="F15" i="255"/>
  <c r="F14" i="255"/>
  <c r="F13" i="255"/>
  <c r="B19" i="254"/>
  <c r="F17" i="254"/>
  <c r="F16" i="254"/>
  <c r="F15" i="254"/>
  <c r="F14" i="254"/>
  <c r="F13" i="254"/>
  <c r="B22" i="253"/>
  <c r="F20" i="253"/>
  <c r="F19" i="253"/>
  <c r="F18" i="253"/>
  <c r="F17" i="253"/>
  <c r="F16" i="253"/>
  <c r="F15" i="253"/>
  <c r="F14" i="253"/>
  <c r="F13" i="253"/>
  <c r="F22" i="253" s="1"/>
  <c r="B22" i="252"/>
  <c r="F20" i="252"/>
  <c r="F19" i="252"/>
  <c r="F18" i="252"/>
  <c r="F17" i="252"/>
  <c r="F16" i="252"/>
  <c r="F15" i="252"/>
  <c r="F14" i="252"/>
  <c r="F13" i="252"/>
  <c r="F22" i="252" s="1"/>
  <c r="B20" i="251"/>
  <c r="F18" i="251"/>
  <c r="F17" i="251"/>
  <c r="F16" i="251"/>
  <c r="F15" i="251"/>
  <c r="F20" i="251" s="1"/>
  <c r="F14" i="251"/>
  <c r="F13" i="251"/>
  <c r="B19" i="250"/>
  <c r="F17" i="250"/>
  <c r="F16" i="250"/>
  <c r="F15" i="250"/>
  <c r="F14" i="250"/>
  <c r="F13" i="250"/>
  <c r="B19" i="249"/>
  <c r="F17" i="249"/>
  <c r="F16" i="249"/>
  <c r="F15" i="249"/>
  <c r="F14" i="249"/>
  <c r="F13" i="249"/>
  <c r="B21" i="248"/>
  <c r="F19" i="248"/>
  <c r="F18" i="248"/>
  <c r="F17" i="248"/>
  <c r="F16" i="248"/>
  <c r="F15" i="248"/>
  <c r="F14" i="248"/>
  <c r="F13" i="248"/>
  <c r="B20" i="247"/>
  <c r="F15" i="247"/>
  <c r="F14" i="247"/>
  <c r="F13" i="247"/>
  <c r="B35" i="246"/>
  <c r="F32" i="246"/>
  <c r="F31" i="246"/>
  <c r="F30" i="246"/>
  <c r="F29" i="246"/>
  <c r="F14" i="246"/>
  <c r="F13" i="246"/>
  <c r="B43" i="245"/>
  <c r="F14" i="245"/>
  <c r="F13" i="245"/>
  <c r="B20" i="244"/>
  <c r="F19" i="244"/>
  <c r="F18" i="244"/>
  <c r="F17" i="244"/>
  <c r="F16" i="244"/>
  <c r="F15" i="244"/>
  <c r="F14" i="244"/>
  <c r="F13" i="244"/>
  <c r="B20" i="243"/>
  <c r="F18" i="243"/>
  <c r="F17" i="243"/>
  <c r="F16" i="243"/>
  <c r="F15" i="243"/>
  <c r="F14" i="243"/>
  <c r="F13" i="243"/>
  <c r="B24" i="242"/>
  <c r="F22" i="242"/>
  <c r="F21" i="242"/>
  <c r="F20" i="242"/>
  <c r="F19" i="242"/>
  <c r="F14" i="242"/>
  <c r="F13" i="242"/>
  <c r="B19" i="241"/>
  <c r="F14" i="241"/>
  <c r="F13" i="241"/>
  <c r="B33" i="240"/>
  <c r="F14" i="240"/>
  <c r="F13" i="240"/>
  <c r="B36" i="239"/>
  <c r="F34" i="239"/>
  <c r="F25" i="239"/>
  <c r="F18" i="239"/>
  <c r="F17" i="239"/>
  <c r="F16" i="239"/>
  <c r="F15" i="239"/>
  <c r="F14" i="239"/>
  <c r="F13" i="239"/>
  <c r="B22" i="238"/>
  <c r="F20" i="238"/>
  <c r="F19" i="238"/>
  <c r="F18" i="238"/>
  <c r="F17" i="238"/>
  <c r="F16" i="238"/>
  <c r="F15" i="238"/>
  <c r="F14" i="238"/>
  <c r="F13" i="238"/>
  <c r="B20" i="237"/>
  <c r="F18" i="237"/>
  <c r="F17" i="237"/>
  <c r="F16" i="237"/>
  <c r="F20" i="237" s="1"/>
  <c r="F15" i="237"/>
  <c r="F14" i="237"/>
  <c r="F13" i="237"/>
  <c r="B20" i="236"/>
  <c r="F18" i="236"/>
  <c r="F17" i="236"/>
  <c r="F16" i="236"/>
  <c r="F15" i="236"/>
  <c r="F14" i="236"/>
  <c r="F13" i="236"/>
  <c r="B19" i="235"/>
  <c r="F17" i="235"/>
  <c r="F16" i="235"/>
  <c r="F15" i="235"/>
  <c r="F19" i="235" s="1"/>
  <c r="F14" i="235"/>
  <c r="F13" i="235"/>
  <c r="F15" i="230"/>
  <c r="F16" i="230"/>
  <c r="F13" i="225"/>
  <c r="F14" i="225"/>
  <c r="F15" i="225"/>
  <c r="F16" i="225"/>
  <c r="F13" i="226"/>
  <c r="F14" i="226"/>
  <c r="F15" i="226"/>
  <c r="F16" i="226"/>
  <c r="B37" i="234"/>
  <c r="F15" i="234"/>
  <c r="F14" i="234"/>
  <c r="F13" i="234"/>
  <c r="B21" i="233"/>
  <c r="F19" i="233"/>
  <c r="F18" i="233"/>
  <c r="F17" i="233"/>
  <c r="F16" i="233"/>
  <c r="F15" i="233"/>
  <c r="F14" i="233"/>
  <c r="F21" i="233" s="1"/>
  <c r="B22" i="232"/>
  <c r="F20" i="232"/>
  <c r="F19" i="232"/>
  <c r="F18" i="232"/>
  <c r="F17" i="232"/>
  <c r="F16" i="232"/>
  <c r="F15" i="232"/>
  <c r="F22" i="232"/>
  <c r="B20" i="231"/>
  <c r="F18" i="231"/>
  <c r="F17" i="231"/>
  <c r="F16" i="231"/>
  <c r="F15" i="231"/>
  <c r="F14" i="231"/>
  <c r="F13" i="231"/>
  <c r="B22" i="230"/>
  <c r="F20" i="230"/>
  <c r="F19" i="230"/>
  <c r="F18" i="230"/>
  <c r="F17" i="230"/>
  <c r="F14" i="230"/>
  <c r="F13" i="230"/>
  <c r="B22" i="229"/>
  <c r="F20" i="229"/>
  <c r="F19" i="229"/>
  <c r="F18" i="229"/>
  <c r="F17" i="229"/>
  <c r="F16" i="229"/>
  <c r="F15" i="229"/>
  <c r="F14" i="229"/>
  <c r="F13" i="229"/>
  <c r="F22" i="229" s="1"/>
  <c r="B25" i="228"/>
  <c r="F23" i="228"/>
  <c r="F22" i="228"/>
  <c r="F21" i="228"/>
  <c r="F20" i="228"/>
  <c r="F19" i="228"/>
  <c r="F18" i="228"/>
  <c r="F17" i="228"/>
  <c r="F16" i="228"/>
  <c r="F15" i="228"/>
  <c r="F14" i="228"/>
  <c r="F13" i="228"/>
  <c r="B23" i="227"/>
  <c r="F21" i="227"/>
  <c r="F20" i="227"/>
  <c r="F19" i="227"/>
  <c r="F18" i="227"/>
  <c r="F17" i="227"/>
  <c r="F13" i="227"/>
  <c r="B19" i="226"/>
  <c r="F17" i="226"/>
  <c r="B19" i="225"/>
  <c r="F17" i="225"/>
  <c r="F21" i="255" l="1"/>
  <c r="F19" i="254"/>
  <c r="F19" i="250"/>
  <c r="F19" i="249"/>
  <c r="F21" i="248"/>
  <c r="F20" i="247"/>
  <c r="F35" i="246"/>
  <c r="F43" i="245"/>
  <c r="F20" i="244"/>
  <c r="F20" i="243"/>
  <c r="F19" i="241"/>
  <c r="F24" i="242"/>
  <c r="F33" i="240"/>
  <c r="F36" i="239"/>
  <c r="F22" i="238"/>
  <c r="F20" i="236"/>
  <c r="F37" i="234"/>
  <c r="F19" i="226"/>
  <c r="F19" i="225"/>
  <c r="F20" i="231"/>
  <c r="F22" i="230"/>
  <c r="F25" i="228"/>
  <c r="F23" i="227"/>
  <c r="F16" i="218"/>
  <c r="F17" i="218"/>
  <c r="F18" i="218"/>
  <c r="F19" i="218"/>
  <c r="F20" i="218"/>
  <c r="F21" i="218"/>
  <c r="F22" i="218"/>
  <c r="H1354" i="1" l="1"/>
  <c r="F19" i="212"/>
  <c r="F18" i="212"/>
  <c r="F17" i="212"/>
  <c r="F15" i="212"/>
  <c r="F16" i="212"/>
  <c r="F20" i="212"/>
  <c r="F21" i="212"/>
  <c r="F22" i="212"/>
  <c r="B22" i="224" l="1"/>
  <c r="F20" i="224"/>
  <c r="F19" i="224"/>
  <c r="F18" i="224"/>
  <c r="F17" i="224"/>
  <c r="F16" i="224"/>
  <c r="F15" i="224"/>
  <c r="F14" i="224"/>
  <c r="F13" i="224"/>
  <c r="F22" i="224" s="1"/>
  <c r="B20" i="223"/>
  <c r="F18" i="223"/>
  <c r="F14" i="223"/>
  <c r="F13" i="223"/>
  <c r="B22" i="222"/>
  <c r="F20" i="222"/>
  <c r="F19" i="222"/>
  <c r="F18" i="222"/>
  <c r="F17" i="222"/>
  <c r="F16" i="222"/>
  <c r="F15" i="222"/>
  <c r="F14" i="222"/>
  <c r="F13" i="222"/>
  <c r="F22" i="222" s="1"/>
  <c r="B20" i="221"/>
  <c r="F18" i="221"/>
  <c r="F17" i="221"/>
  <c r="F16" i="221"/>
  <c r="F15" i="221"/>
  <c r="F14" i="221"/>
  <c r="F13" i="221"/>
  <c r="B20" i="220"/>
  <c r="F18" i="220"/>
  <c r="F17" i="220"/>
  <c r="F16" i="220"/>
  <c r="F15" i="220"/>
  <c r="F14" i="220"/>
  <c r="F13" i="220"/>
  <c r="B22" i="219"/>
  <c r="F20" i="219"/>
  <c r="F19" i="219"/>
  <c r="F18" i="219"/>
  <c r="F17" i="219"/>
  <c r="F16" i="219"/>
  <c r="F15" i="219"/>
  <c r="F14" i="219"/>
  <c r="F13" i="219"/>
  <c r="F22" i="219" s="1"/>
  <c r="B27" i="218"/>
  <c r="F25" i="218"/>
  <c r="F24" i="218"/>
  <c r="F23" i="218"/>
  <c r="F15" i="218"/>
  <c r="F14" i="218"/>
  <c r="F13" i="218"/>
  <c r="B20" i="217"/>
  <c r="F18" i="217"/>
  <c r="F17" i="217"/>
  <c r="F16" i="217"/>
  <c r="F15" i="217"/>
  <c r="F14" i="217"/>
  <c r="F13" i="217"/>
  <c r="F20" i="217" s="1"/>
  <c r="B20" i="216"/>
  <c r="F18" i="216"/>
  <c r="F17" i="216"/>
  <c r="F16" i="216"/>
  <c r="F15" i="216"/>
  <c r="F14" i="216"/>
  <c r="F13" i="216"/>
  <c r="B19" i="215"/>
  <c r="F17" i="215"/>
  <c r="F16" i="215"/>
  <c r="F15" i="215"/>
  <c r="F14" i="215"/>
  <c r="F13" i="215"/>
  <c r="H1366" i="1"/>
  <c r="H1365" i="1"/>
  <c r="H1364" i="1"/>
  <c r="H1370" i="1"/>
  <c r="H1369" i="1"/>
  <c r="C1382" i="1"/>
  <c r="H1378" i="1"/>
  <c r="H1377" i="1"/>
  <c r="H1376" i="1"/>
  <c r="H1375" i="1"/>
  <c r="H1374" i="1"/>
  <c r="H1373" i="1"/>
  <c r="H1372" i="1"/>
  <c r="H1371" i="1"/>
  <c r="H1368" i="1"/>
  <c r="H1367" i="1"/>
  <c r="H1363" i="1"/>
  <c r="H1362" i="1"/>
  <c r="H1361" i="1"/>
  <c r="H1360" i="1"/>
  <c r="H1359" i="1"/>
  <c r="H1358" i="1"/>
  <c r="H1357" i="1"/>
  <c r="H1356" i="1"/>
  <c r="H1355" i="1"/>
  <c r="H1353" i="1"/>
  <c r="F20" i="223" l="1"/>
  <c r="F20" i="221"/>
  <c r="F20" i="220"/>
  <c r="F27" i="218"/>
  <c r="F20" i="216"/>
  <c r="F19" i="215"/>
  <c r="H470" i="1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36" i="204" l="1"/>
  <c r="F37" i="204"/>
  <c r="F38" i="204"/>
  <c r="F16" i="204"/>
  <c r="F17" i="204"/>
  <c r="F18" i="204"/>
  <c r="F19" i="204"/>
  <c r="F20" i="204"/>
  <c r="F21" i="204"/>
  <c r="F22" i="204"/>
  <c r="F23" i="204"/>
  <c r="F24" i="204"/>
  <c r="F25" i="204"/>
  <c r="F26" i="204"/>
  <c r="F27" i="204"/>
  <c r="F28" i="204"/>
  <c r="F29" i="204"/>
  <c r="F30" i="204"/>
  <c r="F31" i="204"/>
  <c r="F32" i="204"/>
  <c r="F33" i="204"/>
  <c r="F34" i="204"/>
  <c r="F16" i="203"/>
  <c r="F17" i="203"/>
  <c r="F18" i="203"/>
  <c r="F19" i="203"/>
  <c r="F22" i="196" l="1"/>
  <c r="F21" i="196"/>
  <c r="F23" i="196"/>
  <c r="F20" i="196"/>
  <c r="F19" i="196"/>
  <c r="H1341" i="1" l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C1344" i="1"/>
  <c r="B29" i="212" l="1"/>
  <c r="F27" i="212"/>
  <c r="F26" i="212"/>
  <c r="F25" i="212"/>
  <c r="F24" i="212"/>
  <c r="F23" i="212"/>
  <c r="F14" i="212"/>
  <c r="F13" i="212"/>
  <c r="B22" i="211"/>
  <c r="F20" i="211"/>
  <c r="F19" i="211"/>
  <c r="F18" i="211"/>
  <c r="F17" i="211"/>
  <c r="F16" i="211"/>
  <c r="F15" i="211"/>
  <c r="F14" i="211"/>
  <c r="F22" i="211" s="1"/>
  <c r="F13" i="211"/>
  <c r="B22" i="210"/>
  <c r="F20" i="210"/>
  <c r="F19" i="210"/>
  <c r="F18" i="210"/>
  <c r="F17" i="210"/>
  <c r="F16" i="210"/>
  <c r="F15" i="210"/>
  <c r="F14" i="210"/>
  <c r="F13" i="210"/>
  <c r="F22" i="210" s="1"/>
  <c r="B20" i="209"/>
  <c r="F18" i="209"/>
  <c r="F17" i="209"/>
  <c r="F16" i="209"/>
  <c r="F15" i="209"/>
  <c r="F14" i="209"/>
  <c r="F13" i="209"/>
  <c r="B20" i="208"/>
  <c r="F18" i="208"/>
  <c r="F17" i="208"/>
  <c r="F16" i="208"/>
  <c r="F15" i="208"/>
  <c r="F14" i="208"/>
  <c r="F13" i="208"/>
  <c r="B20" i="207"/>
  <c r="F18" i="207"/>
  <c r="F17" i="207"/>
  <c r="F16" i="207"/>
  <c r="F15" i="207"/>
  <c r="F14" i="207"/>
  <c r="F13" i="207"/>
  <c r="B22" i="206"/>
  <c r="F20" i="206"/>
  <c r="F19" i="206"/>
  <c r="F18" i="206"/>
  <c r="F17" i="206"/>
  <c r="F16" i="206"/>
  <c r="F15" i="206"/>
  <c r="F14" i="206"/>
  <c r="F13" i="206"/>
  <c r="F22" i="206" s="1"/>
  <c r="B31" i="205"/>
  <c r="F16" i="205"/>
  <c r="F15" i="205"/>
  <c r="F14" i="205"/>
  <c r="F13" i="205"/>
  <c r="B41" i="204"/>
  <c r="F39" i="204"/>
  <c r="F35" i="204"/>
  <c r="F15" i="204"/>
  <c r="F14" i="204"/>
  <c r="F13" i="204"/>
  <c r="B22" i="203"/>
  <c r="F15" i="203"/>
  <c r="F14" i="203"/>
  <c r="F13" i="203"/>
  <c r="B22" i="202"/>
  <c r="F20" i="202"/>
  <c r="F19" i="202"/>
  <c r="F18" i="202"/>
  <c r="F17" i="202"/>
  <c r="F16" i="202"/>
  <c r="F15" i="202"/>
  <c r="F14" i="202"/>
  <c r="F13" i="202"/>
  <c r="F22" i="202" s="1"/>
  <c r="B21" i="201"/>
  <c r="F19" i="201"/>
  <c r="F18" i="201"/>
  <c r="F17" i="201"/>
  <c r="F16" i="201"/>
  <c r="F15" i="201"/>
  <c r="F14" i="201"/>
  <c r="F13" i="201"/>
  <c r="B22" i="200"/>
  <c r="F20" i="200"/>
  <c r="F19" i="200"/>
  <c r="F18" i="200"/>
  <c r="F17" i="200"/>
  <c r="F16" i="200"/>
  <c r="F15" i="200"/>
  <c r="F14" i="200"/>
  <c r="F13" i="200"/>
  <c r="F22" i="200" s="1"/>
  <c r="B19" i="199"/>
  <c r="F17" i="199"/>
  <c r="F16" i="199"/>
  <c r="F15" i="199"/>
  <c r="F14" i="199"/>
  <c r="F13" i="199"/>
  <c r="B20" i="198"/>
  <c r="F18" i="198"/>
  <c r="F17" i="198"/>
  <c r="F16" i="198"/>
  <c r="F15" i="198"/>
  <c r="F14" i="198"/>
  <c r="F13" i="198"/>
  <c r="B22" i="197"/>
  <c r="F20" i="197"/>
  <c r="F19" i="197"/>
  <c r="F18" i="197"/>
  <c r="F17" i="197"/>
  <c r="F16" i="197"/>
  <c r="F15" i="197"/>
  <c r="F14" i="197"/>
  <c r="F13" i="197"/>
  <c r="B28" i="196"/>
  <c r="F25" i="196"/>
  <c r="F24" i="196"/>
  <c r="F18" i="196"/>
  <c r="F17" i="196"/>
  <c r="F16" i="196"/>
  <c r="F15" i="196"/>
  <c r="F14" i="196"/>
  <c r="F13" i="196"/>
  <c r="B20" i="195"/>
  <c r="F18" i="195"/>
  <c r="F17" i="195"/>
  <c r="F16" i="195"/>
  <c r="F15" i="195"/>
  <c r="F14" i="195"/>
  <c r="F13" i="195"/>
  <c r="F20" i="195" s="1"/>
  <c r="B21" i="194"/>
  <c r="F19" i="194"/>
  <c r="F18" i="194"/>
  <c r="F17" i="194"/>
  <c r="F16" i="194"/>
  <c r="F15" i="194"/>
  <c r="F14" i="194"/>
  <c r="F13" i="194"/>
  <c r="B21" i="193"/>
  <c r="F19" i="193"/>
  <c r="F18" i="193"/>
  <c r="F17" i="193"/>
  <c r="F16" i="193"/>
  <c r="F15" i="193"/>
  <c r="F14" i="193"/>
  <c r="F13" i="193"/>
  <c r="F29" i="212" l="1"/>
  <c r="F20" i="209"/>
  <c r="F20" i="208"/>
  <c r="F20" i="207"/>
  <c r="F31" i="205"/>
  <c r="F41" i="204"/>
  <c r="F22" i="203"/>
  <c r="F21" i="201"/>
  <c r="F19" i="199"/>
  <c r="F20" i="198"/>
  <c r="F22" i="197"/>
  <c r="F28" i="196"/>
  <c r="F21" i="193"/>
  <c r="F21" i="194"/>
  <c r="H1200" i="1"/>
  <c r="F24" i="190"/>
  <c r="F23" i="190"/>
  <c r="F22" i="190"/>
  <c r="F21" i="190"/>
  <c r="H826" i="1" l="1"/>
  <c r="C1279" i="1" l="1"/>
  <c r="C1299" i="1"/>
  <c r="H1191" i="1"/>
  <c r="H1192" i="1"/>
  <c r="H1193" i="1"/>
  <c r="H1194" i="1"/>
  <c r="H1197" i="1"/>
  <c r="H1198" i="1"/>
  <c r="H1199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189" i="1" l="1"/>
  <c r="H1190" i="1"/>
  <c r="B19" i="192" l="1"/>
  <c r="F17" i="192"/>
  <c r="F16" i="192"/>
  <c r="F15" i="192"/>
  <c r="F14" i="192"/>
  <c r="F13" i="192"/>
  <c r="B22" i="191"/>
  <c r="F20" i="191"/>
  <c r="F19" i="191"/>
  <c r="F18" i="191"/>
  <c r="F17" i="191"/>
  <c r="F16" i="191"/>
  <c r="F15" i="191"/>
  <c r="F14" i="191"/>
  <c r="F13" i="191"/>
  <c r="F22" i="191" s="1"/>
  <c r="B26" i="190"/>
  <c r="F20" i="190"/>
  <c r="F19" i="190"/>
  <c r="F18" i="190"/>
  <c r="F17" i="190"/>
  <c r="F16" i="190"/>
  <c r="F15" i="190"/>
  <c r="F14" i="190"/>
  <c r="F13" i="190"/>
  <c r="B19" i="189"/>
  <c r="F17" i="189"/>
  <c r="F16" i="189"/>
  <c r="F15" i="189"/>
  <c r="F14" i="189"/>
  <c r="F13" i="189"/>
  <c r="B22" i="188"/>
  <c r="F20" i="188"/>
  <c r="F19" i="188"/>
  <c r="F18" i="188"/>
  <c r="F17" i="188"/>
  <c r="F16" i="188"/>
  <c r="F15" i="188"/>
  <c r="F14" i="188"/>
  <c r="F13" i="188"/>
  <c r="F22" i="188" s="1"/>
  <c r="B22" i="187"/>
  <c r="F20" i="187"/>
  <c r="F19" i="187"/>
  <c r="F18" i="187"/>
  <c r="F17" i="187"/>
  <c r="F16" i="187"/>
  <c r="F15" i="187"/>
  <c r="F14" i="187"/>
  <c r="F13" i="187"/>
  <c r="B20" i="186"/>
  <c r="F18" i="186"/>
  <c r="F17" i="186"/>
  <c r="F16" i="186"/>
  <c r="F15" i="186"/>
  <c r="F14" i="186"/>
  <c r="F13" i="186"/>
  <c r="F19" i="192" l="1"/>
  <c r="F26" i="190"/>
  <c r="F19" i="189"/>
  <c r="F22" i="187"/>
  <c r="F20" i="186"/>
  <c r="F22" i="179"/>
  <c r="F21" i="179"/>
  <c r="F20" i="179"/>
  <c r="F19" i="179"/>
  <c r="F15" i="179" l="1"/>
  <c r="F16" i="179"/>
  <c r="F17" i="179"/>
  <c r="F18" i="179"/>
  <c r="F19" i="178" l="1"/>
  <c r="F18" i="178"/>
  <c r="F16" i="174" l="1"/>
  <c r="F17" i="174"/>
  <c r="C1183" i="1" l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C1135" i="1"/>
  <c r="G21" i="122" l="1"/>
  <c r="G20" i="122"/>
  <c r="G19" i="122"/>
  <c r="H1131" i="1" l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F13" i="164" l="1"/>
  <c r="F14" i="164"/>
  <c r="F22" i="165"/>
  <c r="F13" i="165"/>
  <c r="B22" i="184" l="1"/>
  <c r="F20" i="184"/>
  <c r="F19" i="184"/>
  <c r="F18" i="184"/>
  <c r="F17" i="184"/>
  <c r="F16" i="184"/>
  <c r="F15" i="184"/>
  <c r="F14" i="184"/>
  <c r="F13" i="184"/>
  <c r="B19" i="183"/>
  <c r="F17" i="183"/>
  <c r="F16" i="183"/>
  <c r="F15" i="183"/>
  <c r="F14" i="183"/>
  <c r="F13" i="183"/>
  <c r="B22" i="182"/>
  <c r="F20" i="182"/>
  <c r="F19" i="182"/>
  <c r="F18" i="182"/>
  <c r="F17" i="182"/>
  <c r="F16" i="182"/>
  <c r="F15" i="182"/>
  <c r="F14" i="182"/>
  <c r="F22" i="182" s="1"/>
  <c r="F13" i="182"/>
  <c r="B22" i="181"/>
  <c r="F20" i="181"/>
  <c r="F19" i="181"/>
  <c r="F18" i="181"/>
  <c r="F17" i="181"/>
  <c r="F16" i="181"/>
  <c r="F15" i="181"/>
  <c r="F14" i="181"/>
  <c r="F22" i="181" s="1"/>
  <c r="F13" i="181"/>
  <c r="B20" i="180"/>
  <c r="F18" i="180"/>
  <c r="F17" i="180"/>
  <c r="F16" i="180"/>
  <c r="F15" i="180"/>
  <c r="F14" i="180"/>
  <c r="F13" i="180"/>
  <c r="B26" i="179"/>
  <c r="F24" i="179"/>
  <c r="F23" i="179"/>
  <c r="F14" i="179"/>
  <c r="F13" i="179"/>
  <c r="B22" i="178"/>
  <c r="F20" i="178"/>
  <c r="F17" i="178"/>
  <c r="F16" i="178"/>
  <c r="F15" i="178"/>
  <c r="F14" i="178"/>
  <c r="F13" i="178"/>
  <c r="B20" i="177"/>
  <c r="F18" i="177"/>
  <c r="F17" i="177"/>
  <c r="F16" i="177"/>
  <c r="F15" i="177"/>
  <c r="F14" i="177"/>
  <c r="F13" i="177"/>
  <c r="B21" i="176"/>
  <c r="F19" i="176"/>
  <c r="F18" i="176"/>
  <c r="F17" i="176"/>
  <c r="F16" i="176"/>
  <c r="F15" i="176"/>
  <c r="F14" i="176"/>
  <c r="F13" i="176"/>
  <c r="B21" i="175"/>
  <c r="F19" i="175"/>
  <c r="F18" i="175"/>
  <c r="F17" i="175"/>
  <c r="F16" i="175"/>
  <c r="F15" i="175"/>
  <c r="F14" i="175"/>
  <c r="F13" i="175"/>
  <c r="B25" i="174"/>
  <c r="F22" i="174"/>
  <c r="F21" i="174"/>
  <c r="F20" i="174"/>
  <c r="F19" i="174"/>
  <c r="F18" i="174"/>
  <c r="F15" i="174"/>
  <c r="F14" i="174"/>
  <c r="F13" i="174"/>
  <c r="B22" i="173"/>
  <c r="F20" i="173"/>
  <c r="F19" i="173"/>
  <c r="F18" i="173"/>
  <c r="F17" i="173"/>
  <c r="F16" i="173"/>
  <c r="F15" i="173"/>
  <c r="F14" i="173"/>
  <c r="F13" i="173"/>
  <c r="B22" i="172"/>
  <c r="F20" i="172"/>
  <c r="F19" i="172"/>
  <c r="F18" i="172"/>
  <c r="F17" i="172"/>
  <c r="F16" i="172"/>
  <c r="F15" i="172"/>
  <c r="F14" i="172"/>
  <c r="F13" i="172"/>
  <c r="F22" i="172" s="1"/>
  <c r="B22" i="171"/>
  <c r="F20" i="171"/>
  <c r="F19" i="171"/>
  <c r="F18" i="171"/>
  <c r="F17" i="171"/>
  <c r="F16" i="171"/>
  <c r="F15" i="171"/>
  <c r="F14" i="171"/>
  <c r="F22" i="171" s="1"/>
  <c r="F13" i="171"/>
  <c r="B22" i="170"/>
  <c r="F20" i="170"/>
  <c r="F19" i="170"/>
  <c r="F18" i="170"/>
  <c r="F17" i="170"/>
  <c r="F16" i="170"/>
  <c r="F15" i="170"/>
  <c r="F14" i="170"/>
  <c r="F13" i="170"/>
  <c r="F22" i="170" s="1"/>
  <c r="F22" i="169"/>
  <c r="B22" i="169"/>
  <c r="F20" i="169"/>
  <c r="F19" i="169"/>
  <c r="F18" i="169"/>
  <c r="F17" i="169"/>
  <c r="F16" i="169"/>
  <c r="F15" i="169"/>
  <c r="F14" i="169"/>
  <c r="F13" i="169"/>
  <c r="B22" i="168"/>
  <c r="F20" i="168"/>
  <c r="F19" i="168"/>
  <c r="F18" i="168"/>
  <c r="F17" i="168"/>
  <c r="F16" i="168"/>
  <c r="F15" i="168"/>
  <c r="F14" i="168"/>
  <c r="F13" i="168"/>
  <c r="F22" i="168" s="1"/>
  <c r="B22" i="167"/>
  <c r="F20" i="167"/>
  <c r="F19" i="167"/>
  <c r="F18" i="167"/>
  <c r="F17" i="167"/>
  <c r="F16" i="167"/>
  <c r="F15" i="167"/>
  <c r="F14" i="167"/>
  <c r="F13" i="167"/>
  <c r="B19" i="166"/>
  <c r="F17" i="166"/>
  <c r="F16" i="166"/>
  <c r="F15" i="166"/>
  <c r="F14" i="166"/>
  <c r="F13" i="166"/>
  <c r="B22" i="165"/>
  <c r="F20" i="165"/>
  <c r="F19" i="165"/>
  <c r="F18" i="165"/>
  <c r="F17" i="165"/>
  <c r="F16" i="165"/>
  <c r="F15" i="165"/>
  <c r="F14" i="165"/>
  <c r="B20" i="164"/>
  <c r="F18" i="164"/>
  <c r="F17" i="164"/>
  <c r="F16" i="164"/>
  <c r="F15" i="164"/>
  <c r="F20" i="164"/>
  <c r="B22" i="163"/>
  <c r="F20" i="163"/>
  <c r="F19" i="163"/>
  <c r="F18" i="163"/>
  <c r="F17" i="163"/>
  <c r="F16" i="163"/>
  <c r="F15" i="163"/>
  <c r="F14" i="163"/>
  <c r="F22" i="163" s="1"/>
  <c r="F13" i="163"/>
  <c r="B22" i="162"/>
  <c r="F20" i="162"/>
  <c r="F19" i="162"/>
  <c r="F18" i="162"/>
  <c r="F17" i="162"/>
  <c r="F16" i="162"/>
  <c r="F15" i="162"/>
  <c r="F14" i="162"/>
  <c r="F13" i="162"/>
  <c r="F22" i="162" s="1"/>
  <c r="B22" i="161"/>
  <c r="F20" i="161"/>
  <c r="F19" i="161"/>
  <c r="F18" i="161"/>
  <c r="F17" i="161"/>
  <c r="F16" i="161"/>
  <c r="F15" i="161"/>
  <c r="F14" i="161"/>
  <c r="F13" i="161"/>
  <c r="F19" i="183" l="1"/>
  <c r="F22" i="184"/>
  <c r="F20" i="180"/>
  <c r="F26" i="179"/>
  <c r="F22" i="178"/>
  <c r="F20" i="177"/>
  <c r="F21" i="176"/>
  <c r="F21" i="175"/>
  <c r="F25" i="174"/>
  <c r="F22" i="173"/>
  <c r="F22" i="167"/>
  <c r="F19" i="166"/>
  <c r="F22" i="161"/>
  <c r="F14" i="151"/>
  <c r="F15" i="151"/>
  <c r="F16" i="151"/>
  <c r="F17" i="151"/>
  <c r="H1090" i="1"/>
  <c r="H1091" i="1"/>
  <c r="H731" i="1" l="1"/>
  <c r="H730" i="1"/>
  <c r="H729" i="1"/>
  <c r="H728" i="1"/>
  <c r="H727" i="1"/>
  <c r="H726" i="1"/>
  <c r="H725" i="1"/>
  <c r="C859" i="1"/>
  <c r="F48" i="144" l="1"/>
  <c r="F38" i="144"/>
  <c r="F39" i="144"/>
  <c r="F40" i="144"/>
  <c r="F41" i="144"/>
  <c r="F42" i="144"/>
  <c r="F43" i="144"/>
  <c r="F44" i="144"/>
  <c r="F27" i="145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42" i="1" l="1"/>
  <c r="H843" i="1"/>
  <c r="H844" i="1"/>
  <c r="H845" i="1"/>
  <c r="H846" i="1"/>
  <c r="H847" i="1"/>
  <c r="H848" i="1"/>
  <c r="H849" i="1"/>
  <c r="H850" i="1"/>
  <c r="H851" i="1"/>
  <c r="H852" i="1"/>
  <c r="H853" i="1"/>
  <c r="H854" i="1"/>
  <c r="F14" i="145" l="1"/>
  <c r="F15" i="145"/>
  <c r="F16" i="145"/>
  <c r="F17" i="145"/>
  <c r="F18" i="145"/>
  <c r="F19" i="145"/>
  <c r="F20" i="145"/>
  <c r="F21" i="145"/>
  <c r="A14" i="145"/>
  <c r="A15" i="145" s="1"/>
  <c r="A16" i="145" s="1"/>
  <c r="A17" i="145" s="1"/>
  <c r="A18" i="145" s="1"/>
  <c r="A19" i="145" s="1"/>
  <c r="A20" i="145" s="1"/>
  <c r="A21" i="145" s="1"/>
  <c r="A22" i="145" s="1"/>
  <c r="A23" i="145" s="1"/>
  <c r="A24" i="145" s="1"/>
  <c r="A25" i="145" s="1"/>
  <c r="A26" i="145" s="1"/>
  <c r="F14" i="144"/>
  <c r="F37" i="144" l="1"/>
  <c r="A14" i="144"/>
  <c r="A15" i="144" s="1"/>
  <c r="A16" i="144" s="1"/>
  <c r="A17" i="144" s="1"/>
  <c r="A18" i="144" s="1"/>
  <c r="A19" i="144" s="1"/>
  <c r="A20" i="144" s="1"/>
  <c r="A21" i="144" s="1"/>
  <c r="A22" i="144" s="1"/>
  <c r="A23" i="144" s="1"/>
  <c r="A24" i="144" s="1"/>
  <c r="A25" i="144" s="1"/>
  <c r="A26" i="144" s="1"/>
  <c r="A27" i="144" s="1"/>
  <c r="A28" i="144" s="1"/>
  <c r="A29" i="144" s="1"/>
  <c r="A30" i="144" s="1"/>
  <c r="A31" i="144" s="1"/>
  <c r="A32" i="144" s="1"/>
  <c r="A33" i="144" s="1"/>
  <c r="A34" i="144" s="1"/>
  <c r="A35" i="144" s="1"/>
  <c r="A36" i="144" s="1"/>
  <c r="A37" i="144" s="1"/>
  <c r="A38" i="144" s="1"/>
  <c r="A39" i="144" s="1"/>
  <c r="A40" i="144" s="1"/>
  <c r="A41" i="144" s="1"/>
  <c r="A42" i="144" s="1"/>
  <c r="A43" i="144" s="1"/>
  <c r="A44" i="144" s="1"/>
  <c r="F15" i="144"/>
  <c r="F16" i="144"/>
  <c r="F17" i="144"/>
  <c r="F18" i="144"/>
  <c r="F19" i="144"/>
  <c r="F20" i="144"/>
  <c r="F21" i="144"/>
  <c r="F22" i="144"/>
  <c r="F23" i="144"/>
  <c r="F24" i="144"/>
  <c r="F25" i="144"/>
  <c r="F26" i="144"/>
  <c r="F27" i="144"/>
  <c r="F28" i="144"/>
  <c r="F29" i="144"/>
  <c r="F30" i="144"/>
  <c r="B22" i="157" l="1"/>
  <c r="F20" i="157"/>
  <c r="F19" i="157"/>
  <c r="F18" i="157"/>
  <c r="F17" i="157"/>
  <c r="F16" i="157"/>
  <c r="F15" i="157"/>
  <c r="F14" i="157"/>
  <c r="F13" i="157"/>
  <c r="F22" i="157" s="1"/>
  <c r="B22" i="156"/>
  <c r="F20" i="156"/>
  <c r="F19" i="156"/>
  <c r="F18" i="156"/>
  <c r="F17" i="156"/>
  <c r="F16" i="156"/>
  <c r="F15" i="156"/>
  <c r="F14" i="156"/>
  <c r="F13" i="156"/>
  <c r="F22" i="156" s="1"/>
  <c r="B22" i="155"/>
  <c r="F20" i="155"/>
  <c r="F19" i="155"/>
  <c r="F18" i="155"/>
  <c r="F17" i="155"/>
  <c r="F16" i="155"/>
  <c r="F15" i="155"/>
  <c r="F14" i="155"/>
  <c r="F13" i="155"/>
  <c r="B19" i="154"/>
  <c r="F17" i="154"/>
  <c r="F16" i="154"/>
  <c r="F15" i="154"/>
  <c r="F14" i="154"/>
  <c r="F13" i="154"/>
  <c r="B19" i="153"/>
  <c r="F17" i="153"/>
  <c r="F16" i="153"/>
  <c r="F15" i="153"/>
  <c r="F14" i="153"/>
  <c r="F13" i="153"/>
  <c r="B18" i="152"/>
  <c r="F16" i="152"/>
  <c r="F15" i="152"/>
  <c r="F14" i="152"/>
  <c r="F13" i="152"/>
  <c r="B25" i="151"/>
  <c r="F23" i="151"/>
  <c r="F22" i="151"/>
  <c r="F21" i="151"/>
  <c r="F20" i="151"/>
  <c r="F19" i="151"/>
  <c r="F18" i="151"/>
  <c r="F13" i="151"/>
  <c r="B18" i="150"/>
  <c r="F16" i="150"/>
  <c r="F15" i="150"/>
  <c r="F14" i="150"/>
  <c r="F13" i="150"/>
  <c r="B22" i="149"/>
  <c r="F20" i="149"/>
  <c r="F19" i="149"/>
  <c r="F18" i="149"/>
  <c r="F17" i="149"/>
  <c r="F16" i="149"/>
  <c r="F15" i="149"/>
  <c r="F14" i="149"/>
  <c r="F13" i="149"/>
  <c r="F22" i="149" s="1"/>
  <c r="B22" i="148"/>
  <c r="F20" i="148"/>
  <c r="F19" i="148"/>
  <c r="F18" i="148"/>
  <c r="F17" i="148"/>
  <c r="F16" i="148"/>
  <c r="F15" i="148"/>
  <c r="F14" i="148"/>
  <c r="F13" i="148"/>
  <c r="F22" i="148" s="1"/>
  <c r="F22" i="155" l="1"/>
  <c r="F19" i="154"/>
  <c r="F19" i="153"/>
  <c r="F18" i="150"/>
  <c r="F25" i="151"/>
  <c r="F18" i="152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2" i="1"/>
  <c r="H1093" i="1"/>
  <c r="H1094" i="1"/>
  <c r="H950" i="1"/>
  <c r="H949" i="1"/>
  <c r="H619" i="1"/>
  <c r="H618" i="1"/>
  <c r="H617" i="1"/>
  <c r="H616" i="1"/>
  <c r="H615" i="1"/>
  <c r="H614" i="1"/>
  <c r="F18" i="141"/>
  <c r="F19" i="141"/>
  <c r="C1097" i="1" l="1"/>
  <c r="C910" i="1" l="1"/>
  <c r="H489" i="1" l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915" i="1" l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29" i="1"/>
  <c r="H488" i="1" l="1"/>
  <c r="H857" i="1" s="1"/>
  <c r="F20" i="147" l="1"/>
  <c r="F19" i="147"/>
  <c r="F18" i="147"/>
  <c r="F17" i="147"/>
  <c r="F16" i="147"/>
  <c r="F15" i="147"/>
  <c r="F14" i="147"/>
  <c r="F13" i="147"/>
  <c r="F20" i="146"/>
  <c r="F19" i="146"/>
  <c r="F18" i="146"/>
  <c r="F17" i="146"/>
  <c r="F16" i="146"/>
  <c r="F15" i="146"/>
  <c r="F14" i="146"/>
  <c r="F13" i="146"/>
  <c r="F26" i="145"/>
  <c r="F25" i="145"/>
  <c r="F24" i="145"/>
  <c r="F23" i="145"/>
  <c r="F22" i="145"/>
  <c r="F13" i="145"/>
  <c r="F36" i="144"/>
  <c r="F35" i="144"/>
  <c r="F34" i="144"/>
  <c r="F33" i="144"/>
  <c r="F32" i="144"/>
  <c r="F31" i="144"/>
  <c r="F13" i="144"/>
  <c r="F18" i="143"/>
  <c r="F17" i="143"/>
  <c r="F16" i="143"/>
  <c r="F15" i="143"/>
  <c r="F14" i="143"/>
  <c r="F13" i="143"/>
  <c r="F20" i="142"/>
  <c r="F19" i="142"/>
  <c r="F18" i="142"/>
  <c r="F17" i="142"/>
  <c r="F16" i="142"/>
  <c r="F15" i="142"/>
  <c r="F14" i="142"/>
  <c r="F13" i="142"/>
  <c r="F22" i="141"/>
  <c r="F21" i="141"/>
  <c r="F20" i="141"/>
  <c r="F17" i="141"/>
  <c r="F16" i="141"/>
  <c r="F15" i="141"/>
  <c r="F14" i="141"/>
  <c r="F13" i="141"/>
  <c r="F20" i="140"/>
  <c r="F19" i="140"/>
  <c r="F18" i="140"/>
  <c r="F17" i="140"/>
  <c r="F16" i="140"/>
  <c r="F15" i="140"/>
  <c r="F14" i="140"/>
  <c r="F13" i="140"/>
  <c r="F20" i="139"/>
  <c r="F19" i="139"/>
  <c r="F18" i="139"/>
  <c r="F17" i="139"/>
  <c r="F16" i="139"/>
  <c r="F15" i="139"/>
  <c r="F14" i="139"/>
  <c r="F13" i="139"/>
  <c r="F20" i="138"/>
  <c r="F19" i="138"/>
  <c r="F18" i="138"/>
  <c r="F17" i="138"/>
  <c r="F16" i="138"/>
  <c r="F15" i="138"/>
  <c r="F14" i="138"/>
  <c r="F13" i="138"/>
  <c r="F20" i="137"/>
  <c r="F19" i="137"/>
  <c r="F18" i="137"/>
  <c r="F17" i="137"/>
  <c r="F16" i="137"/>
  <c r="F15" i="137"/>
  <c r="F14" i="137"/>
  <c r="F13" i="137"/>
  <c r="F20" i="136"/>
  <c r="F19" i="136"/>
  <c r="F18" i="136"/>
  <c r="F17" i="136"/>
  <c r="F16" i="136"/>
  <c r="F15" i="136"/>
  <c r="F14" i="136"/>
  <c r="F13" i="136"/>
  <c r="F20" i="135"/>
  <c r="F19" i="135"/>
  <c r="F18" i="135"/>
  <c r="F17" i="135"/>
  <c r="F16" i="135"/>
  <c r="F15" i="135"/>
  <c r="F14" i="135"/>
  <c r="F13" i="135"/>
  <c r="F20" i="134"/>
  <c r="F19" i="134"/>
  <c r="F18" i="134"/>
  <c r="F17" i="134"/>
  <c r="F16" i="134"/>
  <c r="F15" i="134"/>
  <c r="F14" i="134"/>
  <c r="F13" i="134"/>
  <c r="F20" i="126"/>
  <c r="F19" i="126"/>
  <c r="F18" i="126"/>
  <c r="F17" i="126"/>
  <c r="F16" i="126"/>
  <c r="F15" i="126"/>
  <c r="F14" i="126"/>
  <c r="F13" i="126"/>
  <c r="F20" i="129"/>
  <c r="F19" i="129"/>
  <c r="F18" i="129"/>
  <c r="F17" i="129"/>
  <c r="F16" i="129"/>
  <c r="F15" i="129"/>
  <c r="F14" i="129"/>
  <c r="F13" i="129"/>
  <c r="F20" i="128"/>
  <c r="F19" i="128"/>
  <c r="F18" i="128"/>
  <c r="F17" i="128"/>
  <c r="F16" i="128"/>
  <c r="F15" i="128"/>
  <c r="F14" i="128"/>
  <c r="F13" i="128"/>
  <c r="F20" i="127"/>
  <c r="F19" i="127"/>
  <c r="F18" i="127"/>
  <c r="F17" i="127"/>
  <c r="F16" i="127"/>
  <c r="F15" i="127"/>
  <c r="F14" i="127"/>
  <c r="F13" i="127"/>
  <c r="F20" i="125"/>
  <c r="F19" i="125"/>
  <c r="F18" i="125"/>
  <c r="F17" i="125"/>
  <c r="F16" i="125"/>
  <c r="F15" i="125"/>
  <c r="F14" i="125"/>
  <c r="F13" i="125"/>
  <c r="F14" i="124"/>
  <c r="F13" i="124"/>
  <c r="F22" i="147" l="1"/>
  <c r="B22" i="147"/>
  <c r="F22" i="146"/>
  <c r="B22" i="146"/>
  <c r="F30" i="145"/>
  <c r="B30" i="145"/>
  <c r="B48" i="144"/>
  <c r="F20" i="143"/>
  <c r="B20" i="143"/>
  <c r="F22" i="142"/>
  <c r="B22" i="142"/>
  <c r="F24" i="141"/>
  <c r="B24" i="141"/>
  <c r="F22" i="140"/>
  <c r="B22" i="140"/>
  <c r="F22" i="139"/>
  <c r="B22" i="139"/>
  <c r="F22" i="138"/>
  <c r="B22" i="138"/>
  <c r="F22" i="137"/>
  <c r="B22" i="137"/>
  <c r="F22" i="136"/>
  <c r="B22" i="136"/>
  <c r="F22" i="135"/>
  <c r="B22" i="135"/>
  <c r="F22" i="134"/>
  <c r="B22" i="134"/>
  <c r="F22" i="129"/>
  <c r="B22" i="129"/>
  <c r="F22" i="128"/>
  <c r="B22" i="128"/>
  <c r="F22" i="127"/>
  <c r="B22" i="127"/>
  <c r="F22" i="126"/>
  <c r="B22" i="126"/>
  <c r="F22" i="125"/>
  <c r="B22" i="125"/>
  <c r="B22" i="124"/>
  <c r="F22" i="124"/>
  <c r="G18" i="122" l="1"/>
  <c r="G17" i="122"/>
  <c r="G16" i="122"/>
  <c r="G15" i="122"/>
  <c r="G14" i="122"/>
  <c r="G13" i="122"/>
  <c r="F19" i="116"/>
  <c r="G27" i="122" l="1"/>
  <c r="F14" i="113"/>
  <c r="F15" i="113"/>
  <c r="F16" i="113"/>
  <c r="F17" i="113"/>
  <c r="F18" i="113"/>
  <c r="F19" i="113"/>
  <c r="F20" i="113"/>
  <c r="F21" i="113"/>
  <c r="F22" i="113"/>
  <c r="B22" i="121" l="1"/>
  <c r="F19" i="121"/>
  <c r="F18" i="121"/>
  <c r="F17" i="121"/>
  <c r="F16" i="121"/>
  <c r="F15" i="121"/>
  <c r="F14" i="121"/>
  <c r="F13" i="121"/>
  <c r="B22" i="120"/>
  <c r="F19" i="120"/>
  <c r="F18" i="120"/>
  <c r="F17" i="120"/>
  <c r="F16" i="120"/>
  <c r="F15" i="120"/>
  <c r="F14" i="120"/>
  <c r="F13" i="120"/>
  <c r="F22" i="120" s="1"/>
  <c r="B20" i="119"/>
  <c r="F17" i="119"/>
  <c r="F16" i="119"/>
  <c r="F15" i="119"/>
  <c r="F14" i="119"/>
  <c r="F13" i="119"/>
  <c r="B22" i="118"/>
  <c r="F19" i="118"/>
  <c r="F18" i="118"/>
  <c r="F17" i="118"/>
  <c r="F16" i="118"/>
  <c r="F15" i="118"/>
  <c r="F14" i="118"/>
  <c r="F13" i="118"/>
  <c r="B20" i="117"/>
  <c r="F17" i="117"/>
  <c r="F16" i="117"/>
  <c r="F15" i="117"/>
  <c r="F14" i="117"/>
  <c r="F13" i="117"/>
  <c r="F20" i="117" s="1"/>
  <c r="B22" i="116"/>
  <c r="F18" i="116"/>
  <c r="F17" i="116"/>
  <c r="F16" i="116"/>
  <c r="F15" i="116"/>
  <c r="F14" i="116"/>
  <c r="F13" i="116"/>
  <c r="B22" i="115"/>
  <c r="F19" i="115"/>
  <c r="F18" i="115"/>
  <c r="F17" i="115"/>
  <c r="F16" i="115"/>
  <c r="F15" i="115"/>
  <c r="F14" i="115"/>
  <c r="F13" i="115"/>
  <c r="B20" i="114"/>
  <c r="F17" i="114"/>
  <c r="F16" i="114"/>
  <c r="F15" i="114"/>
  <c r="F14" i="114"/>
  <c r="F13" i="114"/>
  <c r="B26" i="113"/>
  <c r="F13" i="113"/>
  <c r="B22" i="112"/>
  <c r="F19" i="112"/>
  <c r="F18" i="112"/>
  <c r="F17" i="112"/>
  <c r="F16" i="112"/>
  <c r="F15" i="112"/>
  <c r="F14" i="112"/>
  <c r="F13" i="112"/>
  <c r="F22" i="112" s="1"/>
  <c r="B22" i="111"/>
  <c r="F19" i="111"/>
  <c r="F18" i="111"/>
  <c r="F17" i="111"/>
  <c r="F16" i="111"/>
  <c r="F15" i="111"/>
  <c r="F14" i="111"/>
  <c r="F13" i="111"/>
  <c r="B22" i="110"/>
  <c r="F19" i="110"/>
  <c r="F18" i="110"/>
  <c r="F17" i="110"/>
  <c r="F16" i="110"/>
  <c r="F15" i="110"/>
  <c r="F14" i="110"/>
  <c r="F13" i="110"/>
  <c r="B22" i="109"/>
  <c r="F19" i="109"/>
  <c r="F18" i="109"/>
  <c r="F17" i="109"/>
  <c r="F16" i="109"/>
  <c r="F15" i="109"/>
  <c r="F14" i="109"/>
  <c r="F13" i="109"/>
  <c r="F22" i="109" s="1"/>
  <c r="B22" i="108"/>
  <c r="F19" i="108"/>
  <c r="F18" i="108"/>
  <c r="F17" i="108"/>
  <c r="F16" i="108"/>
  <c r="F15" i="108"/>
  <c r="F14" i="108"/>
  <c r="F13" i="108"/>
  <c r="F22" i="108" s="1"/>
  <c r="B22" i="107"/>
  <c r="F19" i="107"/>
  <c r="F18" i="107"/>
  <c r="F17" i="107"/>
  <c r="F16" i="107"/>
  <c r="F15" i="107"/>
  <c r="F14" i="107"/>
  <c r="F13" i="107"/>
  <c r="F22" i="107" s="1"/>
  <c r="B20" i="106"/>
  <c r="F17" i="106"/>
  <c r="F16" i="106"/>
  <c r="F15" i="106"/>
  <c r="F14" i="106"/>
  <c r="F13" i="106"/>
  <c r="B22" i="105"/>
  <c r="F19" i="105"/>
  <c r="F18" i="105"/>
  <c r="F17" i="105"/>
  <c r="F16" i="105"/>
  <c r="F15" i="105"/>
  <c r="F14" i="105"/>
  <c r="F13" i="105"/>
  <c r="B22" i="104"/>
  <c r="F19" i="104"/>
  <c r="F18" i="104"/>
  <c r="F17" i="104"/>
  <c r="F16" i="104"/>
  <c r="F15" i="104"/>
  <c r="F14" i="104"/>
  <c r="F13" i="104"/>
  <c r="F22" i="104" s="1"/>
  <c r="F13" i="99"/>
  <c r="F14" i="99"/>
  <c r="F15" i="99"/>
  <c r="F16" i="99"/>
  <c r="F17" i="99"/>
  <c r="F22" i="121" l="1"/>
  <c r="F20" i="119"/>
  <c r="F22" i="118"/>
  <c r="F20" i="114"/>
  <c r="F22" i="116"/>
  <c r="F22" i="115"/>
  <c r="F26" i="113"/>
  <c r="F22" i="111"/>
  <c r="F22" i="110"/>
  <c r="F20" i="106"/>
  <c r="F22" i="105"/>
  <c r="F20" i="97"/>
  <c r="F31" i="98" l="1"/>
  <c r="F32" i="98"/>
  <c r="F33" i="98"/>
  <c r="F34" i="98"/>
  <c r="F35" i="98"/>
  <c r="F36" i="98"/>
  <c r="F37" i="98"/>
  <c r="F30" i="98"/>
  <c r="F13" i="98"/>
  <c r="F14" i="98"/>
  <c r="F15" i="98"/>
  <c r="F16" i="98"/>
  <c r="F17" i="98"/>
  <c r="F18" i="98"/>
  <c r="F19" i="98"/>
  <c r="F20" i="98"/>
  <c r="F21" i="98"/>
  <c r="F22" i="98"/>
  <c r="F23" i="98"/>
  <c r="F24" i="98"/>
  <c r="F25" i="98"/>
  <c r="F20" i="102"/>
  <c r="B22" i="103"/>
  <c r="F19" i="103"/>
  <c r="F18" i="103"/>
  <c r="F17" i="103"/>
  <c r="F16" i="103"/>
  <c r="F15" i="103"/>
  <c r="F14" i="103"/>
  <c r="F13" i="103"/>
  <c r="F22" i="103" s="1"/>
  <c r="B23" i="102"/>
  <c r="F19" i="102"/>
  <c r="F18" i="102"/>
  <c r="F17" i="102"/>
  <c r="F16" i="102"/>
  <c r="F15" i="102"/>
  <c r="F14" i="102"/>
  <c r="F13" i="102"/>
  <c r="B22" i="101"/>
  <c r="F19" i="101"/>
  <c r="F18" i="101"/>
  <c r="F17" i="101"/>
  <c r="F16" i="101"/>
  <c r="F15" i="101"/>
  <c r="F14" i="101"/>
  <c r="F13" i="101"/>
  <c r="F22" i="101" s="1"/>
  <c r="B22" i="100"/>
  <c r="F19" i="100"/>
  <c r="F18" i="100"/>
  <c r="F17" i="100"/>
  <c r="F16" i="100"/>
  <c r="F15" i="100"/>
  <c r="F14" i="100"/>
  <c r="F13" i="100"/>
  <c r="B22" i="99"/>
  <c r="F19" i="99"/>
  <c r="F18" i="99"/>
  <c r="F22" i="99"/>
  <c r="B39" i="98"/>
  <c r="F29" i="98"/>
  <c r="F28" i="98"/>
  <c r="F27" i="98"/>
  <c r="F26" i="98"/>
  <c r="B22" i="97"/>
  <c r="F19" i="97"/>
  <c r="F18" i="97"/>
  <c r="F17" i="97"/>
  <c r="F16" i="97"/>
  <c r="F15" i="97"/>
  <c r="F14" i="97"/>
  <c r="F13" i="97"/>
  <c r="B22" i="96"/>
  <c r="F19" i="96"/>
  <c r="F18" i="96"/>
  <c r="F17" i="96"/>
  <c r="F16" i="96"/>
  <c r="F15" i="96"/>
  <c r="F14" i="96"/>
  <c r="F13" i="96"/>
  <c r="F22" i="96" s="1"/>
  <c r="B22" i="95"/>
  <c r="F19" i="95"/>
  <c r="F18" i="95"/>
  <c r="F17" i="95"/>
  <c r="F16" i="95"/>
  <c r="F15" i="95"/>
  <c r="F14" i="95"/>
  <c r="F13" i="95"/>
  <c r="F22" i="95" s="1"/>
  <c r="B22" i="94"/>
  <c r="F19" i="94"/>
  <c r="F18" i="94"/>
  <c r="F17" i="94"/>
  <c r="F16" i="94"/>
  <c r="F15" i="94"/>
  <c r="F14" i="94"/>
  <c r="F13" i="94"/>
  <c r="F22" i="94" s="1"/>
  <c r="B22" i="93"/>
  <c r="F19" i="93"/>
  <c r="F18" i="93"/>
  <c r="F17" i="93"/>
  <c r="F16" i="93"/>
  <c r="F15" i="93"/>
  <c r="F14" i="93"/>
  <c r="F13" i="93"/>
  <c r="F22" i="93" s="1"/>
  <c r="B22" i="92"/>
  <c r="F19" i="92"/>
  <c r="F18" i="92"/>
  <c r="F17" i="92"/>
  <c r="F16" i="92"/>
  <c r="F15" i="92"/>
  <c r="F14" i="92"/>
  <c r="F13" i="92"/>
  <c r="F22" i="92" s="1"/>
  <c r="B22" i="91"/>
  <c r="F19" i="91"/>
  <c r="F18" i="91"/>
  <c r="F22" i="91" s="1"/>
  <c r="F17" i="91"/>
  <c r="F16" i="91"/>
  <c r="F15" i="91"/>
  <c r="F14" i="91"/>
  <c r="F13" i="91"/>
  <c r="F22" i="100" l="1"/>
  <c r="F22" i="97"/>
  <c r="F39" i="98"/>
  <c r="F23" i="102"/>
  <c r="F20" i="80"/>
  <c r="B22" i="90"/>
  <c r="F19" i="90"/>
  <c r="F18" i="90"/>
  <c r="F17" i="90"/>
  <c r="F16" i="90"/>
  <c r="F15" i="90"/>
  <c r="F14" i="90"/>
  <c r="F13" i="90"/>
  <c r="F22" i="90" s="1"/>
  <c r="B22" i="89"/>
  <c r="F19" i="89"/>
  <c r="F18" i="89"/>
  <c r="F17" i="89"/>
  <c r="F16" i="89"/>
  <c r="F15" i="89"/>
  <c r="F14" i="89"/>
  <c r="F13" i="89"/>
  <c r="F22" i="89" s="1"/>
  <c r="B22" i="88"/>
  <c r="F19" i="88"/>
  <c r="F18" i="88"/>
  <c r="F17" i="88"/>
  <c r="F16" i="88"/>
  <c r="F15" i="88"/>
  <c r="F14" i="88"/>
  <c r="F13" i="88"/>
  <c r="F22" i="88" s="1"/>
  <c r="B22" i="87"/>
  <c r="F19" i="87"/>
  <c r="F18" i="87"/>
  <c r="F17" i="87"/>
  <c r="F16" i="87"/>
  <c r="F15" i="87"/>
  <c r="F14" i="87"/>
  <c r="F13" i="87"/>
  <c r="F22" i="87" s="1"/>
  <c r="B22" i="86"/>
  <c r="F19" i="86"/>
  <c r="F18" i="86"/>
  <c r="F17" i="86"/>
  <c r="F16" i="86"/>
  <c r="F15" i="86"/>
  <c r="F14" i="86"/>
  <c r="F13" i="86"/>
  <c r="F22" i="86" s="1"/>
  <c r="B20" i="84"/>
  <c r="F17" i="84"/>
  <c r="F16" i="84"/>
  <c r="F15" i="84"/>
  <c r="F14" i="84"/>
  <c r="F13" i="84"/>
  <c r="B22" i="83"/>
  <c r="F19" i="83"/>
  <c r="F18" i="83"/>
  <c r="F17" i="83"/>
  <c r="F16" i="83"/>
  <c r="F15" i="83"/>
  <c r="F14" i="83"/>
  <c r="F13" i="83"/>
  <c r="F22" i="83" s="1"/>
  <c r="B22" i="82"/>
  <c r="F19" i="82"/>
  <c r="F18" i="82"/>
  <c r="F17" i="82"/>
  <c r="F16" i="82"/>
  <c r="F15" i="82"/>
  <c r="F14" i="82"/>
  <c r="F13" i="82"/>
  <c r="F22" i="82" s="1"/>
  <c r="B22" i="81"/>
  <c r="F19" i="81"/>
  <c r="F18" i="81"/>
  <c r="F17" i="81"/>
  <c r="F16" i="81"/>
  <c r="F15" i="81"/>
  <c r="F14" i="81"/>
  <c r="F13" i="81"/>
  <c r="F22" i="81" s="1"/>
  <c r="B23" i="80"/>
  <c r="F19" i="80"/>
  <c r="F18" i="80"/>
  <c r="F17" i="80"/>
  <c r="F16" i="80"/>
  <c r="F15" i="80"/>
  <c r="F14" i="80"/>
  <c r="F13" i="80"/>
  <c r="F22" i="79"/>
  <c r="B22" i="79"/>
  <c r="F19" i="79"/>
  <c r="F18" i="79"/>
  <c r="F17" i="79"/>
  <c r="F16" i="79"/>
  <c r="F15" i="79"/>
  <c r="F14" i="79"/>
  <c r="F13" i="79"/>
  <c r="F20" i="84" l="1"/>
  <c r="F23" i="80"/>
  <c r="H465" i="1"/>
  <c r="H399" i="1" l="1"/>
  <c r="H400" i="1"/>
  <c r="H401" i="1"/>
  <c r="H402" i="1"/>
  <c r="H403" i="1"/>
  <c r="B22" i="78" l="1"/>
  <c r="F19" i="78"/>
  <c r="F18" i="78"/>
  <c r="F17" i="78"/>
  <c r="F16" i="78"/>
  <c r="F15" i="78"/>
  <c r="F14" i="78"/>
  <c r="F13" i="78"/>
  <c r="F22" i="78" s="1"/>
  <c r="B22" i="77"/>
  <c r="F19" i="77"/>
  <c r="F18" i="77"/>
  <c r="F17" i="77"/>
  <c r="F16" i="77"/>
  <c r="F15" i="77"/>
  <c r="F14" i="77"/>
  <c r="F13" i="77"/>
  <c r="F22" i="77" s="1"/>
  <c r="B23" i="76"/>
  <c r="F18" i="76"/>
  <c r="F17" i="76"/>
  <c r="F16" i="76"/>
  <c r="F15" i="76"/>
  <c r="F14" i="76"/>
  <c r="F13" i="76"/>
  <c r="F23" i="76" l="1"/>
  <c r="B22" i="75"/>
  <c r="F19" i="75"/>
  <c r="F18" i="75"/>
  <c r="F17" i="75"/>
  <c r="F16" i="75"/>
  <c r="F15" i="75"/>
  <c r="F14" i="75"/>
  <c r="F13" i="75"/>
  <c r="F22" i="75" s="1"/>
  <c r="B22" i="74"/>
  <c r="F19" i="74"/>
  <c r="F18" i="74"/>
  <c r="F17" i="74"/>
  <c r="F16" i="74"/>
  <c r="F15" i="74"/>
  <c r="F14" i="74"/>
  <c r="F13" i="74"/>
  <c r="B22" i="73"/>
  <c r="F19" i="73"/>
  <c r="F18" i="73"/>
  <c r="F17" i="73"/>
  <c r="F16" i="73"/>
  <c r="F15" i="73"/>
  <c r="F14" i="73"/>
  <c r="F13" i="73"/>
  <c r="F22" i="73" s="1"/>
  <c r="B22" i="72"/>
  <c r="F19" i="72"/>
  <c r="F18" i="72"/>
  <c r="F17" i="72"/>
  <c r="F16" i="72"/>
  <c r="F15" i="72"/>
  <c r="F14" i="72"/>
  <c r="F13" i="72"/>
  <c r="F22" i="72" s="1"/>
  <c r="B20" i="71"/>
  <c r="F17" i="71"/>
  <c r="F16" i="71"/>
  <c r="F15" i="71"/>
  <c r="F14" i="71"/>
  <c r="F13" i="71"/>
  <c r="B22" i="70"/>
  <c r="F19" i="70"/>
  <c r="F18" i="70"/>
  <c r="F17" i="70"/>
  <c r="F16" i="70"/>
  <c r="F15" i="70"/>
  <c r="F14" i="70"/>
  <c r="F13" i="70"/>
  <c r="F22" i="70" s="1"/>
  <c r="B19" i="69"/>
  <c r="F16" i="69"/>
  <c r="F15" i="69"/>
  <c r="F14" i="69"/>
  <c r="F13" i="69"/>
  <c r="F24" i="67"/>
  <c r="F23" i="67"/>
  <c r="F22" i="67"/>
  <c r="F21" i="67"/>
  <c r="F20" i="67"/>
  <c r="F22" i="74" l="1"/>
  <c r="F20" i="71"/>
  <c r="F19" i="69"/>
  <c r="H451" i="1"/>
  <c r="H466" i="1"/>
  <c r="H472" i="1"/>
  <c r="H474" i="1"/>
  <c r="H475" i="1"/>
  <c r="H473" i="1"/>
  <c r="H471" i="1"/>
  <c r="H469" i="1"/>
  <c r="H468" i="1"/>
  <c r="H467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0" i="1"/>
  <c r="H449" i="1"/>
  <c r="H448" i="1"/>
  <c r="H447" i="1"/>
  <c r="H446" i="1"/>
  <c r="C480" i="1"/>
  <c r="H480" i="1" l="1"/>
  <c r="B22" i="68"/>
  <c r="F19" i="68"/>
  <c r="F18" i="68"/>
  <c r="F17" i="68"/>
  <c r="F16" i="68"/>
  <c r="F15" i="68"/>
  <c r="F14" i="68"/>
  <c r="F13" i="68"/>
  <c r="B28" i="67"/>
  <c r="F19" i="67"/>
  <c r="F18" i="67"/>
  <c r="F17" i="67"/>
  <c r="F16" i="67"/>
  <c r="F15" i="67"/>
  <c r="F14" i="67"/>
  <c r="F13" i="67"/>
  <c r="B22" i="66"/>
  <c r="F19" i="66"/>
  <c r="F18" i="66"/>
  <c r="F17" i="66"/>
  <c r="F16" i="66"/>
  <c r="F15" i="66"/>
  <c r="F14" i="66"/>
  <c r="F13" i="66"/>
  <c r="B21" i="65"/>
  <c r="F18" i="65"/>
  <c r="F17" i="65"/>
  <c r="F16" i="65"/>
  <c r="F15" i="65"/>
  <c r="F14" i="65"/>
  <c r="F13" i="65"/>
  <c r="F22" i="68" l="1"/>
  <c r="F28" i="67"/>
  <c r="F22" i="66"/>
  <c r="F21" i="65"/>
  <c r="B22" i="64"/>
  <c r="F19" i="64"/>
  <c r="F18" i="64"/>
  <c r="F17" i="64"/>
  <c r="F16" i="64"/>
  <c r="F15" i="64"/>
  <c r="F14" i="64"/>
  <c r="F13" i="64"/>
  <c r="F22" i="64" s="1"/>
  <c r="B22" i="63"/>
  <c r="F19" i="63"/>
  <c r="F18" i="63"/>
  <c r="F17" i="63"/>
  <c r="F16" i="63"/>
  <c r="F15" i="63"/>
  <c r="F14" i="63"/>
  <c r="F13" i="63"/>
  <c r="B22" i="62"/>
  <c r="F19" i="62"/>
  <c r="F18" i="62"/>
  <c r="F17" i="62"/>
  <c r="F16" i="62"/>
  <c r="F15" i="62"/>
  <c r="F14" i="62"/>
  <c r="F13" i="62"/>
  <c r="F22" i="62" s="1"/>
  <c r="B22" i="61"/>
  <c r="F19" i="61"/>
  <c r="F18" i="61"/>
  <c r="F17" i="61"/>
  <c r="F16" i="61"/>
  <c r="F15" i="61"/>
  <c r="F14" i="61"/>
  <c r="F13" i="61"/>
  <c r="F22" i="63" l="1"/>
  <c r="F22" i="61"/>
  <c r="B23" i="60"/>
  <c r="F19" i="60"/>
  <c r="F18" i="60"/>
  <c r="F17" i="60"/>
  <c r="F16" i="60"/>
  <c r="F15" i="60"/>
  <c r="F14" i="60"/>
  <c r="F13" i="60"/>
  <c r="B22" i="59"/>
  <c r="F19" i="59"/>
  <c r="F18" i="59"/>
  <c r="F17" i="59"/>
  <c r="F16" i="59"/>
  <c r="F15" i="59"/>
  <c r="F14" i="59"/>
  <c r="F13" i="59"/>
  <c r="B22" i="58"/>
  <c r="F19" i="58"/>
  <c r="F18" i="58"/>
  <c r="F17" i="58"/>
  <c r="F16" i="58"/>
  <c r="F15" i="58"/>
  <c r="F14" i="58"/>
  <c r="F13" i="58"/>
  <c r="F22" i="58" s="1"/>
  <c r="B22" i="57"/>
  <c r="F19" i="57"/>
  <c r="F18" i="57"/>
  <c r="F17" i="57"/>
  <c r="F16" i="57"/>
  <c r="F15" i="57"/>
  <c r="F14" i="57"/>
  <c r="F13" i="57"/>
  <c r="F22" i="57" s="1"/>
  <c r="B22" i="56"/>
  <c r="F19" i="56"/>
  <c r="F18" i="56"/>
  <c r="F17" i="56"/>
  <c r="F16" i="56"/>
  <c r="F15" i="56"/>
  <c r="F14" i="56"/>
  <c r="F13" i="56"/>
  <c r="F22" i="56" s="1"/>
  <c r="F23" i="60" l="1"/>
  <c r="F22" i="59"/>
  <c r="F13" i="47"/>
  <c r="F14" i="47"/>
  <c r="F15" i="47"/>
  <c r="F15" i="48"/>
  <c r="F14" i="48"/>
  <c r="F13" i="48"/>
  <c r="B22" i="55"/>
  <c r="F19" i="55"/>
  <c r="F18" i="55"/>
  <c r="F17" i="55"/>
  <c r="F16" i="55"/>
  <c r="F15" i="55"/>
  <c r="F14" i="55"/>
  <c r="F13" i="55"/>
  <c r="F22" i="55" s="1"/>
  <c r="B22" i="54"/>
  <c r="F19" i="54"/>
  <c r="F18" i="54"/>
  <c r="F17" i="54"/>
  <c r="F16" i="54"/>
  <c r="F15" i="54"/>
  <c r="F14" i="54"/>
  <c r="F13" i="54"/>
  <c r="F22" i="54" s="1"/>
  <c r="B22" i="53"/>
  <c r="F19" i="53"/>
  <c r="F18" i="53"/>
  <c r="F17" i="53"/>
  <c r="F16" i="53"/>
  <c r="F15" i="53"/>
  <c r="F14" i="53"/>
  <c r="F13" i="53"/>
  <c r="F22" i="53" s="1"/>
  <c r="B22" i="52"/>
  <c r="F19" i="52"/>
  <c r="F18" i="52"/>
  <c r="F17" i="52"/>
  <c r="F16" i="52"/>
  <c r="F15" i="52"/>
  <c r="F14" i="52"/>
  <c r="F13" i="52"/>
  <c r="F22" i="52" s="1"/>
  <c r="B21" i="51"/>
  <c r="F18" i="51"/>
  <c r="F17" i="51"/>
  <c r="F16" i="51"/>
  <c r="F15" i="51"/>
  <c r="F14" i="51"/>
  <c r="F13" i="51"/>
  <c r="B22" i="50"/>
  <c r="F19" i="50"/>
  <c r="F18" i="50"/>
  <c r="F17" i="50"/>
  <c r="F16" i="50"/>
  <c r="F15" i="50"/>
  <c r="F14" i="50"/>
  <c r="F13" i="50"/>
  <c r="F22" i="50" s="1"/>
  <c r="B22" i="49"/>
  <c r="F19" i="49"/>
  <c r="F18" i="49"/>
  <c r="F17" i="49"/>
  <c r="F16" i="49"/>
  <c r="F15" i="49"/>
  <c r="F14" i="49"/>
  <c r="F13" i="49"/>
  <c r="F21" i="51" l="1"/>
  <c r="F22" i="49"/>
  <c r="F27" i="46"/>
  <c r="F26" i="46"/>
  <c r="F25" i="46"/>
  <c r="F15" i="46"/>
  <c r="F16" i="46"/>
  <c r="F17" i="46"/>
  <c r="F18" i="46"/>
  <c r="F19" i="46"/>
  <c r="F20" i="46"/>
  <c r="F21" i="46"/>
  <c r="F29" i="39" l="1"/>
  <c r="F30" i="39"/>
  <c r="B22" i="48" l="1"/>
  <c r="F19" i="48"/>
  <c r="F18" i="48"/>
  <c r="F17" i="48"/>
  <c r="F16" i="48"/>
  <c r="F22" i="48"/>
  <c r="B21" i="47"/>
  <c r="F18" i="47"/>
  <c r="F17" i="47"/>
  <c r="F16" i="47"/>
  <c r="B31" i="46"/>
  <c r="F24" i="46"/>
  <c r="F23" i="46"/>
  <c r="F22" i="46"/>
  <c r="F14" i="46"/>
  <c r="F13" i="46"/>
  <c r="B22" i="45"/>
  <c r="F19" i="45"/>
  <c r="F18" i="45"/>
  <c r="F17" i="45"/>
  <c r="F16" i="45"/>
  <c r="F15" i="45"/>
  <c r="F14" i="45"/>
  <c r="F13" i="45"/>
  <c r="F22" i="45" s="1"/>
  <c r="B22" i="44"/>
  <c r="F19" i="44"/>
  <c r="F18" i="44"/>
  <c r="F17" i="44"/>
  <c r="F16" i="44"/>
  <c r="F15" i="44"/>
  <c r="F14" i="44"/>
  <c r="F13" i="44"/>
  <c r="F22" i="44" s="1"/>
  <c r="F21" i="47" l="1"/>
  <c r="F31" i="46"/>
  <c r="H384" i="1"/>
  <c r="H293" i="1" l="1"/>
  <c r="H294" i="1"/>
  <c r="H295" i="1"/>
  <c r="H296" i="1"/>
  <c r="H22" i="1"/>
  <c r="H120" i="1"/>
  <c r="F24" i="39" l="1"/>
  <c r="F25" i="39"/>
  <c r="F26" i="39"/>
  <c r="F27" i="39"/>
  <c r="F28" i="39"/>
  <c r="H345" i="1"/>
  <c r="F15" i="39"/>
  <c r="F16" i="39"/>
  <c r="F17" i="39"/>
  <c r="F18" i="39"/>
  <c r="F19" i="39"/>
  <c r="F20" i="39"/>
  <c r="B21" i="43" l="1"/>
  <c r="F17" i="43"/>
  <c r="F16" i="43"/>
  <c r="F15" i="43"/>
  <c r="F14" i="43"/>
  <c r="F13" i="43"/>
  <c r="B17" i="42"/>
  <c r="F14" i="42"/>
  <c r="F13" i="42"/>
  <c r="B21" i="41"/>
  <c r="F17" i="41"/>
  <c r="F16" i="41"/>
  <c r="F15" i="41"/>
  <c r="F14" i="41"/>
  <c r="F13" i="41"/>
  <c r="B22" i="40"/>
  <c r="F19" i="40"/>
  <c r="F18" i="40"/>
  <c r="F17" i="40"/>
  <c r="F16" i="40"/>
  <c r="F15" i="40"/>
  <c r="F14" i="40"/>
  <c r="F13" i="40"/>
  <c r="F22" i="40" s="1"/>
  <c r="F21" i="43" l="1"/>
  <c r="F17" i="42"/>
  <c r="F21" i="41"/>
  <c r="B39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39" i="35" l="1"/>
  <c r="B25" i="33"/>
  <c r="F23" i="33"/>
  <c r="F22" i="33"/>
  <c r="F14" i="32"/>
  <c r="B29" i="32"/>
  <c r="F27" i="32"/>
  <c r="F26" i="32"/>
  <c r="F25" i="32"/>
  <c r="F24" i="32"/>
  <c r="F23" i="32"/>
  <c r="F22" i="32"/>
  <c r="F29" i="32" s="1"/>
  <c r="B31" i="31"/>
  <c r="F29" i="31"/>
  <c r="F28" i="31"/>
  <c r="F27" i="31"/>
  <c r="F26" i="31"/>
  <c r="F25" i="31"/>
  <c r="B26" i="30"/>
  <c r="F24" i="30"/>
  <c r="F23" i="30"/>
  <c r="F22" i="30"/>
  <c r="B16" i="27"/>
  <c r="F23" i="27"/>
  <c r="B31" i="27"/>
  <c r="F29" i="27"/>
  <c r="F28" i="27"/>
  <c r="F27" i="27"/>
  <c r="F26" i="27"/>
  <c r="F25" i="27"/>
  <c r="F24" i="27"/>
  <c r="F31" i="27" s="1"/>
  <c r="B35" i="26"/>
  <c r="F32" i="26"/>
  <c r="F31" i="26"/>
  <c r="F30" i="26"/>
  <c r="F25" i="26"/>
  <c r="F24" i="26"/>
  <c r="F23" i="26"/>
  <c r="B27" i="25"/>
  <c r="F25" i="25"/>
  <c r="F24" i="25"/>
  <c r="F23" i="25"/>
  <c r="B32" i="22"/>
  <c r="F30" i="22"/>
  <c r="F29" i="22"/>
  <c r="F28" i="22"/>
  <c r="F27" i="22"/>
  <c r="F26" i="22"/>
  <c r="F25" i="22"/>
  <c r="F24" i="22"/>
  <c r="F23" i="22"/>
  <c r="F25" i="33" l="1"/>
  <c r="F31" i="31"/>
  <c r="F26" i="30"/>
  <c r="F35" i="26"/>
  <c r="F27" i="25"/>
  <c r="F32" i="22"/>
  <c r="H292" i="1" l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137" i="1" l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C440" i="1"/>
  <c r="H291" i="1"/>
  <c r="H290" i="1"/>
  <c r="H440" i="1" l="1"/>
  <c r="C283" i="1"/>
  <c r="H136" i="1"/>
  <c r="H283" i="1" l="1"/>
  <c r="B33" i="39"/>
  <c r="F23" i="39"/>
  <c r="F22" i="39"/>
  <c r="F21" i="39"/>
  <c r="F14" i="39"/>
  <c r="F13" i="39"/>
  <c r="B20" i="38"/>
  <c r="F17" i="38"/>
  <c r="F16" i="38"/>
  <c r="F15" i="38"/>
  <c r="F14" i="38"/>
  <c r="F13" i="38"/>
  <c r="F20" i="38" s="1"/>
  <c r="B20" i="37"/>
  <c r="F17" i="37"/>
  <c r="F16" i="37"/>
  <c r="F15" i="37"/>
  <c r="F14" i="37"/>
  <c r="F13" i="37"/>
  <c r="B20" i="36"/>
  <c r="F17" i="36"/>
  <c r="F16" i="36"/>
  <c r="F15" i="36"/>
  <c r="F14" i="36"/>
  <c r="F13" i="36"/>
  <c r="B20" i="35"/>
  <c r="F17" i="35"/>
  <c r="F16" i="35"/>
  <c r="F15" i="35"/>
  <c r="F14" i="35"/>
  <c r="F13" i="35"/>
  <c r="B22" i="34"/>
  <c r="F19" i="34"/>
  <c r="F18" i="34"/>
  <c r="F17" i="34"/>
  <c r="F16" i="34"/>
  <c r="F15" i="34"/>
  <c r="F14" i="34"/>
  <c r="F13" i="34"/>
  <c r="F22" i="34" s="1"/>
  <c r="B16" i="33"/>
  <c r="F14" i="33"/>
  <c r="F13" i="33"/>
  <c r="F16" i="33" s="1"/>
  <c r="B16" i="32"/>
  <c r="F13" i="32"/>
  <c r="F16" i="32" s="1"/>
  <c r="B19" i="31"/>
  <c r="F17" i="31"/>
  <c r="F16" i="31"/>
  <c r="F15" i="31"/>
  <c r="F14" i="31"/>
  <c r="F13" i="31"/>
  <c r="B16" i="30"/>
  <c r="F14" i="30"/>
  <c r="F13" i="30"/>
  <c r="B22" i="29"/>
  <c r="F19" i="29"/>
  <c r="F18" i="29"/>
  <c r="F17" i="29"/>
  <c r="F16" i="29"/>
  <c r="F15" i="29"/>
  <c r="F14" i="29"/>
  <c r="F13" i="29"/>
  <c r="F22" i="29" s="1"/>
  <c r="F33" i="39" l="1"/>
  <c r="F16" i="30"/>
  <c r="F20" i="37"/>
  <c r="F20" i="36"/>
  <c r="F20" i="35"/>
  <c r="F19" i="31"/>
  <c r="F13" i="27" l="1"/>
  <c r="F16" i="27" s="1"/>
  <c r="B16" i="26"/>
  <c r="F14" i="26"/>
  <c r="F13" i="26"/>
  <c r="B16" i="25"/>
  <c r="F14" i="25"/>
  <c r="F13" i="25"/>
  <c r="F16" i="25" s="1"/>
  <c r="B25" i="24"/>
  <c r="F22" i="24"/>
  <c r="F21" i="24"/>
  <c r="F20" i="24"/>
  <c r="F19" i="24"/>
  <c r="F18" i="24"/>
  <c r="F17" i="24"/>
  <c r="F16" i="24"/>
  <c r="F15" i="24"/>
  <c r="F14" i="24"/>
  <c r="F13" i="24"/>
  <c r="F25" i="24" s="1"/>
  <c r="F25" i="23"/>
  <c r="B25" i="23"/>
  <c r="F22" i="23"/>
  <c r="F21" i="23"/>
  <c r="F20" i="23"/>
  <c r="F19" i="23"/>
  <c r="F18" i="23"/>
  <c r="F17" i="23"/>
  <c r="F16" i="23"/>
  <c r="F15" i="23"/>
  <c r="F14" i="23"/>
  <c r="F13" i="23"/>
  <c r="B16" i="22"/>
  <c r="F15" i="22"/>
  <c r="F14" i="22"/>
  <c r="F13" i="22"/>
  <c r="B21" i="21"/>
  <c r="F19" i="21"/>
  <c r="F18" i="21"/>
  <c r="F17" i="21"/>
  <c r="F16" i="21"/>
  <c r="F15" i="21"/>
  <c r="F14" i="21"/>
  <c r="F13" i="21"/>
  <c r="F21" i="21" s="1"/>
  <c r="F16" i="22" l="1"/>
  <c r="F16" i="26"/>
  <c r="B18" i="20"/>
  <c r="F15" i="20"/>
  <c r="F14" i="20"/>
  <c r="F13" i="20"/>
  <c r="B25" i="19"/>
  <c r="F22" i="19"/>
  <c r="F21" i="19"/>
  <c r="F20" i="19"/>
  <c r="F19" i="19"/>
  <c r="F18" i="19"/>
  <c r="F17" i="19"/>
  <c r="F16" i="19"/>
  <c r="F15" i="19"/>
  <c r="F14" i="19"/>
  <c r="F13" i="19"/>
  <c r="F25" i="19" s="1"/>
  <c r="B25" i="18"/>
  <c r="F22" i="18"/>
  <c r="F21" i="18"/>
  <c r="F20" i="18"/>
  <c r="F19" i="18"/>
  <c r="F18" i="18"/>
  <c r="F17" i="18"/>
  <c r="F16" i="18"/>
  <c r="F15" i="18"/>
  <c r="F14" i="18"/>
  <c r="F13" i="18"/>
  <c r="F25" i="18" s="1"/>
  <c r="B16" i="17"/>
  <c r="F14" i="17"/>
  <c r="F13" i="17"/>
  <c r="F18" i="20" l="1"/>
  <c r="F16" i="17"/>
  <c r="F15" i="14"/>
  <c r="B25" i="16" l="1"/>
  <c r="F22" i="16"/>
  <c r="F21" i="16"/>
  <c r="F20" i="16"/>
  <c r="F19" i="16"/>
  <c r="F18" i="16"/>
  <c r="F17" i="16"/>
  <c r="F16" i="16"/>
  <c r="F15" i="16"/>
  <c r="F25" i="16" s="1"/>
  <c r="F14" i="16"/>
  <c r="F13" i="16"/>
  <c r="B17" i="15"/>
  <c r="F14" i="15"/>
  <c r="F13" i="15"/>
  <c r="B17" i="14"/>
  <c r="F14" i="14"/>
  <c r="F13" i="14"/>
  <c r="F17" i="15" l="1"/>
  <c r="F17" i="14"/>
  <c r="B23" i="13"/>
  <c r="F20" i="13"/>
  <c r="F19" i="13"/>
  <c r="F18" i="13"/>
  <c r="F17" i="13"/>
  <c r="F16" i="13"/>
  <c r="F15" i="13"/>
  <c r="F14" i="13"/>
  <c r="F13" i="13"/>
  <c r="F23" i="13" l="1"/>
  <c r="B25" i="12"/>
  <c r="F22" i="12"/>
  <c r="F21" i="12"/>
  <c r="F20" i="12"/>
  <c r="F19" i="12"/>
  <c r="F18" i="12"/>
  <c r="F17" i="12"/>
  <c r="F16" i="12"/>
  <c r="F15" i="12"/>
  <c r="F14" i="12"/>
  <c r="F13" i="12"/>
  <c r="F25" i="12" l="1"/>
  <c r="B21" i="11"/>
  <c r="F19" i="11"/>
  <c r="F18" i="11"/>
  <c r="F17" i="11"/>
  <c r="F16" i="11"/>
  <c r="F15" i="11"/>
  <c r="F14" i="11"/>
  <c r="F13" i="11"/>
  <c r="F21" i="11" l="1"/>
  <c r="C125" i="1" l="1"/>
  <c r="H117" i="1"/>
  <c r="H118" i="1"/>
  <c r="H119" i="1"/>
  <c r="H121" i="1"/>
  <c r="H122" i="1"/>
  <c r="H123" i="1"/>
  <c r="H113" i="1"/>
  <c r="H111" i="1"/>
  <c r="H109" i="1"/>
  <c r="H107" i="1"/>
  <c r="H105" i="1"/>
  <c r="H103" i="1"/>
  <c r="H101" i="1"/>
  <c r="H97" i="1"/>
  <c r="H96" i="1"/>
  <c r="H94" i="1"/>
  <c r="H88" i="1"/>
  <c r="H87" i="1"/>
  <c r="H79" i="1"/>
  <c r="H77" i="1"/>
  <c r="H75" i="1"/>
  <c r="H71" i="1"/>
  <c r="H69" i="1"/>
  <c r="H67" i="1"/>
  <c r="H65" i="1"/>
  <c r="H63" i="1"/>
  <c r="H61" i="1"/>
  <c r="H59" i="1"/>
  <c r="H57" i="1"/>
  <c r="H55" i="1"/>
  <c r="H53" i="1"/>
  <c r="H51" i="1"/>
  <c r="H48" i="1"/>
  <c r="H46" i="1"/>
  <c r="H41" i="1"/>
  <c r="H34" i="1"/>
  <c r="H32" i="1"/>
  <c r="H29" i="1"/>
  <c r="H27" i="1"/>
  <c r="H26" i="1"/>
  <c r="H24" i="1"/>
  <c r="H21" i="1"/>
  <c r="H19" i="1"/>
  <c r="H17" i="1"/>
  <c r="H14" i="1"/>
  <c r="B17" i="10"/>
  <c r="F14" i="10"/>
  <c r="F13" i="10"/>
  <c r="F17" i="10" s="1"/>
  <c r="F29" i="7" l="1"/>
  <c r="H116" i="1" l="1"/>
  <c r="H115" i="1"/>
  <c r="H114" i="1"/>
  <c r="H112" i="1"/>
  <c r="H110" i="1"/>
  <c r="H108" i="1"/>
  <c r="H106" i="1"/>
  <c r="H104" i="1"/>
  <c r="H102" i="1"/>
  <c r="H100" i="1"/>
  <c r="H99" i="1"/>
  <c r="H95" i="1"/>
  <c r="H93" i="1"/>
  <c r="H92" i="1"/>
  <c r="H91" i="1"/>
  <c r="H90" i="1"/>
  <c r="H89" i="1"/>
  <c r="H86" i="1"/>
  <c r="H85" i="1"/>
  <c r="H84" i="1"/>
  <c r="H83" i="1"/>
  <c r="H82" i="1"/>
  <c r="H81" i="1"/>
  <c r="H80" i="1"/>
  <c r="H78" i="1"/>
  <c r="H76" i="1"/>
  <c r="H74" i="1"/>
  <c r="H73" i="1"/>
  <c r="H72" i="1"/>
  <c r="H70" i="1"/>
  <c r="H68" i="1"/>
  <c r="H66" i="1"/>
  <c r="H64" i="1"/>
  <c r="H62" i="1"/>
  <c r="H60" i="1"/>
  <c r="H58" i="1"/>
  <c r="H56" i="1"/>
  <c r="H54" i="1"/>
  <c r="H52" i="1"/>
  <c r="H50" i="1"/>
  <c r="H49" i="1"/>
  <c r="H47" i="1"/>
  <c r="H45" i="1"/>
  <c r="H44" i="1"/>
  <c r="H43" i="1"/>
  <c r="H42" i="1"/>
  <c r="B17" i="8"/>
  <c r="F14" i="8"/>
  <c r="F13" i="8"/>
  <c r="F27" i="7"/>
  <c r="F25" i="7"/>
  <c r="F26" i="7"/>
  <c r="F28" i="7"/>
  <c r="F18" i="7"/>
  <c r="F19" i="7"/>
  <c r="F20" i="7"/>
  <c r="F21" i="7"/>
  <c r="F22" i="7"/>
  <c r="F23" i="7"/>
  <c r="F24" i="7"/>
  <c r="B31" i="7"/>
  <c r="F17" i="7"/>
  <c r="F16" i="7"/>
  <c r="F15" i="7"/>
  <c r="F14" i="7"/>
  <c r="F13" i="7"/>
  <c r="B25" i="6"/>
  <c r="F17" i="6"/>
  <c r="F16" i="6"/>
  <c r="F15" i="6"/>
  <c r="F14" i="6"/>
  <c r="F13" i="6"/>
  <c r="F17" i="8" l="1"/>
  <c r="F31" i="7"/>
  <c r="F25" i="6"/>
  <c r="H15" i="1"/>
  <c r="H16" i="1"/>
  <c r="H18" i="1"/>
  <c r="H20" i="1"/>
  <c r="H23" i="1"/>
  <c r="H25" i="1"/>
  <c r="H28" i="1"/>
  <c r="H30" i="1"/>
  <c r="H31" i="1"/>
  <c r="H33" i="1"/>
  <c r="H35" i="1"/>
  <c r="H36" i="1"/>
  <c r="H37" i="1"/>
  <c r="H38" i="1"/>
  <c r="H39" i="1"/>
  <c r="H40" i="1"/>
  <c r="H98" i="1"/>
  <c r="H13" i="1"/>
  <c r="H125" i="1" l="1"/>
</calcChain>
</file>

<file path=xl/comments1.xml><?xml version="1.0" encoding="utf-8"?>
<comments xmlns="http://schemas.openxmlformats.org/spreadsheetml/2006/main">
  <authors>
    <author>jonathan viloria</author>
  </authors>
  <commentList>
    <comment ref="D14" authorId="0" shapeId="0">
      <text>
        <r>
          <rPr>
            <sz val="11"/>
            <color theme="1"/>
            <rFont val="Calibri"/>
            <family val="2"/>
            <scheme val="minor"/>
          </rPr>
          <t xml:space="preserve">jonathan viloria:
</t>
        </r>
      </text>
    </comment>
  </commentList>
</comments>
</file>

<file path=xl/comments2.xml><?xml version="1.0" encoding="utf-8"?>
<comments xmlns="http://schemas.openxmlformats.org/spreadsheetml/2006/main">
  <authors>
    <author>jonathan viloria</author>
  </authors>
  <commentList>
    <comment ref="E347" authorId="0" shapeId="0">
      <text>
        <r>
          <rPr>
            <sz val="11"/>
            <color theme="1"/>
            <rFont val="Calibri"/>
            <family val="2"/>
            <scheme val="minor"/>
          </rPr>
          <t xml:space="preserve">jonathan viloria:
</t>
        </r>
      </text>
    </comment>
  </commentList>
</comments>
</file>

<file path=xl/sharedStrings.xml><?xml version="1.0" encoding="utf-8"?>
<sst xmlns="http://schemas.openxmlformats.org/spreadsheetml/2006/main" count="9404" uniqueCount="1551">
  <si>
    <t>Descripcion</t>
  </si>
  <si>
    <t>Precio</t>
  </si>
  <si>
    <t>Total</t>
  </si>
  <si>
    <t>Total:</t>
  </si>
  <si>
    <t>Cant.</t>
  </si>
  <si>
    <t>JUJUTSU KAISEN VOL. 14</t>
  </si>
  <si>
    <t>T:</t>
  </si>
  <si>
    <t xml:space="preserve">           TOTSUKIMANGAS</t>
  </si>
  <si>
    <t xml:space="preserve">           Paso Real Nucleo 4</t>
  </si>
  <si>
    <t xml:space="preserve">           San Diego. Av, Principal paso real</t>
  </si>
  <si>
    <t xml:space="preserve">           Contacto: 0414-5991206 / 0414-4116627</t>
  </si>
  <si>
    <t xml:space="preserve">             TOTSUKIMANGAS</t>
  </si>
  <si>
    <t xml:space="preserve">                  San Diego. Av, Principal paso real</t>
  </si>
  <si>
    <t xml:space="preserve">                         Contacto: 0414-5991206 / 0414-4116627</t>
  </si>
  <si>
    <t xml:space="preserve">                Paso Real Nucleo 4</t>
  </si>
  <si>
    <t>INVENTARIO MES MAYO 2022</t>
  </si>
  <si>
    <t>SOMOS QUINTILLIZAS VOL.1</t>
  </si>
  <si>
    <t>MY HERO ACADEMIA VOL.1</t>
  </si>
  <si>
    <t>MY HERO ACADEMIA VOL.2</t>
  </si>
  <si>
    <t>MY HERO ACADEMIA VOL.3</t>
  </si>
  <si>
    <t>MY HERO ACADEMIA VOL.4</t>
  </si>
  <si>
    <t>Obervaciones</t>
  </si>
  <si>
    <t>OBSEQUIO</t>
  </si>
  <si>
    <t>VENTAS 11 MAYO</t>
  </si>
  <si>
    <t>VENTAS 12 MAYO</t>
  </si>
  <si>
    <t>KIMETSU NO YAIBA VOL. 1</t>
  </si>
  <si>
    <t>KIMETSU NO YAIBA VOL. 2</t>
  </si>
  <si>
    <t>KIMETSU NO YAIBA VOL. 3</t>
  </si>
  <si>
    <t>KIMETSU NO YAIBA VOL. 4</t>
  </si>
  <si>
    <t>KIMETSU NO YAIBA VOL. 5</t>
  </si>
  <si>
    <t>KIMETSU NO YAIBA VOL. 6</t>
  </si>
  <si>
    <t>KIMETSU NO YAIBA VOL. 7</t>
  </si>
  <si>
    <t>KIMETSU NO YAIBA VOL. 8</t>
  </si>
  <si>
    <t>KIMETSU NO YAIBA VOL. 9</t>
  </si>
  <si>
    <t>KIMETSU NO YAIBA VOL. 10</t>
  </si>
  <si>
    <t>KIMETSU NO YAIBA VOL. 11</t>
  </si>
  <si>
    <t>KIMETSU NO YAIBA VOL. 12</t>
  </si>
  <si>
    <t>KIMETSU NO YAIBA VOL. 16</t>
  </si>
  <si>
    <t>SHUUMATSU NO VALKYRIE VOL. 7</t>
  </si>
  <si>
    <t>SHUUMATSU NO VALKYRIE VOL. 8</t>
  </si>
  <si>
    <t>BERSERKER VOL. 25</t>
  </si>
  <si>
    <t>CHAINSAW MAN VOL. 4</t>
  </si>
  <si>
    <t xml:space="preserve">CHAINSAW MAN VOL. 2    </t>
  </si>
  <si>
    <t>ONE PIERCE VOL. 1</t>
  </si>
  <si>
    <t>TOKYO REVENGERS VOL. 2</t>
  </si>
  <si>
    <t>TOKYO REVENGERS VOL. 1</t>
  </si>
  <si>
    <t>BLUE LOCK VOL. 1</t>
  </si>
  <si>
    <t>BLUE LOCK VOL. 3</t>
  </si>
  <si>
    <t>THE PROMISED NEVERLAND VOL. 5</t>
  </si>
  <si>
    <t>ASSASSINATION CLASSROOM VOL. 2</t>
  </si>
  <si>
    <t>ANOHANA VOL. 2</t>
  </si>
  <si>
    <t>ANOHANA VOL. 3</t>
  </si>
  <si>
    <t>SACURA CARDCAPTOR VOL. 2</t>
  </si>
  <si>
    <t>BLEACH VOL. 74</t>
  </si>
  <si>
    <t>BERSERK VOL. 25</t>
  </si>
  <si>
    <t>BERSERK VOL. 26</t>
  </si>
  <si>
    <t>SHUUMATSU NO VALKYRIE VOL. 6</t>
  </si>
  <si>
    <t>GIVEN VOL. 2</t>
  </si>
  <si>
    <t>ME DIJISTE PARA SIEMPRE</t>
  </si>
  <si>
    <t>ATTACK ON TITAN VOL. 1</t>
  </si>
  <si>
    <t>ATTACK ON TITAN ANTES DE LA CAIDA.</t>
  </si>
  <si>
    <t>KIMETSU NO YAIBA VOL. 21</t>
  </si>
  <si>
    <t>MY HERO ACADEMIA VOL. 2</t>
  </si>
  <si>
    <t>TOKYO GHOUL VOL. 2</t>
  </si>
  <si>
    <t>TOKYO GHOUL :RE 1</t>
  </si>
  <si>
    <t>WOTAKOI VOL. 5</t>
  </si>
  <si>
    <t>WOTAKOI VOL. 6</t>
  </si>
  <si>
    <t>WOTAKOI VOL. 10</t>
  </si>
  <si>
    <t>RE:ZERO VOL. 1</t>
  </si>
  <si>
    <t>GRANBLUE FANTASY VOL. 1</t>
  </si>
  <si>
    <t>EVANGELION VOL. 1</t>
  </si>
  <si>
    <t>JUJUTSU KAISEN VOL. 2</t>
  </si>
  <si>
    <t>JUJUTSU KAISEN VOL. 3</t>
  </si>
  <si>
    <t>JUJUTSU KAISEN VOL. 4</t>
  </si>
  <si>
    <t>JUJUTSU KAISEN VOL. 5</t>
  </si>
  <si>
    <t>JUJUTSU KAISEN VOL. 6</t>
  </si>
  <si>
    <t>JUJUTSU KAISEN VOL. 7</t>
  </si>
  <si>
    <t>JUJUTSU KAISEN VOL. 13</t>
  </si>
  <si>
    <t>JUJUTSU KAISEN VOL. 15</t>
  </si>
  <si>
    <t>JUJUTSU KAISEN VOL. 16</t>
  </si>
  <si>
    <t>JUJUTSU KAISEN VOL. 17</t>
  </si>
  <si>
    <t>NARUTO VOL. 1</t>
  </si>
  <si>
    <t>NARUTO VOL. 2</t>
  </si>
  <si>
    <t>NARUTO VOL. 30</t>
  </si>
  <si>
    <t>NARUTO VOL. 31</t>
  </si>
  <si>
    <t>BORUTO VOL. 1</t>
  </si>
  <si>
    <t>ONE PUNCH MAN VOL. 20</t>
  </si>
  <si>
    <t>ONE PUNCH MAN VOL. 21</t>
  </si>
  <si>
    <t>ONE PUNCH MAN VOL. 22</t>
  </si>
  <si>
    <t>BERSERKER VOL. 26</t>
  </si>
  <si>
    <t>VENTAS 13 MAYO</t>
  </si>
  <si>
    <t>Venta</t>
  </si>
  <si>
    <t>V</t>
  </si>
  <si>
    <t>VENTAS 14 MAYO</t>
  </si>
  <si>
    <t>OBSERVACIONES</t>
  </si>
  <si>
    <t>VENDIDO 11 DE MAYO</t>
  </si>
  <si>
    <t>VENDIDO 11 DE MAYO OBSEQUIO</t>
  </si>
  <si>
    <t>VENDIDO 12 DE MAYO</t>
  </si>
  <si>
    <t>VENDIDO 13 DE MAYO</t>
  </si>
  <si>
    <t>Dist.</t>
  </si>
  <si>
    <t>J</t>
  </si>
  <si>
    <t>G</t>
  </si>
  <si>
    <t>A</t>
  </si>
  <si>
    <t>----</t>
  </si>
  <si>
    <t>VENTAS 15 MAYO</t>
  </si>
  <si>
    <t>VENTAS 16 MAYO</t>
  </si>
  <si>
    <t>JUJUTSU  KAISEN VOL. 14</t>
  </si>
  <si>
    <t>JUJUTSU  KAISEN VOL. 15</t>
  </si>
  <si>
    <t>JUJUTSU  KAISEN VOL. 16</t>
  </si>
  <si>
    <t>JUJUTSU  KAISEN VOL. 17</t>
  </si>
  <si>
    <t>VENDIDO 15 DE MAYO</t>
  </si>
  <si>
    <t>ONE PIECE VOL. 1</t>
  </si>
  <si>
    <t>VENDIDO 14 DE MAYO</t>
  </si>
  <si>
    <t>CHAINSAW MAN VOL. 2</t>
  </si>
  <si>
    <t>VENTAS 17 MAYO</t>
  </si>
  <si>
    <t>NO HUBO VENTAS DE ESTA LISTA.</t>
  </si>
  <si>
    <t>VENTAS 19 MAYO</t>
  </si>
  <si>
    <t>VENTAS 18 MAYO</t>
  </si>
  <si>
    <t>VENDIDO 17 DE MAYO</t>
  </si>
  <si>
    <t>VENDIDO 17 DE MAYO OBSEQUIO</t>
  </si>
  <si>
    <t>VENTAS 20 MAYO</t>
  </si>
  <si>
    <t>RE:ZERO VOL.1</t>
  </si>
  <si>
    <t>VENDIDO 18 DE MAYO</t>
  </si>
  <si>
    <t>O</t>
  </si>
  <si>
    <t>V= VENTAS</t>
  </si>
  <si>
    <t>O= OBSEQUIO</t>
  </si>
  <si>
    <t>VENDIDO 19 DE MAYO</t>
  </si>
  <si>
    <t>VENTAS 21 MAYO</t>
  </si>
  <si>
    <t>VENTAS 22 MAYO</t>
  </si>
  <si>
    <t>VENTAS 23 MAYO</t>
  </si>
  <si>
    <t>VENTAS 24 MAYO</t>
  </si>
  <si>
    <t>TOKIO GHOUL VOL.1</t>
  </si>
  <si>
    <t>VENDIDO 21 DE MAYO</t>
  </si>
  <si>
    <t>NO HUBOO VENTAS DE ESTA LISTA</t>
  </si>
  <si>
    <t>KIMETSU NO YAIBA VOL.3</t>
  </si>
  <si>
    <t>Q</t>
  </si>
  <si>
    <t>VENTAS 31 MAYO</t>
  </si>
  <si>
    <t>VENTAS 30 MAYO</t>
  </si>
  <si>
    <t>VENTAS 29 MAYO</t>
  </si>
  <si>
    <t>VENTAS 28 MAYO</t>
  </si>
  <si>
    <t>VENTAS 27 MAYO</t>
  </si>
  <si>
    <t>VENTAS 26 MAYO</t>
  </si>
  <si>
    <t>VENTAS 25 MAYO</t>
  </si>
  <si>
    <t>VENDIDO 24 DE MAYO</t>
  </si>
  <si>
    <t xml:space="preserve">ONE PIERCE </t>
  </si>
  <si>
    <t>VENDIDO 25 DE MAYO</t>
  </si>
  <si>
    <t>KIMETSU NO YAIBA VOL.2</t>
  </si>
  <si>
    <t>VENDIDO 30 DE MAYO</t>
  </si>
  <si>
    <t>KIMETSU NO YAIBA VOL.4</t>
  </si>
  <si>
    <t>JUJUTSU KAISEN VOL.13</t>
  </si>
  <si>
    <t>VENDIDO 31 DE MAYO</t>
  </si>
  <si>
    <t>VENTAS 11 JUNIO</t>
  </si>
  <si>
    <t>VENTAS 1 JUNIO</t>
  </si>
  <si>
    <t>VENTAS 2 JUNIO</t>
  </si>
  <si>
    <t>VENTAS 3 JUNIO</t>
  </si>
  <si>
    <t>VENTAS 4 JUNIO</t>
  </si>
  <si>
    <t>VENTAS 5 JUNIO</t>
  </si>
  <si>
    <t>VENTAS 6 JUNIO</t>
  </si>
  <si>
    <t>VENTAS 7 JUNIO</t>
  </si>
  <si>
    <t>VENTAS 8 JUNIO</t>
  </si>
  <si>
    <t>VENTAS 9 JUNIO</t>
  </si>
  <si>
    <t>VENTAS 10 JUNIO</t>
  </si>
  <si>
    <t>JUJUTSU KAISEN VOL.5</t>
  </si>
  <si>
    <t>JUJUTSU KAISEN VOL.6</t>
  </si>
  <si>
    <t>KIMETSU NO YAIBA VOL.21</t>
  </si>
  <si>
    <t>TOKYO GHOUL re: 1</t>
  </si>
  <si>
    <t>TPKYO REVENGER VOL.2</t>
  </si>
  <si>
    <t>VENDIDO 03 DE JUNIO</t>
  </si>
  <si>
    <t>BLUE LOCK VOL.3</t>
  </si>
  <si>
    <t>VENDIDO 05 DE JUNIO</t>
  </si>
  <si>
    <t>INVENTARIO MES MAY-JUN 2022</t>
  </si>
  <si>
    <t>VENDIDO 26 DE MAYO</t>
  </si>
  <si>
    <t>VENDIDO EL 3 DE JUNIO</t>
  </si>
  <si>
    <t>VENDIDO 29 DE MAYO</t>
  </si>
  <si>
    <t>KIMETSU NO YAIBA VOL. 13</t>
  </si>
  <si>
    <t>KIMETSU NO YAIBA VOL. 14</t>
  </si>
  <si>
    <t>KIMETSU NO YAIBA VOL. 15</t>
  </si>
  <si>
    <t>KIMETSU NO YAIBA VOL. 17</t>
  </si>
  <si>
    <t>KIMETSU NO YAIBA VOL. 18</t>
  </si>
  <si>
    <t>CHAINSAW MAN VOL. 1</t>
  </si>
  <si>
    <t>CHAINSAW MAN VOL. 3</t>
  </si>
  <si>
    <t>CHAINSAW MAN VOL. 10</t>
  </si>
  <si>
    <t>CHAINSAW MAN VOL. 11</t>
  </si>
  <si>
    <t>MY HERO ACADEMIA VOL.5</t>
  </si>
  <si>
    <t>JUJUTSU KAISEN VOL. 8</t>
  </si>
  <si>
    <t>JUJUTSU KAISEN VOL. 9</t>
  </si>
  <si>
    <t>JUJUTSU KAISEN VOL. 11</t>
  </si>
  <si>
    <t>TOKYO REVENGERS VOL. 5</t>
  </si>
  <si>
    <t>SPY X FAMILY VOL.2</t>
  </si>
  <si>
    <t>SPY X FAMILY VOL.3</t>
  </si>
  <si>
    <t>SPY X FAMILY VOL.5</t>
  </si>
  <si>
    <t>SPY X FAMILY VOL.6</t>
  </si>
  <si>
    <t>OYASUMI PUNPUN VOL.1</t>
  </si>
  <si>
    <t>OYASUMI PUNPUN VOL.2</t>
  </si>
  <si>
    <t>OYASUMI PUNPUN VOL.3</t>
  </si>
  <si>
    <t>LOS DESEOS OBSESIVOS DE MI CHICO VOL.2</t>
  </si>
  <si>
    <t>PERRO QUE LADRA NO MUERDE</t>
  </si>
  <si>
    <t>TEN COUNT VOL.1</t>
  </si>
  <si>
    <t>TRINITY SEVEN VOL.1</t>
  </si>
  <si>
    <t>RENT A GIRLFRIEND VOL.1</t>
  </si>
  <si>
    <t>SOMOS QUINTILLIZAS VOL.14</t>
  </si>
  <si>
    <t>BAKUMAN VOL.1</t>
  </si>
  <si>
    <t>DEATH NOTE SS</t>
  </si>
  <si>
    <t>YOUR LIE IN APRIL VOL.1</t>
  </si>
  <si>
    <t>SHUUMATSU NO VALKYRIE VOL.6</t>
  </si>
  <si>
    <t>SHINGEKI NO KIOYIN VOL.1</t>
  </si>
  <si>
    <t>KOMI SAN VOL.1</t>
  </si>
  <si>
    <t>JOJOS VE TO AURE0 Part.5 VOL.4</t>
  </si>
  <si>
    <t>SLAM DUNK VOL.1</t>
  </si>
  <si>
    <t>GIVEN VOL.1</t>
  </si>
  <si>
    <t xml:space="preserve">10th VOL.1 </t>
  </si>
  <si>
    <t>10th VOL.2</t>
  </si>
  <si>
    <t>TOKYO GHOUL VOL.1</t>
  </si>
  <si>
    <t>TOKYO GHOUL VOL.2</t>
  </si>
  <si>
    <t>STEINS GATE VOL.1</t>
  </si>
  <si>
    <t>STEINS GATE VOL.2</t>
  </si>
  <si>
    <t>STEINS GATE VOL.3</t>
  </si>
  <si>
    <t>DRAGON BALL SUPER VOL.1</t>
  </si>
  <si>
    <t>DRAGON BALL SUPER VOL.2</t>
  </si>
  <si>
    <t>DRAGON BALL SUPER VOL.3</t>
  </si>
  <si>
    <t>TOKYO REVENGERS VOL. 3</t>
  </si>
  <si>
    <t>TOKYO REVENGERS VOL. 4</t>
  </si>
  <si>
    <t>TOKYO REVENGERS VOL. 6</t>
  </si>
  <si>
    <t>HAIKYU VOL.1</t>
  </si>
  <si>
    <t>NANA VOL.1</t>
  </si>
  <si>
    <t>MY HERO ACADEMIA VOL.30</t>
  </si>
  <si>
    <t>MY HERO ACADEMIA VOL.31</t>
  </si>
  <si>
    <t>MY HERO ACADEMIA VOL.32</t>
  </si>
  <si>
    <t>KIMETSU NO YAIBA VOL. 22</t>
  </si>
  <si>
    <t>HELLS PARADISE VOL.1</t>
  </si>
  <si>
    <t>HELLS PARADISE VOL.2</t>
  </si>
  <si>
    <t>NO ME JODA NAGATORO VOL.2</t>
  </si>
  <si>
    <t>SOLO LEVELING VOL.1</t>
  </si>
  <si>
    <t>JOJOS BIZARRE ADVENTURE DIAMOND IS UNBREAKABLE Part.4 VOL.2</t>
  </si>
  <si>
    <t>JOJOS BIZARRE ADVENTURE DIAMOND IS UNBREAKABLE Part.4 VOL.3</t>
  </si>
  <si>
    <t>JOJOS BIZARRE ADVENTURE VENTO AUREO Part.5 VOL.4</t>
  </si>
  <si>
    <t>WOTAKOI VOL.4</t>
  </si>
  <si>
    <t>MOB PSYCHO VOL,1</t>
  </si>
  <si>
    <t>MOB PSYCHO VOL,2</t>
  </si>
  <si>
    <t>VINELAND SAGA VOL.1</t>
  </si>
  <si>
    <t>TOMIE VOL.1</t>
  </si>
  <si>
    <t>FIRE PUNCH VOL.1</t>
  </si>
  <si>
    <t>BLUE LOCK VOL.2</t>
  </si>
  <si>
    <t>BLUE LOCK VOL.4</t>
  </si>
  <si>
    <t>RENT A GIRLFRIEND VOL.2</t>
  </si>
  <si>
    <t>DEATH NOTESS</t>
  </si>
  <si>
    <t>DARLING IN THE FRANXX VOL.1</t>
  </si>
  <si>
    <t>GIGANT VOL.1</t>
  </si>
  <si>
    <t>LOS DESEOS OBSESIVOS DE MI CHICO VOL.1</t>
  </si>
  <si>
    <t>TAKAGI LA MAESTRA DE LAS BROMAS VOL.1</t>
  </si>
  <si>
    <t>AKUMA NO RIDDLE VOL.1</t>
  </si>
  <si>
    <t>EVANGELION VOL.1</t>
  </si>
  <si>
    <t>YAKUZA AMO DE CASA VOL.1</t>
  </si>
  <si>
    <t>HANAKO KUN VOL.1</t>
  </si>
  <si>
    <t>MY LITTLE MONSTER VOL.1</t>
  </si>
  <si>
    <t>ROSTER FIGHTER VOL.1</t>
  </si>
  <si>
    <t>SHINGEKI NO KYOJIN VOL.1</t>
  </si>
  <si>
    <t>BINANCE</t>
  </si>
  <si>
    <t>CHAINSAW MAN VOL.1</t>
  </si>
  <si>
    <t>KIMETSU NO YAIBA VOL.15</t>
  </si>
  <si>
    <t>BERSERK VOL.1</t>
  </si>
  <si>
    <t>EFECTIVO</t>
  </si>
  <si>
    <t xml:space="preserve">SOLO LEVELING VOL.1 </t>
  </si>
  <si>
    <t>OYASUMI PUNPUN VOL.7</t>
  </si>
  <si>
    <t>---</t>
  </si>
  <si>
    <t xml:space="preserve">Kimetsu No Yaiba Vol 21 </t>
  </si>
  <si>
    <t>Pago en Reserve</t>
  </si>
  <si>
    <t>Chainsaw Man Vol 1</t>
  </si>
  <si>
    <t>Cancelado</t>
  </si>
  <si>
    <t>Kimetsu No Yaiba Vol 3</t>
  </si>
  <si>
    <t>Efectivo</t>
  </si>
  <si>
    <t>Kimetsu No Yaiba 18</t>
  </si>
  <si>
    <t>GABRIEL</t>
  </si>
  <si>
    <t>Oyasumi Punpun Vol 2</t>
  </si>
  <si>
    <t>T</t>
  </si>
  <si>
    <t>Jujutsu Kaisen Vol 9</t>
  </si>
  <si>
    <t>Antoni tiene el dinero</t>
  </si>
  <si>
    <t>Spy x Family Vol 5</t>
  </si>
  <si>
    <t>Spy x Family Vol 6</t>
  </si>
  <si>
    <t>My Hero Academia Vol 1</t>
  </si>
  <si>
    <t>My Hero Academia Vol 2</t>
  </si>
  <si>
    <t>Kimetsu no Yaiba Vol 1</t>
  </si>
  <si>
    <t>Kimetsu no Yaiba Vol 2</t>
  </si>
  <si>
    <t>Jujutsu Kaisen Vol 8</t>
  </si>
  <si>
    <t>Zelle</t>
  </si>
  <si>
    <t>Kimetsu no Yaiba Vol 3</t>
  </si>
  <si>
    <t>Chainsaw Man Vol 10</t>
  </si>
  <si>
    <t>Binance</t>
  </si>
  <si>
    <t>CANCELADOS</t>
  </si>
  <si>
    <t>VENTAS 02 JUNIO</t>
  </si>
  <si>
    <t>Tokyo Revenger Vol 1</t>
  </si>
  <si>
    <t>VENTAS 03 JUNIO</t>
  </si>
  <si>
    <t>Chainsaw Man Vol 3</t>
  </si>
  <si>
    <t>Kimetsu No Yaiba Vol 16</t>
  </si>
  <si>
    <t>Kimetsu No Yaiba Vol 12</t>
  </si>
  <si>
    <t>Chainsaw man Vol 11</t>
  </si>
  <si>
    <t>Kimetsu No Yaiba Vol 18</t>
  </si>
  <si>
    <t>VENTAS 04 JUNIO</t>
  </si>
  <si>
    <t>Spy x Family Vol 2</t>
  </si>
  <si>
    <t>Spy x Family Vol 3</t>
  </si>
  <si>
    <t>Tokyo Revengers Vol 5</t>
  </si>
  <si>
    <t>Kimetsu No Yaiba Vol 17</t>
  </si>
  <si>
    <t>VENTAS 05 JUNIO</t>
  </si>
  <si>
    <t>Chainsaw Man Vol 11</t>
  </si>
  <si>
    <t>VENTAS 07 JUNIO</t>
  </si>
  <si>
    <t>CANCELADO</t>
  </si>
  <si>
    <t>Jujutsu Kaisen Vol 10</t>
  </si>
  <si>
    <t>Solo Leveling Vol 1</t>
  </si>
  <si>
    <t>Jujutsu Kaisen Vol 11</t>
  </si>
  <si>
    <t>Berserk vol 1</t>
  </si>
  <si>
    <t>Given Vol 1</t>
  </si>
  <si>
    <t>Jujutsu Kaisen Vol 3</t>
  </si>
  <si>
    <t>VENTAS 12 JUNIO</t>
  </si>
  <si>
    <t>VENTAS 13 JUNIO</t>
  </si>
  <si>
    <t>VENTAS 14 JUNIO</t>
  </si>
  <si>
    <t>VENTAS 15 JUNIO</t>
  </si>
  <si>
    <t>VENDIDO 11 DE JUNIO</t>
  </si>
  <si>
    <t>CHAINSAW MAN VOL.2</t>
  </si>
  <si>
    <t>JUJUTSU KAISEN VOL.2</t>
  </si>
  <si>
    <t>JUJUTSU KAISEN VOL.7</t>
  </si>
  <si>
    <t>JUJUTSU KAISEN VOL.8</t>
  </si>
  <si>
    <t>VENDIDO 10 DE JUNIO</t>
  </si>
  <si>
    <t>VENDIDO 09 DE JUNIO</t>
  </si>
  <si>
    <t>VENDIDO  07 DE JUNIO</t>
  </si>
  <si>
    <t>VENDIDO 07 DE JUNIO</t>
  </si>
  <si>
    <t>JUJUTSU KAISEN VOL. 10</t>
  </si>
  <si>
    <t>VENDIDO 12 DE JUNIO</t>
  </si>
  <si>
    <t>VENDIDO 13 DE JUNIO</t>
  </si>
  <si>
    <t>VENTAS 16 JUNIO</t>
  </si>
  <si>
    <t>VENTAS 17 JUNIO</t>
  </si>
  <si>
    <t>VENTAS 18 JUNIO</t>
  </si>
  <si>
    <t>VENTAS 19 JUNIO</t>
  </si>
  <si>
    <t>VENTAS 20 JUNIO</t>
  </si>
  <si>
    <t>VENDIDO 14 DE JUNIO</t>
  </si>
  <si>
    <t>VENDIDO 11 DE JUNIO/OBSEQUIO</t>
  </si>
  <si>
    <t>VENDIDO 15 DE JUNIO</t>
  </si>
  <si>
    <t>VENDIDO 15 DE JUNIO/OTAKUS</t>
  </si>
  <si>
    <t>EFECTIVO/OTAKUS</t>
  </si>
  <si>
    <t>VENDIDO 16 DE JUNIO</t>
  </si>
  <si>
    <t>J/G/A</t>
  </si>
  <si>
    <t>EFECTIVO(10$ C/U)</t>
  </si>
  <si>
    <t>VENDIDO 17 DE JUNIO</t>
  </si>
  <si>
    <t>YOUR LIE IN APRIL</t>
  </si>
  <si>
    <t>YOUR LIE IN APRIL VOL.5</t>
  </si>
  <si>
    <t>VENTAS 21 JUNIO</t>
  </si>
  <si>
    <t>VENTAS 22 JUNIO</t>
  </si>
  <si>
    <t>VENTAS 23 JUNIO</t>
  </si>
  <si>
    <t>VENTAS 24 JUNIO</t>
  </si>
  <si>
    <t>VENTAS 25 JUNIO</t>
  </si>
  <si>
    <t>VENTAS 26 JUNIO</t>
  </si>
  <si>
    <t>VENTAS 27 JUNIO</t>
  </si>
  <si>
    <t>v</t>
  </si>
  <si>
    <t>VENDIDO 20 DE JUNIO</t>
  </si>
  <si>
    <t>SAILOR MOOM VOL.5</t>
  </si>
  <si>
    <t>PAGO MOVIL</t>
  </si>
  <si>
    <t>VENDIDO 21 DE JUNIO</t>
  </si>
  <si>
    <t>VENDIDO  18 DE JUNIO</t>
  </si>
  <si>
    <t>VENDIDO 18 DE JUNIO/OBSEQUIO</t>
  </si>
  <si>
    <t>PAYPAL(P/PUBLICIDAD)</t>
  </si>
  <si>
    <t>NO HUBO VENTAS</t>
  </si>
  <si>
    <t>VENDIDO 18 DE JUNIO</t>
  </si>
  <si>
    <t>VENDIDO 21 DE JUNIO/PAYPAL PUB.</t>
  </si>
  <si>
    <t>VENDIDO 23 DE JUNIO</t>
  </si>
  <si>
    <t>VENDIDO 08 DE JUNIO</t>
  </si>
  <si>
    <t>CANCELARON 10$ EFECTIVO. FALTAN 5$</t>
  </si>
  <si>
    <t>VENDIDO  24 DE JUNIO</t>
  </si>
  <si>
    <t>VENDIDO 02 DE JUNIO</t>
  </si>
  <si>
    <t>VENTAS 02 JULIO</t>
  </si>
  <si>
    <t>VENTAS 01 JULIO</t>
  </si>
  <si>
    <t>VENTAS 30 JUNIO</t>
  </si>
  <si>
    <t>VENTAS 29 JUNIO</t>
  </si>
  <si>
    <t>VENTAS 28 JUNIO</t>
  </si>
  <si>
    <t>VENDIDO  30 DE JUNIO</t>
  </si>
  <si>
    <t>VENTAS 03 JULIO</t>
  </si>
  <si>
    <t>VENTAS 04 JULIO</t>
  </si>
  <si>
    <t>VENTAS 05 JULIO</t>
  </si>
  <si>
    <t>VENTAS 06 JULIO</t>
  </si>
  <si>
    <t>VENDIDO 01 DE JULIO</t>
  </si>
  <si>
    <t>BOLIVARES</t>
  </si>
  <si>
    <t>MY HERO ACADEMIA VOL. 1</t>
  </si>
  <si>
    <t>SOMOS QUINTILLIZAS VOL. 1</t>
  </si>
  <si>
    <t>MY HERO ACADEMIA VOL. 3</t>
  </si>
  <si>
    <t>MY HERO ACADEMIA VOL. 4</t>
  </si>
  <si>
    <t>VENTAS 07 JULIO</t>
  </si>
  <si>
    <t>VENTAS 08 JULIO</t>
  </si>
  <si>
    <t>VENTAS 10 JULIO</t>
  </si>
  <si>
    <t>In</t>
  </si>
  <si>
    <t>BLUE PERIOD VOL. 1</t>
  </si>
  <si>
    <t>BAKEMONOGATARI VOL. 7</t>
  </si>
  <si>
    <t>ZELLE</t>
  </si>
  <si>
    <t>VENDIDO 02 DE JULIO</t>
  </si>
  <si>
    <t>VENDIDO 02 DE JULIO/OBSEQUIO</t>
  </si>
  <si>
    <t>VENDIDO 03 DE JULIO</t>
  </si>
  <si>
    <t>VENDIDO 04 DE JULIO</t>
  </si>
  <si>
    <t>VENDIDO  04 DE JULIO</t>
  </si>
  <si>
    <t>VENDIDO 05 DE JULIO</t>
  </si>
  <si>
    <t>VENDIDO 06 DE JULIO</t>
  </si>
  <si>
    <t>VENDIDO 07 DE JULIO</t>
  </si>
  <si>
    <t>VENDIDO 08 DE JULIO</t>
  </si>
  <si>
    <t>VENTAS 09 JULIO</t>
  </si>
  <si>
    <t>VENDIDO 09 DE JULIO</t>
  </si>
  <si>
    <t>(LA VENTA FUERON 15 + 1 OBSEQUIO)</t>
  </si>
  <si>
    <t>(LOS OTROS MANGAS ESTAN EN LISTA DE JOHANTONY)</t>
  </si>
  <si>
    <t>VENTAS 11 JULIO</t>
  </si>
  <si>
    <t>VENTAS 12 JULIO</t>
  </si>
  <si>
    <t>VENTAS 13 JULIO</t>
  </si>
  <si>
    <t>VENTAS 14 JULIO</t>
  </si>
  <si>
    <t>VENTAS 15 JULIO</t>
  </si>
  <si>
    <t>VENTAS 16 JULIO</t>
  </si>
  <si>
    <t>VENTAS 17 JULIO</t>
  </si>
  <si>
    <t>"SAKURA CONVENTION"</t>
  </si>
  <si>
    <t>VENDIDO 11 DE JULIO</t>
  </si>
  <si>
    <t>VENDIDO 13 DE JULIO</t>
  </si>
  <si>
    <t>VENTAS 18 JULIO</t>
  </si>
  <si>
    <t>VENTAS 19 JULIO</t>
  </si>
  <si>
    <t>VENTAS 20 JULIO</t>
  </si>
  <si>
    <t>VENDIDO 16 DE JULIO</t>
  </si>
  <si>
    <t>VENDIDO 18 DE JULIO</t>
  </si>
  <si>
    <t>VENDIDO  18 DE JULIO</t>
  </si>
  <si>
    <t>ERASED VOL.1</t>
  </si>
  <si>
    <t>MIERUKO CHAN VOL.1</t>
  </si>
  <si>
    <t>VENTAS 21 JULIO</t>
  </si>
  <si>
    <t>VENTAS 22 JULIO</t>
  </si>
  <si>
    <t>VENTAS 23 JULIO</t>
  </si>
  <si>
    <t>VENTAS 24 JULIO</t>
  </si>
  <si>
    <t>VENTAS 25 JULIO</t>
  </si>
  <si>
    <t>VENTAS 26 JULIO</t>
  </si>
  <si>
    <t>VENTAS 27 JULIO</t>
  </si>
  <si>
    <t>VENTAS 28 JULIO</t>
  </si>
  <si>
    <t>VENTAS 29 JULIO</t>
  </si>
  <si>
    <t>VENTAS 30 JULIO</t>
  </si>
  <si>
    <t>VENTAS 31 JULIO</t>
  </si>
  <si>
    <t>VENDIDO 22 DE JULIO</t>
  </si>
  <si>
    <t>VENDIDO 24 DE JULIO</t>
  </si>
  <si>
    <t>VENDIDO  26 DE JULIO</t>
  </si>
  <si>
    <t>VENDIDO  26 DE JULIO/OBSEQUIO</t>
  </si>
  <si>
    <t>VENTAS 01 AGOSTO</t>
  </si>
  <si>
    <t>VENTAS 02 AGOSTO</t>
  </si>
  <si>
    <t>VENTAS 03 AGOSTO</t>
  </si>
  <si>
    <t>VENTAS 04 AGOSTO</t>
  </si>
  <si>
    <t>VENTAS 05 AGOSTO</t>
  </si>
  <si>
    <t>VENTAS 06 AGOSTO</t>
  </si>
  <si>
    <t>VENTAS 07 AGOSTO</t>
  </si>
  <si>
    <t>VENTAS 08 AGOSTO</t>
  </si>
  <si>
    <t>VENTAS 09 AGOSTO</t>
  </si>
  <si>
    <t>VENTAS 10 AGOSTO</t>
  </si>
  <si>
    <t>VENTAS 11 AGOSTO</t>
  </si>
  <si>
    <t>VENTAS 12 AGOSTO</t>
  </si>
  <si>
    <t>VENTAS 13 AGOSTO</t>
  </si>
  <si>
    <t>VENDIDO 05 DE AGOSTO</t>
  </si>
  <si>
    <t>GEEK FEST</t>
  </si>
  <si>
    <t>VENDIDO 05 DE AGOSTO/OBSEQUIO.</t>
  </si>
  <si>
    <t>KIMETSU NO YAIBA VOL. 20</t>
  </si>
  <si>
    <t>NO ESTA EN EL INVENTARIO</t>
  </si>
  <si>
    <t>EVENTO MONTEBIANCO</t>
  </si>
  <si>
    <t>VENDIDO 06 DE AGOSTO</t>
  </si>
  <si>
    <t>HAIKYU VOL.2</t>
  </si>
  <si>
    <t>HAIKYU VOL.3</t>
  </si>
  <si>
    <t>HAIKYU VOL.4</t>
  </si>
  <si>
    <t>HAIKYU VOL.5</t>
  </si>
  <si>
    <t>HAIKYU VOL.6</t>
  </si>
  <si>
    <t>HAIKYU VOL.7</t>
  </si>
  <si>
    <t>HAIKYU VOL.8</t>
  </si>
  <si>
    <t>HAIKYU VOL.9</t>
  </si>
  <si>
    <t>HAIKYU VOL.10</t>
  </si>
  <si>
    <t>ZELLE/OBSEQUIO</t>
  </si>
  <si>
    <t>EVENTO NITROTON (MONTEBIANCO)</t>
  </si>
  <si>
    <t>FULL METAL ALCHEMIST VOL.24</t>
  </si>
  <si>
    <t>MONSTER VOL.1</t>
  </si>
  <si>
    <t>SEINT SEYA VOL. 1</t>
  </si>
  <si>
    <t>SAILOR MOON VOL. 1</t>
  </si>
  <si>
    <t>TEN COUNT VOL. 1</t>
  </si>
  <si>
    <t>ATTACK ON TITAN VOL. 34</t>
  </si>
  <si>
    <t>SPY X FAMILY VOL. 5</t>
  </si>
  <si>
    <t>NARUTO VOL. 3</t>
  </si>
  <si>
    <t>NARUTO VOL. 4</t>
  </si>
  <si>
    <t>VENDIDO 07 DE AGOSTO</t>
  </si>
  <si>
    <t>JUJUTSU KAISEN VOL. 0</t>
  </si>
  <si>
    <t>MOB PSYCHO VOL.2</t>
  </si>
  <si>
    <t>VENDIDO 07 DE AGOSTO/OBSEQUIO</t>
  </si>
  <si>
    <t>VENTAS 14 AGOSTO</t>
  </si>
  <si>
    <t>VENTAS 15 AGOSTO</t>
  </si>
  <si>
    <t>VENTAS 16 AGOSTO</t>
  </si>
  <si>
    <t>VENTAS 17 AGOSTO</t>
  </si>
  <si>
    <t>VENTAS 18 AGOSTO</t>
  </si>
  <si>
    <t>VENTAS 19 AGOSTO</t>
  </si>
  <si>
    <t>VENTAS 20 AGOSTO</t>
  </si>
  <si>
    <t>VENTAS 21 AGOSTO</t>
  </si>
  <si>
    <t>VENTAS 22 AGOSTO</t>
  </si>
  <si>
    <t>VENTAS 23 AGOSTO</t>
  </si>
  <si>
    <t>VENTAS 24 AGOSTO</t>
  </si>
  <si>
    <t>VENTAS 25 AGOSTO</t>
  </si>
  <si>
    <t>VENTAS 26 AGOSTO</t>
  </si>
  <si>
    <t>VENTAS 27 AGOSTO</t>
  </si>
  <si>
    <t>VENTAS 28 AGOSTO</t>
  </si>
  <si>
    <t>VENTAS 29 AGOSTO</t>
  </si>
  <si>
    <t>VENTAS 31 AGOSTO</t>
  </si>
  <si>
    <t>VENTAS 30 AGOSTO</t>
  </si>
  <si>
    <t>VENDIDO 15 DE AGOSTO</t>
  </si>
  <si>
    <t>SPY X FAMILY VOL. 4</t>
  </si>
  <si>
    <t>VENDIDO 16 DE AGOSTO</t>
  </si>
  <si>
    <t>MABE IN ABYS VOL. 1</t>
  </si>
  <si>
    <t>VENDIDO 18 DE AGOSTO</t>
  </si>
  <si>
    <t>MY HERO ACADEMIA VOL. 30</t>
  </si>
  <si>
    <t>AKUMA NO RIDDIE VOL. 1</t>
  </si>
  <si>
    <t>HELLS PARADISE VOL. 1</t>
  </si>
  <si>
    <t>VENDIDO 21 DE AGOSTO</t>
  </si>
  <si>
    <t>VENDIDO 07 DE JUNIO/OBSEQUIO</t>
  </si>
  <si>
    <t>VENDIDO 23 DE AGOSTO/PROMOCION -20%</t>
  </si>
  <si>
    <t>KIMETSU NO YAIBA VOL. 19</t>
  </si>
  <si>
    <t>ATTACK ON TITAN SIN REMORDIMIENTOS VOL. 1</t>
  </si>
  <si>
    <t>OYASUMI PUNPUN VOL. 2</t>
  </si>
  <si>
    <t>VENDIDO 24 DE AGOSTO/PROMOCION -20%</t>
  </si>
  <si>
    <t>INUYASHAKI VOL. 1</t>
  </si>
  <si>
    <t>VENDIDO 25 DE AGOSTO/PROMOCION 20%</t>
  </si>
  <si>
    <t>VENDIDO 25 DE AGOSTO/PROMOCION -20%</t>
  </si>
  <si>
    <t>HELLS PARADISE VOL.6</t>
  </si>
  <si>
    <t>JUJUTSU KAISEN VOL. 1</t>
  </si>
  <si>
    <t>WOTAKOI VOL. 4</t>
  </si>
  <si>
    <t>NARUTO GAIDEN</t>
  </si>
  <si>
    <t>VENDIDO 26 DE AGOSTO/PROMOCION -20%</t>
  </si>
  <si>
    <t>PAYPAL</t>
  </si>
  <si>
    <t>SOLO LEVELING</t>
  </si>
  <si>
    <t>Fecha</t>
  </si>
  <si>
    <t>VENDIDO 27 DE AGOSTO/PROMOCION -20%</t>
  </si>
  <si>
    <t>NARUTO VOL. 5</t>
  </si>
  <si>
    <t>NARUTO VOL. 6</t>
  </si>
  <si>
    <r>
      <rPr>
        <b/>
        <sz val="11"/>
        <color theme="1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>: EL CORRELATIVO DE SEGUIMIENTO PARA EL QUE LE TOCA ESTA EN LA HOJA ASIGNADA A "</t>
    </r>
    <r>
      <rPr>
        <b/>
        <sz val="11"/>
        <color theme="1"/>
        <rFont val="Calibri"/>
        <family val="2"/>
        <scheme val="minor"/>
      </rPr>
      <t>SOLO LEVELING</t>
    </r>
    <r>
      <rPr>
        <sz val="11"/>
        <color theme="1"/>
        <rFont val="Calibri"/>
        <family val="2"/>
        <scheme val="minor"/>
      </rPr>
      <t xml:space="preserve">". </t>
    </r>
  </si>
  <si>
    <t>NO ESTARA SEÑALADA EN LAS VENTAS.</t>
  </si>
  <si>
    <t>PAY PAL</t>
  </si>
  <si>
    <t>VENDIDO 12 DE JULIO</t>
  </si>
  <si>
    <t>VENDIDO 29 DE AGOSTO/PROMOCION -20%</t>
  </si>
  <si>
    <t>OYASUMI PUNPUN VOL. 1</t>
  </si>
  <si>
    <t>VENDIDO 30 DE AGOSTO/PROMOCION -20%</t>
  </si>
  <si>
    <t>KAIJU 8 VOL. 1</t>
  </si>
  <si>
    <t>VENDIDO 31 DE AGOSTO/PROMOCION -20%</t>
  </si>
  <si>
    <t>ATTACK ON TITAN VOL. 2</t>
  </si>
  <si>
    <t>VENTAS 01 SEPTIEMBRE</t>
  </si>
  <si>
    <t>VENTAS 02 SEPTIEMBRE</t>
  </si>
  <si>
    <t>VENTAS 03 SEPTIEMBRE</t>
  </si>
  <si>
    <t>VENTAS 04 SEPTIEMBRE</t>
  </si>
  <si>
    <t>VENTAS 05 SEPTIEMBRE</t>
  </si>
  <si>
    <t>VENTAS 06 SEPTIEMBRE</t>
  </si>
  <si>
    <t>VENTAS 07 SEPTIEMBRE</t>
  </si>
  <si>
    <t>VENTAS 08 SEPTIEMBRE</t>
  </si>
  <si>
    <t>VENTAS 09 SEPTIEMBRE</t>
  </si>
  <si>
    <t>VENTAS 10 SEPTIEMBRE</t>
  </si>
  <si>
    <t>VENTAS 11 SEPTIEMBRE</t>
  </si>
  <si>
    <t>VENTAS 12 SEPTIEMBRE</t>
  </si>
  <si>
    <t>VENTAS 13 SEPTIEMBRE</t>
  </si>
  <si>
    <t>VENTAS 14 SEPTIEMBRE</t>
  </si>
  <si>
    <t>VENTAS 15 SEPTIEMBRE</t>
  </si>
  <si>
    <t>VENTAS 16 SEPTIEMBRE</t>
  </si>
  <si>
    <t>VENTAS 17 SEPTIEMBRE</t>
  </si>
  <si>
    <t>VENTAS 18 SEPTIEMBRE</t>
  </si>
  <si>
    <t>VENTAS 19 SEPTIEMBRE</t>
  </si>
  <si>
    <t>VENTAS 20 SEPTIEMBRE</t>
  </si>
  <si>
    <t>VENDIDO 01 DE SEPTIEMBRE/PROMOCION -20%</t>
  </si>
  <si>
    <t>VENDIDO 24 DE AGOSTO- 01 SEPT/PROMOCION -20%</t>
  </si>
  <si>
    <t>EFECTIVO/CANCELADO</t>
  </si>
  <si>
    <t>VENDIDO 23 DE AGOSTO - 03 SEPT./PROMOCION -20%</t>
  </si>
  <si>
    <t>VENDIDO 04 DE SEPT/PROMOCION -20%</t>
  </si>
  <si>
    <t>VENDIDO 05 DE SEPT/PROMOCION -20%</t>
  </si>
  <si>
    <t>𝗠𝗮𝗿𝘃𝗲𝗹 𝗖𝗼𝗺𝗶𝗰𝘀 ⁣</t>
  </si>
  <si>
    <t>⁣</t>
  </si>
  <si>
    <t>𝗗𝗖 𝗰𝗼𝗺𝗶𝗰𝘀/𝗢𝘃𝗻𝗶⁣</t>
  </si>
  <si>
    <t>VENDIDO 06 DE SEPT./PROMOCION -20%</t>
  </si>
  <si>
    <t>GEEK FEST        julio</t>
  </si>
  <si>
    <t>ONE PIECE VOL. 2</t>
  </si>
  <si>
    <t>HUNTER X HUNTER VOL. 1</t>
  </si>
  <si>
    <t>LA VIDA CON PERROS VOL. 1</t>
  </si>
  <si>
    <t>RENT A GIRLFRIEND VOL. 1</t>
  </si>
  <si>
    <t>SOMOS QUINTILLIZAS VOL. 14</t>
  </si>
  <si>
    <t>THE PROMISED NEVERLAND VOL. 1</t>
  </si>
  <si>
    <t>SPY X FAMILY VOL. 1</t>
  </si>
  <si>
    <t>SPY X FAMILY VOL. 6</t>
  </si>
  <si>
    <t>VENDIDO 05 DE SEPT./PROMOCION -20%</t>
  </si>
  <si>
    <t>CHAINSAW MAN VOL. 5</t>
  </si>
  <si>
    <t>CHAINSAW MAN VOL. 6</t>
  </si>
  <si>
    <t>CHAINSAW MAN VOL. 7</t>
  </si>
  <si>
    <t>CHAINSAW MAN VOL. 8</t>
  </si>
  <si>
    <t>CHAINSAW MAN VOL. 9</t>
  </si>
  <si>
    <t>FULL METAL ALCHEMIST VOL. 6</t>
  </si>
  <si>
    <t>FULL METAL ALCHEMIST VOL. 7</t>
  </si>
  <si>
    <t>FULL METAL ALCHEMIST VOL. 8</t>
  </si>
  <si>
    <t>FULL METAL ALCHEMIST VOL. 24</t>
  </si>
  <si>
    <t>BLUE LOCK VOL. 6</t>
  </si>
  <si>
    <t>BERSERK VOL. 1</t>
  </si>
  <si>
    <t>BERSERK VOL. 2</t>
  </si>
  <si>
    <t>BERSERK VOL. 4</t>
  </si>
  <si>
    <t>BERSERK VOL. 5</t>
  </si>
  <si>
    <t>MIERUKO CHAN VOL. 2</t>
  </si>
  <si>
    <t>TOKYO REVENGERS VOL. 7</t>
  </si>
  <si>
    <t>TOKYO REVENGERS VOL. 8</t>
  </si>
  <si>
    <t>DRAGON BALL SUPER VOL. 4</t>
  </si>
  <si>
    <t>ONE PUNCH MAN VOL. 23</t>
  </si>
  <si>
    <t>YOUR NAME VOL. 1</t>
  </si>
  <si>
    <t>CAROLA &amp; TUESDAY VOL. 2</t>
  </si>
  <si>
    <t>CAROLA &amp; TUESDAY VOL. 3</t>
  </si>
  <si>
    <t>YOUR LIE IN APRIL VOL. 7</t>
  </si>
  <si>
    <t>YOUR LIE IN APRIL VOL. 8</t>
  </si>
  <si>
    <t>DR STONE VOL. 15</t>
  </si>
  <si>
    <t>ONE PUNCH MAN VOL. 12</t>
  </si>
  <si>
    <t>E</t>
  </si>
  <si>
    <t>VENDIDO 07 DE SEPTIEMBRE</t>
  </si>
  <si>
    <t>ENCARGOS              Remanentes</t>
  </si>
  <si>
    <t>DRAGON BALL SUPER VOL. 15</t>
  </si>
  <si>
    <t>DRAGON BALL SUPER VOL. 16</t>
  </si>
  <si>
    <t>BLUE LOCK VOL. 5</t>
  </si>
  <si>
    <t>SPY X FAMILY VOL. 2</t>
  </si>
  <si>
    <t>SPY X FAMILY VOL. 3</t>
  </si>
  <si>
    <t>HELLS PARADISE VOL. 6</t>
  </si>
  <si>
    <t>NARUTO VOL. 7</t>
  </si>
  <si>
    <t>BERSERK VOL. 3</t>
  </si>
  <si>
    <t>HANAKO KUN VOL.2</t>
  </si>
  <si>
    <t>GIVEN VOL.2</t>
  </si>
  <si>
    <t>GIVEN VOL.3</t>
  </si>
  <si>
    <t>GIVEN VOL.4</t>
  </si>
  <si>
    <t>GIVEN VOL.5</t>
  </si>
  <si>
    <t>DANGANROMPA VOL. 1</t>
  </si>
  <si>
    <t>MIERUKO CHAN VOL. 1</t>
  </si>
  <si>
    <t>TOKYO GHOUL VOL. 1</t>
  </si>
  <si>
    <t>TOKYO GHOUL :RE VOL. 1</t>
  </si>
  <si>
    <t>LAST HERO VOL. 1</t>
  </si>
  <si>
    <t>CAROLA &amp; TUESDAY VOL. 1</t>
  </si>
  <si>
    <t>EL JARDIN DE LAS PALABRAS</t>
  </si>
  <si>
    <t>CODE GEAS VOL. 1</t>
  </si>
  <si>
    <t>ATTACK ON TITAN VOL. 32</t>
  </si>
  <si>
    <t>ATTACK ON TITAN VOL. 33</t>
  </si>
  <si>
    <t>ATTACK ON TITAN ANTES DE LA CAIDA VOL. 1</t>
  </si>
  <si>
    <t>ATTACK ON TITAN SIN REMORDIMIENTOS VOL. 2</t>
  </si>
  <si>
    <t>VENDIDO EL 26 DE AGOSTO/ PROMOCION -20%</t>
  </si>
  <si>
    <t>VENDIDO EL 28 DE AGOSTO/ PROMOCION -20%</t>
  </si>
  <si>
    <t>UZUMAKI VOL. 1</t>
  </si>
  <si>
    <t>DOROHEDORO VOL. 1</t>
  </si>
  <si>
    <t>SENSOR VOL. 1</t>
  </si>
  <si>
    <t>MONSTER VOL. 1</t>
  </si>
  <si>
    <t>VINLAND SAGA VOL. 1</t>
  </si>
  <si>
    <t>VINLAND SAGA VOL. 3</t>
  </si>
  <si>
    <t>MADE IN ABYS VOL. 1</t>
  </si>
  <si>
    <t>SAINT SEIYA VOL. 1</t>
  </si>
  <si>
    <t>JOJOS VENTO AURE0  VOL. 1</t>
  </si>
  <si>
    <t>VENDIDO 09 DE SEPTIEMBRE</t>
  </si>
  <si>
    <t>VENDIDO 10 DE SEPTIEMBRE</t>
  </si>
  <si>
    <t>AOHA RIDE VOL 1</t>
  </si>
  <si>
    <t>CAMBIO</t>
  </si>
  <si>
    <t>UZUMAKI</t>
  </si>
  <si>
    <t>CANCELADO 50%</t>
  </si>
  <si>
    <t>PAGADO</t>
  </si>
  <si>
    <t>NITROTOON       Agosto</t>
  </si>
  <si>
    <t>SPIDER-MAN Miles Morales</t>
  </si>
  <si>
    <t>THE AMAZING SPIDER-MAN Circulo completo</t>
  </si>
  <si>
    <t>VENOM, ISLA VENOM VOL. 6</t>
  </si>
  <si>
    <t>THE AMAZING SPIDER-MAN Detrás de escenas VOL. 3</t>
  </si>
  <si>
    <t>THE AMAZING SPIDER-MAN 2099 VOL. 5</t>
  </si>
  <si>
    <t>THE AMAZING SPIDER-MAN Carnage absoluto VOL. 4</t>
  </si>
  <si>
    <t>THE AMAZING SPIDER-MAN De vuelta a las bases VOL. 0</t>
  </si>
  <si>
    <t>THE AMAZING SPIDER-MAN Cazado VOL. 2</t>
  </si>
  <si>
    <t>CARNAGE ABSOLUTO</t>
  </si>
  <si>
    <t>SPIDER-MAN Tomando el control  VOL. 2</t>
  </si>
  <si>
    <t>IRON MAN 2020 Parte 1 de 3</t>
  </si>
  <si>
    <t>THOR El Rey devorador VOL. 5</t>
  </si>
  <si>
    <t>CAPITAN AMERICA El Invierno en Estados Unidos VOL. 1</t>
  </si>
  <si>
    <t>CAPITAN AMERICA El Invierno en Estados Unidos VOL. 3</t>
  </si>
  <si>
    <t>CAPITAN AMERICA Capitan de la nada VOL. 2</t>
  </si>
  <si>
    <t>CAPITAN AMERICA La Leyenda de Steve VOL. 3</t>
  </si>
  <si>
    <t>VOTA POR LOKI 2016</t>
  </si>
  <si>
    <t>DEADPOOL REY DEADPOOL</t>
  </si>
  <si>
    <t>AVENGERS SALVAJES CIUDAD SEGADORA VOL.1</t>
  </si>
  <si>
    <t>AVENGERS La era de Khonshu VOL. 5</t>
  </si>
  <si>
    <t>AVENGERS La amenaza final VOL. 0</t>
  </si>
  <si>
    <t>DAREDEVIL El hombre sin miedo VOL. 06</t>
  </si>
  <si>
    <t>BATMAN, una muerte en la familia</t>
  </si>
  <si>
    <t>BATMAN, La broma asesina</t>
  </si>
  <si>
    <t>BATMAN HUSH</t>
  </si>
  <si>
    <t>EL BATMAN QUE RIE</t>
  </si>
  <si>
    <t xml:space="preserve">FLASHPOINT ABSOLUTO </t>
  </si>
  <si>
    <t xml:space="preserve">NOCHES OSCURAS: DEATH METAL </t>
  </si>
  <si>
    <t>PUNTO CERO FORNITE⁣</t>
  </si>
  <si>
    <t>HORA DE AVENTURA VOL. 1</t>
  </si>
  <si>
    <t>BLUE LOCK VOL. 4</t>
  </si>
  <si>
    <t>BLUE LOCK VOL. 7</t>
  </si>
  <si>
    <t>BLUE PERIOD VOL. 3</t>
  </si>
  <si>
    <t>DEATH NOTE VOL. 1</t>
  </si>
  <si>
    <t>DEATH NOTE VOL. 2</t>
  </si>
  <si>
    <t>DEATH NOTE VOL. 3</t>
  </si>
  <si>
    <t>DR STONE VOL. 1</t>
  </si>
  <si>
    <t>DR STONE VOL. 2</t>
  </si>
  <si>
    <t>DRAGON BALL SUPER VOL. 17</t>
  </si>
  <si>
    <t>FAIRY TAIL VOL. 1</t>
  </si>
  <si>
    <t>FULL METAL ALCHEMIST VOL. 1</t>
  </si>
  <si>
    <t>FULL METAL ALCHEMIST VOL. 2</t>
  </si>
  <si>
    <t>FULL METAL ALCHEMIST VOL. 5</t>
  </si>
  <si>
    <t>GIVEN VOL. 1</t>
  </si>
  <si>
    <t>JUJUTSU KAISEN VOL. 12</t>
  </si>
  <si>
    <t>JUJUTSU KAISEN VOL. 18</t>
  </si>
  <si>
    <t>KAGUYA SAMA VOL. 1</t>
  </si>
  <si>
    <t>KINGDOM VOL. 1</t>
  </si>
  <si>
    <t>KISHIBE ROHAN VOL. 1</t>
  </si>
  <si>
    <t>MY HERO ACADEMIA VOL. 32</t>
  </si>
  <si>
    <t>MY HERO ACADEMIA VOL. 33</t>
  </si>
  <si>
    <t>ONE PIECE VOL. 30</t>
  </si>
  <si>
    <t>ONE PIECE VOL. 44</t>
  </si>
  <si>
    <t>ONE PUNCH MAN VOL. 24</t>
  </si>
  <si>
    <t>ORANGE VOL. 1</t>
  </si>
  <si>
    <t>PANDORA HEARTS VOL. 5</t>
  </si>
  <si>
    <t>PANDORA HEARTS VOL. 6</t>
  </si>
  <si>
    <t>PANDORA HEARTS VOL. 7</t>
  </si>
  <si>
    <t>PANDORA HEARTS VOL. 8</t>
  </si>
  <si>
    <t>SAKAMOTO DAYS VOL. 1</t>
  </si>
  <si>
    <t>SPY X FAMILY VOL. 7</t>
  </si>
  <si>
    <t>SPY X FAMILY VOL. 8</t>
  </si>
  <si>
    <t>SWORD ART ONLINE VOL. 1 (AINCRAD)</t>
  </si>
  <si>
    <t>SWORD ART ONLINE VOL. 2 (AINCRAD)</t>
  </si>
  <si>
    <t>TO YOUR ETRNITY VOL. 1</t>
  </si>
  <si>
    <t>TOKYO REVENGERS VOL. 9</t>
  </si>
  <si>
    <t>WOTAKOI VOL. 1</t>
  </si>
  <si>
    <t>WOTAKOI VOL. 2</t>
  </si>
  <si>
    <t>BLEACH VOL. 63</t>
  </si>
  <si>
    <t>HUNTER X HUNTER VOL. 4</t>
  </si>
  <si>
    <t>VENDIDO 14 DE SEPTIEMBRE</t>
  </si>
  <si>
    <t>VENDIDO 15 DE SEPTIEMBRE</t>
  </si>
  <si>
    <t>VENDIDO 16 DE SEPTIEMBRE</t>
  </si>
  <si>
    <t>NITROTOON</t>
  </si>
  <si>
    <t>VENTAS 21 SEPTIEMBRE</t>
  </si>
  <si>
    <t>VENTAS 22 SEPTIEMBRE</t>
  </si>
  <si>
    <t>VENTAS 23 SEPTIEMBRE</t>
  </si>
  <si>
    <t>VENTAS 24 SEPTIEMBRE</t>
  </si>
  <si>
    <t>VENTAS 25 SEPTIEMBRE</t>
  </si>
  <si>
    <t>VENTAS 26 SEPTIEMBRE</t>
  </si>
  <si>
    <t>VENTAS 27 SEPTIEMBRE</t>
  </si>
  <si>
    <t>VENTAS 28 SEPTIEMBRE</t>
  </si>
  <si>
    <t>VENTAS 29 SEPTIEMBRE</t>
  </si>
  <si>
    <t>VENTAS 30 SEPTIEMBRE</t>
  </si>
  <si>
    <t>VENDIDO 17 DE SEPTIEMBRE/NITROTOON</t>
  </si>
  <si>
    <t>VENDIDO 17 DE SEPTIEMBRE/NITROTOON OBSEQUIO</t>
  </si>
  <si>
    <t>SOUL EATER</t>
  </si>
  <si>
    <t>VENDIDO 18 DE SEPTIEMBRE/NITROTOON</t>
  </si>
  <si>
    <t>YUNA DE LA POSADA YURAGI VOL. 1</t>
  </si>
  <si>
    <t>YUNA DE LA POSADA YURAGI VOL. 2</t>
  </si>
  <si>
    <t>YUNA DE LA POSADA YURAGI VOL. 3</t>
  </si>
  <si>
    <t>YUNA DE LA POSADA YURAGI VOL. 4</t>
  </si>
  <si>
    <t>YUNA DE LA POSADA YURAGI VOL. 5</t>
  </si>
  <si>
    <t>MI VECINO METALERO</t>
  </si>
  <si>
    <t>COMICS</t>
  </si>
  <si>
    <t>BLACK COVER VOL. 3</t>
  </si>
  <si>
    <t>BLACK COVER VOL. 4</t>
  </si>
  <si>
    <t>BLACK COVER VOL. 5</t>
  </si>
  <si>
    <t>BLACK COVER VOL. 6</t>
  </si>
  <si>
    <t>BLACK COVER VOL. 7</t>
  </si>
  <si>
    <t>OBSEQUIO POR PATROCINIO EL 24 DE SEPTIEMBRE</t>
  </si>
  <si>
    <t>VENDIDO 23 DE SEPTIEMBRE</t>
  </si>
  <si>
    <t>VENDIDO 24 DE SEPTIEMBRE/TEAM KPOP ANIME</t>
  </si>
  <si>
    <t>TEAM KPOP ANIME</t>
  </si>
  <si>
    <t xml:space="preserve">OBSEQUIO PATROCINIO </t>
  </si>
  <si>
    <t>VENDIDO 25 DE SEPTIEMBRE</t>
  </si>
  <si>
    <t>VENDIDO 26 DE SEPTIEMBRE</t>
  </si>
  <si>
    <t>VENDIDO 27 DE SEPTIEMBRE</t>
  </si>
  <si>
    <t>-</t>
  </si>
  <si>
    <t>VENDIDO 28 DE SEPTIEMBRE</t>
  </si>
  <si>
    <t>VENTAS 01 OCTUBRE</t>
  </si>
  <si>
    <t>VENTAS 02 OCTUBRE</t>
  </si>
  <si>
    <t>VENTAS 03 OCTUBRE</t>
  </si>
  <si>
    <t>VENTAS 04 OCTUBRE</t>
  </si>
  <si>
    <t>VENTAS 05 OCTUBRE</t>
  </si>
  <si>
    <t>VENTAS 06 OCTUBRE</t>
  </si>
  <si>
    <t>VENTAS 07 OCTUBRE</t>
  </si>
  <si>
    <t>VENTAS 08 OCTUBRE</t>
  </si>
  <si>
    <t>VENTAS 09 OCTUBRE</t>
  </si>
  <si>
    <t>VENTAS 10 OCTUBRE</t>
  </si>
  <si>
    <t>VENTAS 11 OCTUBRE</t>
  </si>
  <si>
    <t>VENTAS 12 OCTUBRE</t>
  </si>
  <si>
    <t>VENTAS 13 OCTUBRE</t>
  </si>
  <si>
    <t>VENTAS 14 OCTUBRE</t>
  </si>
  <si>
    <t>VENTAS 15 OCTUBRE</t>
  </si>
  <si>
    <t>VENTAS 16 OCTUBRE</t>
  </si>
  <si>
    <t>VENTAS 17 OCTUBRE</t>
  </si>
  <si>
    <t>VENTAS 18 OCTUBRE</t>
  </si>
  <si>
    <t>VENTAS 19 OCTUBRE</t>
  </si>
  <si>
    <t>VENTAS 20 OCTUBRE</t>
  </si>
  <si>
    <t>VENTAS 21 OCTUBRE</t>
  </si>
  <si>
    <t>VENTAS 22 OCTUBRE</t>
  </si>
  <si>
    <t>VENTAS 23 OCTUBRE</t>
  </si>
  <si>
    <t>VENDIDO 01 DE OCTUBRE</t>
  </si>
  <si>
    <t>VENDIDO 05 DE OCTUBRE</t>
  </si>
  <si>
    <t>VENDIDO 06 DE OCTUBRE</t>
  </si>
  <si>
    <t>HUNTER X HUNTER VOL 4</t>
  </si>
  <si>
    <t>BANANA FISH VOL. 1</t>
  </si>
  <si>
    <t>BANANA FISH VOL. 2</t>
  </si>
  <si>
    <t>SOLO LEVELING VOL. 2</t>
  </si>
  <si>
    <t>AKU NO HANA VOL. 1</t>
  </si>
  <si>
    <t>HAIKYU VOL. 1</t>
  </si>
  <si>
    <t>TOKYO REVENGERS VOL. 10</t>
  </si>
  <si>
    <t>HELL´S PARADISE VOL. 3</t>
  </si>
  <si>
    <t>HELL´S PARADISE VOL. 4</t>
  </si>
  <si>
    <t>ENCARGOS            SEPTIEMBRE</t>
  </si>
  <si>
    <t>BERSERK VOL. 6</t>
  </si>
  <si>
    <t>BERSERK VOL. 7</t>
  </si>
  <si>
    <t>SHUUMATSU NO VALKYRIE VOL. 13</t>
  </si>
  <si>
    <t>SOLO LEVELING VOL. 1</t>
  </si>
  <si>
    <t>NOTA:</t>
  </si>
  <si>
    <r>
      <t xml:space="preserve">PEDIDOS 20 DE SEPTIEMBRE LLEGARON 03 UNIDADES DE </t>
    </r>
    <r>
      <rPr>
        <b/>
        <sz val="11"/>
        <color theme="1"/>
        <rFont val="Calibri"/>
        <family val="2"/>
        <scheme val="minor"/>
      </rPr>
      <t>"SOLO LEVELING VOL. 2"</t>
    </r>
    <r>
      <rPr>
        <sz val="11"/>
        <color theme="1"/>
        <rFont val="Calibri"/>
        <family val="2"/>
        <scheme val="minor"/>
      </rPr>
      <t>.</t>
    </r>
  </si>
  <si>
    <t>VENDIDO 07 DE OCTUBRE</t>
  </si>
  <si>
    <t>VENDIDO 12 DE OCTUBRE</t>
  </si>
  <si>
    <t>VENDIDO 13 DE OCTUBRE</t>
  </si>
  <si>
    <t>BERSERK VOL. 8</t>
  </si>
  <si>
    <t>BERSERK VOL. 9</t>
  </si>
  <si>
    <t>BERSERK VOL. 10</t>
  </si>
  <si>
    <t>ONE PIECE VOL. 17</t>
  </si>
  <si>
    <t>ONE PIECE VOL. 18</t>
  </si>
  <si>
    <t>ENCARGOS            OCTUBRE</t>
  </si>
  <si>
    <t>VENDIDO 14 DE OCTUBRE</t>
  </si>
  <si>
    <t>OBSEQUO</t>
  </si>
  <si>
    <t>VENDIDO 14 DE OCTUBRE/OBSEQUIO</t>
  </si>
  <si>
    <t>Spider-Man circulo completo 20$⁣</t>
  </si>
  <si>
    <t>KITSUNE FEST</t>
  </si>
  <si>
    <t>VENDIDO 15 DE OCTUBRE/KITSUNE FEST</t>
  </si>
  <si>
    <t>VENDIDO 16 DE OCTUBRE/KITSUNE FEST</t>
  </si>
  <si>
    <t>COMICS:</t>
  </si>
  <si>
    <t>FLASHPOINT ABSOLUTO 30$</t>
  </si>
  <si>
    <t>VENDIDO 17 DE OCTUBRE</t>
  </si>
  <si>
    <t>VENDIDO 18 DE OCTUBRE</t>
  </si>
  <si>
    <t>VENDIDO 18 DE OCTUBRE/OBSEQUIO</t>
  </si>
  <si>
    <t>VENDIDO 19 DE OCTUBRE</t>
  </si>
  <si>
    <t>VENDIDO GEEK FEST JULIO</t>
  </si>
  <si>
    <t>VENDIDO 19 DE OCTUBRE/OBSEQUIO</t>
  </si>
  <si>
    <t>DRAGON BALL SUPER VOL. 5</t>
  </si>
  <si>
    <t>VENTAS 28 OCTUBRE</t>
  </si>
  <si>
    <t>VENTAS 27 OCTUBRE</t>
  </si>
  <si>
    <t>VENTAS 26 OCTUBRE</t>
  </si>
  <si>
    <t>VENTAS 25 OCTUBRE</t>
  </si>
  <si>
    <t>VENTAS 24 OCTUBRE</t>
  </si>
  <si>
    <t>VENTAS 29 OCTUBRE</t>
  </si>
  <si>
    <t>VENTAS 30 OCTUBRE</t>
  </si>
  <si>
    <t>VENTAS 31 OCTUBRE</t>
  </si>
  <si>
    <t>VENDIDO 20 DE OCTUBRE</t>
  </si>
  <si>
    <t>BEASTARS VOL. 1</t>
  </si>
  <si>
    <t>BLOOD ON THE TRACKS VOL. 3</t>
  </si>
  <si>
    <t>BLUE PERIOD VOL. 2</t>
  </si>
  <si>
    <t>BLUE PERIOD VOL. 4</t>
  </si>
  <si>
    <t>DEATH NOTE VOL. 4</t>
  </si>
  <si>
    <t>DEATH NOTE VOL. 5</t>
  </si>
  <si>
    <t>DEATH NOTE VOL. 10</t>
  </si>
  <si>
    <t>DEATH NOTE VOL. 11</t>
  </si>
  <si>
    <t>DEATH NOTE VOL. 12</t>
  </si>
  <si>
    <t>DEATH NOTE VOL. 6</t>
  </si>
  <si>
    <t>DEATH NOTE VOL. 7</t>
  </si>
  <si>
    <t>DEATH NOTE VOL. 8</t>
  </si>
  <si>
    <t>DEATH NOTE VOL. 9</t>
  </si>
  <si>
    <t>GIVEN VOL. 3</t>
  </si>
  <si>
    <t>GIVEN VOL. 4</t>
  </si>
  <si>
    <t>GIVEN VOL. 5</t>
  </si>
  <si>
    <t>GIVEN VOL. 7</t>
  </si>
  <si>
    <t>GYO VOL. 2</t>
  </si>
  <si>
    <t>GYO VOL. 1</t>
  </si>
  <si>
    <t>HAIKYUI! VIOL. 1</t>
  </si>
  <si>
    <t>HAIKYUI! VIOL. 2</t>
  </si>
  <si>
    <t>HAIKYUI! VIOL. 3</t>
  </si>
  <si>
    <t>HAIKYUI! VIOL. 4</t>
  </si>
  <si>
    <t>HANAKO-KUN VOL. 1</t>
  </si>
  <si>
    <t>HUNTER X HUNTER VOL. 8</t>
  </si>
  <si>
    <t>INUYASHIKI VOL. 1</t>
  </si>
  <si>
    <t>KENGAN ASHURA VOL . 1</t>
  </si>
  <si>
    <t>LOOK BACK VOL. 1</t>
  </si>
  <si>
    <t>MOB PSYCHO VOL. 1</t>
  </si>
  <si>
    <t>ONE PIECE VOL. 11</t>
  </si>
  <si>
    <t>ONE PIECE VOL. 12</t>
  </si>
  <si>
    <t>ONE PIECE VOL. 13</t>
  </si>
  <si>
    <t>ONE PIECE VOL. 15</t>
  </si>
  <si>
    <t>ONE PIECE VOL. 6</t>
  </si>
  <si>
    <t>POKEMON ROJO VOL. 1</t>
  </si>
  <si>
    <t>SWORD ART ONLINE PROGRESSIVE VOL. 1</t>
  </si>
  <si>
    <t>VINLAND SAGA VOL. 4</t>
  </si>
  <si>
    <t>VINLAND SAGA VOL. 5</t>
  </si>
  <si>
    <t>CYBERPUNK PROYECT</t>
  </si>
  <si>
    <t xml:space="preserve">VENDIDO 23 DE OCTUBRE </t>
  </si>
  <si>
    <t>VENDIDO 23 DE OCTUBRE</t>
  </si>
  <si>
    <t>BLUE LOCK VOL. 8</t>
  </si>
  <si>
    <t>SPY X FAMILY VOL. 9</t>
  </si>
  <si>
    <t>DEMON SLAYER WATER &amp; FLAME VOL. 1</t>
  </si>
  <si>
    <t>NARUTO VOL. 12</t>
  </si>
  <si>
    <t>NARUTO VOL. 13</t>
  </si>
  <si>
    <t>NARUTO VOL. 14</t>
  </si>
  <si>
    <t>NARUTO VOL. 15</t>
  </si>
  <si>
    <t>VENDIDO 10 DE OCTUBRE/ PAY PAL</t>
  </si>
  <si>
    <t>SANDMAN, Preludios y Nocturnos VOL. 1</t>
  </si>
  <si>
    <t>OCEASED VIRUS ZOMBIE VOL.1</t>
  </si>
  <si>
    <t>OCEASED PLANETA MUERTO VOL. 1</t>
  </si>
  <si>
    <t>OCEASED ESPERANZA EN EL FIN DEL MUNDO VOL. 1</t>
  </si>
  <si>
    <t>NIGHTWING SALTANDO A LA LUZ VOL 1</t>
  </si>
  <si>
    <t>BATMAN LA BROMA ASESINA VOL. 1</t>
  </si>
  <si>
    <t xml:space="preserve">BATMAN 3  JOCKERS </t>
  </si>
  <si>
    <t>VENDIDO 25 DE OCTUBRE</t>
  </si>
  <si>
    <t xml:space="preserve">Son 45 - 10 por pago de Stand. </t>
  </si>
  <si>
    <r>
      <t xml:space="preserve">35$ / 3 =  </t>
    </r>
    <r>
      <rPr>
        <b/>
        <sz val="11"/>
        <color theme="1"/>
        <rFont val="Calibri"/>
        <family val="2"/>
        <scheme val="minor"/>
      </rPr>
      <t>12$ c/u</t>
    </r>
  </si>
  <si>
    <t>VENDIDO 26 DE OCTUBRE</t>
  </si>
  <si>
    <t>VENDIDO 26 DE OCTUBRE/OBSEQUIO</t>
  </si>
  <si>
    <t>SOLO LEVELING VOL.2</t>
  </si>
  <si>
    <t>VENDIDO 28 DE OCTUBRE</t>
  </si>
  <si>
    <t>VENDIDO 29 DE OCTUBRE</t>
  </si>
  <si>
    <t>VENDIDO 29 DE OCTUBRE/OBSEQUIO</t>
  </si>
  <si>
    <t xml:space="preserve"> </t>
  </si>
  <si>
    <t>VENDIDO 31 DE OCTUBRE</t>
  </si>
  <si>
    <t>VENTAS 01 NOVIEMBRE</t>
  </si>
  <si>
    <t>VENTAS 02 NOVIEMBRE</t>
  </si>
  <si>
    <t>VENTAS 03 NOVIEMBRE</t>
  </si>
  <si>
    <t>VENTAS 04 NOVIEMBRE</t>
  </si>
  <si>
    <t>VENTAS 05 NOVIEMBRE</t>
  </si>
  <si>
    <t>VENTAS 06 NOVIEMBRE</t>
  </si>
  <si>
    <t>VENTAS 07 NOVIEMBRE</t>
  </si>
  <si>
    <t>VENTAS 08 NOVIEMBRE</t>
  </si>
  <si>
    <t>VENTAS 09 NOVIEMBRE</t>
  </si>
  <si>
    <t>VENTAS 10 NOVIEMBRE</t>
  </si>
  <si>
    <t>VENTAS 11 NOVIEMBRE</t>
  </si>
  <si>
    <t>VENTAS 12 NOVIEMBRE</t>
  </si>
  <si>
    <t>VENTAS 13 NOVIEMBRE</t>
  </si>
  <si>
    <t>VENTAS 14 NOVIEMBRE</t>
  </si>
  <si>
    <t>VENTAS 15 NOVIEMBRE</t>
  </si>
  <si>
    <t>VENTAS 16 NOVIEMBRE</t>
  </si>
  <si>
    <t>VENTAS 17 NOVIEMBRE</t>
  </si>
  <si>
    <t>VENTAS 18 NOVIEMBRE</t>
  </si>
  <si>
    <t>VENTAS 19 NOVIEMBRE</t>
  </si>
  <si>
    <t>VENTAS 20 NOVIEMBRE</t>
  </si>
  <si>
    <t>VENDIDO 01 DE NOVIEMBRE</t>
  </si>
  <si>
    <t>VENDIDO 02 DE NOVIEMBRE</t>
  </si>
  <si>
    <t>VENDIDO 02 DE NOVIEMBRE/OSEQUIO T-CARD LLENA</t>
  </si>
  <si>
    <t>OBSEQUIO T-CARD LLENA</t>
  </si>
  <si>
    <t>TOKYO REVENGER VOL. 9</t>
  </si>
  <si>
    <t>TOKYO REVENGER VOL. 10</t>
  </si>
  <si>
    <t>MY HERO ACADEMIA VOL. 34</t>
  </si>
  <si>
    <t>DRAGON BALL SUPER VOL. 6</t>
  </si>
  <si>
    <t>DRAGON BALL SUPER VOL. 7</t>
  </si>
  <si>
    <t>DRAGON BALL SUPER VOL. 8</t>
  </si>
  <si>
    <t>DRAGON BALL SUPER VOL. 9</t>
  </si>
  <si>
    <t>DRAGON BALL SUPER VOL. 10</t>
  </si>
  <si>
    <t>DRAGON BALL SUPER VOL. 12</t>
  </si>
  <si>
    <t>DRAGON BALL SUPER VOL. 13</t>
  </si>
  <si>
    <t>DRAGON BALL SUPER VOL. 14</t>
  </si>
  <si>
    <t>YUNA DE LA POSADA YURAGI VOL. 13</t>
  </si>
  <si>
    <t>SHUUMATSU NO VALKYRIE THE LEGEND OF LU BU FENGXIAN VOL. 1</t>
  </si>
  <si>
    <t>SHUUMATSU NO VALKYRIE THE LEGEND OF LU BU FENGXIAN VOL. 2</t>
  </si>
  <si>
    <t>GIANTS VOL. 5</t>
  </si>
  <si>
    <t>ENCARGOS           OCTUBRE</t>
  </si>
  <si>
    <t>VENDIDO 03 DE NOVIEMBRE</t>
  </si>
  <si>
    <t>VENDIDO 04 DE NOVIEMBRE</t>
  </si>
  <si>
    <t>VENDIDO 04 DE NIVUEMBRE</t>
  </si>
  <si>
    <t>VENDIDO 04 DE NOVIEMBRE/OBSEQUIO</t>
  </si>
  <si>
    <t>VENDIDO 05 DE NOVIEMBRE</t>
  </si>
  <si>
    <t>VENDIDO 05 DE NOVIEMBRE/OBSEQUIO</t>
  </si>
  <si>
    <t>VENDIDO 06 DE NOVIEMBRE</t>
  </si>
  <si>
    <t>VENDIDO 07 DE NOVIEMBRE</t>
  </si>
  <si>
    <t>VENDIDO 09 DE NOVIEMBRE</t>
  </si>
  <si>
    <t>EXPO VALENCIA</t>
  </si>
  <si>
    <t>VENDIDO 11 DE NOVIEMBRE/EXPO VALENCIA</t>
  </si>
  <si>
    <t>VENDIDO 12 DE NOVIEMBRE/EXPO VALENCIA</t>
  </si>
  <si>
    <t>VENDIDO 13 DE NOVIEMBRE/EXPO VALENCIA</t>
  </si>
  <si>
    <t>BLUE LOCK VOL. 2</t>
  </si>
  <si>
    <t>AYAKASHI TRIANGLE VOL. 1</t>
  </si>
  <si>
    <t>SEVEN DEADLY VOL. 1</t>
  </si>
  <si>
    <t>REIRAKU VOL. 1</t>
  </si>
  <si>
    <t>VENDIDO 15 DE NOVIEMBRE</t>
  </si>
  <si>
    <t>VENDIDO 16 DE NOVIEMBRE</t>
  </si>
  <si>
    <t>SOMOS QUINTILLIZAS VOL. 4</t>
  </si>
  <si>
    <t>VENDIDO 17 DE NOVIEMBRE</t>
  </si>
  <si>
    <t>JOJO´S PHAMTON BLOOD VOL. 1</t>
  </si>
  <si>
    <t>JOJO`S  STARDDUST CRUSSADERS VOL. 1</t>
  </si>
  <si>
    <t>VINLAND SAGA VOL. 2</t>
  </si>
  <si>
    <t>GTO VOL. 1</t>
  </si>
  <si>
    <t>BATTLE ROYALE VOL. 1</t>
  </si>
  <si>
    <t>INUYASHA VOL. 1</t>
  </si>
  <si>
    <t>INUYASHA VOL. 2</t>
  </si>
  <si>
    <t>INUYASHA VOL. 3</t>
  </si>
  <si>
    <t>MUSHOKU TENSEI VOL. 1</t>
  </si>
  <si>
    <t>KAGUYA SAMA VOL. 2</t>
  </si>
  <si>
    <t>FIRE FORCE VOL. 1</t>
  </si>
  <si>
    <t>FIRE FORCE VOL. 2</t>
  </si>
  <si>
    <t>VENTAS 21 NOVIEMBRE</t>
  </si>
  <si>
    <t>VENTAS 22 NOVIEMBRE</t>
  </si>
  <si>
    <t>VENTAS 23 NOVIEMBRE</t>
  </si>
  <si>
    <t>VENTAS 24 NOVIEMBRE</t>
  </si>
  <si>
    <t>VENTAS 25 NOVIEMBRE</t>
  </si>
  <si>
    <t>VENTAS 26 NOVIEMBRE</t>
  </si>
  <si>
    <t>VENTAS 27 NOVIEMBRE</t>
  </si>
  <si>
    <t>VENTAS 28 NOVIEMBRE</t>
  </si>
  <si>
    <t>VENTAS 29 NOVIEMBRE</t>
  </si>
  <si>
    <t>EXPO OTAKUS</t>
  </si>
  <si>
    <t>VENDIDO 20 DE NOVIEMBRE/OTAKUS</t>
  </si>
  <si>
    <t>JOJO`S VENTO AUREO VOL. 1</t>
  </si>
  <si>
    <t>VENDIDO 20 DE NOVIEMBRE/OTAKUS OBSEQUIO</t>
  </si>
  <si>
    <t>VENDIDO 20 DE NOVIEMBRE OTAKUS</t>
  </si>
  <si>
    <t>BLACK FRIDAY</t>
  </si>
  <si>
    <t>VENDIDO 21 DE NOVIEMBRE BLACK FRIDAY</t>
  </si>
  <si>
    <t>VENDIDO 22 DE NOVIEMBRE BLACK FRIDAY</t>
  </si>
  <si>
    <t>JOJO`S BIZARRE ADVENTURE VENTO AUREO VOL. 4</t>
  </si>
  <si>
    <t>VENDIDO 22 DE NOVIEMBRE/BLACK FRIDAY</t>
  </si>
  <si>
    <t>HAIKYU VOL. 2</t>
  </si>
  <si>
    <t>VENDIDO 23 DE NOVIEMBRE/BLACK FRIDAY</t>
  </si>
  <si>
    <t>VENDIDO 24 DE NOVIEMBRE/BLACK FRIDAY</t>
  </si>
  <si>
    <t>KIMETSU NO YAIBA VOL. 29</t>
  </si>
  <si>
    <t>BLACK FRIDAY/PAYPAL</t>
  </si>
  <si>
    <t>VENDIDO 27 DE NOVIEMBRE/BLACK FRIDAY</t>
  </si>
  <si>
    <t>VENTAS 01 DICIEMBRE</t>
  </si>
  <si>
    <t>VENTAS 02 DICIEMBRE</t>
  </si>
  <si>
    <t>VENTAS 03 DICIEMBRE</t>
  </si>
  <si>
    <t>VENTAS 04 DICIEMBRE</t>
  </si>
  <si>
    <t>VENTAS 05 DICIEMBRE</t>
  </si>
  <si>
    <t>VENTAS 06 DICIEMBRE</t>
  </si>
  <si>
    <t>VENTAS 07 DICIEMBRE</t>
  </si>
  <si>
    <t>VENTAS 08 DICIEMBRE</t>
  </si>
  <si>
    <t>VENTAS 09 DICIEMBRE</t>
  </si>
  <si>
    <t>VENTAS 10 DICIEMBRE</t>
  </si>
  <si>
    <t>VENTAS 11 DICIEMBRE</t>
  </si>
  <si>
    <t>VENTAS 12 DICIEMBRE</t>
  </si>
  <si>
    <t>VENTAS 13 DICIEMBRE</t>
  </si>
  <si>
    <t>VENTAS 14 DICIEMBRE</t>
  </si>
  <si>
    <t>VENTAS 15 DICIEMBRE</t>
  </si>
  <si>
    <t>VENTAS 16 DICIEMBRE</t>
  </si>
  <si>
    <t>VENTAS 17 DICIEMBRE</t>
  </si>
  <si>
    <t>VENTAS 18 DICIEMBRE</t>
  </si>
  <si>
    <t>VENTAS 19 DICIEMBRE</t>
  </si>
  <si>
    <t>VENTAS 20 DICIEMBRE</t>
  </si>
  <si>
    <t>VENTAS 21 DICIEMBRE</t>
  </si>
  <si>
    <t>VENTAS 22 DICIEMBRE</t>
  </si>
  <si>
    <t>VENTAS 23 DICIEMBRE</t>
  </si>
  <si>
    <t>VENTAS 24 DICIEMBRE</t>
  </si>
  <si>
    <t>VENTAS 25 DICIEMBRE</t>
  </si>
  <si>
    <t>VENTAS 26 DICIEMBRE</t>
  </si>
  <si>
    <t>VENTAS 27 DICIEMBRE</t>
  </si>
  <si>
    <t>VENTAS 28 DICIEMBRE</t>
  </si>
  <si>
    <t>VENTAS 29 DICIEMBRE</t>
  </si>
  <si>
    <t>VENTAS 31 DICIEMBRE</t>
  </si>
  <si>
    <t>VENTAS 30 DICIEMBRE</t>
  </si>
  <si>
    <t>Ventas de ayer: 29/11/22</t>
  </si>
  <si>
    <t>Chainsaw man 4 bs</t>
  </si>
  <si>
    <t>Ventas de hoy: 1/12/22</t>
  </si>
  <si>
    <t>- My hero academia 5: 15$</t>
  </si>
  <si>
    <t>- Dceased: 28$</t>
  </si>
  <si>
    <t>- Somos Quintillizas 2: 15$</t>
  </si>
  <si>
    <t>VENDIDO 29 DE NOVIEMBRE/BLACK FRIDAY</t>
  </si>
  <si>
    <t>VENDIDO 01 DE DICIEMBRE</t>
  </si>
  <si>
    <t>SOMOS QUINTILLIZAS VOL. 2</t>
  </si>
  <si>
    <t>COMICS/ SE DIVIDE ENTRE 3</t>
  </si>
  <si>
    <t>MY HERO ACADEMIA VOL. 5</t>
  </si>
  <si>
    <t>Ventas de ayer: 3/12/22</t>
  </si>
  <si>
    <t>Given 1</t>
  </si>
  <si>
    <t>Given 2</t>
  </si>
  <si>
    <t>Tokyo revenger 1</t>
  </si>
  <si>
    <t>Tokyo Revenger 2</t>
  </si>
  <si>
    <t>Tokyo Revenger 3</t>
  </si>
  <si>
    <t>Tokyo Revenger 4</t>
  </si>
  <si>
    <t>Blue lock 1</t>
  </si>
  <si>
    <t>Blue lock 2</t>
  </si>
  <si>
    <t>Hunter x hunter 1 obsequio</t>
  </si>
  <si>
    <t>Venta de hoy: 2/12/22</t>
  </si>
  <si>
    <t>Aoha no ride 1 binance/efectivo</t>
  </si>
  <si>
    <t>VENDIDO 02 DE DICIEMBRE</t>
  </si>
  <si>
    <t>BINANCE/EFECTIVO</t>
  </si>
  <si>
    <t>VENDIDO 03 DE DICIEMBRE</t>
  </si>
  <si>
    <t>BLUE LOOK VOL. 1</t>
  </si>
  <si>
    <t>BLUE LOOK VOL. 2</t>
  </si>
  <si>
    <t>BLUE LOOK VOL. 3</t>
  </si>
  <si>
    <t>BLUE LOOK VOL. 4</t>
  </si>
  <si>
    <t>BLUE LOOK VOL. 5</t>
  </si>
  <si>
    <t>BLUE LOOK VOL. 6</t>
  </si>
  <si>
    <t>BLUE LOOK VOL. 7</t>
  </si>
  <si>
    <t>BLUE LOOK VOL. 8</t>
  </si>
  <si>
    <t>VENDIDO 03 DE DICIEMBRE/OBSEQUIO</t>
  </si>
  <si>
    <t>Venta de hoy: 8/12/22</t>
  </si>
  <si>
    <t>Alice in borderland 1 20$ bs</t>
  </si>
  <si>
    <t>Berserk</t>
  </si>
  <si>
    <t>ALICE IN BORDERLAND VOL. 1</t>
  </si>
  <si>
    <t>Otakuz taller: ⁣</t>
  </si>
  <si>
    <t>- Jujutsu Kaisen 17 ⁣</t>
  </si>
  <si>
    <t>- Haikyu 1⁣</t>
  </si>
  <si>
    <t>- Mieruko-chan 2⁣</t>
  </si>
  <si>
    <t>- Chainsaw man 8⁣</t>
  </si>
  <si>
    <t>- Chainsaw man 11⁣</t>
  </si>
  <si>
    <t>- Los deseos obsesivos de mi chico 1⁣</t>
  </si>
  <si>
    <t>- Mieruko-chan 1⁣</t>
  </si>
  <si>
    <t>- Attack on titan 33⁣</t>
  </si>
  <si>
    <t>- One punch man 12⁣</t>
  </si>
  <si>
    <t>- Dragon ball super 16⁣</t>
  </si>
  <si>
    <t>- Dragon ball super 15⁣</t>
  </si>
  <si>
    <t>- My hero academa 33⁣</t>
  </si>
  <si>
    <t>- Blue period 1⁣</t>
  </si>
  <si>
    <t>- Chainsaw man 7⁣</t>
  </si>
  <si>
    <t>- Berserk 5⁣</t>
  </si>
  <si>
    <t>- Naruto 12⁣</t>
  </si>
  <si>
    <t>- Demon slayer 2⁣</t>
  </si>
  <si>
    <t>- Chainsaw man 5⁣</t>
  </si>
  <si>
    <t>- Alice in borderland 1 20$⁣</t>
  </si>
  <si>
    <t>- Berserk 3⁣</t>
  </si>
  <si>
    <t>VENDIDO 10 DE DIDIEMBRE/OTAKUS</t>
  </si>
  <si>
    <t>LOS DESEOS OBSESIVOS DE MI CHICO VOL. 1</t>
  </si>
  <si>
    <t>335$ en total / 3⁣</t>
  </si>
  <si>
    <t>Gastos:⁣</t>
  </si>
  <si>
    <t>50$ stand⁣</t>
  </si>
  <si>
    <t>20$ gasolina⁣</t>
  </si>
  <si>
    <t>10$ comida⁣</t>
  </si>
  <si>
    <t>255$/3⁣</t>
  </si>
  <si>
    <t>85$ c/u⁣</t>
  </si>
  <si>
    <t>OTAKUS PTO CABELLO</t>
  </si>
  <si>
    <t>OTAKUS/PTO CABELLO</t>
  </si>
  <si>
    <t>Ventas de hoy: 12/12/22</t>
  </si>
  <si>
    <t>Kimetsu no yaiba 10 15$</t>
  </si>
  <si>
    <t>Me dijiste para siempre 1 15$</t>
  </si>
  <si>
    <t>VENDIDO 12 DE DICIEMBRE</t>
  </si>
  <si>
    <t>Ventas de hoy: 14/12/22</t>
  </si>
  <si>
    <t>One piece 18 $</t>
  </si>
  <si>
    <t>Blue lock 1 $</t>
  </si>
  <si>
    <t>Blue lock 2 $</t>
  </si>
  <si>
    <t>Chainsaw man 1 bs</t>
  </si>
  <si>
    <t>Jujutsu kaisen 19 $</t>
  </si>
  <si>
    <t>Full metal alchemist 25 $</t>
  </si>
  <si>
    <t>Pedido noviembre:⁣</t>
  </si>
  <si>
    <t>Jujutsu kaisen 0 x2⁣</t>
  </si>
  <si>
    <t>Jujutsu kaisen 1 x2⁣</t>
  </si>
  <si>
    <t>Jujutsu kaisen 2⁣</t>
  </si>
  <si>
    <t>Jujutsu kaisen 4⁣</t>
  </si>
  <si>
    <t>Jujutsu kaisen 8⁣</t>
  </si>
  <si>
    <t>Jujutsu kaisen 9⁣</t>
  </si>
  <si>
    <t>Jujutsu kaisen 10⁣</t>
  </si>
  <si>
    <t>Jujutsu kaisen 11 x2⁣</t>
  </si>
  <si>
    <t>Jujutsu kaisen 12 x2⁣</t>
  </si>
  <si>
    <t>Jujutsu kaisen 13⁣</t>
  </si>
  <si>
    <t>Jujutsu kaisen 15⁣</t>
  </si>
  <si>
    <t>Jujutsu kaisen 18⁣</t>
  </si>
  <si>
    <t>Jujutsu kaisen 19 x2⁣</t>
  </si>
  <si>
    <t>Jujutsu kaisen Fanbook x3⁣</t>
  </si>
  <si>
    <t>Dr stone 1 x2⁣</t>
  </si>
  <si>
    <t>De stone 2⁣</t>
  </si>
  <si>
    <t>Blue period 2⁣</t>
  </si>
  <si>
    <t>Blue period 3⁣</t>
  </si>
  <si>
    <t>Blue period 5⁣</t>
  </si>
  <si>
    <t>Naruto 1 x2⁣</t>
  </si>
  <si>
    <t>Naruto 2⁣</t>
  </si>
  <si>
    <t>Perfect world ⁣</t>
  </si>
  <si>
    <t>Hitorijime boyfriend ⁣</t>
  </si>
  <si>
    <t>Higehiro 1⁣</t>
  </si>
  <si>
    <t>Shuumatsu no Valkyrie 1⁣</t>
  </si>
  <si>
    <t>Shuumatsu no Valkyrie 2⁣</t>
  </si>
  <si>
    <t>Shuumatsu no Valkyrie 3⁣</t>
  </si>
  <si>
    <t>Shuumatsu no Valkyrie 5⁣</t>
  </si>
  <si>
    <t>Shuumatsu no Valkyrie 7⁣</t>
  </si>
  <si>
    <t>Shuumatsu no Valkyrie 8⁣</t>
  </si>
  <si>
    <t>Shuumatsu no Valkyrie 9⁣</t>
  </si>
  <si>
    <t>Shuumatsu no Valkyrie 12⁣</t>
  </si>
  <si>
    <t>Shuumatsu no Valkyrie 13⁣</t>
  </si>
  <si>
    <t>Gyo 1 x2⁣</t>
  </si>
  <si>
    <t>Gyo 2 x2⁣</t>
  </si>
  <si>
    <t>Your name 1 x2⁣</t>
  </si>
  <si>
    <t>Your name 2 x2⁣</t>
  </si>
  <si>
    <t>Your name 3⁣</t>
  </si>
  <si>
    <t>Pokémon red green blue 1⁣</t>
  </si>
  <si>
    <t>Pokémon red green blue 2⁣</t>
  </si>
  <si>
    <t>Pokémon red green blue 3⁣</t>
  </si>
  <si>
    <t>Soichi y sus maldiciones caprichosas x2⁣</t>
  </si>
  <si>
    <t>Spy x family 1 x4⁣</t>
  </si>
  <si>
    <t>Spy x family 2⁣</t>
  </si>
  <si>
    <t>Spy x family 3⁣</t>
  </si>
  <si>
    <t>Spy x family 4⁣</t>
  </si>
  <si>
    <t>Spy x family 5 x2⁣</t>
  </si>
  <si>
    <t>Spy x family 6⁣</t>
  </si>
  <si>
    <t>Spy x family 9⁣</t>
  </si>
  <si>
    <t>Chainsaw man 1 x3⁣</t>
  </si>
  <si>
    <t>Chainsaw man 2 x2⁣</t>
  </si>
  <si>
    <t>Chainsaw man 3⁣</t>
  </si>
  <si>
    <t>Chainsaw man 9 x2⁣</t>
  </si>
  <si>
    <t>My hero academia 1 x2⁣</t>
  </si>
  <si>
    <t>My hero academia 2⁣</t>
  </si>
  <si>
    <t>My hero academia 3⁣</t>
  </si>
  <si>
    <t>Hunter x hunter 2⁣</t>
  </si>
  <si>
    <t>Hunter x hunter 3⁣</t>
  </si>
  <si>
    <t>Full metal alchemist 1⁣</t>
  </si>
  <si>
    <t>Full metal alchemist 2⁣</t>
  </si>
  <si>
    <t>Full metal alchemist 3⁣</t>
  </si>
  <si>
    <t>Full metal alchemist 8⁣</t>
  </si>
  <si>
    <t>Full metal alchemist 9⁣</t>
  </si>
  <si>
    <t>Full metal alchemist 10⁣</t>
  </si>
  <si>
    <t>Full metal alchemist 25⁣</t>
  </si>
  <si>
    <t>The promised neverland 1 x2⁣</t>
  </si>
  <si>
    <t>Tokyo revenger 6 ⁣</t>
  </si>
  <si>
    <t>Tokyo revenger 11 x3⁣</t>
  </si>
  <si>
    <t>Somos quintillizas 1 ⁣</t>
  </si>
  <si>
    <t>Somos quintillizas 6⁣</t>
  </si>
  <si>
    <t>Somos quintillizas 7⁣</t>
  </si>
  <si>
    <t>Dragon ball super 1⁣</t>
  </si>
  <si>
    <t>Your lie in April 2⁣</t>
  </si>
  <si>
    <t>Your lie in April 3⁣</t>
  </si>
  <si>
    <t>Your lie in April 7⁣</t>
  </si>
  <si>
    <t>Demons slayer 1 x2⁣</t>
  </si>
  <si>
    <t>Demon slayer 13 x2⁣</t>
  </si>
  <si>
    <t>To your eternity 1⁣</t>
  </si>
  <si>
    <t>To your eternity 2⁣</t>
  </si>
  <si>
    <t>We never learn 1⁣</t>
  </si>
  <si>
    <t>Dandadan 1⁣</t>
  </si>
  <si>
    <t>Koe no ketachi una voz silenciosa 1⁣</t>
  </si>
  <si>
    <t>Fairy tail 1⁣</t>
  </si>
  <si>
    <t>Blue lock 2⁣</t>
  </si>
  <si>
    <t>Hells paradise 7⁣</t>
  </si>
  <si>
    <t>Call of the night 1⁣</t>
  </si>
  <si>
    <t>Nana 1⁣</t>
  </si>
  <si>
    <t>Sakura cardcaptor clear card arc ⁣</t>
  </si>
  <si>
    <t>Innocent 1⁣</t>
  </si>
  <si>
    <t>Innocent 2⁣</t>
  </si>
  <si>
    <t>Dakaichi Mi rival más deseado 1⁣</t>
  </si>
  <si>
    <t>Umimachi diary 1⁣</t>
  </si>
  <si>
    <t>Joy⁣</t>
  </si>
  <si>
    <t>Shikimori 1⁣</t>
  </si>
  <si>
    <t>Love in focus 1⁣</t>
  </si>
  <si>
    <t>Los asesinatos de la mansión decagonal 1⁣</t>
  </si>
  <si>
    <t>Miss kobayashi's dragon maid 1⁣</t>
  </si>
  <si>
    <t>10th 3⁣</t>
  </si>
  <si>
    <t>Complex age 1⁣</t>
  </si>
  <si>
    <t>Berserk 1 x2⁣</t>
  </si>
  <si>
    <t>Berseek 2 x2⁣</t>
  </si>
  <si>
    <t>Atelier of the witch hat 1⁣</t>
  </si>
  <si>
    <t>Sword art online progressive 2⁣</t>
  </si>
  <si>
    <t>Mob psycho 5⁣</t>
  </si>
  <si>
    <t>Uzumaki ⁣</t>
  </si>
  <si>
    <t>Sensor x2⁣</t>
  </si>
  <si>
    <t>Dragon ball saga freezer 1⁣</t>
  </si>
  <si>
    <t>Dragon ball saga freezer 2⁣</t>
  </si>
  <si>
    <t>Solo leveling 1 x2⁣</t>
  </si>
  <si>
    <t>Solo leveling 2</t>
  </si>
  <si>
    <t>ENCARGOS            NOVIEMBRE</t>
  </si>
  <si>
    <t>VENDIDO 14 DE DICIEMBRE</t>
  </si>
  <si>
    <t>DOLARES</t>
  </si>
  <si>
    <t>JUJUTSU KAISEN VOL. 19</t>
  </si>
  <si>
    <t>FULL METAL ALCHEMIST VOL. 25</t>
  </si>
  <si>
    <t>Ventas de hoy 15/12/22</t>
  </si>
  <si>
    <t>Blue lock 4 bs</t>
  </si>
  <si>
    <t>Blue lock 5 bs</t>
  </si>
  <si>
    <t>Jujutsu kaisen 19 bs</t>
  </si>
  <si>
    <t>Spider Man de vuelta a las bases 28$ / 3</t>
  </si>
  <si>
    <t>Naruto 2 bs</t>
  </si>
  <si>
    <t>VENDIDO 15 DE DICIEMBRE</t>
  </si>
  <si>
    <t>JUJUTSU KAISEN Fanbook VOL. 1</t>
  </si>
  <si>
    <t>BLUE PERIOD VOL. 5</t>
  </si>
  <si>
    <t>PERFECT WORLD VOL. 1</t>
  </si>
  <si>
    <t>HITORIJIME BOYFRIEND VOL. 1</t>
  </si>
  <si>
    <t>HIGEHIRO VOL. 1</t>
  </si>
  <si>
    <t>SHUUMATSU NO VALKYRIE VOL. 1</t>
  </si>
  <si>
    <t>SHUUMATSU NO VALKYRIE VOL. 2</t>
  </si>
  <si>
    <t>SHUUMATSU NO VALKYRIE VOL. 3</t>
  </si>
  <si>
    <t>SHUUMATSU NO VALKYRIE VOL. 5</t>
  </si>
  <si>
    <t>SHUUMATSU NO VALKYRIE VOL. 9</t>
  </si>
  <si>
    <t>SHUUMATSU NO VALKYRIE VOL. 12</t>
  </si>
  <si>
    <t>YOUR NAME VOL. 2</t>
  </si>
  <si>
    <t>YOUR NAME VOL. 3</t>
  </si>
  <si>
    <t>POKEMON RED GREEN BLUE VOL. 1</t>
  </si>
  <si>
    <t>POKEMON RED GREEN BLUE VOL. 2</t>
  </si>
  <si>
    <t>POKEMON RED GREEN BLUE VOL. 3</t>
  </si>
  <si>
    <t>SOICHI Y SUS MALDICIONES CAPRICHOSAS VOL. 1</t>
  </si>
  <si>
    <t>FULL METAL ALCHEMIST VOL. 3</t>
  </si>
  <si>
    <t>FULL METAL ALCHEMIST VOL. 9</t>
  </si>
  <si>
    <t>FULL METAL ALCHEMIST VOL. 10</t>
  </si>
  <si>
    <t>HUNTER X HUNTER VOL. 2</t>
  </si>
  <si>
    <t>HUNTER X HUNTER VOL. 3</t>
  </si>
  <si>
    <t>TOKYO REVENGERS VOL. 11</t>
  </si>
  <si>
    <t>SOMOS QUINTILLIZAS VOL. 7</t>
  </si>
  <si>
    <t>SOMOS QUINTILLIZAS VOL. 6</t>
  </si>
  <si>
    <t>DRAGON BALL SUPER VOL. 1</t>
  </si>
  <si>
    <t>YOUR LIE IN APRIL VOL. 2</t>
  </si>
  <si>
    <t>YOUR LIE IN APRIL VOL. 3</t>
  </si>
  <si>
    <t>DEMON SLAYER VOL. 1</t>
  </si>
  <si>
    <t>DEMON SLAYER VOL. 13</t>
  </si>
  <si>
    <t>TO YOUR ETERNITY VOL. 1</t>
  </si>
  <si>
    <t>TO YOUR ETERNITY VOL. 2</t>
  </si>
  <si>
    <t>WE NEVER LEARN VOL. 1</t>
  </si>
  <si>
    <t>DANDADAN VOL. 1</t>
  </si>
  <si>
    <t>KOE NO KETACHI UNA VOZ SILENCIOSA VOL. 1</t>
  </si>
  <si>
    <t>HELLS PARADISE VOL. 7</t>
  </si>
  <si>
    <t>CALL OF THE NIGHT VOL. 1</t>
  </si>
  <si>
    <t>NANA VOL. 1</t>
  </si>
  <si>
    <t>SAKURA CARDCAPTOR CLEAR CARD ARC VOL. 1</t>
  </si>
  <si>
    <t>INNOCENT VOL. 1</t>
  </si>
  <si>
    <t>INNOCENT VOL. 2</t>
  </si>
  <si>
    <t>DAKAICHI MI RIVAL MAS DESEADO VOL. 1</t>
  </si>
  <si>
    <t>UMIMACHI DIARY VOL. 1</t>
  </si>
  <si>
    <t>JOY VOL. 1</t>
  </si>
  <si>
    <t>SHIKIMORI VOL. 1</t>
  </si>
  <si>
    <t>LOVES IN FOCUS VOL. 1</t>
  </si>
  <si>
    <t>LOS ASESINATOS DE LA MANSION DECAGONAL VOL. 1</t>
  </si>
  <si>
    <t>MIS KOBAYASHIS DRAGON MAID VOL. 1</t>
  </si>
  <si>
    <t>10th VOL. 3</t>
  </si>
  <si>
    <t>COMPLEX AGE VOL. 1</t>
  </si>
  <si>
    <t>ATELIER OF THE WITCH HAT VOL. 1</t>
  </si>
  <si>
    <t>SWORD ART ONLINE PROGRESSIVE VOL. 2</t>
  </si>
  <si>
    <t>MOB PSYCHO VOL. 5</t>
  </si>
  <si>
    <t>DRAGON BALL SAGA FREEZER VOL. 1</t>
  </si>
  <si>
    <t>DRAGON BALL SAGA FREEZER VOL. 2</t>
  </si>
  <si>
    <t>Hunter x hunter 2</t>
  </si>
  <si>
    <t>Hunter x hunter 3</t>
  </si>
  <si>
    <t>Chainsaw man 1</t>
  </si>
  <si>
    <t>Chainsaw man 2</t>
  </si>
  <si>
    <t>My hero academia 8</t>
  </si>
  <si>
    <t>Blue lock 3</t>
  </si>
  <si>
    <t xml:space="preserve">Kimetsu no yaiba water and flame </t>
  </si>
  <si>
    <t>Nana 1</t>
  </si>
  <si>
    <t>Dr stone 1</t>
  </si>
  <si>
    <t>Dr stone 2</t>
  </si>
  <si>
    <t>Orange 1</t>
  </si>
  <si>
    <t>Mob psycho 1 20$</t>
  </si>
  <si>
    <t xml:space="preserve">Given 1 Obsequio </t>
  </si>
  <si>
    <t>Orange 2 obsequio</t>
  </si>
  <si>
    <t>MY HERO ACADEMIA VOL. 8</t>
  </si>
  <si>
    <t>VENDIDO 15 DE DICIEMBRE/OBSEQUIO</t>
  </si>
  <si>
    <t>ORANGE VOL. 2</t>
  </si>
  <si>
    <t>Ventas de hoy: 16/12/22</t>
  </si>
  <si>
    <t>Berserk 1</t>
  </si>
  <si>
    <t>Jojos bizarre adventure stardust crusaders Vol 1 20$</t>
  </si>
  <si>
    <t>Chainsaw man 9</t>
  </si>
  <si>
    <t>Chainsaw man 10</t>
  </si>
  <si>
    <t>Spy x family 5</t>
  </si>
  <si>
    <t>Spy x family 6</t>
  </si>
  <si>
    <t>Spy x family 7</t>
  </si>
  <si>
    <t>Demon slayer 13</t>
  </si>
  <si>
    <t xml:space="preserve">Demon slayer 14 </t>
  </si>
  <si>
    <t>Demon slayer 15 OBSEQUIO</t>
  </si>
  <si>
    <t xml:space="preserve">Tokyo Revengers vol 11 15$ </t>
  </si>
  <si>
    <t xml:space="preserve">Hell's Paradise vol 7 15$ </t>
  </si>
  <si>
    <t>Jujutsu Kaisen artbook 23$</t>
  </si>
  <si>
    <t>Sensor 22$</t>
  </si>
  <si>
    <t>Soichi 22$</t>
  </si>
  <si>
    <t>10th vol 3 15$</t>
  </si>
  <si>
    <t>DANDADAN vol 1 Obsequio</t>
  </si>
  <si>
    <t>VENDIDO 16 DE DICIIEMBRE</t>
  </si>
  <si>
    <t>VENDIDO 16 DE DICIIEMBRE/OBSEQUIO</t>
  </si>
  <si>
    <t>DIVISAS</t>
  </si>
  <si>
    <t>Gyo 1 PayPal</t>
  </si>
  <si>
    <t xml:space="preserve">Gyo 2 PayPal </t>
  </si>
  <si>
    <t xml:space="preserve">Soichi PayPal </t>
  </si>
  <si>
    <t>Blue period 1 $</t>
  </si>
  <si>
    <t>Ventas de hoy: 18/12/22</t>
  </si>
  <si>
    <t>Kimetsu no yaiba 7</t>
  </si>
  <si>
    <t>Kimetsu no yaiba 8</t>
  </si>
  <si>
    <t>Kimetsu no yaiba 9</t>
  </si>
  <si>
    <t>Kimetsu no yaiba 10</t>
  </si>
  <si>
    <t>My hero academia 2</t>
  </si>
  <si>
    <t>My hero academia 3</t>
  </si>
  <si>
    <t>My hero academia 4</t>
  </si>
  <si>
    <t>My hero academia 5 obsequio</t>
  </si>
  <si>
    <t>14$ c/u</t>
  </si>
  <si>
    <t>VENDIDO 17 DE DICIEMBRE</t>
  </si>
  <si>
    <t>Ventas de ayer: 17/12/22</t>
  </si>
  <si>
    <t>VENDIDO 18 DE DICIEMBRE</t>
  </si>
  <si>
    <t>Ventas de hoy: 19/12/22</t>
  </si>
  <si>
    <t>Dragon ball saga freezer 1 22$</t>
  </si>
  <si>
    <t>Evangelion 1</t>
  </si>
  <si>
    <t>One piece 2</t>
  </si>
  <si>
    <t>VENDIDO 19 DE DICIEMBRE</t>
  </si>
  <si>
    <t>Ventas de hoy: 20/12/22</t>
  </si>
  <si>
    <t>Dragón ball super 1 bs</t>
  </si>
  <si>
    <t xml:space="preserve">Kimetsu no yaiba 19 reserve </t>
  </si>
  <si>
    <t>Kimetsu no yaiba 20 reserve</t>
  </si>
  <si>
    <t xml:space="preserve">Kimetsu no yaiba 21 reserve </t>
  </si>
  <si>
    <t>Kimetsu no yaiba 22 reserve</t>
  </si>
  <si>
    <t>VENDIDO 20 DE DICIEMBRE</t>
  </si>
  <si>
    <t>RESERVE</t>
  </si>
  <si>
    <t>Ventas de hoy: 22/12/22</t>
  </si>
  <si>
    <t>Tokyo revenger 6</t>
  </si>
  <si>
    <t>Tokyo revenger 7</t>
  </si>
  <si>
    <t>Tokyo revenger 8</t>
  </si>
  <si>
    <t>Tokyo revenger 9</t>
  </si>
  <si>
    <t>Tokyo revenger 10</t>
  </si>
  <si>
    <t>Given 4</t>
  </si>
  <si>
    <t>Given 5</t>
  </si>
  <si>
    <t xml:space="preserve">Chainsaw man 3 OBSEQUIO </t>
  </si>
  <si>
    <t>Berserk 2 bs</t>
  </si>
  <si>
    <t>Berserk 2</t>
  </si>
  <si>
    <t>Berserk 3</t>
  </si>
  <si>
    <t>Berserk 4</t>
  </si>
  <si>
    <t>Berserk 5</t>
  </si>
  <si>
    <t xml:space="preserve">One piece 11 OBSEQUIO </t>
  </si>
  <si>
    <t>Dragon ball saga freezer 2 23$</t>
  </si>
  <si>
    <t>Spy x family 1 14$</t>
  </si>
  <si>
    <t>My hero academia 1 14$</t>
  </si>
  <si>
    <t>Amor de Gata 1 14$</t>
  </si>
  <si>
    <t>Ventas Nitrotoon: 21/12/22⁣</t>
  </si>
  <si>
    <t>Pokemon 2 paypal⁣</t>
  </si>
  <si>
    <t>Pokemon 3 paypal⁣</t>
  </si>
  <si>
    <t>Inuyasha 2 20$ paypal ⁣</t>
  </si>
  <si>
    <t>Jujutsu kaisen 0⁣</t>
  </si>
  <si>
    <t>Tokyo revenger 9⁣</t>
  </si>
  <si>
    <t>Blue lock 7⁣</t>
  </si>
  <si>
    <t>Dead dead demons 1⁣</t>
  </si>
  <si>
    <t>Pokemon 1⁣</t>
  </si>
  <si>
    <t>Solo leveling 1 30$⁣</t>
  </si>
  <si>
    <t>Banana fish 1 20$⁣</t>
  </si>
  <si>
    <t>Dr stone 1⁣</t>
  </si>
  <si>
    <t>Spy x family 1⁣</t>
  </si>
  <si>
    <t>Dragon ball super 14⁣</t>
  </si>
  <si>
    <t>Batman tres jokers 27$⁣</t>
  </si>
  <si>
    <t>Jujutsu kaisen 6⁣</t>
  </si>
  <si>
    <t>Jujutsu kaisen 7⁣</t>
  </si>
  <si>
    <t>Tokyo revenger 11⁣</t>
  </si>
  <si>
    <t>Attack on titan 34⁣</t>
  </si>
  <si>
    <t>Kimetsu no yaiba 5⁣</t>
  </si>
  <si>
    <t>Attack on titan 1⁣</t>
  </si>
  <si>
    <t>Attack on titan 2⁣</t>
  </si>
  <si>
    <t>Demon slayer 1⁣</t>
  </si>
  <si>
    <t>Demon salyer 2⁣</t>
  </si>
  <si>
    <t>Demon slayer 3⁣</t>
  </si>
  <si>
    <t>Spy x family 2 OBSEQUIO⁣</t>
  </si>
  <si>
    <t>392$ sin contar Paypal⁣</t>
  </si>
  <si>
    <t>70$ stand⁣</t>
  </si>
  <si>
    <t>18$ comida/estacionamiento⁣</t>
  </si>
  <si>
    <t>101$ c/u⁣</t>
  </si>
  <si>
    <t>VENDIDO 21 DE DICIEMBRE/NITROTOON</t>
  </si>
  <si>
    <t>VENDIDO 21 DICIEMBRE/NITROTOON</t>
  </si>
  <si>
    <t>DEAD DEAD DEMONS VOL. 1</t>
  </si>
  <si>
    <t>NITROTOON HESPERIA</t>
  </si>
  <si>
    <t>A/J/G</t>
  </si>
  <si>
    <t>VENDIDO 22 DE DICIEMBRE</t>
  </si>
  <si>
    <t>VENDIDO 22 DE DICIIEMBRE</t>
  </si>
  <si>
    <t>AMOR DE GATA VOL. 1</t>
  </si>
  <si>
    <t>VENDIDO 22 DE DICIIEMBRE/OBSEQUIO</t>
  </si>
  <si>
    <t>Ventas de hoy: 23/12/22</t>
  </si>
  <si>
    <t>Naruto 1</t>
  </si>
  <si>
    <t>Demon slayer 1</t>
  </si>
  <si>
    <t>Los asesinatos de la mansión decagonal 1</t>
  </si>
  <si>
    <t xml:space="preserve">Call of the night 1 binance </t>
  </si>
  <si>
    <t>Jojos bizarre adventure part 5 Vol 4 20$</t>
  </si>
  <si>
    <t>Ventas de ayer: 24/12/22</t>
  </si>
  <si>
    <t>Blue lock 5</t>
  </si>
  <si>
    <t>Blue lock 6</t>
  </si>
  <si>
    <t>Blue lock 7</t>
  </si>
  <si>
    <t>Inuyasha 1 20$</t>
  </si>
  <si>
    <t>Gigant 5</t>
  </si>
  <si>
    <t>VENDIDO 23 DE DICIEMBRE</t>
  </si>
  <si>
    <t>VENDIDO 24 DE DICIEMBRE</t>
  </si>
  <si>
    <t>Ventas de hoy: 25/12/22</t>
  </si>
  <si>
    <t>Death note 3</t>
  </si>
  <si>
    <t>Death note 4</t>
  </si>
  <si>
    <t>Death note 5</t>
  </si>
  <si>
    <t>VENDIDO 25 DE DICIEMBRE</t>
  </si>
  <si>
    <t>Ventas de hoy: 26/12/22</t>
  </si>
  <si>
    <t>Banana fish 20$</t>
  </si>
  <si>
    <t>VENDIDO 26 DE DICIEMBRE</t>
  </si>
  <si>
    <r>
      <rPr>
        <b/>
        <u/>
        <sz val="11"/>
        <color theme="1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 xml:space="preserve">: Por razones de que le toca el siguienre Manga por un costo de 20$ y 22$ a Johantony, se coloco </t>
    </r>
    <r>
      <rPr>
        <b/>
        <sz val="11"/>
        <color theme="1"/>
        <rFont val="Calibri"/>
        <family val="2"/>
        <scheme val="minor"/>
      </rPr>
      <t xml:space="preserve">BANANA FISH VOL. 1 </t>
    </r>
  </si>
  <si>
    <r>
      <t xml:space="preserve">             en fecha 25 de DICIEMBRE y un </t>
    </r>
    <r>
      <rPr>
        <b/>
        <sz val="11"/>
        <color theme="1"/>
        <rFont val="Calibri"/>
        <family val="2"/>
        <scheme val="minor"/>
      </rPr>
      <t>DEATH NOTE VOL. 5</t>
    </r>
    <r>
      <rPr>
        <sz val="11"/>
        <color theme="1"/>
        <rFont val="Calibri"/>
        <family val="2"/>
        <scheme val="minor"/>
      </rPr>
      <t xml:space="preserve"> para el 26 de DICIEMBRE.</t>
    </r>
  </si>
  <si>
    <t>Venta de hoy: 30/12/22</t>
  </si>
  <si>
    <t>The promised neverland 1 efectivo</t>
  </si>
  <si>
    <t>VENDIDO 30 DE DICIEMBRE</t>
  </si>
  <si>
    <t xml:space="preserve">   FELIZ AÑO NUEVO 2023.</t>
  </si>
  <si>
    <t xml:space="preserve">  FAMILIA</t>
  </si>
  <si>
    <t xml:space="preserve"> TOTSUKIMANGAS</t>
  </si>
  <si>
    <t>VENTAS 01 ENERO</t>
  </si>
  <si>
    <t>VENTAS 02 ENERO</t>
  </si>
  <si>
    <t>VENTAS 03 ENERO</t>
  </si>
  <si>
    <t>VENTAS 04 ENERO</t>
  </si>
  <si>
    <t>VENTAS 05 ENERO</t>
  </si>
  <si>
    <t>VENTAS 06 ENERO</t>
  </si>
  <si>
    <t>VENTAS 07 ENERO</t>
  </si>
  <si>
    <t>VENTAS 08 ENERO</t>
  </si>
  <si>
    <t>VENTAS 09 ENERO</t>
  </si>
  <si>
    <t>VENTAS 10 ENERO</t>
  </si>
  <si>
    <t>VENTAS 11 ENERO</t>
  </si>
  <si>
    <t>VENTAS 12 ENERO</t>
  </si>
  <si>
    <t>VENTAS 13 ENERO</t>
  </si>
  <si>
    <t>VENTAS 14 ENERO</t>
  </si>
  <si>
    <t>VENTAS 15 ENERO</t>
  </si>
  <si>
    <t>VENTAS 16 ENERO</t>
  </si>
  <si>
    <t>VENTAS 17 ENERO</t>
  </si>
  <si>
    <t>VENTAS 18 ENERO</t>
  </si>
  <si>
    <t>VENTAS 19 ENERO</t>
  </si>
  <si>
    <t>VENTAS 20 ENERO</t>
  </si>
  <si>
    <t>VENTAS 21 ENERO</t>
  </si>
  <si>
    <t>VENTAS 22 ENERO</t>
  </si>
  <si>
    <t>VENTAS 23 ENERO</t>
  </si>
  <si>
    <t>VENTAS 24 ENERO</t>
  </si>
  <si>
    <t>VENTAS 25 ENERO</t>
  </si>
  <si>
    <t>VENTAS 26 ENERO</t>
  </si>
  <si>
    <t>VENTAS 27 ENERO</t>
  </si>
  <si>
    <t>VENTAS 28 ENERO</t>
  </si>
  <si>
    <t>VENTAS 29 ENERO</t>
  </si>
  <si>
    <t>VENTAS 30 ENERO</t>
  </si>
  <si>
    <t>VENTAS 31 ENERO</t>
  </si>
  <si>
    <t>Ventas de hoy: 2/1/23</t>
  </si>
  <si>
    <t xml:space="preserve">BERSERK Vol 5 Binance </t>
  </si>
  <si>
    <t>BERSERK Vol 6 Binance</t>
  </si>
  <si>
    <t>BLUE LOCK VOL 8</t>
  </si>
  <si>
    <t>BLUE LOCK VOL 9</t>
  </si>
  <si>
    <t>HUNTER X HUNTER VOL 1</t>
  </si>
  <si>
    <t>HUNTER X HUNTER VOL 2</t>
  </si>
  <si>
    <t>CHAINSAW MAN 2</t>
  </si>
  <si>
    <t>CHAINSAW MAN 4</t>
  </si>
  <si>
    <t>CHAINSAW MAN 5</t>
  </si>
  <si>
    <t>CHAINSAW MAN 7</t>
  </si>
  <si>
    <t>CHAINSAW MAN 9</t>
  </si>
  <si>
    <t>CHAINSAW MAN 11</t>
  </si>
  <si>
    <t>NARUTO VOL 14</t>
  </si>
  <si>
    <t>NARUTO VOL 15</t>
  </si>
  <si>
    <t>NARUTO VOL 33</t>
  </si>
  <si>
    <t>WOTAKOI VOL 1</t>
  </si>
  <si>
    <t>WOTAKOI VOL 2</t>
  </si>
  <si>
    <t>WOTAKOI VOL 3</t>
  </si>
  <si>
    <t>BERSERK VOL 3</t>
  </si>
  <si>
    <t>BERSERK VOL 4</t>
  </si>
  <si>
    <t>BERSERK VOL 5</t>
  </si>
  <si>
    <t>POKEMON YELLOW VOL 1</t>
  </si>
  <si>
    <t>POKEMON YELLOW VOL 2</t>
  </si>
  <si>
    <t>POKEMON YELLOW VOL 3</t>
  </si>
  <si>
    <t>TOKYO REVENGERS VOL 12</t>
  </si>
  <si>
    <t>SPY X FAMILY VOL 9</t>
  </si>
  <si>
    <t>GIRLFRIEND AND GIRLDFRIEND VOL 1</t>
  </si>
  <si>
    <t>ONE PIECE VOL 1</t>
  </si>
  <si>
    <t>BLUE PERIOD VOL 1</t>
  </si>
  <si>
    <t>DEATH NOTE VOL 1</t>
  </si>
  <si>
    <t>HIRAETH: EL FINAL DE LA TRAVESIA VOL 1</t>
  </si>
  <si>
    <t>HITORIJIME: MY HERO VOL 1</t>
  </si>
  <si>
    <t>VINLAND SAGA VOL 6</t>
  </si>
  <si>
    <t>LA TIERRA DE LAS GEMAS VOL 1</t>
  </si>
  <si>
    <t>RANKING OF KING VOL 1</t>
  </si>
  <si>
    <t>GRAND BLUE VOL 1</t>
  </si>
  <si>
    <t>AS THE GODS WILL VOL 1</t>
  </si>
  <si>
    <t>MADOKA MAGICAL HOMURA´S REVENGE! VOL 1</t>
  </si>
  <si>
    <t>BLUE LOCK VOL. 9</t>
  </si>
  <si>
    <t>PEDIDOS    DICIEMBRE</t>
  </si>
  <si>
    <t>NARUTO VOL. 33</t>
  </si>
  <si>
    <t>WOTAKOI VOL. 3</t>
  </si>
  <si>
    <t>POKEMON YELLOW VOL. 1</t>
  </si>
  <si>
    <t>POKEMON YELLOW VOL. 2</t>
  </si>
  <si>
    <t>POKEMON YELLOW VOL. 3</t>
  </si>
  <si>
    <t>TOKYO REVENGERS VOL. 12</t>
  </si>
  <si>
    <t>GIRLFRIEND AND GIRLDFRIEND VOL. 1</t>
  </si>
  <si>
    <t>HIRAETH: EL FINAL DE LA TRAVESIA VOL. 1</t>
  </si>
  <si>
    <t>HITORIJIME: MY HERO VOL. 1</t>
  </si>
  <si>
    <t>VINLAND SAGA VOL. 6</t>
  </si>
  <si>
    <t>LA TIERRA DE LAS GEMAS VOL. 1</t>
  </si>
  <si>
    <t>GRAND BLUE VOL. 1</t>
  </si>
  <si>
    <t>AS THE GODS WILL VOL. 1</t>
  </si>
  <si>
    <t>MADOKA MAGICAL HOMURA'S REVENGE VOL. 1</t>
  </si>
  <si>
    <t>RANKING OF KING VOL. 1</t>
  </si>
  <si>
    <t>VENDIDO 02 DE ENERO 23</t>
  </si>
  <si>
    <t>Venta de hoy: 3/12/23</t>
  </si>
  <si>
    <t>Historias de shikamaru</t>
  </si>
  <si>
    <t>Ventas de hoy: 4/1/23</t>
  </si>
  <si>
    <t>Pokémon yellow 1</t>
  </si>
  <si>
    <t>Pokémon yellow 2</t>
  </si>
  <si>
    <t>Pokémon yellow 3</t>
  </si>
  <si>
    <t>Full metal alchemist 1 bs</t>
  </si>
  <si>
    <t>Full metal alchemist 2 bs</t>
  </si>
  <si>
    <t xml:space="preserve">Innocent 1 </t>
  </si>
  <si>
    <t>Tokyo revenger 11</t>
  </si>
  <si>
    <t>Tierra de las gemas 1</t>
  </si>
  <si>
    <t>HISTORIA DE SHIKAMARU</t>
  </si>
  <si>
    <t>VENDIDO 04 DE ENERO 23</t>
  </si>
  <si>
    <t>Venta de hoy: 5/1/23</t>
  </si>
  <si>
    <t>VENDIDO 05 DE ENERO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</si>
</sst>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opperplate Gothic Bold"/>
      <family val="2"/>
    </font>
    <font>
      <sz val="11"/>
      <color theme="1"/>
      <name val="Copperplate Gothic Bold"/>
      <family val="2"/>
    </font>
    <font>
      <sz val="10"/>
      <color theme="1"/>
      <name val="Copperplate Gothic Bold"/>
      <family val="2"/>
    </font>
    <font>
      <b/>
      <sz val="18"/>
      <color theme="3" tint="-0.249977111117893"/>
      <name val="Copperplate Gothic Bold"/>
      <family val="2"/>
    </font>
    <font>
      <b/>
      <sz val="16"/>
      <color theme="3" tint="-0.249977111117893"/>
      <name val="Copperplate Gothic Bold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3" tint="-0.249977111117893"/>
      <name val="Copperplate Gothic Bold"/>
      <family val="2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3" fillId="0" borderId="0">
      <alignment vertical="center"/>
    </xf>
    <xf numFmtId="0" fontId="30" fillId="0" borderId="0">
      <alignment vertical="center"/>
    </xf>
  </cellStyleXfs>
  <cellXfs count="527">
    <xf numFmtId="0" fontId="0" fillId="0" borderId="0" xfId="0"/>
    <xf numFmtId="0" fontId="1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1" fillId="0" borderId="5" xfId="0" applyFon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1" fillId="0" borderId="14" xfId="0" applyFont="1" applyBorder="1"/>
    <xf numFmtId="0" fontId="1" fillId="0" borderId="15" xfId="0" applyFont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7" xfId="0" applyBorder="1"/>
    <xf numFmtId="0" fontId="1" fillId="0" borderId="17" xfId="0" applyFon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20" xfId="0" applyBorder="1"/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1" fillId="0" borderId="0" xfId="0" applyFont="1" applyBorder="1"/>
    <xf numFmtId="0" fontId="8" fillId="0" borderId="0" xfId="0" applyFont="1" applyAlignment="1"/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1" xfId="0" applyFont="1" applyBorder="1"/>
    <xf numFmtId="0" fontId="1" fillId="0" borderId="22" xfId="0" applyFont="1" applyBorder="1"/>
    <xf numFmtId="0" fontId="1" fillId="0" borderId="2" xfId="0" quotePrefix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/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" fillId="0" borderId="29" xfId="0" applyFont="1" applyBorder="1"/>
    <xf numFmtId="0" fontId="0" fillId="0" borderId="30" xfId="0" applyBorder="1"/>
    <xf numFmtId="0" fontId="1" fillId="0" borderId="30" xfId="0" applyFont="1" applyBorder="1"/>
    <xf numFmtId="0" fontId="0" fillId="0" borderId="31" xfId="0" applyBorder="1"/>
    <xf numFmtId="0" fontId="1" fillId="0" borderId="32" xfId="0" applyFont="1" applyBorder="1"/>
    <xf numFmtId="0" fontId="0" fillId="0" borderId="0" xfId="0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right"/>
    </xf>
    <xf numFmtId="0" fontId="1" fillId="0" borderId="33" xfId="0" applyFont="1" applyBorder="1"/>
    <xf numFmtId="0" fontId="11" fillId="0" borderId="2" xfId="0" applyFont="1" applyBorder="1"/>
    <xf numFmtId="0" fontId="11" fillId="0" borderId="0" xfId="0" applyFont="1"/>
    <xf numFmtId="0" fontId="1" fillId="0" borderId="34" xfId="0" applyFont="1" applyBorder="1"/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quotePrefix="1" applyFont="1" applyBorder="1" applyAlignment="1">
      <alignment horizontal="center"/>
    </xf>
    <xf numFmtId="0" fontId="1" fillId="0" borderId="31" xfId="0" applyFont="1" applyBorder="1"/>
    <xf numFmtId="0" fontId="13" fillId="0" borderId="0" xfId="0" applyFo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6" xfId="0" applyFont="1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2" fillId="0" borderId="5" xfId="0" applyFont="1" applyBorder="1"/>
    <xf numFmtId="0" fontId="12" fillId="0" borderId="0" xfId="0" applyFont="1"/>
    <xf numFmtId="0" fontId="12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" fontId="17" fillId="0" borderId="0" xfId="0" applyNumberFormat="1" applyFont="1"/>
    <xf numFmtId="0" fontId="1" fillId="0" borderId="0" xfId="0" applyFont="1" applyAlignment="1">
      <alignment horizontal="right"/>
    </xf>
    <xf numFmtId="16" fontId="15" fillId="0" borderId="0" xfId="0" applyNumberFormat="1" applyFont="1"/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0" fillId="0" borderId="0" xfId="0" applyAlignment="1">
      <alignment horizontal="right"/>
    </xf>
    <xf numFmtId="0" fontId="12" fillId="0" borderId="0" xfId="0" applyFont="1" applyAlignment="1"/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18" fillId="0" borderId="0" xfId="0" applyFo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Border="1"/>
    <xf numFmtId="0" fontId="15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0" fillId="0" borderId="0" xfId="0" applyFo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quotePrefix="1" applyFont="1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" fontId="15" fillId="0" borderId="4" xfId="0" applyNumberFormat="1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" fillId="0" borderId="5" xfId="0" quotePrefix="1" applyFont="1" applyBorder="1" applyAlignment="1">
      <alignment horizontal="center"/>
    </xf>
    <xf numFmtId="16" fontId="15" fillId="0" borderId="8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9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9" fillId="3" borderId="0" xfId="0" applyFont="1" applyFill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1" fillId="4" borderId="0" xfId="0" applyFont="1" applyFill="1"/>
    <xf numFmtId="0" fontId="12" fillId="0" borderId="0" xfId="0" applyFon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9" fillId="5" borderId="0" xfId="0" applyFont="1" applyFill="1"/>
    <xf numFmtId="0" fontId="22" fillId="6" borderId="0" xfId="0" applyFont="1" applyFill="1"/>
    <xf numFmtId="16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1" fillId="0" borderId="0" xfId="0" applyNumberFormat="1" applyFont="1" applyBorder="1" applyAlignment="1">
      <alignment horizontal="left" vertical="center"/>
    </xf>
    <xf numFmtId="0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5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3" fillId="0" borderId="0" xfId="1" applyBorder="1" applyAlignment="1">
      <alignment horizontal="center" vertical="center"/>
    </xf>
    <xf numFmtId="0" fontId="1" fillId="0" borderId="0" xfId="1" applyFont="1" applyBorder="1" applyAlignment="1">
      <alignment horizontal="left" vertical="center"/>
    </xf>
    <xf numFmtId="0" fontId="23" fillId="0" borderId="0" xfId="1" applyFill="1" applyBorder="1" applyAlignment="1">
      <alignment horizontal="center" vertical="center"/>
    </xf>
    <xf numFmtId="0" fontId="1" fillId="0" borderId="2" xfId="1" applyFont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2" fillId="0" borderId="2" xfId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17" xfId="0" quotePrefix="1" applyFont="1" applyBorder="1" applyAlignment="1">
      <alignment horizontal="center"/>
    </xf>
    <xf numFmtId="0" fontId="12" fillId="0" borderId="17" xfId="1" applyFont="1" applyBorder="1" applyAlignment="1">
      <alignment horizontal="left" vertical="center"/>
    </xf>
    <xf numFmtId="16" fontId="15" fillId="0" borderId="0" xfId="0" applyNumberFormat="1" applyFont="1" applyBorder="1"/>
    <xf numFmtId="0" fontId="1" fillId="0" borderId="0" xfId="1" applyFont="1" applyBorder="1" applyAlignment="1">
      <alignment horizontal="center" vertical="center"/>
    </xf>
    <xf numFmtId="0" fontId="15" fillId="0" borderId="0" xfId="1" applyFont="1" applyBorder="1" applyAlignment="1">
      <alignment vertical="center"/>
    </xf>
    <xf numFmtId="0" fontId="13" fillId="0" borderId="4" xfId="0" applyFont="1" applyBorder="1" applyAlignment="1">
      <alignment horizontal="center"/>
    </xf>
    <xf numFmtId="0" fontId="12" fillId="0" borderId="5" xfId="0" quotePrefix="1" applyFont="1" applyBorder="1" applyAlignment="1">
      <alignment horizontal="center"/>
    </xf>
    <xf numFmtId="0" fontId="13" fillId="0" borderId="5" xfId="0" applyFont="1" applyBorder="1"/>
    <xf numFmtId="0" fontId="13" fillId="0" borderId="8" xfId="0" applyFont="1" applyBorder="1" applyAlignment="1">
      <alignment horizontal="center"/>
    </xf>
    <xf numFmtId="0" fontId="12" fillId="0" borderId="2" xfId="0" quotePrefix="1" applyFont="1" applyBorder="1" applyAlignment="1">
      <alignment horizontal="center"/>
    </xf>
    <xf numFmtId="0" fontId="13" fillId="0" borderId="2" xfId="0" applyFont="1" applyBorder="1"/>
    <xf numFmtId="0" fontId="12" fillId="0" borderId="2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3" fillId="0" borderId="11" xfId="0" applyFont="1" applyBorder="1"/>
    <xf numFmtId="0" fontId="12" fillId="0" borderId="5" xfId="1" applyFont="1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2" fillId="0" borderId="0" xfId="1" applyFont="1" applyBorder="1" applyAlignment="1">
      <alignment vertical="center"/>
    </xf>
    <xf numFmtId="0" fontId="12" fillId="0" borderId="0" xfId="0" applyNumberFormat="1" applyFont="1" applyBorder="1" applyAlignment="1">
      <alignment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9" xfId="0" applyBorder="1"/>
    <xf numFmtId="0" fontId="0" fillId="0" borderId="37" xfId="0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2" fillId="0" borderId="2" xfId="0" applyNumberFormat="1" applyFont="1" applyBorder="1" applyAlignment="1">
      <alignment vertical="center"/>
    </xf>
    <xf numFmtId="0" fontId="12" fillId="0" borderId="2" xfId="1" applyFont="1" applyBorder="1" applyAlignment="1">
      <alignment vertical="center"/>
    </xf>
    <xf numFmtId="0" fontId="12" fillId="0" borderId="5" xfId="0" applyNumberFormat="1" applyFont="1" applyBorder="1" applyAlignment="1">
      <alignment vertical="center"/>
    </xf>
    <xf numFmtId="0" fontId="24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1" applyFont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6" xfId="0" quotePrefix="1" applyFont="1" applyBorder="1"/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NumberFormat="1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2" fillId="0" borderId="0" xfId="1" applyFont="1" applyFill="1" applyBorder="1" applyAlignment="1">
      <alignment vertical="center"/>
    </xf>
    <xf numFmtId="0" fontId="12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2" fillId="0" borderId="2" xfId="1" applyFont="1" applyFill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quotePrefix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5" fillId="0" borderId="0" xfId="0" applyFont="1"/>
    <xf numFmtId="0" fontId="27" fillId="0" borderId="0" xfId="0" applyFont="1"/>
    <xf numFmtId="0" fontId="6" fillId="0" borderId="0" xfId="0" applyFont="1" applyAlignme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quotePrefix="1" applyFont="1" applyBorder="1"/>
    <xf numFmtId="0" fontId="1" fillId="6" borderId="0" xfId="0" applyFont="1" applyFill="1" applyAlignment="1">
      <alignment horizontal="center"/>
    </xf>
    <xf numFmtId="0" fontId="0" fillId="6" borderId="0" xfId="0" applyFill="1"/>
    <xf numFmtId="0" fontId="31" fillId="0" borderId="0" xfId="0" applyFont="1"/>
    <xf numFmtId="0" fontId="0" fillId="0" borderId="38" xfId="0" applyBorder="1"/>
    <xf numFmtId="0" fontId="16" fillId="0" borderId="0" xfId="2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2" fillId="9" borderId="2" xfId="0" applyFont="1" applyFill="1" applyBorder="1" applyAlignment="1">
      <alignment horizontal="center"/>
    </xf>
    <xf numFmtId="0" fontId="12" fillId="9" borderId="24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26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theme" Target="theme/theme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styles" Target="style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sharedStrings" Target="sharedStrings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calcChain" Target="calcChain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7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7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7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7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8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8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8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8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8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8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8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8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8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8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9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9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9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9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9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9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9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9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9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9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0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0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0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0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0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0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0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0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0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0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8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8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9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9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9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9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9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9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9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9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9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3</xdr:col>
      <xdr:colOff>4111625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2</xdr:col>
      <xdr:colOff>422911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2</xdr:col>
      <xdr:colOff>438151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3</xdr:col>
      <xdr:colOff>4111625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8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8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8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8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8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8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8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8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8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9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9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9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9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9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9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9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9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9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9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0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0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0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0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0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0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0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0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0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0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309245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263525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106680</xdr:colOff>
      <xdr:row>6</xdr:row>
      <xdr:rowOff>148590</xdr:rowOff>
    </xdr:from>
    <xdr:to>
      <xdr:col>5</xdr:col>
      <xdr:colOff>484505</xdr:colOff>
      <xdr:row>7</xdr:row>
      <xdr:rowOff>24765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53440" y="126111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4</xdr:row>
      <xdr:rowOff>154305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2</xdr:col>
      <xdr:colOff>521971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76200</xdr:colOff>
      <xdr:row>6</xdr:row>
      <xdr:rowOff>133350</xdr:rowOff>
    </xdr:from>
    <xdr:to>
      <xdr:col>6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72391</xdr:colOff>
      <xdr:row>5</xdr:row>
      <xdr:rowOff>78105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190626" cy="107632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76200</xdr:colOff>
      <xdr:row>6</xdr:row>
      <xdr:rowOff>133350</xdr:rowOff>
    </xdr:from>
    <xdr:to>
      <xdr:col>5</xdr:col>
      <xdr:colOff>65405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1047750" y="1276350"/>
          <a:ext cx="4410710" cy="762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5</xdr:row>
      <xdr:rowOff>17145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4</xdr:col>
      <xdr:colOff>240665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3</xdr:col>
      <xdr:colOff>4111625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114301</xdr:rowOff>
    </xdr:from>
    <xdr:to>
      <xdr:col>3</xdr:col>
      <xdr:colOff>34291</xdr:colOff>
      <xdr:row>6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114301"/>
          <a:ext cx="1221106" cy="10458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6</xdr:row>
      <xdr:rowOff>133350</xdr:rowOff>
    </xdr:from>
    <xdr:to>
      <xdr:col>5</xdr:col>
      <xdr:colOff>454025</xdr:colOff>
      <xdr:row>7</xdr:row>
      <xdr:rowOff>9525</xdr:rowOff>
    </xdr:to>
    <xdr:pic>
      <xdr:nvPicPr>
        <xdr:cNvPr id="3" name="2 Imagen" descr="C:\Users\dannyz\Desktop\lineas agua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80" b="36623"/>
        <a:stretch/>
      </xdr:blipFill>
      <xdr:spPr bwMode="auto">
        <a:xfrm>
          <a:off x="822960" y="1245870"/>
          <a:ext cx="4523105" cy="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98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99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100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101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102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103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4.xml"/><Relationship Id="rId1" Type="http://schemas.openxmlformats.org/officeDocument/2006/relationships/printerSettings" Target="../printerSettings/printerSettings104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105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106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10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8.xml"/><Relationship Id="rId1" Type="http://schemas.openxmlformats.org/officeDocument/2006/relationships/printerSettings" Target="../printerSettings/printerSettings108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109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110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111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2.xml"/><Relationship Id="rId1" Type="http://schemas.openxmlformats.org/officeDocument/2006/relationships/printerSettings" Target="../printerSettings/printerSettings112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113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4.xml"/><Relationship Id="rId1" Type="http://schemas.openxmlformats.org/officeDocument/2006/relationships/printerSettings" Target="../printerSettings/printerSettings114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115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6.xml"/><Relationship Id="rId1" Type="http://schemas.openxmlformats.org/officeDocument/2006/relationships/printerSettings" Target="../printerSettings/printerSettings116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11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8.xml"/><Relationship Id="rId1" Type="http://schemas.openxmlformats.org/officeDocument/2006/relationships/printerSettings" Target="../printerSettings/printerSettings118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9.xml"/><Relationship Id="rId1" Type="http://schemas.openxmlformats.org/officeDocument/2006/relationships/printerSettings" Target="../printerSettings/printerSettings119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0.xml"/><Relationship Id="rId1" Type="http://schemas.openxmlformats.org/officeDocument/2006/relationships/printerSettings" Target="../printerSettings/printerSettings120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121.bin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2.xml"/><Relationship Id="rId1" Type="http://schemas.openxmlformats.org/officeDocument/2006/relationships/printerSettings" Target="../printerSettings/printerSettings122.bin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3.xml"/><Relationship Id="rId1" Type="http://schemas.openxmlformats.org/officeDocument/2006/relationships/printerSettings" Target="../printerSettings/printerSettings123.bin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4.xml"/><Relationship Id="rId1" Type="http://schemas.openxmlformats.org/officeDocument/2006/relationships/printerSettings" Target="../printerSettings/printerSettings124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5.xml"/><Relationship Id="rId1" Type="http://schemas.openxmlformats.org/officeDocument/2006/relationships/printerSettings" Target="../printerSettings/printerSettings125.bin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6.xml"/><Relationship Id="rId1" Type="http://schemas.openxmlformats.org/officeDocument/2006/relationships/printerSettings" Target="../printerSettings/printerSettings126.bin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7.xml"/><Relationship Id="rId1" Type="http://schemas.openxmlformats.org/officeDocument/2006/relationships/printerSettings" Target="../printerSettings/printerSettings12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8.xml"/><Relationship Id="rId1" Type="http://schemas.openxmlformats.org/officeDocument/2006/relationships/printerSettings" Target="../printerSettings/printerSettings128.bin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9.xml"/><Relationship Id="rId1" Type="http://schemas.openxmlformats.org/officeDocument/2006/relationships/printerSettings" Target="../printerSettings/printerSettings129.bin"/></Relationships>
</file>

<file path=xl/worksheets/_rels/sheet1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0.xml"/><Relationship Id="rId1" Type="http://schemas.openxmlformats.org/officeDocument/2006/relationships/printerSettings" Target="../printerSettings/printerSettings130.bin"/></Relationships>
</file>

<file path=xl/worksheets/_rels/sheet1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1.xml"/><Relationship Id="rId1" Type="http://schemas.openxmlformats.org/officeDocument/2006/relationships/printerSettings" Target="../printerSettings/printerSettings131.bin"/></Relationships>
</file>

<file path=xl/worksheets/_rels/sheet1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2.xml"/><Relationship Id="rId1" Type="http://schemas.openxmlformats.org/officeDocument/2006/relationships/printerSettings" Target="../printerSettings/printerSettings132.bin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3.xml"/><Relationship Id="rId1" Type="http://schemas.openxmlformats.org/officeDocument/2006/relationships/printerSettings" Target="../printerSettings/printerSettings133.bin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4.xml"/><Relationship Id="rId1" Type="http://schemas.openxmlformats.org/officeDocument/2006/relationships/printerSettings" Target="../printerSettings/printerSettings134.bin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5.xml"/><Relationship Id="rId1" Type="http://schemas.openxmlformats.org/officeDocument/2006/relationships/printerSettings" Target="../printerSettings/printerSettings135.bin"/></Relationships>
</file>

<file path=xl/worksheets/_rels/sheet1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6.xml"/><Relationship Id="rId1" Type="http://schemas.openxmlformats.org/officeDocument/2006/relationships/printerSettings" Target="../printerSettings/printerSettings136.bin"/></Relationships>
</file>

<file path=xl/worksheets/_rels/sheet1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7.xml"/><Relationship Id="rId1" Type="http://schemas.openxmlformats.org/officeDocument/2006/relationships/printerSettings" Target="../printerSettings/printerSettings13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8.xml"/><Relationship Id="rId1" Type="http://schemas.openxmlformats.org/officeDocument/2006/relationships/printerSettings" Target="../printerSettings/printerSettings138.bin"/></Relationships>
</file>

<file path=xl/worksheets/_rels/sheet1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9.xml"/><Relationship Id="rId1" Type="http://schemas.openxmlformats.org/officeDocument/2006/relationships/printerSettings" Target="../printerSettings/printerSettings139.bin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0.xml"/><Relationship Id="rId1" Type="http://schemas.openxmlformats.org/officeDocument/2006/relationships/printerSettings" Target="../printerSettings/printerSettings140.bin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1.xml"/><Relationship Id="rId1" Type="http://schemas.openxmlformats.org/officeDocument/2006/relationships/printerSettings" Target="../printerSettings/printerSettings141.bin"/></Relationships>
</file>

<file path=xl/worksheets/_rels/sheet1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2.xml"/><Relationship Id="rId1" Type="http://schemas.openxmlformats.org/officeDocument/2006/relationships/printerSettings" Target="../printerSettings/printerSettings142.bin"/></Relationships>
</file>

<file path=xl/worksheets/_rels/sheet1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3.xml"/><Relationship Id="rId1" Type="http://schemas.openxmlformats.org/officeDocument/2006/relationships/printerSettings" Target="../printerSettings/printerSettings143.bin"/></Relationships>
</file>

<file path=xl/worksheets/_rels/sheet1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4.xml"/><Relationship Id="rId1" Type="http://schemas.openxmlformats.org/officeDocument/2006/relationships/printerSettings" Target="../printerSettings/printerSettings144.bin"/></Relationships>
</file>

<file path=xl/worksheets/_rels/sheet1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5.xml"/><Relationship Id="rId1" Type="http://schemas.openxmlformats.org/officeDocument/2006/relationships/printerSettings" Target="../printerSettings/printerSettings145.bin"/></Relationships>
</file>

<file path=xl/worksheets/_rels/sheet1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6.xml"/><Relationship Id="rId1" Type="http://schemas.openxmlformats.org/officeDocument/2006/relationships/printerSettings" Target="../printerSettings/printerSettings146.bin"/></Relationships>
</file>

<file path=xl/worksheets/_rels/sheet1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7.xml"/><Relationship Id="rId1" Type="http://schemas.openxmlformats.org/officeDocument/2006/relationships/printerSettings" Target="../printerSettings/printerSettings14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8.xml"/><Relationship Id="rId1" Type="http://schemas.openxmlformats.org/officeDocument/2006/relationships/printerSettings" Target="../printerSettings/printerSettings148.bin"/></Relationships>
</file>

<file path=xl/worksheets/_rels/sheet1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9.xml"/><Relationship Id="rId1" Type="http://schemas.openxmlformats.org/officeDocument/2006/relationships/printerSettings" Target="../printerSettings/printerSettings149.bin"/></Relationships>
</file>

<file path=xl/worksheets/_rels/sheet1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0.xml"/><Relationship Id="rId1" Type="http://schemas.openxmlformats.org/officeDocument/2006/relationships/printerSettings" Target="../printerSettings/printerSettings150.bin"/></Relationships>
</file>

<file path=xl/worksheets/_rels/sheet1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1.xml"/><Relationship Id="rId1" Type="http://schemas.openxmlformats.org/officeDocument/2006/relationships/printerSettings" Target="../printerSettings/printerSettings151.bin"/></Relationships>
</file>

<file path=xl/worksheets/_rels/sheet1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2.xml"/><Relationship Id="rId1" Type="http://schemas.openxmlformats.org/officeDocument/2006/relationships/printerSettings" Target="../printerSettings/printerSettings152.bin"/></Relationships>
</file>

<file path=xl/worksheets/_rels/sheet1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3.xml"/><Relationship Id="rId1" Type="http://schemas.openxmlformats.org/officeDocument/2006/relationships/printerSettings" Target="../printerSettings/printerSettings153.bin"/></Relationships>
</file>

<file path=xl/worksheets/_rels/sheet1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4.xml"/><Relationship Id="rId1" Type="http://schemas.openxmlformats.org/officeDocument/2006/relationships/printerSettings" Target="../printerSettings/printerSettings154.bin"/></Relationships>
</file>

<file path=xl/worksheets/_rels/sheet1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5.xml"/><Relationship Id="rId1" Type="http://schemas.openxmlformats.org/officeDocument/2006/relationships/printerSettings" Target="../printerSettings/printerSettings155.bin"/></Relationships>
</file>

<file path=xl/worksheets/_rels/sheet1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6.xml"/><Relationship Id="rId1" Type="http://schemas.openxmlformats.org/officeDocument/2006/relationships/printerSettings" Target="../printerSettings/printerSettings156.bin"/></Relationships>
</file>

<file path=xl/worksheets/_rels/sheet1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7.xml"/><Relationship Id="rId1" Type="http://schemas.openxmlformats.org/officeDocument/2006/relationships/printerSettings" Target="../printerSettings/printerSettings15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8.xml"/><Relationship Id="rId1" Type="http://schemas.openxmlformats.org/officeDocument/2006/relationships/printerSettings" Target="../printerSettings/printerSettings158.bin"/></Relationships>
</file>

<file path=xl/worksheets/_rels/sheet1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9.xml"/><Relationship Id="rId1" Type="http://schemas.openxmlformats.org/officeDocument/2006/relationships/printerSettings" Target="../printerSettings/printerSettings159.bin"/></Relationships>
</file>

<file path=xl/worksheets/_rels/sheet1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0.xml"/><Relationship Id="rId1" Type="http://schemas.openxmlformats.org/officeDocument/2006/relationships/printerSettings" Target="../printerSettings/printerSettings160.bin"/></Relationships>
</file>

<file path=xl/worksheets/_rels/sheet1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1.xml"/><Relationship Id="rId1" Type="http://schemas.openxmlformats.org/officeDocument/2006/relationships/printerSettings" Target="../printerSettings/printerSettings161.bin"/></Relationships>
</file>

<file path=xl/worksheets/_rels/sheet1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2.xml"/><Relationship Id="rId1" Type="http://schemas.openxmlformats.org/officeDocument/2006/relationships/printerSettings" Target="../printerSettings/printerSettings162.bin"/></Relationships>
</file>

<file path=xl/worksheets/_rels/sheet1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3.xml"/><Relationship Id="rId1" Type="http://schemas.openxmlformats.org/officeDocument/2006/relationships/printerSettings" Target="../printerSettings/printerSettings163.bin"/></Relationships>
</file>

<file path=xl/worksheets/_rels/sheet1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4.xml"/><Relationship Id="rId1" Type="http://schemas.openxmlformats.org/officeDocument/2006/relationships/printerSettings" Target="../printerSettings/printerSettings164.bin"/></Relationships>
</file>

<file path=xl/worksheets/_rels/sheet1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5.xml"/><Relationship Id="rId1" Type="http://schemas.openxmlformats.org/officeDocument/2006/relationships/printerSettings" Target="../printerSettings/printerSettings165.bin"/></Relationships>
</file>

<file path=xl/worksheets/_rels/sheet1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6.xml"/><Relationship Id="rId1" Type="http://schemas.openxmlformats.org/officeDocument/2006/relationships/printerSettings" Target="../printerSettings/printerSettings166.bin"/></Relationships>
</file>

<file path=xl/worksheets/_rels/sheet1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7.xml"/><Relationship Id="rId1" Type="http://schemas.openxmlformats.org/officeDocument/2006/relationships/printerSettings" Target="../printerSettings/printerSettings16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8.xml"/><Relationship Id="rId1" Type="http://schemas.openxmlformats.org/officeDocument/2006/relationships/printerSettings" Target="../printerSettings/printerSettings168.bin"/></Relationships>
</file>

<file path=xl/worksheets/_rels/sheet1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9.xml"/><Relationship Id="rId1" Type="http://schemas.openxmlformats.org/officeDocument/2006/relationships/printerSettings" Target="../printerSettings/printerSettings169.bin"/></Relationships>
</file>

<file path=xl/worksheets/_rels/sheet1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0.xml"/><Relationship Id="rId1" Type="http://schemas.openxmlformats.org/officeDocument/2006/relationships/printerSettings" Target="../printerSettings/printerSettings170.bin"/></Relationships>
</file>

<file path=xl/worksheets/_rels/sheet1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1.xml"/><Relationship Id="rId1" Type="http://schemas.openxmlformats.org/officeDocument/2006/relationships/printerSettings" Target="../printerSettings/printerSettings171.bin"/></Relationships>
</file>

<file path=xl/worksheets/_rels/sheet1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2.xml"/><Relationship Id="rId1" Type="http://schemas.openxmlformats.org/officeDocument/2006/relationships/printerSettings" Target="../printerSettings/printerSettings172.bin"/></Relationships>
</file>

<file path=xl/worksheets/_rels/sheet1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3.xml"/><Relationship Id="rId1" Type="http://schemas.openxmlformats.org/officeDocument/2006/relationships/printerSettings" Target="../printerSettings/printerSettings173.bin"/></Relationships>
</file>

<file path=xl/worksheets/_rels/sheet1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4.xml"/><Relationship Id="rId1" Type="http://schemas.openxmlformats.org/officeDocument/2006/relationships/printerSettings" Target="../printerSettings/printerSettings174.bin"/></Relationships>
</file>

<file path=xl/worksheets/_rels/sheet1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5.xml"/><Relationship Id="rId1" Type="http://schemas.openxmlformats.org/officeDocument/2006/relationships/printerSettings" Target="../printerSettings/printerSettings175.bin"/></Relationships>
</file>

<file path=xl/worksheets/_rels/sheet1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6.xml"/><Relationship Id="rId1" Type="http://schemas.openxmlformats.org/officeDocument/2006/relationships/printerSettings" Target="../printerSettings/printerSettings176.bin"/></Relationships>
</file>

<file path=xl/worksheets/_rels/sheet1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7.xml"/><Relationship Id="rId1" Type="http://schemas.openxmlformats.org/officeDocument/2006/relationships/printerSettings" Target="../printerSettings/printerSettings17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8.xml"/><Relationship Id="rId1" Type="http://schemas.openxmlformats.org/officeDocument/2006/relationships/printerSettings" Target="../printerSettings/printerSettings178.bin"/></Relationships>
</file>

<file path=xl/worksheets/_rels/sheet1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9.xml"/><Relationship Id="rId1" Type="http://schemas.openxmlformats.org/officeDocument/2006/relationships/printerSettings" Target="../printerSettings/printerSettings179.bin"/></Relationships>
</file>

<file path=xl/worksheets/_rels/sheet1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0.xml"/><Relationship Id="rId1" Type="http://schemas.openxmlformats.org/officeDocument/2006/relationships/printerSettings" Target="../printerSettings/printerSettings180.bin"/></Relationships>
</file>

<file path=xl/worksheets/_rels/sheet1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1.xml"/><Relationship Id="rId1" Type="http://schemas.openxmlformats.org/officeDocument/2006/relationships/printerSettings" Target="../printerSettings/printerSettings181.bin"/></Relationships>
</file>

<file path=xl/worksheets/_rels/sheet1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2.xml"/><Relationship Id="rId1" Type="http://schemas.openxmlformats.org/officeDocument/2006/relationships/printerSettings" Target="../printerSettings/printerSettings182.bin"/></Relationships>
</file>

<file path=xl/worksheets/_rels/sheet1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3.xml"/><Relationship Id="rId1" Type="http://schemas.openxmlformats.org/officeDocument/2006/relationships/printerSettings" Target="../printerSettings/printerSettings183.bin"/></Relationships>
</file>

<file path=xl/worksheets/_rels/sheet1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4.xml"/><Relationship Id="rId1" Type="http://schemas.openxmlformats.org/officeDocument/2006/relationships/printerSettings" Target="../printerSettings/printerSettings184.bin"/></Relationships>
</file>

<file path=xl/worksheets/_rels/sheet1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5.xml"/><Relationship Id="rId1" Type="http://schemas.openxmlformats.org/officeDocument/2006/relationships/printerSettings" Target="../printerSettings/printerSettings185.bin"/></Relationships>
</file>

<file path=xl/worksheets/_rels/sheet1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6.xml"/><Relationship Id="rId1" Type="http://schemas.openxmlformats.org/officeDocument/2006/relationships/printerSettings" Target="../printerSettings/printerSettings186.bin"/></Relationships>
</file>

<file path=xl/worksheets/_rels/sheet1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7.xml"/><Relationship Id="rId1" Type="http://schemas.openxmlformats.org/officeDocument/2006/relationships/printerSettings" Target="../printerSettings/printerSettings18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8.xml"/><Relationship Id="rId1" Type="http://schemas.openxmlformats.org/officeDocument/2006/relationships/printerSettings" Target="../printerSettings/printerSettings188.bin"/></Relationships>
</file>

<file path=xl/worksheets/_rels/sheet1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9.xml"/><Relationship Id="rId1" Type="http://schemas.openxmlformats.org/officeDocument/2006/relationships/printerSettings" Target="../printerSettings/printerSettings189.bin"/></Relationships>
</file>

<file path=xl/worksheets/_rels/sheet1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0.xml"/><Relationship Id="rId1" Type="http://schemas.openxmlformats.org/officeDocument/2006/relationships/printerSettings" Target="../printerSettings/printerSettings190.bin"/></Relationships>
</file>

<file path=xl/worksheets/_rels/sheet1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1.xml"/><Relationship Id="rId1" Type="http://schemas.openxmlformats.org/officeDocument/2006/relationships/printerSettings" Target="../printerSettings/printerSettings191.bin"/></Relationships>
</file>

<file path=xl/worksheets/_rels/sheet1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2.xml"/><Relationship Id="rId1" Type="http://schemas.openxmlformats.org/officeDocument/2006/relationships/printerSettings" Target="../printerSettings/printerSettings192.bin"/></Relationships>
</file>

<file path=xl/worksheets/_rels/sheet1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3.xml"/><Relationship Id="rId1" Type="http://schemas.openxmlformats.org/officeDocument/2006/relationships/printerSettings" Target="../printerSettings/printerSettings193.bin"/></Relationships>
</file>

<file path=xl/worksheets/_rels/sheet1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4.xml"/><Relationship Id="rId1" Type="http://schemas.openxmlformats.org/officeDocument/2006/relationships/printerSettings" Target="../printerSettings/printerSettings194.bin"/></Relationships>
</file>

<file path=xl/worksheets/_rels/sheet1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5.xml"/><Relationship Id="rId1" Type="http://schemas.openxmlformats.org/officeDocument/2006/relationships/printerSettings" Target="../printerSettings/printerSettings195.bin"/></Relationships>
</file>

<file path=xl/worksheets/_rels/sheet1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6.xml"/><Relationship Id="rId1" Type="http://schemas.openxmlformats.org/officeDocument/2006/relationships/printerSettings" Target="../printerSettings/printerSettings196.bin"/></Relationships>
</file>

<file path=xl/worksheets/_rels/sheet1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7.xml"/><Relationship Id="rId1" Type="http://schemas.openxmlformats.org/officeDocument/2006/relationships/printerSettings" Target="../printerSettings/printerSettings19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8.xml"/><Relationship Id="rId1" Type="http://schemas.openxmlformats.org/officeDocument/2006/relationships/printerSettings" Target="../printerSettings/printerSettings198.bin"/></Relationships>
</file>

<file path=xl/worksheets/_rels/sheet2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9.xml"/><Relationship Id="rId1" Type="http://schemas.openxmlformats.org/officeDocument/2006/relationships/printerSettings" Target="../printerSettings/printerSettings199.bin"/></Relationships>
</file>

<file path=xl/worksheets/_rels/sheet2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0.xml"/><Relationship Id="rId1" Type="http://schemas.openxmlformats.org/officeDocument/2006/relationships/printerSettings" Target="../printerSettings/printerSettings200.bin"/></Relationships>
</file>

<file path=xl/worksheets/_rels/sheet2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1.xml"/><Relationship Id="rId1" Type="http://schemas.openxmlformats.org/officeDocument/2006/relationships/printerSettings" Target="../printerSettings/printerSettings201.bin"/></Relationships>
</file>

<file path=xl/worksheets/_rels/sheet2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2.xml"/><Relationship Id="rId1" Type="http://schemas.openxmlformats.org/officeDocument/2006/relationships/printerSettings" Target="../printerSettings/printerSettings202.bin"/></Relationships>
</file>

<file path=xl/worksheets/_rels/sheet2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3.xml"/><Relationship Id="rId1" Type="http://schemas.openxmlformats.org/officeDocument/2006/relationships/printerSettings" Target="../printerSettings/printerSettings203.bin"/></Relationships>
</file>

<file path=xl/worksheets/_rels/sheet2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4.xml"/><Relationship Id="rId1" Type="http://schemas.openxmlformats.org/officeDocument/2006/relationships/printerSettings" Target="../printerSettings/printerSettings204.bin"/></Relationships>
</file>

<file path=xl/worksheets/_rels/sheet2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5.xml"/><Relationship Id="rId1" Type="http://schemas.openxmlformats.org/officeDocument/2006/relationships/printerSettings" Target="../printerSettings/printerSettings205.bin"/></Relationships>
</file>

<file path=xl/worksheets/_rels/sheet2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6.xml"/><Relationship Id="rId1" Type="http://schemas.openxmlformats.org/officeDocument/2006/relationships/printerSettings" Target="../printerSettings/printerSettings206.bin"/></Relationships>
</file>

<file path=xl/worksheets/_rels/sheet2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7.xml"/><Relationship Id="rId1" Type="http://schemas.openxmlformats.org/officeDocument/2006/relationships/printerSettings" Target="../printerSettings/printerSettings20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8.xml"/><Relationship Id="rId1" Type="http://schemas.openxmlformats.org/officeDocument/2006/relationships/printerSettings" Target="../printerSettings/printerSettings208.bin"/></Relationships>
</file>

<file path=xl/worksheets/_rels/sheet2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9.xml"/><Relationship Id="rId1" Type="http://schemas.openxmlformats.org/officeDocument/2006/relationships/printerSettings" Target="../printerSettings/printerSettings209.bin"/></Relationships>
</file>

<file path=xl/worksheets/_rels/sheet2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0.xml"/><Relationship Id="rId1" Type="http://schemas.openxmlformats.org/officeDocument/2006/relationships/printerSettings" Target="../printerSettings/printerSettings210.bin"/></Relationships>
</file>

<file path=xl/worksheets/_rels/sheet2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1.xml"/><Relationship Id="rId1" Type="http://schemas.openxmlformats.org/officeDocument/2006/relationships/printerSettings" Target="../printerSettings/printerSettings211.bin"/></Relationships>
</file>

<file path=xl/worksheets/_rels/sheet2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2.xml"/><Relationship Id="rId1" Type="http://schemas.openxmlformats.org/officeDocument/2006/relationships/printerSettings" Target="../printerSettings/printerSettings212.bin"/></Relationships>
</file>

<file path=xl/worksheets/_rels/sheet2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3.xml"/><Relationship Id="rId1" Type="http://schemas.openxmlformats.org/officeDocument/2006/relationships/printerSettings" Target="../printerSettings/printerSettings213.bin"/></Relationships>
</file>

<file path=xl/worksheets/_rels/sheet2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4.xml"/><Relationship Id="rId1" Type="http://schemas.openxmlformats.org/officeDocument/2006/relationships/printerSettings" Target="../printerSettings/printerSettings214.bin"/></Relationships>
</file>

<file path=xl/worksheets/_rels/sheet2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5.xml"/><Relationship Id="rId1" Type="http://schemas.openxmlformats.org/officeDocument/2006/relationships/printerSettings" Target="../printerSettings/printerSettings215.bin"/></Relationships>
</file>

<file path=xl/worksheets/_rels/sheet2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6.xml"/><Relationship Id="rId1" Type="http://schemas.openxmlformats.org/officeDocument/2006/relationships/printerSettings" Target="../printerSettings/printerSettings216.bin"/></Relationships>
</file>

<file path=xl/worksheets/_rels/sheet2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7.xml"/><Relationship Id="rId1" Type="http://schemas.openxmlformats.org/officeDocument/2006/relationships/printerSettings" Target="../printerSettings/printerSettings2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8.xml"/><Relationship Id="rId1" Type="http://schemas.openxmlformats.org/officeDocument/2006/relationships/printerSettings" Target="../printerSettings/printerSettings218.bin"/></Relationships>
</file>

<file path=xl/worksheets/_rels/sheet2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9.xml"/><Relationship Id="rId1" Type="http://schemas.openxmlformats.org/officeDocument/2006/relationships/printerSettings" Target="../printerSettings/printerSettings219.bin"/></Relationships>
</file>

<file path=xl/worksheets/_rels/sheet2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0.xml"/><Relationship Id="rId1" Type="http://schemas.openxmlformats.org/officeDocument/2006/relationships/printerSettings" Target="../printerSettings/printerSettings220.bin"/></Relationships>
</file>

<file path=xl/worksheets/_rels/sheet2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1.xml"/><Relationship Id="rId1" Type="http://schemas.openxmlformats.org/officeDocument/2006/relationships/printerSettings" Target="../printerSettings/printerSettings221.bin"/></Relationships>
</file>

<file path=xl/worksheets/_rels/sheet2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2.xml"/><Relationship Id="rId1" Type="http://schemas.openxmlformats.org/officeDocument/2006/relationships/printerSettings" Target="../printerSettings/printerSettings222.bin"/></Relationships>
</file>

<file path=xl/worksheets/_rels/sheet2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3.xml"/><Relationship Id="rId1" Type="http://schemas.openxmlformats.org/officeDocument/2006/relationships/printerSettings" Target="../printerSettings/printerSettings223.bin"/></Relationships>
</file>

<file path=xl/worksheets/_rels/sheet2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4.xml"/><Relationship Id="rId1" Type="http://schemas.openxmlformats.org/officeDocument/2006/relationships/printerSettings" Target="../printerSettings/printerSettings224.bin"/></Relationships>
</file>

<file path=xl/worksheets/_rels/sheet2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5.xml"/><Relationship Id="rId1" Type="http://schemas.openxmlformats.org/officeDocument/2006/relationships/printerSettings" Target="../printerSettings/printerSettings225.bin"/></Relationships>
</file>

<file path=xl/worksheets/_rels/sheet2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6.xml"/><Relationship Id="rId1" Type="http://schemas.openxmlformats.org/officeDocument/2006/relationships/printerSettings" Target="../printerSettings/printerSettings226.bin"/></Relationships>
</file>

<file path=xl/worksheets/_rels/sheet2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7.xml"/><Relationship Id="rId1" Type="http://schemas.openxmlformats.org/officeDocument/2006/relationships/printerSettings" Target="../printerSettings/printerSettings22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8.xml"/><Relationship Id="rId1" Type="http://schemas.openxmlformats.org/officeDocument/2006/relationships/printerSettings" Target="../printerSettings/printerSettings228.bin"/></Relationships>
</file>

<file path=xl/worksheets/_rels/sheet2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9.xml"/><Relationship Id="rId1" Type="http://schemas.openxmlformats.org/officeDocument/2006/relationships/printerSettings" Target="../printerSettings/printerSettings229.bin"/></Relationships>
</file>

<file path=xl/worksheets/_rels/sheet2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0.xml"/><Relationship Id="rId1" Type="http://schemas.openxmlformats.org/officeDocument/2006/relationships/printerSettings" Target="../printerSettings/printerSettings230.bin"/></Relationships>
</file>

<file path=xl/worksheets/_rels/sheet2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1.xml"/><Relationship Id="rId1" Type="http://schemas.openxmlformats.org/officeDocument/2006/relationships/printerSettings" Target="../printerSettings/printerSettings231.bin"/></Relationships>
</file>

<file path=xl/worksheets/_rels/sheet2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2.xml"/><Relationship Id="rId1" Type="http://schemas.openxmlformats.org/officeDocument/2006/relationships/printerSettings" Target="../printerSettings/printerSettings232.bin"/></Relationships>
</file>

<file path=xl/worksheets/_rels/sheet2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3.xml"/><Relationship Id="rId1" Type="http://schemas.openxmlformats.org/officeDocument/2006/relationships/printerSettings" Target="../printerSettings/printerSettings233.bin"/></Relationships>
</file>

<file path=xl/worksheets/_rels/sheet2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4.xml"/><Relationship Id="rId1" Type="http://schemas.openxmlformats.org/officeDocument/2006/relationships/printerSettings" Target="../printerSettings/printerSettings234.bin"/></Relationships>
</file>

<file path=xl/worksheets/_rels/sheet2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5.xml"/><Relationship Id="rId1" Type="http://schemas.openxmlformats.org/officeDocument/2006/relationships/printerSettings" Target="../printerSettings/printerSettings235.bin"/></Relationships>
</file>

<file path=xl/worksheets/_rels/sheet2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6.xml"/><Relationship Id="rId1" Type="http://schemas.openxmlformats.org/officeDocument/2006/relationships/printerSettings" Target="../printerSettings/printerSettings236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37.xml"/><Relationship Id="rId1" Type="http://schemas.openxmlformats.org/officeDocument/2006/relationships/printerSettings" Target="../printerSettings/printerSettings237.bin"/><Relationship Id="rId4" Type="http://schemas.openxmlformats.org/officeDocument/2006/relationships/comments" Target="../comments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8.xml"/><Relationship Id="rId1" Type="http://schemas.openxmlformats.org/officeDocument/2006/relationships/printerSettings" Target="../printerSettings/printerSettings238.bin"/></Relationships>
</file>

<file path=xl/worksheets/_rels/sheet2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9.xml"/><Relationship Id="rId1" Type="http://schemas.openxmlformats.org/officeDocument/2006/relationships/printerSettings" Target="../printerSettings/printerSettings239.bin"/></Relationships>
</file>

<file path=xl/worksheets/_rels/sheet2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0.xml"/><Relationship Id="rId1" Type="http://schemas.openxmlformats.org/officeDocument/2006/relationships/printerSettings" Target="../printerSettings/printerSettings240.bin"/></Relationships>
</file>

<file path=xl/worksheets/_rels/sheet2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1.xml"/><Relationship Id="rId1" Type="http://schemas.openxmlformats.org/officeDocument/2006/relationships/printerSettings" Target="../printerSettings/printerSettings241.bin"/></Relationships>
</file>

<file path=xl/worksheets/_rels/sheet2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2.xml"/><Relationship Id="rId1" Type="http://schemas.openxmlformats.org/officeDocument/2006/relationships/printerSettings" Target="../printerSettings/printerSettings242.bin"/></Relationships>
</file>

<file path=xl/worksheets/_rels/sheet2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3.xml"/><Relationship Id="rId1" Type="http://schemas.openxmlformats.org/officeDocument/2006/relationships/printerSettings" Target="../printerSettings/printerSettings243.bin"/></Relationships>
</file>

<file path=xl/worksheets/_rels/sheet2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4.xml"/><Relationship Id="rId1" Type="http://schemas.openxmlformats.org/officeDocument/2006/relationships/printerSettings" Target="../printerSettings/printerSettings244.bin"/></Relationships>
</file>

<file path=xl/worksheets/_rels/sheet2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5.xml"/><Relationship Id="rId1" Type="http://schemas.openxmlformats.org/officeDocument/2006/relationships/printerSettings" Target="../printerSettings/printerSettings245.bin"/></Relationships>
</file>

<file path=xl/worksheets/_rels/sheet2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6.xml"/><Relationship Id="rId1" Type="http://schemas.openxmlformats.org/officeDocument/2006/relationships/printerSettings" Target="../printerSettings/printerSettings246.bin"/></Relationships>
</file>

<file path=xl/worksheets/_rels/sheet2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7.xml"/><Relationship Id="rId1" Type="http://schemas.openxmlformats.org/officeDocument/2006/relationships/printerSettings" Target="../printerSettings/printerSettings247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8.xml"/><Relationship Id="rId1" Type="http://schemas.openxmlformats.org/officeDocument/2006/relationships/printerSettings" Target="../printerSettings/printerSettings248.bin"/></Relationships>
</file>

<file path=xl/worksheets/_rels/sheet2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9.xml"/><Relationship Id="rId1" Type="http://schemas.openxmlformats.org/officeDocument/2006/relationships/printerSettings" Target="../printerSettings/printerSettings249.bin"/></Relationships>
</file>

<file path=xl/worksheets/_rels/sheet2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0.xml"/><Relationship Id="rId1" Type="http://schemas.openxmlformats.org/officeDocument/2006/relationships/printerSettings" Target="../printerSettings/printerSettings250.bin"/></Relationships>
</file>

<file path=xl/worksheets/_rels/sheet2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1.xml"/><Relationship Id="rId1" Type="http://schemas.openxmlformats.org/officeDocument/2006/relationships/printerSettings" Target="../printerSettings/printerSettings251.bin"/></Relationships>
</file>

<file path=xl/worksheets/_rels/sheet2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2.xml"/><Relationship Id="rId1" Type="http://schemas.openxmlformats.org/officeDocument/2006/relationships/printerSettings" Target="../printerSettings/printerSettings252.bin"/></Relationships>
</file>

<file path=xl/worksheets/_rels/sheet2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3.xml"/><Relationship Id="rId1" Type="http://schemas.openxmlformats.org/officeDocument/2006/relationships/printerSettings" Target="../printerSettings/printerSettings253.bin"/></Relationships>
</file>

<file path=xl/worksheets/_rels/sheet2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4.xml"/><Relationship Id="rId1" Type="http://schemas.openxmlformats.org/officeDocument/2006/relationships/printerSettings" Target="../printerSettings/printerSettings254.bin"/></Relationships>
</file>

<file path=xl/worksheets/_rels/sheet2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5.xml"/><Relationship Id="rId1" Type="http://schemas.openxmlformats.org/officeDocument/2006/relationships/printerSettings" Target="../printerSettings/printerSettings255.bin"/></Relationships>
</file>

<file path=xl/worksheets/_rels/sheet2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6.xml"/><Relationship Id="rId1" Type="http://schemas.openxmlformats.org/officeDocument/2006/relationships/printerSettings" Target="../printerSettings/printerSettings256.bin"/></Relationships>
</file>

<file path=xl/worksheets/_rels/sheet2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7.xml"/><Relationship Id="rId1" Type="http://schemas.openxmlformats.org/officeDocument/2006/relationships/printerSettings" Target="../printerSettings/printerSettings25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8.xml"/><Relationship Id="rId1" Type="http://schemas.openxmlformats.org/officeDocument/2006/relationships/printerSettings" Target="../printerSettings/printerSettings258.bin"/></Relationships>
</file>

<file path=xl/worksheets/_rels/sheet2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9.xml"/><Relationship Id="rId1" Type="http://schemas.openxmlformats.org/officeDocument/2006/relationships/printerSettings" Target="../printerSettings/printerSettings259.bin"/></Relationships>
</file>

<file path=xl/worksheets/_rels/sheet2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0.xml"/><Relationship Id="rId1" Type="http://schemas.openxmlformats.org/officeDocument/2006/relationships/printerSettings" Target="../printerSettings/printerSettings260.bin"/></Relationships>
</file>

<file path=xl/worksheets/_rels/sheet2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1.xml"/><Relationship Id="rId1" Type="http://schemas.openxmlformats.org/officeDocument/2006/relationships/printerSettings" Target="../printerSettings/printerSettings261.bin"/></Relationships>
</file>

<file path=xl/worksheets/_rels/sheet2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2.xml"/><Relationship Id="rId1" Type="http://schemas.openxmlformats.org/officeDocument/2006/relationships/printerSettings" Target="../printerSettings/printerSettings262.bin"/></Relationships>
</file>

<file path=xl/worksheets/_rels/sheet2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3.xml"/><Relationship Id="rId1" Type="http://schemas.openxmlformats.org/officeDocument/2006/relationships/printerSettings" Target="../printerSettings/printerSettings263.bin"/></Relationships>
</file>

<file path=xl/worksheets/_rels/sheet2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4.xml"/><Relationship Id="rId1" Type="http://schemas.openxmlformats.org/officeDocument/2006/relationships/printerSettings" Target="../printerSettings/printerSettings264.bin"/></Relationships>
</file>

<file path=xl/worksheets/_rels/sheet2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5.xml"/><Relationship Id="rId1" Type="http://schemas.openxmlformats.org/officeDocument/2006/relationships/printerSettings" Target="../printerSettings/printerSettings265.bin"/></Relationships>
</file>

<file path=xl/worksheets/_rels/sheet2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6.xml"/><Relationship Id="rId1" Type="http://schemas.openxmlformats.org/officeDocument/2006/relationships/printerSettings" Target="../printerSettings/printerSettings266.bin"/></Relationships>
</file>

<file path=xl/worksheets/_rels/sheet2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7.xml"/><Relationship Id="rId1" Type="http://schemas.openxmlformats.org/officeDocument/2006/relationships/printerSettings" Target="../printerSettings/printerSettings267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8.xml"/><Relationship Id="rId1" Type="http://schemas.openxmlformats.org/officeDocument/2006/relationships/printerSettings" Target="../printerSettings/printerSettings268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1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95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96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9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H25"/>
  <sheetViews>
    <sheetView workbookViewId="0">
      <selection activeCell="L11" sqref="L1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5.44140625" customWidth="1"/>
  </cols>
  <sheetData>
    <row r="2" spans="2:8" ht="15" customHeight="1">
      <c r="D2" s="474" t="s">
        <v>7</v>
      </c>
    </row>
    <row r="3" spans="2:8" ht="15" customHeight="1">
      <c r="D3" s="474"/>
      <c r="E3" s="4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23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38" t="s">
        <v>100</v>
      </c>
      <c r="D13" s="15" t="s">
        <v>16</v>
      </c>
      <c r="E13" s="14">
        <v>15</v>
      </c>
      <c r="F13" s="15">
        <f>E13*B13</f>
        <v>15</v>
      </c>
      <c r="G13" s="477"/>
      <c r="H13" s="478"/>
    </row>
    <row r="14" spans="2:8">
      <c r="B14" s="16">
        <v>1</v>
      </c>
      <c r="C14" s="39" t="s">
        <v>101</v>
      </c>
      <c r="D14" s="1" t="s">
        <v>17</v>
      </c>
      <c r="E14" s="12">
        <v>15</v>
      </c>
      <c r="F14" s="1">
        <f t="shared" ref="F14:F17" si="0">E14*B14</f>
        <v>15</v>
      </c>
      <c r="G14" s="468"/>
      <c r="H14" s="469"/>
    </row>
    <row r="15" spans="2:8">
      <c r="B15" s="16">
        <v>1</v>
      </c>
      <c r="C15" s="39" t="s">
        <v>102</v>
      </c>
      <c r="D15" s="1" t="s">
        <v>18</v>
      </c>
      <c r="E15" s="12">
        <v>15</v>
      </c>
      <c r="F15" s="1">
        <f t="shared" si="0"/>
        <v>15</v>
      </c>
      <c r="G15" s="468"/>
      <c r="H15" s="469"/>
    </row>
    <row r="16" spans="2:8">
      <c r="B16" s="16">
        <v>1</v>
      </c>
      <c r="C16" s="39" t="s">
        <v>100</v>
      </c>
      <c r="D16" s="1" t="s">
        <v>19</v>
      </c>
      <c r="E16" s="12">
        <v>15</v>
      </c>
      <c r="F16" s="1">
        <f t="shared" si="0"/>
        <v>15</v>
      </c>
      <c r="G16" s="468"/>
      <c r="H16" s="469"/>
    </row>
    <row r="17" spans="1:8">
      <c r="B17" s="16">
        <v>1</v>
      </c>
      <c r="C17" s="44" t="s">
        <v>103</v>
      </c>
      <c r="D17" s="1" t="s">
        <v>20</v>
      </c>
      <c r="E17" s="12">
        <v>0</v>
      </c>
      <c r="F17" s="1">
        <f t="shared" si="0"/>
        <v>0</v>
      </c>
      <c r="G17" s="472" t="s">
        <v>22</v>
      </c>
      <c r="H17" s="473"/>
    </row>
    <row r="18" spans="1:8">
      <c r="B18" s="16"/>
      <c r="C18" s="11"/>
      <c r="D18" s="12"/>
      <c r="E18" s="12"/>
      <c r="F18" s="1"/>
      <c r="G18" s="468"/>
      <c r="H18" s="469"/>
    </row>
    <row r="19" spans="1:8">
      <c r="B19" s="16"/>
      <c r="C19" s="11"/>
      <c r="D19" s="12"/>
      <c r="E19" s="12"/>
      <c r="F19" s="1"/>
      <c r="G19" s="468"/>
      <c r="H19" s="469"/>
    </row>
    <row r="20" spans="1:8">
      <c r="B20" s="16"/>
      <c r="C20" s="11"/>
      <c r="D20" s="12"/>
      <c r="E20" s="12"/>
      <c r="F20" s="1"/>
      <c r="G20" s="468"/>
      <c r="H20" s="469"/>
    </row>
    <row r="21" spans="1:8">
      <c r="B21" s="16"/>
      <c r="C21" s="11"/>
      <c r="D21" s="12"/>
      <c r="E21" s="12"/>
      <c r="F21" s="1"/>
      <c r="G21" s="468"/>
      <c r="H21" s="469"/>
    </row>
    <row r="22" spans="1:8">
      <c r="B22" s="16"/>
      <c r="C22" s="11"/>
      <c r="D22" s="12"/>
      <c r="E22" s="12"/>
      <c r="F22" s="1"/>
      <c r="G22" s="468"/>
      <c r="H22" s="469"/>
    </row>
    <row r="23" spans="1:8">
      <c r="B23" s="16"/>
      <c r="C23" s="11"/>
      <c r="D23" s="12"/>
      <c r="E23" s="12"/>
      <c r="F23" s="1"/>
      <c r="G23" s="468"/>
      <c r="H23" s="469"/>
    </row>
    <row r="24" spans="1:8" ht="15" thickBot="1">
      <c r="B24" s="17"/>
      <c r="C24" s="18"/>
      <c r="D24" s="19"/>
      <c r="E24" s="19"/>
      <c r="F24" s="19"/>
      <c r="G24" s="470"/>
      <c r="H24" s="471"/>
    </row>
    <row r="25" spans="1:8" ht="15" thickBot="1">
      <c r="A25" s="9" t="s">
        <v>6</v>
      </c>
      <c r="B25" s="10">
        <f>SUM(B13:B24)</f>
        <v>5</v>
      </c>
      <c r="E25" s="20" t="s">
        <v>3</v>
      </c>
      <c r="F25" s="21">
        <f>SUM(F13:F24)</f>
        <v>60</v>
      </c>
    </row>
  </sheetData>
  <mergeCells count="15">
    <mergeCell ref="G16:H16"/>
    <mergeCell ref="G17:H17"/>
    <mergeCell ref="G18:H18"/>
    <mergeCell ref="G19:H19"/>
    <mergeCell ref="D2:D3"/>
    <mergeCell ref="D9:D10"/>
    <mergeCell ref="G12:H12"/>
    <mergeCell ref="G13:H13"/>
    <mergeCell ref="G14:H14"/>
    <mergeCell ref="G15:H15"/>
    <mergeCell ref="G20:H20"/>
    <mergeCell ref="G21:H21"/>
    <mergeCell ref="G22:H22"/>
    <mergeCell ref="G23:H23"/>
    <mergeCell ref="G24:H2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2:H25"/>
  <sheetViews>
    <sheetView workbookViewId="0">
      <selection activeCell="G16" sqref="G16:H16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88671875" customWidth="1"/>
  </cols>
  <sheetData>
    <row r="2" spans="2:8" ht="15" customHeight="1">
      <c r="D2" s="474" t="s">
        <v>7</v>
      </c>
    </row>
    <row r="3" spans="2:8" ht="15" customHeight="1">
      <c r="D3" s="474"/>
      <c r="E3" s="49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120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/>
      <c r="C13" s="38"/>
      <c r="D13" s="14"/>
      <c r="E13" s="14"/>
      <c r="F13" s="15">
        <f>E13*B13</f>
        <v>0</v>
      </c>
      <c r="G13" s="477"/>
      <c r="H13" s="478"/>
    </row>
    <row r="14" spans="2:8">
      <c r="B14" s="16"/>
      <c r="C14" s="50"/>
      <c r="D14" s="12"/>
      <c r="E14" s="12"/>
      <c r="F14" s="1">
        <f t="shared" ref="F14:F22" si="0">E14*B14</f>
        <v>0</v>
      </c>
      <c r="G14" s="468"/>
      <c r="H14" s="469"/>
    </row>
    <row r="15" spans="2:8">
      <c r="B15" s="16"/>
      <c r="C15" s="50"/>
      <c r="D15" s="12"/>
      <c r="E15" s="12"/>
      <c r="F15" s="1">
        <f t="shared" si="0"/>
        <v>0</v>
      </c>
      <c r="G15" s="468"/>
      <c r="H15" s="469"/>
    </row>
    <row r="16" spans="2:8">
      <c r="B16" s="16"/>
      <c r="C16" s="50"/>
      <c r="D16" s="12"/>
      <c r="E16" s="12"/>
      <c r="F16" s="1">
        <f t="shared" si="0"/>
        <v>0</v>
      </c>
      <c r="G16" s="472" t="s">
        <v>115</v>
      </c>
      <c r="H16" s="473"/>
    </row>
    <row r="17" spans="1:8">
      <c r="B17" s="16"/>
      <c r="C17" s="50"/>
      <c r="D17" s="12"/>
      <c r="E17" s="12"/>
      <c r="F17" s="1">
        <f t="shared" si="0"/>
        <v>0</v>
      </c>
      <c r="G17" s="472"/>
      <c r="H17" s="473"/>
    </row>
    <row r="18" spans="1:8">
      <c r="B18" s="16"/>
      <c r="C18" s="50"/>
      <c r="D18" s="12"/>
      <c r="E18" s="12"/>
      <c r="F18" s="1">
        <f t="shared" si="0"/>
        <v>0</v>
      </c>
      <c r="G18" s="468"/>
      <c r="H18" s="469"/>
    </row>
    <row r="19" spans="1:8">
      <c r="B19" s="16"/>
      <c r="C19" s="50"/>
      <c r="D19" s="12"/>
      <c r="E19" s="12"/>
      <c r="F19" s="1">
        <f t="shared" si="0"/>
        <v>0</v>
      </c>
      <c r="G19" s="468"/>
      <c r="H19" s="469"/>
    </row>
    <row r="20" spans="1:8">
      <c r="B20" s="16"/>
      <c r="C20" s="50"/>
      <c r="D20" s="12"/>
      <c r="E20" s="12"/>
      <c r="F20" s="1">
        <f t="shared" si="0"/>
        <v>0</v>
      </c>
      <c r="G20" s="468"/>
      <c r="H20" s="469"/>
    </row>
    <row r="21" spans="1:8">
      <c r="B21" s="16"/>
      <c r="C21" s="50"/>
      <c r="D21" s="12"/>
      <c r="E21" s="12"/>
      <c r="F21" s="1">
        <f t="shared" si="0"/>
        <v>0</v>
      </c>
      <c r="G21" s="468"/>
      <c r="H21" s="469"/>
    </row>
    <row r="22" spans="1:8">
      <c r="B22" s="16"/>
      <c r="C22" s="50"/>
      <c r="D22" s="12"/>
      <c r="E22" s="12"/>
      <c r="F22" s="1">
        <f t="shared" si="0"/>
        <v>0</v>
      </c>
      <c r="G22" s="468"/>
      <c r="H22" s="469"/>
    </row>
    <row r="23" spans="1:8">
      <c r="B23" s="16"/>
      <c r="C23" s="50"/>
      <c r="D23" s="12"/>
      <c r="E23" s="12"/>
      <c r="F23" s="1"/>
      <c r="G23" s="468"/>
      <c r="H23" s="469"/>
    </row>
    <row r="24" spans="1:8" ht="15" thickBot="1">
      <c r="B24" s="17"/>
      <c r="C24" s="41"/>
      <c r="D24" s="19"/>
      <c r="E24" s="19"/>
      <c r="F24" s="19"/>
      <c r="G24" s="470"/>
      <c r="H24" s="471"/>
    </row>
    <row r="25" spans="1:8" ht="15" thickBot="1">
      <c r="A25" s="9" t="s">
        <v>6</v>
      </c>
      <c r="B25" s="10">
        <f>SUM(B13:B24)</f>
        <v>0</v>
      </c>
      <c r="E25" s="20" t="s">
        <v>3</v>
      </c>
      <c r="F25" s="21">
        <f>SUM(F13:F24)</f>
        <v>0</v>
      </c>
    </row>
  </sheetData>
  <mergeCells count="15">
    <mergeCell ref="G22:H22"/>
    <mergeCell ref="G23:H23"/>
    <mergeCell ref="G24:H24"/>
    <mergeCell ref="G16:H16"/>
    <mergeCell ref="G17:H17"/>
    <mergeCell ref="G18:H18"/>
    <mergeCell ref="G19:H19"/>
    <mergeCell ref="G20:H20"/>
    <mergeCell ref="G21:H21"/>
    <mergeCell ref="G15:H15"/>
    <mergeCell ref="D2:D3"/>
    <mergeCell ref="D9:D10"/>
    <mergeCell ref="G12:H12"/>
    <mergeCell ref="G13:H13"/>
    <mergeCell ref="G14:H1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1"/>
  <dimension ref="A2:H20"/>
  <sheetViews>
    <sheetView workbookViewId="0">
      <selection activeCell="G18" sqref="G18:H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 ht="14.4" customHeight="1">
      <c r="D9" s="475" t="s">
        <v>482</v>
      </c>
      <c r="E9" s="9"/>
    </row>
    <row r="10" spans="2:8" ht="14.4" customHeight="1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190" t="s">
        <v>101</v>
      </c>
      <c r="D13" s="15" t="s">
        <v>501</v>
      </c>
      <c r="E13" s="14">
        <v>22</v>
      </c>
      <c r="F13" s="15">
        <f>E13*B13</f>
        <v>22</v>
      </c>
      <c r="G13" s="492" t="s">
        <v>261</v>
      </c>
      <c r="H13" s="493"/>
    </row>
    <row r="14" spans="2:8">
      <c r="B14" s="16">
        <v>1</v>
      </c>
      <c r="C14" s="189" t="s">
        <v>102</v>
      </c>
      <c r="D14" s="1" t="s">
        <v>231</v>
      </c>
      <c r="E14" s="12">
        <v>15</v>
      </c>
      <c r="F14" s="1">
        <f t="shared" ref="F14:F17" si="0">E14*B14</f>
        <v>15</v>
      </c>
      <c r="G14" s="483" t="s">
        <v>261</v>
      </c>
      <c r="H14" s="484"/>
    </row>
    <row r="15" spans="2:8">
      <c r="B15" s="16"/>
      <c r="C15" s="189"/>
      <c r="D15" s="1"/>
      <c r="E15" s="12"/>
      <c r="F15" s="1">
        <f t="shared" si="0"/>
        <v>0</v>
      </c>
      <c r="G15" s="479"/>
      <c r="H15" s="480"/>
    </row>
    <row r="16" spans="2:8">
      <c r="B16" s="16"/>
      <c r="C16" s="189"/>
      <c r="D16" s="1"/>
      <c r="E16" s="12"/>
      <c r="F16" s="1">
        <f t="shared" si="0"/>
        <v>0</v>
      </c>
      <c r="G16" s="479"/>
      <c r="H16" s="480"/>
    </row>
    <row r="17" spans="1:8">
      <c r="B17" s="16"/>
      <c r="C17" s="189"/>
      <c r="D17" s="1"/>
      <c r="E17" s="12"/>
      <c r="F17" s="1">
        <f t="shared" si="0"/>
        <v>0</v>
      </c>
      <c r="G17" s="483"/>
      <c r="H17" s="484"/>
    </row>
    <row r="18" spans="1:8">
      <c r="B18" s="16"/>
      <c r="C18" s="189"/>
      <c r="D18" s="12"/>
      <c r="E18" s="12"/>
      <c r="F18" s="1"/>
      <c r="G18" s="483" t="s">
        <v>288</v>
      </c>
      <c r="H18" s="484"/>
    </row>
    <row r="19" spans="1:8" ht="15" thickBot="1">
      <c r="B19" s="17"/>
      <c r="C19" s="191"/>
      <c r="D19" s="19"/>
      <c r="E19" s="19"/>
      <c r="F19" s="19"/>
      <c r="G19" s="481"/>
      <c r="H19" s="482"/>
    </row>
    <row r="20" spans="1:8" ht="15" thickBot="1">
      <c r="A20" s="9" t="s">
        <v>6</v>
      </c>
      <c r="B20" s="10">
        <f>SUM(B13:B19)</f>
        <v>2</v>
      </c>
      <c r="E20" s="42" t="s">
        <v>3</v>
      </c>
      <c r="F20" s="43">
        <f>SUM(F13:F19)</f>
        <v>37</v>
      </c>
    </row>
  </sheetData>
  <mergeCells count="10">
    <mergeCell ref="G19:H19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2"/>
  <dimension ref="A2:H22"/>
  <sheetViews>
    <sheetView workbookViewId="0">
      <selection activeCell="H29" sqref="H2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 ht="14.4" customHeight="1">
      <c r="D9" s="475" t="s">
        <v>483</v>
      </c>
      <c r="E9" s="9"/>
    </row>
    <row r="10" spans="2:8" ht="14.4" customHeight="1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/>
      <c r="C13" s="184"/>
      <c r="D13" s="14"/>
      <c r="E13" s="14"/>
      <c r="F13" s="15">
        <f>E13*B13</f>
        <v>0</v>
      </c>
      <c r="G13" s="477"/>
      <c r="H13" s="478"/>
    </row>
    <row r="14" spans="2:8">
      <c r="B14" s="16"/>
      <c r="C14" s="183"/>
      <c r="D14" s="12"/>
      <c r="E14" s="12"/>
      <c r="F14" s="1">
        <f t="shared" ref="F14:F19" si="0">E14*B14</f>
        <v>0</v>
      </c>
      <c r="G14" s="468"/>
      <c r="H14" s="469"/>
    </row>
    <row r="15" spans="2:8">
      <c r="B15" s="16"/>
      <c r="C15" s="183"/>
      <c r="D15" s="12"/>
      <c r="E15" s="12"/>
      <c r="F15" s="1">
        <f t="shared" si="0"/>
        <v>0</v>
      </c>
      <c r="G15" s="468"/>
      <c r="H15" s="469"/>
    </row>
    <row r="16" spans="2:8">
      <c r="B16" s="16"/>
      <c r="C16" s="183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83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83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83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83"/>
      <c r="D20" s="12"/>
      <c r="E20" s="12"/>
      <c r="F20" s="1"/>
      <c r="G20" s="468"/>
      <c r="H20" s="469"/>
    </row>
    <row r="21" spans="1:8" ht="15" thickBot="1">
      <c r="B21" s="17"/>
      <c r="C21" s="185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3"/>
  <dimension ref="A2:H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 ht="14.4" customHeight="1">
      <c r="D9" s="475" t="s">
        <v>484</v>
      </c>
      <c r="E9" s="9"/>
    </row>
    <row r="10" spans="2:8" ht="14.4" customHeight="1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193" t="s">
        <v>100</v>
      </c>
      <c r="D13" s="15" t="s">
        <v>382</v>
      </c>
      <c r="E13" s="14">
        <v>15</v>
      </c>
      <c r="F13" s="15">
        <f>E13*B13</f>
        <v>15</v>
      </c>
      <c r="G13" s="485"/>
      <c r="H13" s="486"/>
    </row>
    <row r="14" spans="2:8">
      <c r="B14" s="16"/>
      <c r="C14" s="192"/>
      <c r="D14" s="12"/>
      <c r="E14" s="12"/>
      <c r="F14" s="1">
        <f t="shared" ref="F14:F19" si="0">E14*B14</f>
        <v>0</v>
      </c>
      <c r="G14" s="479"/>
      <c r="H14" s="480"/>
    </row>
    <row r="15" spans="2:8">
      <c r="B15" s="16"/>
      <c r="C15" s="192"/>
      <c r="D15" s="12"/>
      <c r="E15" s="12"/>
      <c r="F15" s="1">
        <f t="shared" si="0"/>
        <v>0</v>
      </c>
      <c r="G15" s="479"/>
      <c r="H15" s="480"/>
    </row>
    <row r="16" spans="2:8">
      <c r="B16" s="16"/>
      <c r="C16" s="192"/>
      <c r="D16" s="12"/>
      <c r="E16" s="12"/>
      <c r="F16" s="1">
        <f t="shared" si="0"/>
        <v>0</v>
      </c>
      <c r="G16" s="479"/>
      <c r="H16" s="480"/>
    </row>
    <row r="17" spans="1:8">
      <c r="B17" s="16"/>
      <c r="C17" s="192"/>
      <c r="D17" s="12"/>
      <c r="E17" s="12"/>
      <c r="F17" s="1">
        <f t="shared" si="0"/>
        <v>0</v>
      </c>
      <c r="G17" s="483"/>
      <c r="H17" s="484"/>
    </row>
    <row r="18" spans="1:8">
      <c r="B18" s="16"/>
      <c r="C18" s="192"/>
      <c r="D18" s="12"/>
      <c r="E18" s="12"/>
      <c r="F18" s="1">
        <f t="shared" si="0"/>
        <v>0</v>
      </c>
      <c r="G18" s="479"/>
      <c r="H18" s="480"/>
    </row>
    <row r="19" spans="1:8">
      <c r="B19" s="16"/>
      <c r="C19" s="192"/>
      <c r="D19" s="12"/>
      <c r="E19" s="12"/>
      <c r="F19" s="1">
        <f t="shared" si="0"/>
        <v>0</v>
      </c>
      <c r="G19" s="479"/>
      <c r="H19" s="480"/>
    </row>
    <row r="20" spans="1:8">
      <c r="B20" s="16"/>
      <c r="C20" s="192"/>
      <c r="D20" s="12"/>
      <c r="E20" s="12"/>
      <c r="F20" s="1"/>
      <c r="G20" s="483" t="s">
        <v>288</v>
      </c>
      <c r="H20" s="484"/>
    </row>
    <row r="21" spans="1:8" ht="15" thickBot="1">
      <c r="B21" s="17"/>
      <c r="C21" s="194"/>
      <c r="D21" s="19"/>
      <c r="E21" s="19"/>
      <c r="F21" s="19"/>
      <c r="G21" s="481"/>
      <c r="H21" s="482"/>
    </row>
    <row r="22" spans="1:8" ht="15" thickBot="1">
      <c r="A22" s="9" t="s">
        <v>6</v>
      </c>
      <c r="B22" s="10">
        <f>SUM(B13:B21)</f>
        <v>1</v>
      </c>
      <c r="E22" s="42" t="s">
        <v>3</v>
      </c>
      <c r="F22" s="43">
        <f>SUM(F13:F21)</f>
        <v>15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4"/>
  <dimension ref="A2:H22"/>
  <sheetViews>
    <sheetView workbookViewId="0">
      <selection activeCell="I22" sqref="I22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 ht="14.4" customHeight="1">
      <c r="D9" s="475" t="s">
        <v>485</v>
      </c>
      <c r="E9" s="9"/>
    </row>
    <row r="10" spans="2:8" ht="14.4" customHeight="1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193" t="s">
        <v>101</v>
      </c>
      <c r="D13" s="15" t="s">
        <v>503</v>
      </c>
      <c r="E13" s="14">
        <v>15</v>
      </c>
      <c r="F13" s="15">
        <f>E13*B13</f>
        <v>15</v>
      </c>
      <c r="G13" s="485"/>
      <c r="H13" s="486"/>
    </row>
    <row r="14" spans="2:8">
      <c r="B14" s="16"/>
      <c r="C14" s="192"/>
      <c r="D14" s="12"/>
      <c r="E14" s="12"/>
      <c r="F14" s="1">
        <f t="shared" ref="F14:F19" si="0">E14*B14</f>
        <v>0</v>
      </c>
      <c r="G14" s="479"/>
      <c r="H14" s="480"/>
    </row>
    <row r="15" spans="2:8">
      <c r="B15" s="16"/>
      <c r="C15" s="192"/>
      <c r="D15" s="12"/>
      <c r="E15" s="12"/>
      <c r="F15" s="1">
        <f t="shared" si="0"/>
        <v>0</v>
      </c>
      <c r="G15" s="479"/>
      <c r="H15" s="480"/>
    </row>
    <row r="16" spans="2:8">
      <c r="B16" s="16"/>
      <c r="C16" s="192"/>
      <c r="D16" s="12"/>
      <c r="E16" s="12"/>
      <c r="F16" s="1">
        <f t="shared" si="0"/>
        <v>0</v>
      </c>
      <c r="G16" s="479"/>
      <c r="H16" s="480"/>
    </row>
    <row r="17" spans="1:8">
      <c r="B17" s="16"/>
      <c r="C17" s="192"/>
      <c r="D17" s="12"/>
      <c r="E17" s="12"/>
      <c r="F17" s="1">
        <f t="shared" si="0"/>
        <v>0</v>
      </c>
      <c r="G17" s="483"/>
      <c r="H17" s="484"/>
    </row>
    <row r="18" spans="1:8">
      <c r="B18" s="16"/>
      <c r="C18" s="192"/>
      <c r="D18" s="12"/>
      <c r="E18" s="12"/>
      <c r="F18" s="1">
        <f t="shared" si="0"/>
        <v>0</v>
      </c>
      <c r="G18" s="479"/>
      <c r="H18" s="480"/>
    </row>
    <row r="19" spans="1:8">
      <c r="B19" s="16"/>
      <c r="C19" s="192"/>
      <c r="D19" s="12"/>
      <c r="E19" s="12"/>
      <c r="F19" s="1">
        <f t="shared" si="0"/>
        <v>0</v>
      </c>
      <c r="G19" s="479"/>
      <c r="H19" s="480"/>
    </row>
    <row r="20" spans="1:8">
      <c r="B20" s="16"/>
      <c r="C20" s="192"/>
      <c r="D20" s="12"/>
      <c r="E20" s="12"/>
      <c r="F20" s="1"/>
      <c r="G20" s="479"/>
      <c r="H20" s="480"/>
    </row>
    <row r="21" spans="1:8" ht="15" thickBot="1">
      <c r="B21" s="17"/>
      <c r="C21" s="194"/>
      <c r="D21" s="19"/>
      <c r="E21" s="19"/>
      <c r="F21" s="19"/>
      <c r="G21" s="481"/>
      <c r="H21" s="482"/>
    </row>
    <row r="22" spans="1:8" ht="15" thickBot="1">
      <c r="A22" s="9" t="s">
        <v>6</v>
      </c>
      <c r="B22" s="10">
        <f>SUM(B13:B21)</f>
        <v>1</v>
      </c>
      <c r="E22" s="42" t="s">
        <v>3</v>
      </c>
      <c r="F22" s="43">
        <f>SUM(F13:F21)</f>
        <v>15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5"/>
  <dimension ref="A2:H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 ht="14.4" customHeight="1">
      <c r="D9" s="475" t="s">
        <v>486</v>
      </c>
      <c r="E9" s="9"/>
    </row>
    <row r="10" spans="2:8" ht="14.4" customHeight="1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193" t="s">
        <v>102</v>
      </c>
      <c r="D13" s="15" t="s">
        <v>504</v>
      </c>
      <c r="E13" s="14">
        <v>15</v>
      </c>
      <c r="F13" s="15">
        <f>E13*B13</f>
        <v>15</v>
      </c>
      <c r="G13" s="492" t="s">
        <v>257</v>
      </c>
      <c r="H13" s="493"/>
    </row>
    <row r="14" spans="2:8">
      <c r="B14" s="16">
        <v>1</v>
      </c>
      <c r="C14" s="192" t="s">
        <v>100</v>
      </c>
      <c r="D14" s="1" t="s">
        <v>477</v>
      </c>
      <c r="E14" s="12">
        <v>15</v>
      </c>
      <c r="F14" s="1">
        <f t="shared" ref="F14:F19" si="0">E14*B14</f>
        <v>15</v>
      </c>
      <c r="G14" s="483" t="s">
        <v>389</v>
      </c>
      <c r="H14" s="484"/>
    </row>
    <row r="15" spans="2:8">
      <c r="B15" s="16">
        <v>1</v>
      </c>
      <c r="C15" s="192" t="s">
        <v>101</v>
      </c>
      <c r="D15" s="1" t="s">
        <v>505</v>
      </c>
      <c r="E15" s="12">
        <v>15</v>
      </c>
      <c r="F15" s="1">
        <f t="shared" si="0"/>
        <v>15</v>
      </c>
      <c r="G15" s="483" t="s">
        <v>389</v>
      </c>
      <c r="H15" s="484"/>
    </row>
    <row r="16" spans="2:8">
      <c r="B16" s="16"/>
      <c r="C16" s="192"/>
      <c r="D16" s="12"/>
      <c r="E16" s="12"/>
      <c r="F16" s="1">
        <f t="shared" si="0"/>
        <v>0</v>
      </c>
      <c r="G16" s="479"/>
      <c r="H16" s="480"/>
    </row>
    <row r="17" spans="1:8">
      <c r="B17" s="16"/>
      <c r="C17" s="192"/>
      <c r="D17" s="12"/>
      <c r="E17" s="12"/>
      <c r="F17" s="1">
        <f t="shared" si="0"/>
        <v>0</v>
      </c>
      <c r="G17" s="483"/>
      <c r="H17" s="484"/>
    </row>
    <row r="18" spans="1:8">
      <c r="B18" s="16"/>
      <c r="C18" s="192"/>
      <c r="D18" s="12"/>
      <c r="E18" s="12"/>
      <c r="F18" s="1">
        <f t="shared" si="0"/>
        <v>0</v>
      </c>
      <c r="G18" s="479"/>
      <c r="H18" s="480"/>
    </row>
    <row r="19" spans="1:8">
      <c r="B19" s="16"/>
      <c r="C19" s="192"/>
      <c r="D19" s="12"/>
      <c r="E19" s="12"/>
      <c r="F19" s="1">
        <f t="shared" si="0"/>
        <v>0</v>
      </c>
      <c r="G19" s="479"/>
      <c r="H19" s="480"/>
    </row>
    <row r="20" spans="1:8">
      <c r="B20" s="16"/>
      <c r="C20" s="192"/>
      <c r="D20" s="12"/>
      <c r="E20" s="12"/>
      <c r="F20" s="1"/>
      <c r="G20" s="483" t="s">
        <v>288</v>
      </c>
      <c r="H20" s="484"/>
    </row>
    <row r="21" spans="1:8" ht="15" thickBot="1">
      <c r="B21" s="17"/>
      <c r="C21" s="194"/>
      <c r="D21" s="19"/>
      <c r="E21" s="19"/>
      <c r="F21" s="19"/>
      <c r="G21" s="481"/>
      <c r="H21" s="482"/>
    </row>
    <row r="22" spans="1:8" ht="15" thickBot="1">
      <c r="A22" s="9" t="s">
        <v>6</v>
      </c>
      <c r="B22" s="10">
        <f>SUM(B13:B21)</f>
        <v>3</v>
      </c>
      <c r="E22" s="42" t="s">
        <v>3</v>
      </c>
      <c r="F22" s="43">
        <f>SUM(F13:F21)</f>
        <v>45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7"/>
  <dimension ref="A2:H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 ht="14.4" customHeight="1">
      <c r="D9" s="475" t="s">
        <v>487</v>
      </c>
      <c r="E9" s="9"/>
    </row>
    <row r="10" spans="2:8" ht="14.4" customHeight="1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196" t="s">
        <v>102</v>
      </c>
      <c r="D13" s="15" t="s">
        <v>32</v>
      </c>
      <c r="E13" s="14">
        <v>15</v>
      </c>
      <c r="F13" s="15">
        <f>E13*B13</f>
        <v>15</v>
      </c>
      <c r="G13" s="492" t="s">
        <v>261</v>
      </c>
      <c r="H13" s="493"/>
    </row>
    <row r="14" spans="2:8">
      <c r="B14" s="16">
        <v>1</v>
      </c>
      <c r="C14" s="195" t="s">
        <v>100</v>
      </c>
      <c r="D14" s="1" t="s">
        <v>33</v>
      </c>
      <c r="E14" s="12">
        <v>15</v>
      </c>
      <c r="F14" s="1">
        <f t="shared" ref="F14:F19" si="0">E14*B14</f>
        <v>15</v>
      </c>
      <c r="G14" s="483" t="s">
        <v>261</v>
      </c>
      <c r="H14" s="484"/>
    </row>
    <row r="15" spans="2:8">
      <c r="B15" s="16"/>
      <c r="C15" s="195"/>
      <c r="D15" s="12"/>
      <c r="E15" s="12"/>
      <c r="F15" s="1">
        <f t="shared" si="0"/>
        <v>0</v>
      </c>
      <c r="G15" s="479"/>
      <c r="H15" s="480"/>
    </row>
    <row r="16" spans="2:8">
      <c r="B16" s="16"/>
      <c r="C16" s="195"/>
      <c r="D16" s="12"/>
      <c r="E16" s="12"/>
      <c r="F16" s="1">
        <f t="shared" si="0"/>
        <v>0</v>
      </c>
      <c r="G16" s="479"/>
      <c r="H16" s="480"/>
    </row>
    <row r="17" spans="1:8">
      <c r="B17" s="16"/>
      <c r="C17" s="195"/>
      <c r="D17" s="12"/>
      <c r="E17" s="12"/>
      <c r="F17" s="1">
        <f t="shared" si="0"/>
        <v>0</v>
      </c>
      <c r="G17" s="483"/>
      <c r="H17" s="484"/>
    </row>
    <row r="18" spans="1:8">
      <c r="B18" s="16"/>
      <c r="C18" s="195"/>
      <c r="D18" s="12"/>
      <c r="E18" s="12"/>
      <c r="F18" s="1">
        <f t="shared" si="0"/>
        <v>0</v>
      </c>
      <c r="G18" s="479"/>
      <c r="H18" s="480"/>
    </row>
    <row r="19" spans="1:8">
      <c r="B19" s="16"/>
      <c r="C19" s="195"/>
      <c r="D19" s="12"/>
      <c r="E19" s="12"/>
      <c r="F19" s="1">
        <f t="shared" si="0"/>
        <v>0</v>
      </c>
      <c r="G19" s="479"/>
      <c r="H19" s="480"/>
    </row>
    <row r="20" spans="1:8">
      <c r="B20" s="16"/>
      <c r="C20" s="195"/>
      <c r="D20" s="12"/>
      <c r="E20" s="12"/>
      <c r="F20" s="1"/>
      <c r="G20" s="483" t="s">
        <v>288</v>
      </c>
      <c r="H20" s="484"/>
    </row>
    <row r="21" spans="1:8" ht="15" thickBot="1">
      <c r="B21" s="17"/>
      <c r="C21" s="197"/>
      <c r="D21" s="19"/>
      <c r="E21" s="19"/>
      <c r="F21" s="19"/>
      <c r="G21" s="481"/>
      <c r="H21" s="482"/>
    </row>
    <row r="22" spans="1:8" ht="15" thickBot="1">
      <c r="A22" s="9" t="s">
        <v>6</v>
      </c>
      <c r="B22" s="10">
        <f>SUM(B13:B21)</f>
        <v>2</v>
      </c>
      <c r="E22" s="42" t="s">
        <v>3</v>
      </c>
      <c r="F22" s="43">
        <f>SUM(F13:F21)</f>
        <v>30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8"/>
  <dimension ref="A2:H22"/>
  <sheetViews>
    <sheetView workbookViewId="0">
      <selection activeCell="D11" sqref="D1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 ht="14.4" customHeight="1">
      <c r="D9" s="475" t="s">
        <v>488</v>
      </c>
      <c r="E9" s="9"/>
    </row>
    <row r="10" spans="2:8" ht="14.4" customHeight="1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/>
      <c r="C13" s="184"/>
      <c r="D13" s="14"/>
      <c r="E13" s="14"/>
      <c r="F13" s="15">
        <f>E13*B13</f>
        <v>0</v>
      </c>
      <c r="G13" s="477"/>
      <c r="H13" s="478"/>
    </row>
    <row r="14" spans="2:8">
      <c r="B14" s="16"/>
      <c r="C14" s="183"/>
      <c r="D14" s="12"/>
      <c r="E14" s="12"/>
      <c r="F14" s="1">
        <f t="shared" ref="F14:F19" si="0">E14*B14</f>
        <v>0</v>
      </c>
      <c r="G14" s="468"/>
      <c r="H14" s="469"/>
    </row>
    <row r="15" spans="2:8">
      <c r="B15" s="16"/>
      <c r="C15" s="183"/>
      <c r="D15" s="12"/>
      <c r="E15" s="12"/>
      <c r="F15" s="1">
        <f t="shared" si="0"/>
        <v>0</v>
      </c>
      <c r="G15" s="468"/>
      <c r="H15" s="469"/>
    </row>
    <row r="16" spans="2:8">
      <c r="B16" s="16"/>
      <c r="C16" s="183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83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83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83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83"/>
      <c r="D20" s="12"/>
      <c r="E20" s="12"/>
      <c r="F20" s="1"/>
      <c r="G20" s="468"/>
      <c r="H20" s="469"/>
    </row>
    <row r="21" spans="1:8" ht="15" thickBot="1">
      <c r="B21" s="17"/>
      <c r="C21" s="185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9"/>
  <dimension ref="A2:L40"/>
  <sheetViews>
    <sheetView workbookViewId="0">
      <selection activeCell="D18" sqref="D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2" ht="15" customHeight="1">
      <c r="D2" s="474" t="s">
        <v>7</v>
      </c>
    </row>
    <row r="3" spans="2:12" ht="15" customHeight="1">
      <c r="D3" s="474"/>
      <c r="E3" s="147"/>
    </row>
    <row r="4" spans="2:12">
      <c r="D4" s="7" t="s">
        <v>9</v>
      </c>
    </row>
    <row r="5" spans="2:12">
      <c r="D5" s="7" t="s">
        <v>8</v>
      </c>
    </row>
    <row r="6" spans="2:12">
      <c r="D6" s="8" t="s">
        <v>10</v>
      </c>
    </row>
    <row r="7" spans="2:12" ht="15.6">
      <c r="D7" s="6"/>
    </row>
    <row r="9" spans="2:12" ht="14.4" customHeight="1">
      <c r="D9" s="475" t="s">
        <v>489</v>
      </c>
      <c r="E9" s="9"/>
    </row>
    <row r="10" spans="2:12" ht="14.4" customHeight="1">
      <c r="D10" s="475"/>
    </row>
    <row r="12" spans="2:12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2">
      <c r="B13" s="13">
        <v>1</v>
      </c>
      <c r="C13" s="199" t="s">
        <v>101</v>
      </c>
      <c r="D13" s="15" t="s">
        <v>177</v>
      </c>
      <c r="E13" s="14">
        <v>12</v>
      </c>
      <c r="F13" s="15">
        <f>E13*B13</f>
        <v>12</v>
      </c>
      <c r="G13" s="492" t="s">
        <v>354</v>
      </c>
      <c r="H13" s="493"/>
    </row>
    <row r="14" spans="2:12">
      <c r="B14" s="16">
        <v>1</v>
      </c>
      <c r="C14" s="198" t="s">
        <v>102</v>
      </c>
      <c r="D14" s="1" t="s">
        <v>178</v>
      </c>
      <c r="E14" s="12">
        <v>12</v>
      </c>
      <c r="F14" s="1">
        <f t="shared" ref="F14:F22" si="0">E14*B14</f>
        <v>12</v>
      </c>
      <c r="G14" s="483" t="s">
        <v>354</v>
      </c>
      <c r="H14" s="484"/>
      <c r="K14" s="127"/>
      <c r="L14" s="127"/>
    </row>
    <row r="15" spans="2:12">
      <c r="B15" s="16">
        <v>1</v>
      </c>
      <c r="C15" s="198" t="s">
        <v>100</v>
      </c>
      <c r="D15" s="1" t="s">
        <v>509</v>
      </c>
      <c r="E15" s="12">
        <v>12</v>
      </c>
      <c r="F15" s="1">
        <f t="shared" si="0"/>
        <v>12</v>
      </c>
      <c r="G15" s="483" t="s">
        <v>354</v>
      </c>
      <c r="H15" s="484"/>
      <c r="K15" s="127"/>
      <c r="L15" s="127"/>
    </row>
    <row r="16" spans="2:12">
      <c r="B16" s="16">
        <v>1</v>
      </c>
      <c r="C16" s="198" t="s">
        <v>101</v>
      </c>
      <c r="D16" s="1" t="s">
        <v>452</v>
      </c>
      <c r="E16" s="12">
        <v>12</v>
      </c>
      <c r="F16" s="1">
        <f t="shared" si="0"/>
        <v>12</v>
      </c>
      <c r="G16" s="483" t="s">
        <v>354</v>
      </c>
      <c r="H16" s="484"/>
      <c r="K16" s="127"/>
      <c r="L16" s="127"/>
    </row>
    <row r="17" spans="1:12">
      <c r="B17" s="16">
        <v>1</v>
      </c>
      <c r="C17" s="198" t="s">
        <v>102</v>
      </c>
      <c r="D17" s="1" t="s">
        <v>61</v>
      </c>
      <c r="E17" s="12">
        <v>12</v>
      </c>
      <c r="F17" s="1">
        <f t="shared" si="0"/>
        <v>12</v>
      </c>
      <c r="G17" s="483" t="s">
        <v>354</v>
      </c>
      <c r="H17" s="484"/>
      <c r="K17" s="127"/>
      <c r="L17" s="127"/>
    </row>
    <row r="18" spans="1:12">
      <c r="B18" s="16">
        <v>1</v>
      </c>
      <c r="C18" s="198" t="s">
        <v>100</v>
      </c>
      <c r="D18" s="1" t="s">
        <v>228</v>
      </c>
      <c r="E18" s="12">
        <v>12</v>
      </c>
      <c r="F18" s="1">
        <f t="shared" si="0"/>
        <v>12</v>
      </c>
      <c r="G18" s="483" t="s">
        <v>354</v>
      </c>
      <c r="H18" s="484"/>
      <c r="K18" s="127"/>
      <c r="L18" s="127"/>
    </row>
    <row r="19" spans="1:12">
      <c r="B19" s="16">
        <v>1</v>
      </c>
      <c r="C19" s="198" t="s">
        <v>101</v>
      </c>
      <c r="D19" s="1" t="s">
        <v>510</v>
      </c>
      <c r="E19" s="12">
        <v>14</v>
      </c>
      <c r="F19" s="1">
        <f t="shared" si="0"/>
        <v>14</v>
      </c>
      <c r="G19" s="483" t="s">
        <v>354</v>
      </c>
      <c r="H19" s="484"/>
      <c r="K19" s="127"/>
      <c r="L19" s="127"/>
    </row>
    <row r="20" spans="1:12">
      <c r="B20" s="16">
        <v>1</v>
      </c>
      <c r="C20" s="198" t="s">
        <v>102</v>
      </c>
      <c r="D20" s="1" t="s">
        <v>183</v>
      </c>
      <c r="E20" s="12">
        <v>12</v>
      </c>
      <c r="F20" s="1">
        <f t="shared" si="0"/>
        <v>12</v>
      </c>
      <c r="G20" s="483" t="s">
        <v>354</v>
      </c>
      <c r="H20" s="484"/>
      <c r="K20" s="127"/>
      <c r="L20" s="127"/>
    </row>
    <row r="21" spans="1:12">
      <c r="B21" s="16">
        <v>1</v>
      </c>
      <c r="C21" s="198" t="s">
        <v>100</v>
      </c>
      <c r="D21" s="1" t="s">
        <v>212</v>
      </c>
      <c r="E21" s="12">
        <v>13</v>
      </c>
      <c r="F21" s="1">
        <f t="shared" si="0"/>
        <v>13</v>
      </c>
      <c r="G21" s="483" t="s">
        <v>354</v>
      </c>
      <c r="H21" s="484"/>
      <c r="K21" s="127"/>
      <c r="L21" s="127"/>
    </row>
    <row r="22" spans="1:12">
      <c r="B22" s="16">
        <v>1</v>
      </c>
      <c r="C22" s="198" t="s">
        <v>101</v>
      </c>
      <c r="D22" s="1" t="s">
        <v>511</v>
      </c>
      <c r="E22" s="12">
        <v>12</v>
      </c>
      <c r="F22" s="1">
        <f t="shared" si="0"/>
        <v>12</v>
      </c>
      <c r="G22" s="483" t="s">
        <v>261</v>
      </c>
      <c r="H22" s="484"/>
      <c r="K22" s="127"/>
      <c r="L22" s="127"/>
    </row>
    <row r="23" spans="1:12">
      <c r="B23" s="16"/>
      <c r="C23" s="198"/>
      <c r="D23" s="12"/>
      <c r="E23" s="12"/>
      <c r="F23" s="1"/>
      <c r="G23" s="479"/>
      <c r="H23" s="480"/>
      <c r="K23" s="127"/>
      <c r="L23" s="127"/>
    </row>
    <row r="24" spans="1:12">
      <c r="B24" s="16"/>
      <c r="C24" s="198"/>
      <c r="D24" s="12"/>
      <c r="E24" s="12"/>
      <c r="F24" s="1"/>
      <c r="G24" s="479"/>
      <c r="H24" s="480"/>
      <c r="K24" s="127"/>
      <c r="L24" s="127"/>
    </row>
    <row r="25" spans="1:12" ht="15" thickBot="1">
      <c r="B25" s="17"/>
      <c r="C25" s="200"/>
      <c r="D25" s="19"/>
      <c r="E25" s="19"/>
      <c r="F25" s="19"/>
      <c r="G25" s="483" t="s">
        <v>288</v>
      </c>
      <c r="H25" s="484"/>
      <c r="K25" s="127"/>
      <c r="L25" s="127"/>
    </row>
    <row r="26" spans="1:12" ht="15" thickBot="1">
      <c r="A26" s="9" t="s">
        <v>6</v>
      </c>
      <c r="B26" s="10">
        <f>SUM(B13:B25)</f>
        <v>10</v>
      </c>
      <c r="E26" s="42" t="s">
        <v>3</v>
      </c>
      <c r="F26" s="43">
        <f>SUM(F13:F25)</f>
        <v>123</v>
      </c>
      <c r="K26" s="127"/>
      <c r="L26" s="127"/>
    </row>
    <row r="27" spans="1:12">
      <c r="K27" s="127"/>
      <c r="L27" s="127"/>
    </row>
    <row r="28" spans="1:12">
      <c r="K28" s="127"/>
    </row>
    <row r="32" spans="1:12">
      <c r="K32" s="127"/>
    </row>
    <row r="36" spans="11:11">
      <c r="K36" s="127"/>
    </row>
    <row r="40" spans="11:11">
      <c r="K40" s="127"/>
    </row>
  </sheetData>
  <mergeCells count="16">
    <mergeCell ref="G25:H25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4:H24"/>
    <mergeCell ref="G20:H20"/>
    <mergeCell ref="G22:H22"/>
    <mergeCell ref="G21:H21"/>
    <mergeCell ref="G23:H2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"/>
  <dimension ref="A2:L23"/>
  <sheetViews>
    <sheetView workbookViewId="0">
      <selection activeCell="D17" sqref="D17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60.5546875" customWidth="1"/>
    <col min="5" max="5" width="6.88671875" customWidth="1"/>
    <col min="6" max="6" width="16.5546875" customWidth="1"/>
    <col min="8" max="8" width="18.6640625" customWidth="1"/>
  </cols>
  <sheetData>
    <row r="2" spans="2:12" ht="15" customHeight="1">
      <c r="D2" s="474" t="s">
        <v>7</v>
      </c>
    </row>
    <row r="3" spans="2:12" ht="15" customHeight="1">
      <c r="D3" s="474"/>
      <c r="E3" s="147"/>
    </row>
    <row r="4" spans="2:12">
      <c r="D4" s="7" t="s">
        <v>9</v>
      </c>
    </row>
    <row r="5" spans="2:12">
      <c r="D5" s="7" t="s">
        <v>8</v>
      </c>
    </row>
    <row r="6" spans="2:12">
      <c r="D6" s="8" t="s">
        <v>10</v>
      </c>
    </row>
    <row r="7" spans="2:12" ht="15.6">
      <c r="D7" s="6"/>
    </row>
    <row r="9" spans="2:12" ht="14.4" customHeight="1">
      <c r="D9" s="475" t="s">
        <v>490</v>
      </c>
      <c r="E9" s="9"/>
    </row>
    <row r="10" spans="2:12" ht="14.4" customHeight="1">
      <c r="D10" s="475"/>
    </row>
    <row r="12" spans="2:12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2">
      <c r="B13" s="13">
        <v>1</v>
      </c>
      <c r="C13" s="199" t="s">
        <v>102</v>
      </c>
      <c r="D13" s="15" t="s">
        <v>234</v>
      </c>
      <c r="E13" s="14">
        <v>18.600000000000001</v>
      </c>
      <c r="F13" s="15">
        <f>E13*B13</f>
        <v>18.600000000000001</v>
      </c>
      <c r="G13" s="492" t="s">
        <v>261</v>
      </c>
      <c r="H13" s="493"/>
    </row>
    <row r="14" spans="2:12">
      <c r="B14" s="16">
        <v>1</v>
      </c>
      <c r="C14" s="198" t="s">
        <v>100</v>
      </c>
      <c r="D14" s="1" t="s">
        <v>233</v>
      </c>
      <c r="E14" s="12">
        <v>18.600000000000001</v>
      </c>
      <c r="F14" s="1">
        <f t="shared" ref="F14:F19" si="0">E14*B14</f>
        <v>18.600000000000001</v>
      </c>
      <c r="G14" s="483" t="s">
        <v>261</v>
      </c>
      <c r="H14" s="484"/>
    </row>
    <row r="15" spans="2:12">
      <c r="B15" s="16">
        <v>1</v>
      </c>
      <c r="C15" s="198" t="s">
        <v>101</v>
      </c>
      <c r="D15" s="1" t="s">
        <v>513</v>
      </c>
      <c r="E15" s="12">
        <v>12</v>
      </c>
      <c r="F15" s="1">
        <f t="shared" si="0"/>
        <v>12</v>
      </c>
      <c r="G15" s="483" t="s">
        <v>261</v>
      </c>
      <c r="H15" s="484"/>
      <c r="K15" s="127"/>
      <c r="L15" s="127"/>
    </row>
    <row r="16" spans="2:12">
      <c r="B16" s="16">
        <v>1</v>
      </c>
      <c r="C16" s="198" t="s">
        <v>102</v>
      </c>
      <c r="D16" s="1" t="s">
        <v>36</v>
      </c>
      <c r="E16" s="12">
        <v>12</v>
      </c>
      <c r="F16" s="1">
        <f t="shared" si="0"/>
        <v>12</v>
      </c>
      <c r="G16" s="483" t="s">
        <v>354</v>
      </c>
      <c r="H16" s="484"/>
      <c r="K16" s="127"/>
      <c r="L16" s="127"/>
    </row>
    <row r="17" spans="1:12">
      <c r="B17" s="16">
        <v>1</v>
      </c>
      <c r="C17" s="198" t="s">
        <v>100</v>
      </c>
      <c r="D17" s="1" t="s">
        <v>509</v>
      </c>
      <c r="E17" s="12">
        <v>12</v>
      </c>
      <c r="F17" s="1">
        <f t="shared" si="0"/>
        <v>12</v>
      </c>
      <c r="G17" s="483" t="s">
        <v>261</v>
      </c>
      <c r="H17" s="484"/>
      <c r="K17" s="127"/>
      <c r="L17" s="127"/>
    </row>
    <row r="18" spans="1:12">
      <c r="B18" s="16">
        <v>1</v>
      </c>
      <c r="C18" s="198" t="s">
        <v>101</v>
      </c>
      <c r="D18" s="1" t="s">
        <v>499</v>
      </c>
      <c r="E18" s="12">
        <v>12</v>
      </c>
      <c r="F18" s="1">
        <f t="shared" si="0"/>
        <v>12</v>
      </c>
      <c r="G18" s="483" t="s">
        <v>354</v>
      </c>
      <c r="H18" s="484"/>
    </row>
    <row r="19" spans="1:12">
      <c r="B19" s="16">
        <v>1</v>
      </c>
      <c r="C19" s="198" t="s">
        <v>102</v>
      </c>
      <c r="D19" s="201" t="s">
        <v>111</v>
      </c>
      <c r="E19" s="12">
        <v>12</v>
      </c>
      <c r="F19" s="1">
        <f t="shared" si="0"/>
        <v>12</v>
      </c>
      <c r="G19" s="483" t="s">
        <v>354</v>
      </c>
      <c r="H19" s="484"/>
    </row>
    <row r="20" spans="1:12">
      <c r="B20" s="16"/>
      <c r="C20" s="198"/>
      <c r="D20" s="12"/>
      <c r="E20" s="12"/>
      <c r="F20" s="1"/>
      <c r="G20" s="479"/>
      <c r="H20" s="480"/>
    </row>
    <row r="21" spans="1:12" ht="15" thickBot="1">
      <c r="B21" s="17"/>
      <c r="C21" s="200"/>
      <c r="D21" s="19"/>
      <c r="E21" s="19"/>
      <c r="F21" s="19"/>
      <c r="G21" s="483" t="s">
        <v>288</v>
      </c>
      <c r="H21" s="484"/>
      <c r="K21" s="127"/>
    </row>
    <row r="22" spans="1:12" ht="15" thickBot="1">
      <c r="A22" s="9" t="s">
        <v>6</v>
      </c>
      <c r="B22" s="10">
        <f>SUM(B13:B21)</f>
        <v>7</v>
      </c>
      <c r="E22" s="42" t="s">
        <v>3</v>
      </c>
      <c r="F22" s="43">
        <f>SUM(F13:F21)</f>
        <v>97.2</v>
      </c>
      <c r="K22" s="127"/>
    </row>
    <row r="23" spans="1:12">
      <c r="K23" s="127"/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2"/>
  <dimension ref="A2:H22"/>
  <sheetViews>
    <sheetView workbookViewId="0">
      <selection activeCell="G21" sqref="G21:H2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 ht="14.4" customHeight="1">
      <c r="D9" s="475" t="s">
        <v>491</v>
      </c>
      <c r="E9" s="9"/>
    </row>
    <row r="10" spans="2:8" ht="14.4" customHeight="1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203" t="s">
        <v>100</v>
      </c>
      <c r="D13" s="15" t="s">
        <v>242</v>
      </c>
      <c r="E13" s="14">
        <v>12</v>
      </c>
      <c r="F13" s="15">
        <f>E13*B13</f>
        <v>12</v>
      </c>
      <c r="G13" s="492" t="s">
        <v>261</v>
      </c>
      <c r="H13" s="493"/>
    </row>
    <row r="14" spans="2:8">
      <c r="B14" s="16">
        <v>1</v>
      </c>
      <c r="C14" s="202" t="s">
        <v>101</v>
      </c>
      <c r="D14" s="1" t="s">
        <v>168</v>
      </c>
      <c r="E14" s="12">
        <v>12</v>
      </c>
      <c r="F14" s="1">
        <f t="shared" ref="F14:F19" si="0">E14*B14</f>
        <v>12</v>
      </c>
      <c r="G14" s="483" t="s">
        <v>261</v>
      </c>
      <c r="H14" s="484"/>
    </row>
    <row r="15" spans="2:8">
      <c r="B15" s="16">
        <v>1</v>
      </c>
      <c r="C15" s="202" t="s">
        <v>102</v>
      </c>
      <c r="D15" s="1" t="s">
        <v>230</v>
      </c>
      <c r="E15" s="12">
        <v>12</v>
      </c>
      <c r="F15" s="1">
        <f t="shared" si="0"/>
        <v>12</v>
      </c>
      <c r="G15" s="483" t="s">
        <v>261</v>
      </c>
      <c r="H15" s="484"/>
    </row>
    <row r="16" spans="2:8">
      <c r="B16" s="16">
        <v>1</v>
      </c>
      <c r="C16" s="202" t="s">
        <v>100</v>
      </c>
      <c r="D16" s="1" t="s">
        <v>516</v>
      </c>
      <c r="E16" s="12">
        <v>12</v>
      </c>
      <c r="F16" s="1">
        <f t="shared" si="0"/>
        <v>12</v>
      </c>
      <c r="G16" s="483" t="s">
        <v>261</v>
      </c>
      <c r="H16" s="484"/>
    </row>
    <row r="17" spans="1:8">
      <c r="B17" s="16">
        <v>1</v>
      </c>
      <c r="C17" s="202" t="s">
        <v>101</v>
      </c>
      <c r="D17" s="1" t="s">
        <v>517</v>
      </c>
      <c r="E17" s="12">
        <v>12</v>
      </c>
      <c r="F17" s="1">
        <f t="shared" si="0"/>
        <v>12</v>
      </c>
      <c r="G17" s="483" t="s">
        <v>261</v>
      </c>
      <c r="H17" s="484"/>
    </row>
    <row r="18" spans="1:8">
      <c r="B18" s="16">
        <v>1</v>
      </c>
      <c r="C18" s="202" t="s">
        <v>102</v>
      </c>
      <c r="D18" s="1" t="s">
        <v>518</v>
      </c>
      <c r="E18" s="12">
        <v>12</v>
      </c>
      <c r="F18" s="1">
        <f t="shared" si="0"/>
        <v>12</v>
      </c>
      <c r="G18" s="483" t="s">
        <v>261</v>
      </c>
      <c r="H18" s="484"/>
    </row>
    <row r="19" spans="1:8">
      <c r="B19" s="16">
        <v>1</v>
      </c>
      <c r="C19" s="202" t="s">
        <v>100</v>
      </c>
      <c r="D19" s="1" t="s">
        <v>519</v>
      </c>
      <c r="E19" s="12">
        <v>12</v>
      </c>
      <c r="F19" s="1">
        <f t="shared" si="0"/>
        <v>12</v>
      </c>
      <c r="G19" s="483" t="s">
        <v>389</v>
      </c>
      <c r="H19" s="484"/>
    </row>
    <row r="20" spans="1:8">
      <c r="B20" s="16"/>
      <c r="C20" s="202"/>
      <c r="D20" s="12"/>
      <c r="E20" s="12"/>
      <c r="F20" s="1"/>
      <c r="G20" s="479"/>
      <c r="H20" s="480"/>
    </row>
    <row r="21" spans="1:8" ht="15" thickBot="1">
      <c r="B21" s="17"/>
      <c r="C21" s="204"/>
      <c r="D21" s="19"/>
      <c r="E21" s="19"/>
      <c r="F21" s="19"/>
      <c r="G21" s="498" t="s">
        <v>305</v>
      </c>
      <c r="H21" s="499"/>
    </row>
    <row r="22" spans="1:8" ht="15" thickBot="1">
      <c r="A22" s="9" t="s">
        <v>6</v>
      </c>
      <c r="B22" s="10">
        <f>SUM(B13:B21)</f>
        <v>7</v>
      </c>
      <c r="E22" s="42" t="s">
        <v>3</v>
      </c>
      <c r="F22" s="43">
        <f>SUM(F13:F21)</f>
        <v>84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2:H16"/>
  <sheetViews>
    <sheetView workbookViewId="0">
      <selection activeCell="D13" sqref="D13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5.44140625" customWidth="1"/>
  </cols>
  <sheetData>
    <row r="2" spans="1:8" ht="15" customHeight="1">
      <c r="D2" s="474" t="s">
        <v>7</v>
      </c>
    </row>
    <row r="3" spans="1:8" ht="15" customHeight="1">
      <c r="D3" s="474"/>
      <c r="E3" s="51"/>
    </row>
    <row r="4" spans="1:8">
      <c r="D4" s="7" t="s">
        <v>9</v>
      </c>
    </row>
    <row r="5" spans="1:8">
      <c r="D5" s="7" t="s">
        <v>8</v>
      </c>
    </row>
    <row r="6" spans="1:8">
      <c r="D6" s="8" t="s">
        <v>10</v>
      </c>
    </row>
    <row r="7" spans="1:8" ht="15.6">
      <c r="D7" s="6"/>
    </row>
    <row r="9" spans="1:8">
      <c r="D9" s="475" t="s">
        <v>127</v>
      </c>
      <c r="E9" s="9"/>
    </row>
    <row r="10" spans="1:8">
      <c r="D10" s="475"/>
    </row>
    <row r="12" spans="1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1:8">
      <c r="B13" s="13">
        <v>1</v>
      </c>
      <c r="C13" s="38" t="s">
        <v>101</v>
      </c>
      <c r="D13" s="15" t="s">
        <v>131</v>
      </c>
      <c r="E13" s="14">
        <v>15</v>
      </c>
      <c r="F13" s="15">
        <f>E13*B13</f>
        <v>15</v>
      </c>
      <c r="G13" s="477"/>
      <c r="H13" s="478"/>
    </row>
    <row r="14" spans="1:8">
      <c r="B14" s="16"/>
      <c r="C14" s="52"/>
      <c r="D14" s="12"/>
      <c r="E14" s="12"/>
      <c r="F14" s="1">
        <f t="shared" ref="F14" si="0">E14*B14</f>
        <v>0</v>
      </c>
      <c r="G14" s="468"/>
      <c r="H14" s="469"/>
    </row>
    <row r="15" spans="1:8" ht="15" thickBot="1">
      <c r="B15" s="16"/>
      <c r="C15" s="52"/>
      <c r="D15" s="12"/>
      <c r="E15" s="12"/>
      <c r="F15" s="1"/>
      <c r="G15" s="468"/>
      <c r="H15" s="469"/>
    </row>
    <row r="16" spans="1:8" ht="15" thickBot="1">
      <c r="A16" s="9" t="s">
        <v>6</v>
      </c>
      <c r="B16" s="10">
        <f>SUM(B13:B15)</f>
        <v>1</v>
      </c>
      <c r="E16" s="20" t="s">
        <v>3</v>
      </c>
      <c r="F16" s="21">
        <f>SUM(F13:F15)</f>
        <v>15</v>
      </c>
    </row>
  </sheetData>
  <mergeCells count="6">
    <mergeCell ref="G15:H15"/>
    <mergeCell ref="D2:D3"/>
    <mergeCell ref="D9:D10"/>
    <mergeCell ref="G12:H12"/>
    <mergeCell ref="G13:H13"/>
    <mergeCell ref="G14:H1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0"/>
  <dimension ref="A2:H24"/>
  <sheetViews>
    <sheetView workbookViewId="0">
      <selection activeCell="G19" sqref="G19:H1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 ht="14.4" customHeight="1">
      <c r="D9" s="475" t="s">
        <v>492</v>
      </c>
      <c r="E9" s="9"/>
    </row>
    <row r="10" spans="2:8" ht="14.4" customHeight="1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210" t="s">
        <v>264</v>
      </c>
      <c r="D13" s="15" t="s">
        <v>517</v>
      </c>
      <c r="E13" s="14">
        <v>12</v>
      </c>
      <c r="F13" s="15">
        <f>E13*B13</f>
        <v>12</v>
      </c>
      <c r="G13" s="492" t="s">
        <v>521</v>
      </c>
      <c r="H13" s="493"/>
    </row>
    <row r="14" spans="2:8">
      <c r="B14" s="16">
        <v>1</v>
      </c>
      <c r="C14" s="44" t="s">
        <v>264</v>
      </c>
      <c r="D14" s="1" t="s">
        <v>71</v>
      </c>
      <c r="E14" s="12">
        <v>12</v>
      </c>
      <c r="F14" s="1">
        <f t="shared" ref="F14:F17" si="0">E14*B14</f>
        <v>12</v>
      </c>
      <c r="G14" s="483" t="s">
        <v>521</v>
      </c>
      <c r="H14" s="484"/>
    </row>
    <row r="15" spans="2:8">
      <c r="B15" s="16">
        <v>1</v>
      </c>
      <c r="C15" s="44" t="s">
        <v>264</v>
      </c>
      <c r="D15" s="1" t="s">
        <v>522</v>
      </c>
      <c r="E15" s="12">
        <v>27</v>
      </c>
      <c r="F15" s="1">
        <f t="shared" si="0"/>
        <v>27</v>
      </c>
      <c r="G15" s="483" t="s">
        <v>257</v>
      </c>
      <c r="H15" s="484"/>
    </row>
    <row r="16" spans="2:8">
      <c r="B16" s="16"/>
      <c r="C16" s="205"/>
      <c r="D16" s="12"/>
      <c r="E16" s="12"/>
      <c r="F16" s="1">
        <f t="shared" si="0"/>
        <v>0</v>
      </c>
      <c r="G16" s="479"/>
      <c r="H16" s="480"/>
    </row>
    <row r="17" spans="1:8">
      <c r="B17" s="16"/>
      <c r="C17" s="205"/>
      <c r="D17" s="12"/>
      <c r="E17" s="12"/>
      <c r="F17" s="1">
        <f t="shared" si="0"/>
        <v>0</v>
      </c>
      <c r="G17" s="483"/>
      <c r="H17" s="484"/>
    </row>
    <row r="18" spans="1:8">
      <c r="B18" s="16"/>
      <c r="C18" s="205"/>
      <c r="D18" s="12"/>
      <c r="E18" s="12"/>
      <c r="F18" s="1"/>
      <c r="G18" s="479"/>
      <c r="H18" s="480"/>
    </row>
    <row r="19" spans="1:8" ht="15" thickBot="1">
      <c r="B19" s="17"/>
      <c r="C19" s="207"/>
      <c r="D19" s="19"/>
      <c r="E19" s="19"/>
      <c r="F19" s="19"/>
      <c r="G19" s="498" t="s">
        <v>305</v>
      </c>
      <c r="H19" s="499"/>
    </row>
    <row r="20" spans="1:8" ht="15" thickBot="1">
      <c r="A20" s="9" t="s">
        <v>6</v>
      </c>
      <c r="B20" s="10">
        <f>SUM(B13:B19)</f>
        <v>3</v>
      </c>
      <c r="E20" s="42" t="s">
        <v>3</v>
      </c>
      <c r="F20" s="43">
        <f>SUM(F13:F19)</f>
        <v>51</v>
      </c>
    </row>
    <row r="23" spans="1:8">
      <c r="B23" t="s">
        <v>527</v>
      </c>
    </row>
    <row r="24" spans="1:8">
      <c r="B24" s="9" t="s">
        <v>528</v>
      </c>
    </row>
  </sheetData>
  <mergeCells count="10">
    <mergeCell ref="G19:H19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4"/>
  <dimension ref="A2:K22"/>
  <sheetViews>
    <sheetView workbookViewId="0">
      <selection activeCell="C15" sqref="C15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147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493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06" t="s">
        <v>101</v>
      </c>
      <c r="D13" s="15" t="s">
        <v>228</v>
      </c>
      <c r="E13" s="14">
        <v>12</v>
      </c>
      <c r="F13" s="15">
        <f>E13*B13</f>
        <v>12</v>
      </c>
      <c r="G13" s="492" t="s">
        <v>261</v>
      </c>
      <c r="H13" s="493"/>
      <c r="K13" s="127"/>
    </row>
    <row r="14" spans="2:11">
      <c r="B14" s="16">
        <v>1</v>
      </c>
      <c r="C14" s="205" t="s">
        <v>102</v>
      </c>
      <c r="D14" s="1" t="s">
        <v>222</v>
      </c>
      <c r="E14" s="12">
        <v>12</v>
      </c>
      <c r="F14" s="1">
        <f t="shared" ref="F14:F19" si="0">E14*B14</f>
        <v>12</v>
      </c>
      <c r="G14" s="483" t="s">
        <v>261</v>
      </c>
      <c r="H14" s="484"/>
      <c r="K14" s="127"/>
    </row>
    <row r="15" spans="2:11">
      <c r="B15" s="16">
        <v>1</v>
      </c>
      <c r="C15" s="205" t="s">
        <v>100</v>
      </c>
      <c r="D15" s="1" t="s">
        <v>525</v>
      </c>
      <c r="E15" s="12">
        <v>12</v>
      </c>
      <c r="F15" s="1">
        <f t="shared" si="0"/>
        <v>12</v>
      </c>
      <c r="G15" s="483" t="s">
        <v>261</v>
      </c>
      <c r="H15" s="484"/>
      <c r="K15" s="127"/>
    </row>
    <row r="16" spans="2:11">
      <c r="B16" s="16">
        <v>1</v>
      </c>
      <c r="C16" s="205" t="s">
        <v>101</v>
      </c>
      <c r="D16" s="1" t="s">
        <v>526</v>
      </c>
      <c r="E16" s="12">
        <v>12</v>
      </c>
      <c r="F16" s="1">
        <f t="shared" si="0"/>
        <v>12</v>
      </c>
      <c r="G16" s="483" t="s">
        <v>261</v>
      </c>
      <c r="H16" s="484"/>
      <c r="K16" s="127"/>
    </row>
    <row r="17" spans="1:11">
      <c r="B17" s="16">
        <v>1</v>
      </c>
      <c r="C17" s="205" t="s">
        <v>102</v>
      </c>
      <c r="D17" s="1" t="s">
        <v>121</v>
      </c>
      <c r="E17" s="12">
        <v>12</v>
      </c>
      <c r="F17" s="1">
        <f t="shared" si="0"/>
        <v>12</v>
      </c>
      <c r="G17" s="483" t="s">
        <v>261</v>
      </c>
      <c r="H17" s="484"/>
      <c r="K17" s="127"/>
    </row>
    <row r="18" spans="1:11">
      <c r="B18" s="16"/>
      <c r="C18" s="205"/>
      <c r="D18" s="12"/>
      <c r="E18" s="12"/>
      <c r="F18" s="1">
        <f t="shared" si="0"/>
        <v>0</v>
      </c>
      <c r="G18" s="479"/>
      <c r="H18" s="480"/>
    </row>
    <row r="19" spans="1:11">
      <c r="B19" s="16"/>
      <c r="C19" s="205"/>
      <c r="D19" s="12"/>
      <c r="E19" s="12"/>
      <c r="F19" s="1">
        <f t="shared" si="0"/>
        <v>0</v>
      </c>
      <c r="G19" s="479"/>
      <c r="H19" s="480"/>
    </row>
    <row r="20" spans="1:11">
      <c r="B20" s="16"/>
      <c r="C20" s="205"/>
      <c r="D20" s="12"/>
      <c r="E20" s="12"/>
      <c r="F20" s="1"/>
      <c r="G20" s="479"/>
      <c r="H20" s="480"/>
    </row>
    <row r="21" spans="1:11" ht="15" thickBot="1">
      <c r="B21" s="17"/>
      <c r="C21" s="207"/>
      <c r="D21" s="19"/>
      <c r="E21" s="19"/>
      <c r="F21" s="19"/>
      <c r="G21" s="498" t="s">
        <v>305</v>
      </c>
      <c r="H21" s="499"/>
    </row>
    <row r="22" spans="1:11" ht="15" thickBot="1">
      <c r="A22" s="9" t="s">
        <v>6</v>
      </c>
      <c r="B22" s="10">
        <f>SUM(B13:B21)</f>
        <v>5</v>
      </c>
      <c r="E22" s="42" t="s">
        <v>3</v>
      </c>
      <c r="F22" s="43">
        <f>SUM(F13:F21)</f>
        <v>60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3"/>
  <dimension ref="A2:H25"/>
  <sheetViews>
    <sheetView workbookViewId="0">
      <selection activeCell="G19" sqref="G19:H1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 ht="14.4" customHeight="1">
      <c r="D9" s="475" t="s">
        <v>494</v>
      </c>
      <c r="E9" s="9"/>
    </row>
    <row r="10" spans="2:8" ht="14.4" customHeight="1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210" t="s">
        <v>264</v>
      </c>
      <c r="D13" s="15" t="s">
        <v>522</v>
      </c>
      <c r="E13" s="14">
        <v>27</v>
      </c>
      <c r="F13" s="15">
        <f>E13*B13</f>
        <v>27</v>
      </c>
      <c r="G13" s="492" t="s">
        <v>261</v>
      </c>
      <c r="H13" s="493"/>
    </row>
    <row r="14" spans="2:8">
      <c r="B14" s="16"/>
      <c r="C14" s="205"/>
      <c r="D14" s="12"/>
      <c r="E14" s="12"/>
      <c r="F14" s="1">
        <f t="shared" ref="F14:F17" si="0">E14*B14</f>
        <v>0</v>
      </c>
      <c r="G14" s="479"/>
      <c r="H14" s="480"/>
    </row>
    <row r="15" spans="2:8">
      <c r="B15" s="16"/>
      <c r="C15" s="205"/>
      <c r="D15" s="12"/>
      <c r="E15" s="12"/>
      <c r="F15" s="1">
        <f t="shared" si="0"/>
        <v>0</v>
      </c>
      <c r="G15" s="479"/>
      <c r="H15" s="480"/>
    </row>
    <row r="16" spans="2:8">
      <c r="B16" s="16"/>
      <c r="C16" s="205"/>
      <c r="D16" s="12"/>
      <c r="E16" s="12"/>
      <c r="F16" s="1">
        <f t="shared" si="0"/>
        <v>0</v>
      </c>
      <c r="G16" s="479"/>
      <c r="H16" s="480"/>
    </row>
    <row r="17" spans="1:8">
      <c r="B17" s="16"/>
      <c r="C17" s="205"/>
      <c r="D17" s="12"/>
      <c r="E17" s="12"/>
      <c r="F17" s="1">
        <f t="shared" si="0"/>
        <v>0</v>
      </c>
      <c r="G17" s="479"/>
      <c r="H17" s="480"/>
    </row>
    <row r="18" spans="1:8">
      <c r="B18" s="16"/>
      <c r="C18" s="205"/>
      <c r="D18" s="12"/>
      <c r="E18" s="12"/>
      <c r="F18" s="1"/>
      <c r="G18" s="479"/>
      <c r="H18" s="480"/>
    </row>
    <row r="19" spans="1:8" ht="15" thickBot="1">
      <c r="B19" s="17"/>
      <c r="C19" s="207"/>
      <c r="D19" s="19"/>
      <c r="E19" s="19"/>
      <c r="F19" s="19"/>
      <c r="G19" s="498" t="s">
        <v>305</v>
      </c>
      <c r="H19" s="499"/>
    </row>
    <row r="20" spans="1:8" ht="15" thickBot="1">
      <c r="A20" s="9" t="s">
        <v>6</v>
      </c>
      <c r="B20" s="10">
        <f>SUM(B13:B19)</f>
        <v>1</v>
      </c>
      <c r="E20" s="42" t="s">
        <v>3</v>
      </c>
      <c r="F20" s="43">
        <f>SUM(F13:F19)</f>
        <v>27</v>
      </c>
    </row>
    <row r="24" spans="1:8">
      <c r="B24" t="s">
        <v>527</v>
      </c>
    </row>
    <row r="25" spans="1:8">
      <c r="B25" t="s">
        <v>528</v>
      </c>
    </row>
  </sheetData>
  <mergeCells count="10">
    <mergeCell ref="G19:H19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5"/>
  <dimension ref="A2:H20"/>
  <sheetViews>
    <sheetView workbookViewId="0">
      <selection activeCell="G19" sqref="G19:H1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 ht="14.4" customHeight="1">
      <c r="D9" s="475" t="s">
        <v>495</v>
      </c>
      <c r="E9" s="9"/>
    </row>
    <row r="10" spans="2:8" ht="14.4" customHeight="1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213" t="s">
        <v>100</v>
      </c>
      <c r="D13" s="15" t="s">
        <v>517</v>
      </c>
      <c r="E13" s="14">
        <v>12</v>
      </c>
      <c r="F13" s="15">
        <f>E13*B13</f>
        <v>12</v>
      </c>
      <c r="G13" s="492" t="s">
        <v>354</v>
      </c>
      <c r="H13" s="493"/>
    </row>
    <row r="14" spans="2:8">
      <c r="B14" s="16">
        <v>1</v>
      </c>
      <c r="C14" s="212" t="s">
        <v>101</v>
      </c>
      <c r="D14" s="1" t="s">
        <v>85</v>
      </c>
      <c r="E14" s="12">
        <v>12</v>
      </c>
      <c r="F14" s="1">
        <f t="shared" ref="F14:F17" si="0">E14*B14</f>
        <v>12</v>
      </c>
      <c r="G14" s="483" t="s">
        <v>261</v>
      </c>
      <c r="H14" s="484"/>
    </row>
    <row r="15" spans="2:8">
      <c r="B15" s="16">
        <v>1</v>
      </c>
      <c r="C15" s="212" t="s">
        <v>102</v>
      </c>
      <c r="D15" s="1" t="s">
        <v>532</v>
      </c>
      <c r="E15" s="12">
        <v>12</v>
      </c>
      <c r="F15" s="1">
        <f t="shared" si="0"/>
        <v>12</v>
      </c>
      <c r="G15" s="483" t="s">
        <v>261</v>
      </c>
      <c r="H15" s="484"/>
    </row>
    <row r="16" spans="2:8">
      <c r="B16" s="16"/>
      <c r="C16" s="212"/>
      <c r="D16" s="12"/>
      <c r="E16" s="12"/>
      <c r="F16" s="1">
        <f t="shared" si="0"/>
        <v>0</v>
      </c>
      <c r="G16" s="479"/>
      <c r="H16" s="480"/>
    </row>
    <row r="17" spans="1:8">
      <c r="B17" s="16"/>
      <c r="C17" s="212"/>
      <c r="D17" s="12"/>
      <c r="E17" s="12"/>
      <c r="F17" s="1">
        <f t="shared" si="0"/>
        <v>0</v>
      </c>
      <c r="G17" s="483"/>
      <c r="H17" s="484"/>
    </row>
    <row r="18" spans="1:8">
      <c r="B18" s="16"/>
      <c r="C18" s="212"/>
      <c r="D18" s="12"/>
      <c r="E18" s="12"/>
      <c r="F18" s="1"/>
      <c r="G18" s="479"/>
      <c r="H18" s="480"/>
    </row>
    <row r="19" spans="1:8" ht="15" thickBot="1">
      <c r="B19" s="17"/>
      <c r="C19" s="214"/>
      <c r="D19" s="19"/>
      <c r="E19" s="19"/>
      <c r="F19" s="19"/>
      <c r="G19" s="498" t="s">
        <v>305</v>
      </c>
      <c r="H19" s="499"/>
    </row>
    <row r="20" spans="1:8" ht="15" thickBot="1">
      <c r="A20" s="9" t="s">
        <v>6</v>
      </c>
      <c r="B20" s="10">
        <f>SUM(B13:B19)</f>
        <v>3</v>
      </c>
      <c r="E20" s="42" t="s">
        <v>3</v>
      </c>
      <c r="F20" s="43">
        <f>SUM(F13:F19)</f>
        <v>36</v>
      </c>
    </row>
  </sheetData>
  <mergeCells count="10">
    <mergeCell ref="G19:H19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6"/>
  <dimension ref="A2:H22"/>
  <sheetViews>
    <sheetView workbookViewId="0">
      <selection activeCell="G21" sqref="G21:H2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 ht="14.4" customHeight="1">
      <c r="D9" s="475" t="s">
        <v>497</v>
      </c>
      <c r="E9" s="9"/>
    </row>
    <row r="10" spans="2:8" ht="14.4" customHeight="1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210" t="s">
        <v>264</v>
      </c>
      <c r="D13" s="15" t="s">
        <v>534</v>
      </c>
      <c r="E13" s="14">
        <v>15</v>
      </c>
      <c r="F13" s="15">
        <f>E13*B13</f>
        <v>15</v>
      </c>
      <c r="G13" s="487" t="s">
        <v>521</v>
      </c>
      <c r="H13" s="488"/>
    </row>
    <row r="14" spans="2:8">
      <c r="B14" s="16"/>
      <c r="C14" s="183"/>
      <c r="D14" s="12"/>
      <c r="E14" s="12"/>
      <c r="F14" s="1">
        <f t="shared" ref="F14:F19" si="0">E14*B14</f>
        <v>0</v>
      </c>
      <c r="G14" s="468"/>
      <c r="H14" s="469"/>
    </row>
    <row r="15" spans="2:8">
      <c r="B15" s="16"/>
      <c r="C15" s="183"/>
      <c r="D15" s="12"/>
      <c r="E15" s="12"/>
      <c r="F15" s="1">
        <f t="shared" si="0"/>
        <v>0</v>
      </c>
      <c r="G15" s="468"/>
      <c r="H15" s="469"/>
    </row>
    <row r="16" spans="2:8">
      <c r="B16" s="16"/>
      <c r="C16" s="183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83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83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83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83"/>
      <c r="D20" s="12"/>
      <c r="E20" s="12"/>
      <c r="F20" s="1"/>
      <c r="G20" s="468"/>
      <c r="H20" s="469"/>
    </row>
    <row r="21" spans="1:8" ht="15" thickBot="1">
      <c r="B21" s="17"/>
      <c r="C21" s="185"/>
      <c r="D21" s="19"/>
      <c r="E21" s="19"/>
      <c r="F21" s="19"/>
      <c r="G21" s="498" t="s">
        <v>305</v>
      </c>
      <c r="H21" s="499"/>
    </row>
    <row r="22" spans="1:8" ht="15" thickBot="1">
      <c r="A22" s="9" t="s">
        <v>6</v>
      </c>
      <c r="B22" s="10">
        <f>SUM(B13:B21)</f>
        <v>1</v>
      </c>
      <c r="E22" s="20" t="s">
        <v>3</v>
      </c>
      <c r="F22" s="21">
        <f>SUM(F13:F21)</f>
        <v>15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7"/>
  <dimension ref="A2:K22"/>
  <sheetViews>
    <sheetView workbookViewId="0">
      <selection activeCell="G21" sqref="G21:H2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147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496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16" t="s">
        <v>100</v>
      </c>
      <c r="D13" s="15" t="s">
        <v>25</v>
      </c>
      <c r="E13" s="14">
        <v>12</v>
      </c>
      <c r="F13" s="15">
        <f>E13*B13</f>
        <v>12</v>
      </c>
      <c r="G13" s="492" t="s">
        <v>261</v>
      </c>
      <c r="H13" s="493"/>
    </row>
    <row r="14" spans="2:11">
      <c r="B14" s="16">
        <v>1</v>
      </c>
      <c r="C14" s="215" t="s">
        <v>101</v>
      </c>
      <c r="D14" s="1" t="s">
        <v>26</v>
      </c>
      <c r="E14" s="12">
        <v>12</v>
      </c>
      <c r="F14" s="1">
        <f t="shared" ref="F14:F19" si="0">E14*B14</f>
        <v>12</v>
      </c>
      <c r="G14" s="483" t="s">
        <v>261</v>
      </c>
      <c r="H14" s="484"/>
    </row>
    <row r="15" spans="2:11">
      <c r="B15" s="16">
        <v>1</v>
      </c>
      <c r="C15" s="215" t="s">
        <v>102</v>
      </c>
      <c r="D15" s="1" t="s">
        <v>342</v>
      </c>
      <c r="E15" s="12">
        <v>12</v>
      </c>
      <c r="F15" s="1">
        <f t="shared" si="0"/>
        <v>12</v>
      </c>
      <c r="G15" s="483" t="s">
        <v>354</v>
      </c>
      <c r="H15" s="484"/>
      <c r="K15" s="127"/>
    </row>
    <row r="16" spans="2:11">
      <c r="B16" s="16">
        <v>1</v>
      </c>
      <c r="C16" s="215" t="s">
        <v>100</v>
      </c>
      <c r="D16" s="1" t="s">
        <v>74</v>
      </c>
      <c r="E16" s="12">
        <v>12</v>
      </c>
      <c r="F16" s="1">
        <f t="shared" si="0"/>
        <v>12</v>
      </c>
      <c r="G16" s="483" t="s">
        <v>257</v>
      </c>
      <c r="H16" s="484"/>
      <c r="K16" s="127"/>
    </row>
    <row r="17" spans="1:11">
      <c r="B17" s="16">
        <v>1</v>
      </c>
      <c r="C17" s="215" t="s">
        <v>101</v>
      </c>
      <c r="D17" s="1" t="s">
        <v>536</v>
      </c>
      <c r="E17" s="12">
        <v>14</v>
      </c>
      <c r="F17" s="1">
        <f t="shared" si="0"/>
        <v>14</v>
      </c>
      <c r="G17" s="483" t="s">
        <v>257</v>
      </c>
      <c r="H17" s="484"/>
      <c r="K17" s="127"/>
    </row>
    <row r="18" spans="1:11">
      <c r="B18" s="16">
        <v>1</v>
      </c>
      <c r="C18" s="215" t="s">
        <v>102</v>
      </c>
      <c r="D18" s="1" t="s">
        <v>49</v>
      </c>
      <c r="E18" s="12">
        <v>12</v>
      </c>
      <c r="F18" s="1">
        <f t="shared" si="0"/>
        <v>12</v>
      </c>
      <c r="G18" s="483" t="s">
        <v>257</v>
      </c>
      <c r="H18" s="484"/>
    </row>
    <row r="19" spans="1:11">
      <c r="B19" s="16"/>
      <c r="C19" s="215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15"/>
      <c r="D20" s="12"/>
      <c r="E20" s="12"/>
      <c r="F20" s="1"/>
      <c r="G20" s="479"/>
      <c r="H20" s="480"/>
      <c r="K20" s="127"/>
    </row>
    <row r="21" spans="1:11" ht="15" thickBot="1">
      <c r="B21" s="17"/>
      <c r="C21" s="217"/>
      <c r="D21" s="19"/>
      <c r="E21" s="19"/>
      <c r="F21" s="19"/>
      <c r="G21" s="498" t="s">
        <v>305</v>
      </c>
      <c r="H21" s="499"/>
      <c r="K21" s="127"/>
    </row>
    <row r="22" spans="1:11" ht="15" thickBot="1">
      <c r="A22" s="9" t="s">
        <v>6</v>
      </c>
      <c r="B22" s="10">
        <f>SUM(B13:B21)</f>
        <v>6</v>
      </c>
      <c r="E22" s="42" t="s">
        <v>3</v>
      </c>
      <c r="F22" s="43">
        <f>SUM(F13:F21)</f>
        <v>74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2:K22"/>
  <sheetViews>
    <sheetView workbookViewId="0">
      <selection activeCell="G21" sqref="G21:H2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147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537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19" t="s">
        <v>100</v>
      </c>
      <c r="D13" s="15" t="s">
        <v>452</v>
      </c>
      <c r="E13" s="14">
        <v>12</v>
      </c>
      <c r="F13" s="1">
        <f t="shared" ref="F13:F14" si="0">E13*B13</f>
        <v>12</v>
      </c>
      <c r="G13" s="492" t="s">
        <v>389</v>
      </c>
      <c r="H13" s="493"/>
    </row>
    <row r="14" spans="2:11">
      <c r="B14" s="16">
        <v>1</v>
      </c>
      <c r="C14" s="218" t="s">
        <v>101</v>
      </c>
      <c r="D14" s="1" t="s">
        <v>228</v>
      </c>
      <c r="E14" s="12">
        <v>12</v>
      </c>
      <c r="F14" s="1">
        <f t="shared" si="0"/>
        <v>12</v>
      </c>
      <c r="G14" s="483" t="s">
        <v>389</v>
      </c>
      <c r="H14" s="484"/>
    </row>
    <row r="15" spans="2:11">
      <c r="B15" s="16"/>
      <c r="C15" s="218"/>
      <c r="D15" s="1"/>
      <c r="E15" s="12"/>
      <c r="F15" s="1"/>
      <c r="G15" s="483"/>
      <c r="H15" s="484"/>
      <c r="K15" s="127"/>
    </row>
    <row r="16" spans="2:11">
      <c r="B16" s="16"/>
      <c r="C16" s="218"/>
      <c r="D16" s="1"/>
      <c r="E16" s="12"/>
      <c r="F16" s="1"/>
      <c r="G16" s="483"/>
      <c r="H16" s="484"/>
      <c r="K16" s="127"/>
    </row>
    <row r="17" spans="1:11">
      <c r="B17" s="16"/>
      <c r="C17" s="218"/>
      <c r="D17" s="1"/>
      <c r="E17" s="12"/>
      <c r="F17" s="1"/>
      <c r="G17" s="483"/>
      <c r="H17" s="484"/>
      <c r="K17" s="127"/>
    </row>
    <row r="18" spans="1:11">
      <c r="B18" s="16"/>
      <c r="C18" s="218"/>
      <c r="D18" s="1"/>
      <c r="E18" s="12"/>
      <c r="F18" s="1"/>
      <c r="G18" s="483"/>
      <c r="H18" s="484"/>
    </row>
    <row r="19" spans="1:11">
      <c r="B19" s="16"/>
      <c r="C19" s="218"/>
      <c r="D19" s="12"/>
      <c r="E19" s="12"/>
      <c r="F19" s="1"/>
      <c r="G19" s="479"/>
      <c r="H19" s="480"/>
      <c r="K19" s="127"/>
    </row>
    <row r="20" spans="1:11">
      <c r="B20" s="16"/>
      <c r="C20" s="218"/>
      <c r="D20" s="12"/>
      <c r="E20" s="12"/>
      <c r="F20" s="1"/>
      <c r="G20" s="479"/>
      <c r="H20" s="480"/>
      <c r="K20" s="127"/>
    </row>
    <row r="21" spans="1:11" ht="15" thickBot="1">
      <c r="B21" s="17"/>
      <c r="C21" s="220"/>
      <c r="D21" s="19"/>
      <c r="E21" s="19"/>
      <c r="F21" s="19"/>
      <c r="G21" s="498" t="s">
        <v>305</v>
      </c>
      <c r="H21" s="499"/>
      <c r="K21" s="127"/>
    </row>
    <row r="22" spans="1:11" ht="15" thickBot="1">
      <c r="A22" s="9" t="s">
        <v>6</v>
      </c>
      <c r="B22" s="10">
        <f>SUM(B13:B21)</f>
        <v>2</v>
      </c>
      <c r="E22" s="42" t="s">
        <v>3</v>
      </c>
      <c r="F22" s="43">
        <f>SUM(F13:F21)</f>
        <v>24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2:K22"/>
  <sheetViews>
    <sheetView workbookViewId="0">
      <selection activeCell="I18" sqref="I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147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538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19"/>
      <c r="D13" s="15"/>
      <c r="E13" s="14"/>
      <c r="F13" s="1">
        <f t="shared" ref="F13:F20" si="0">E13*B13</f>
        <v>0</v>
      </c>
      <c r="G13" s="492"/>
      <c r="H13" s="493"/>
    </row>
    <row r="14" spans="2:11">
      <c r="B14" s="16"/>
      <c r="C14" s="218"/>
      <c r="D14" s="1"/>
      <c r="E14" s="12"/>
      <c r="F14" s="1">
        <f t="shared" si="0"/>
        <v>0</v>
      </c>
      <c r="G14" s="483"/>
      <c r="H14" s="484"/>
    </row>
    <row r="15" spans="2:11">
      <c r="B15" s="16"/>
      <c r="C15" s="218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18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18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18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18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18"/>
      <c r="D20" s="12"/>
      <c r="E20" s="12"/>
      <c r="F20" s="1">
        <f t="shared" si="0"/>
        <v>0</v>
      </c>
      <c r="G20" s="479"/>
      <c r="H20" s="480"/>
      <c r="K20" s="127"/>
    </row>
    <row r="21" spans="1:11" ht="15" thickBot="1">
      <c r="B21" s="17"/>
      <c r="C21" s="220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6"/>
  <dimension ref="A2:K22"/>
  <sheetViews>
    <sheetView workbookViewId="0">
      <selection activeCell="G21" sqref="G21:H2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147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539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22" t="s">
        <v>102</v>
      </c>
      <c r="D13" s="15" t="s">
        <v>175</v>
      </c>
      <c r="E13" s="14">
        <v>12</v>
      </c>
      <c r="F13" s="15">
        <f t="shared" ref="F13:F20" si="0">E13*B13</f>
        <v>12</v>
      </c>
      <c r="G13" s="492" t="s">
        <v>257</v>
      </c>
      <c r="H13" s="493"/>
    </row>
    <row r="14" spans="2:11">
      <c r="B14" s="16">
        <v>1</v>
      </c>
      <c r="C14" s="221" t="s">
        <v>100</v>
      </c>
      <c r="D14" s="1" t="s">
        <v>176</v>
      </c>
      <c r="E14" s="12">
        <v>12</v>
      </c>
      <c r="F14" s="1">
        <f t="shared" si="0"/>
        <v>12</v>
      </c>
      <c r="G14" s="483" t="s">
        <v>257</v>
      </c>
      <c r="H14" s="484"/>
    </row>
    <row r="15" spans="2:11">
      <c r="B15" s="16">
        <v>1</v>
      </c>
      <c r="C15" s="221" t="s">
        <v>101</v>
      </c>
      <c r="D15" s="1" t="s">
        <v>37</v>
      </c>
      <c r="E15" s="12">
        <v>12</v>
      </c>
      <c r="F15" s="1">
        <f t="shared" si="0"/>
        <v>12</v>
      </c>
      <c r="G15" s="483" t="s">
        <v>257</v>
      </c>
      <c r="H15" s="484"/>
      <c r="K15" s="127"/>
    </row>
    <row r="16" spans="2:11">
      <c r="B16" s="16"/>
      <c r="C16" s="221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21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21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21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21"/>
      <c r="D20" s="12"/>
      <c r="E20" s="12"/>
      <c r="F20" s="1">
        <f t="shared" si="0"/>
        <v>0</v>
      </c>
      <c r="G20" s="479"/>
      <c r="H20" s="480"/>
      <c r="K20" s="127"/>
    </row>
    <row r="21" spans="1:11" ht="15" thickBot="1">
      <c r="B21" s="17"/>
      <c r="C21" s="223"/>
      <c r="D21" s="19"/>
      <c r="E21" s="19"/>
      <c r="F21" s="19"/>
      <c r="G21" s="498" t="s">
        <v>305</v>
      </c>
      <c r="H21" s="499"/>
      <c r="K21" s="127"/>
    </row>
    <row r="22" spans="1:11" ht="15" thickBot="1">
      <c r="A22" s="9" t="s">
        <v>6</v>
      </c>
      <c r="B22" s="10">
        <f>SUM(B13:B21)</f>
        <v>3</v>
      </c>
      <c r="E22" s="42" t="s">
        <v>3</v>
      </c>
      <c r="F22" s="43">
        <f>SUM(F13:F21)</f>
        <v>36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8"/>
  <dimension ref="A2:K22"/>
  <sheetViews>
    <sheetView workbookViewId="0">
      <selection activeCell="G21" sqref="G21:H2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147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540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25" t="s">
        <v>102</v>
      </c>
      <c r="D13" s="15" t="s">
        <v>28</v>
      </c>
      <c r="E13" s="14">
        <v>12</v>
      </c>
      <c r="F13" s="15">
        <f t="shared" ref="F13:F20" si="0">E13*B13</f>
        <v>12</v>
      </c>
      <c r="G13" s="492" t="s">
        <v>261</v>
      </c>
      <c r="H13" s="493"/>
    </row>
    <row r="14" spans="2:11">
      <c r="B14" s="16"/>
      <c r="C14" s="224"/>
      <c r="D14" s="1"/>
      <c r="E14" s="12"/>
      <c r="F14" s="1">
        <f t="shared" si="0"/>
        <v>0</v>
      </c>
      <c r="G14" s="483"/>
      <c r="H14" s="484"/>
    </row>
    <row r="15" spans="2:11">
      <c r="B15" s="16"/>
      <c r="C15" s="224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24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24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24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24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24"/>
      <c r="D20" s="12"/>
      <c r="E20" s="12"/>
      <c r="F20" s="1">
        <f t="shared" si="0"/>
        <v>0</v>
      </c>
      <c r="G20" s="479"/>
      <c r="H20" s="480"/>
      <c r="K20" s="127"/>
    </row>
    <row r="21" spans="1:11" ht="15" thickBot="1">
      <c r="B21" s="17"/>
      <c r="C21" s="226"/>
      <c r="D21" s="19"/>
      <c r="E21" s="19"/>
      <c r="F21" s="19"/>
      <c r="G21" s="498" t="s">
        <v>305</v>
      </c>
      <c r="H21" s="499"/>
      <c r="K21" s="127"/>
    </row>
    <row r="22" spans="1:11" ht="15" thickBot="1">
      <c r="A22" s="9" t="s">
        <v>6</v>
      </c>
      <c r="B22" s="10">
        <f>SUM(B13:B21)</f>
        <v>1</v>
      </c>
      <c r="E22" s="42" t="s">
        <v>3</v>
      </c>
      <c r="F22" s="43">
        <f>SUM(F13:F21)</f>
        <v>12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2:H25"/>
  <sheetViews>
    <sheetView workbookViewId="0">
      <selection activeCell="G16" sqref="G16:H16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7.88671875" customWidth="1"/>
  </cols>
  <sheetData>
    <row r="2" spans="2:8" ht="15" customHeight="1">
      <c r="D2" s="474" t="s">
        <v>7</v>
      </c>
    </row>
    <row r="3" spans="2:8" ht="15" customHeight="1">
      <c r="D3" s="474"/>
      <c r="E3" s="51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128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/>
      <c r="C13" s="38"/>
      <c r="D13" s="14"/>
      <c r="E13" s="14"/>
      <c r="F13" s="15">
        <f>E13*B13</f>
        <v>0</v>
      </c>
      <c r="G13" s="477"/>
      <c r="H13" s="478"/>
    </row>
    <row r="14" spans="2:8">
      <c r="B14" s="16"/>
      <c r="C14" s="52"/>
      <c r="D14" s="12"/>
      <c r="E14" s="12"/>
      <c r="F14" s="1">
        <f t="shared" ref="F14:F22" si="0">E14*B14</f>
        <v>0</v>
      </c>
      <c r="G14" s="468"/>
      <c r="H14" s="469"/>
    </row>
    <row r="15" spans="2:8">
      <c r="B15" s="16"/>
      <c r="C15" s="52"/>
      <c r="D15" s="12"/>
      <c r="E15" s="12"/>
      <c r="F15" s="1">
        <f t="shared" si="0"/>
        <v>0</v>
      </c>
      <c r="G15" s="468"/>
      <c r="H15" s="469"/>
    </row>
    <row r="16" spans="2:8">
      <c r="B16" s="16"/>
      <c r="C16" s="52"/>
      <c r="D16" s="12"/>
      <c r="E16" s="12"/>
      <c r="F16" s="1">
        <f t="shared" si="0"/>
        <v>0</v>
      </c>
      <c r="G16" s="472" t="s">
        <v>133</v>
      </c>
      <c r="H16" s="473"/>
    </row>
    <row r="17" spans="1:8">
      <c r="B17" s="16"/>
      <c r="C17" s="52"/>
      <c r="D17" s="12"/>
      <c r="E17" s="12"/>
      <c r="F17" s="1">
        <f t="shared" si="0"/>
        <v>0</v>
      </c>
      <c r="G17" s="472"/>
      <c r="H17" s="473"/>
    </row>
    <row r="18" spans="1:8">
      <c r="B18" s="16"/>
      <c r="C18" s="52"/>
      <c r="D18" s="12"/>
      <c r="E18" s="12"/>
      <c r="F18" s="1">
        <f t="shared" si="0"/>
        <v>0</v>
      </c>
      <c r="G18" s="468"/>
      <c r="H18" s="469"/>
    </row>
    <row r="19" spans="1:8">
      <c r="B19" s="16"/>
      <c r="C19" s="52"/>
      <c r="D19" s="12"/>
      <c r="E19" s="12"/>
      <c r="F19" s="1">
        <f t="shared" si="0"/>
        <v>0</v>
      </c>
      <c r="G19" s="468"/>
      <c r="H19" s="469"/>
    </row>
    <row r="20" spans="1:8">
      <c r="B20" s="16"/>
      <c r="C20" s="52"/>
      <c r="D20" s="12"/>
      <c r="E20" s="12"/>
      <c r="F20" s="1">
        <f t="shared" si="0"/>
        <v>0</v>
      </c>
      <c r="G20" s="468"/>
      <c r="H20" s="469"/>
    </row>
    <row r="21" spans="1:8">
      <c r="B21" s="16"/>
      <c r="C21" s="52"/>
      <c r="D21" s="12"/>
      <c r="E21" s="12"/>
      <c r="F21" s="1">
        <f t="shared" si="0"/>
        <v>0</v>
      </c>
      <c r="G21" s="468"/>
      <c r="H21" s="469"/>
    </row>
    <row r="22" spans="1:8">
      <c r="B22" s="16"/>
      <c r="C22" s="52"/>
      <c r="D22" s="12"/>
      <c r="E22" s="12"/>
      <c r="F22" s="1">
        <f t="shared" si="0"/>
        <v>0</v>
      </c>
      <c r="G22" s="468"/>
      <c r="H22" s="469"/>
    </row>
    <row r="23" spans="1:8">
      <c r="B23" s="16"/>
      <c r="C23" s="52"/>
      <c r="D23" s="12"/>
      <c r="E23" s="12"/>
      <c r="F23" s="1"/>
      <c r="G23" s="468"/>
      <c r="H23" s="469"/>
    </row>
    <row r="24" spans="1:8" ht="15" thickBot="1">
      <c r="B24" s="17"/>
      <c r="C24" s="41"/>
      <c r="D24" s="19"/>
      <c r="E24" s="19"/>
      <c r="F24" s="19"/>
      <c r="G24" s="470"/>
      <c r="H24" s="471"/>
    </row>
    <row r="25" spans="1:8" ht="15" thickBot="1">
      <c r="A25" s="9" t="s">
        <v>6</v>
      </c>
      <c r="B25" s="10">
        <f>SUM(B13:B24)</f>
        <v>0</v>
      </c>
      <c r="E25" s="20" t="s">
        <v>3</v>
      </c>
      <c r="F25" s="21">
        <f>SUM(F13:F24)</f>
        <v>0</v>
      </c>
    </row>
  </sheetData>
  <mergeCells count="15">
    <mergeCell ref="G22:H22"/>
    <mergeCell ref="G23:H23"/>
    <mergeCell ref="G24:H24"/>
    <mergeCell ref="G16:H16"/>
    <mergeCell ref="G17:H17"/>
    <mergeCell ref="G18:H18"/>
    <mergeCell ref="G19:H19"/>
    <mergeCell ref="G20:H20"/>
    <mergeCell ref="G21:H21"/>
    <mergeCell ref="G15:H15"/>
    <mergeCell ref="D2:D3"/>
    <mergeCell ref="D9:D10"/>
    <mergeCell ref="G12:H12"/>
    <mergeCell ref="G13:H13"/>
    <mergeCell ref="G14:H1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9"/>
  <dimension ref="A2:K22"/>
  <sheetViews>
    <sheetView workbookViewId="0">
      <selection activeCell="G21" sqref="G21:H2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147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541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25" t="s">
        <v>100</v>
      </c>
      <c r="D13" s="15" t="s">
        <v>59</v>
      </c>
      <c r="E13" s="14">
        <v>14</v>
      </c>
      <c r="F13" s="15">
        <f t="shared" ref="F13:F20" si="0">E13*B13</f>
        <v>14</v>
      </c>
      <c r="G13" s="492" t="s">
        <v>257</v>
      </c>
      <c r="H13" s="493"/>
    </row>
    <row r="14" spans="2:11">
      <c r="B14" s="16">
        <v>1</v>
      </c>
      <c r="C14" s="224" t="s">
        <v>101</v>
      </c>
      <c r="D14" s="1" t="s">
        <v>44</v>
      </c>
      <c r="E14" s="12">
        <v>12</v>
      </c>
      <c r="F14" s="1">
        <f t="shared" si="0"/>
        <v>12</v>
      </c>
      <c r="G14" s="483" t="s">
        <v>257</v>
      </c>
      <c r="H14" s="484"/>
    </row>
    <row r="15" spans="2:11">
      <c r="B15" s="16"/>
      <c r="C15" s="224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24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24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24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24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24"/>
      <c r="D20" s="12"/>
      <c r="E20" s="12"/>
      <c r="F20" s="1">
        <f t="shared" si="0"/>
        <v>0</v>
      </c>
      <c r="G20" s="479"/>
      <c r="H20" s="480"/>
      <c r="K20" s="127"/>
    </row>
    <row r="21" spans="1:11" ht="15" thickBot="1">
      <c r="B21" s="17"/>
      <c r="C21" s="226"/>
      <c r="D21" s="19"/>
      <c r="E21" s="19"/>
      <c r="F21" s="19"/>
      <c r="G21" s="498" t="s">
        <v>305</v>
      </c>
      <c r="H21" s="499"/>
      <c r="K21" s="127"/>
    </row>
    <row r="22" spans="1:11" ht="15" thickBot="1">
      <c r="A22" s="9" t="s">
        <v>6</v>
      </c>
      <c r="B22" s="10">
        <f>SUM(B13:B21)</f>
        <v>2</v>
      </c>
      <c r="E22" s="42" t="s">
        <v>3</v>
      </c>
      <c r="F22" s="43">
        <f>SUM(F13:F21)</f>
        <v>26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0"/>
  <dimension ref="A2:K22"/>
  <sheetViews>
    <sheetView workbookViewId="0">
      <selection activeCell="G21" sqref="G21:H2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147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542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28" t="s">
        <v>102</v>
      </c>
      <c r="D13" s="15" t="s">
        <v>174</v>
      </c>
      <c r="E13" s="14">
        <v>12</v>
      </c>
      <c r="F13" s="15">
        <f t="shared" ref="F13:F20" si="0">E13*B13</f>
        <v>12</v>
      </c>
      <c r="G13" s="492" t="s">
        <v>354</v>
      </c>
      <c r="H13" s="493"/>
    </row>
    <row r="14" spans="2:11">
      <c r="B14" s="16">
        <v>1</v>
      </c>
      <c r="C14" s="227" t="s">
        <v>100</v>
      </c>
      <c r="D14" s="1" t="s">
        <v>175</v>
      </c>
      <c r="E14" s="12">
        <v>12</v>
      </c>
      <c r="F14" s="1">
        <f t="shared" si="0"/>
        <v>12</v>
      </c>
      <c r="G14" s="483" t="s">
        <v>354</v>
      </c>
      <c r="H14" s="484"/>
    </row>
    <row r="15" spans="2:11">
      <c r="B15" s="16">
        <v>1</v>
      </c>
      <c r="C15" s="227" t="s">
        <v>101</v>
      </c>
      <c r="D15" s="1" t="s">
        <v>176</v>
      </c>
      <c r="E15" s="12">
        <v>12</v>
      </c>
      <c r="F15" s="1">
        <f t="shared" si="0"/>
        <v>12</v>
      </c>
      <c r="G15" s="483" t="s">
        <v>354</v>
      </c>
      <c r="H15" s="484"/>
      <c r="K15" s="127"/>
    </row>
    <row r="16" spans="2:11">
      <c r="B16" s="16">
        <v>1</v>
      </c>
      <c r="C16" s="227" t="s">
        <v>102</v>
      </c>
      <c r="D16" s="1" t="s">
        <v>71</v>
      </c>
      <c r="E16" s="12">
        <v>12</v>
      </c>
      <c r="F16" s="1">
        <f t="shared" si="0"/>
        <v>12</v>
      </c>
      <c r="G16" s="483" t="s">
        <v>261</v>
      </c>
      <c r="H16" s="484"/>
      <c r="K16" s="127"/>
    </row>
    <row r="17" spans="1:11">
      <c r="B17" s="16"/>
      <c r="C17" s="227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27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27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27"/>
      <c r="D20" s="12"/>
      <c r="E20" s="12"/>
      <c r="F20" s="1">
        <f t="shared" si="0"/>
        <v>0</v>
      </c>
      <c r="G20" s="479"/>
      <c r="H20" s="480"/>
      <c r="K20" s="127"/>
    </row>
    <row r="21" spans="1:11" ht="15" thickBot="1">
      <c r="B21" s="17"/>
      <c r="C21" s="229"/>
      <c r="D21" s="19"/>
      <c r="E21" s="19"/>
      <c r="F21" s="19"/>
      <c r="G21" s="498" t="s">
        <v>305</v>
      </c>
      <c r="H21" s="499"/>
      <c r="K21" s="127"/>
    </row>
    <row r="22" spans="1:11" ht="15" thickBot="1">
      <c r="A22" s="9" t="s">
        <v>6</v>
      </c>
      <c r="B22" s="10">
        <f>SUM(B13:B21)</f>
        <v>4</v>
      </c>
      <c r="E22" s="42" t="s">
        <v>3</v>
      </c>
      <c r="F22" s="43">
        <f>SUM(F13:F21)</f>
        <v>48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1"/>
  <dimension ref="A2:K22"/>
  <sheetViews>
    <sheetView workbookViewId="0">
      <selection activeCell="G21" sqref="G21:H2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147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543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32" t="s">
        <v>100</v>
      </c>
      <c r="D13" s="15" t="s">
        <v>594</v>
      </c>
      <c r="E13" s="14">
        <v>15</v>
      </c>
      <c r="F13" s="15">
        <f t="shared" ref="F13:F20" si="0">E13*B13</f>
        <v>15</v>
      </c>
      <c r="G13" s="492" t="s">
        <v>257</v>
      </c>
      <c r="H13" s="493"/>
    </row>
    <row r="14" spans="2:11">
      <c r="B14" s="16"/>
      <c r="C14" s="231"/>
      <c r="D14" s="1"/>
      <c r="E14" s="12"/>
      <c r="F14" s="1">
        <f t="shared" si="0"/>
        <v>0</v>
      </c>
      <c r="G14" s="483"/>
      <c r="H14" s="484"/>
    </row>
    <row r="15" spans="2:11">
      <c r="B15" s="16"/>
      <c r="C15" s="231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31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31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31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31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31"/>
      <c r="D20" s="12"/>
      <c r="E20" s="12"/>
      <c r="F20" s="1">
        <f t="shared" si="0"/>
        <v>0</v>
      </c>
      <c r="G20" s="479"/>
      <c r="H20" s="480"/>
      <c r="K20" s="127"/>
    </row>
    <row r="21" spans="1:11" ht="15" thickBot="1">
      <c r="B21" s="17"/>
      <c r="C21" s="233"/>
      <c r="D21" s="19"/>
      <c r="E21" s="19"/>
      <c r="F21" s="19"/>
      <c r="G21" s="498" t="s">
        <v>305</v>
      </c>
      <c r="H21" s="499"/>
      <c r="K21" s="127"/>
    </row>
    <row r="22" spans="1:11" ht="15" thickBot="1">
      <c r="A22" s="9" t="s">
        <v>6</v>
      </c>
      <c r="B22" s="10">
        <f>SUM(B13:B21)</f>
        <v>1</v>
      </c>
      <c r="E22" s="42" t="s">
        <v>3</v>
      </c>
      <c r="F22" s="43">
        <f>SUM(F13:F21)</f>
        <v>15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2"/>
  <dimension ref="A2:K22"/>
  <sheetViews>
    <sheetView workbookViewId="0">
      <selection activeCell="F13" sqref="F13:F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147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544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19"/>
      <c r="D13" s="15"/>
      <c r="E13" s="14"/>
      <c r="F13" s="1">
        <f t="shared" ref="F13:F20" si="0">E13*B13</f>
        <v>0</v>
      </c>
      <c r="G13" s="492"/>
      <c r="H13" s="493"/>
    </row>
    <row r="14" spans="2:11">
      <c r="B14" s="16"/>
      <c r="C14" s="218"/>
      <c r="D14" s="1"/>
      <c r="E14" s="12"/>
      <c r="F14" s="1">
        <f t="shared" si="0"/>
        <v>0</v>
      </c>
      <c r="G14" s="483"/>
      <c r="H14" s="484"/>
    </row>
    <row r="15" spans="2:11">
      <c r="B15" s="16"/>
      <c r="C15" s="218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18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18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18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18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18"/>
      <c r="D20" s="12"/>
      <c r="E20" s="12"/>
      <c r="F20" s="1">
        <f t="shared" si="0"/>
        <v>0</v>
      </c>
      <c r="G20" s="479"/>
      <c r="H20" s="480"/>
      <c r="K20" s="127"/>
    </row>
    <row r="21" spans="1:11" ht="15" thickBot="1">
      <c r="B21" s="17"/>
      <c r="C21" s="220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3"/>
  <dimension ref="A2:K22"/>
  <sheetViews>
    <sheetView workbookViewId="0">
      <selection activeCell="G21" sqref="G21:H2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147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545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36" t="s">
        <v>101</v>
      </c>
      <c r="D13" s="15" t="s">
        <v>475</v>
      </c>
      <c r="E13" s="14">
        <v>15</v>
      </c>
      <c r="F13" s="15">
        <f t="shared" ref="F13:F20" si="0">E13*B13</f>
        <v>15</v>
      </c>
      <c r="G13" s="492" t="s">
        <v>261</v>
      </c>
      <c r="H13" s="493"/>
    </row>
    <row r="14" spans="2:11">
      <c r="B14" s="16">
        <v>1</v>
      </c>
      <c r="C14" s="235" t="s">
        <v>102</v>
      </c>
      <c r="D14" s="1" t="s">
        <v>32</v>
      </c>
      <c r="E14" s="12">
        <v>15</v>
      </c>
      <c r="F14" s="1">
        <f t="shared" si="0"/>
        <v>15</v>
      </c>
      <c r="G14" s="483" t="s">
        <v>261</v>
      </c>
      <c r="H14" s="484"/>
    </row>
    <row r="15" spans="2:11">
      <c r="B15" s="16"/>
      <c r="C15" s="235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35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35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35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35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35"/>
      <c r="D20" s="12"/>
      <c r="E20" s="12"/>
      <c r="F20" s="1">
        <f t="shared" si="0"/>
        <v>0</v>
      </c>
      <c r="G20" s="479"/>
      <c r="H20" s="480"/>
      <c r="K20" s="127"/>
    </row>
    <row r="21" spans="1:11" ht="15" thickBot="1">
      <c r="B21" s="17"/>
      <c r="C21" s="237"/>
      <c r="D21" s="19"/>
      <c r="E21" s="19"/>
      <c r="F21" s="19"/>
      <c r="G21" s="498" t="s">
        <v>305</v>
      </c>
      <c r="H21" s="499"/>
      <c r="K21" s="127"/>
    </row>
    <row r="22" spans="1:11" ht="15" thickBot="1">
      <c r="A22" s="9" t="s">
        <v>6</v>
      </c>
      <c r="B22" s="10">
        <f>SUM(B13:B21)</f>
        <v>2</v>
      </c>
      <c r="E22" s="42" t="s">
        <v>3</v>
      </c>
      <c r="F22" s="43">
        <f>SUM(F13:F21)</f>
        <v>30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4"/>
  <dimension ref="A2:K22"/>
  <sheetViews>
    <sheetView workbookViewId="0">
      <selection activeCell="G21" sqref="G21:H2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147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546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39" t="s">
        <v>100</v>
      </c>
      <c r="D13" s="15" t="s">
        <v>593</v>
      </c>
      <c r="E13" s="14">
        <v>15</v>
      </c>
      <c r="F13" s="15">
        <f t="shared" ref="F13:F20" si="0">E13*B13</f>
        <v>15</v>
      </c>
      <c r="G13" s="492" t="s">
        <v>261</v>
      </c>
      <c r="H13" s="493"/>
    </row>
    <row r="14" spans="2:11">
      <c r="B14" s="16"/>
      <c r="C14" s="238"/>
      <c r="D14" s="1"/>
      <c r="E14" s="12"/>
      <c r="F14" s="1">
        <f t="shared" si="0"/>
        <v>0</v>
      </c>
      <c r="G14" s="483"/>
      <c r="H14" s="484"/>
    </row>
    <row r="15" spans="2:11">
      <c r="B15" s="16"/>
      <c r="C15" s="238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38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38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38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38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38"/>
      <c r="D20" s="12"/>
      <c r="E20" s="12"/>
      <c r="F20" s="1">
        <f t="shared" si="0"/>
        <v>0</v>
      </c>
      <c r="G20" s="479"/>
      <c r="H20" s="480"/>
      <c r="K20" s="127"/>
    </row>
    <row r="21" spans="1:11" ht="15" thickBot="1">
      <c r="B21" s="17"/>
      <c r="C21" s="240"/>
      <c r="D21" s="19"/>
      <c r="E21" s="19"/>
      <c r="F21" s="19"/>
      <c r="G21" s="498" t="s">
        <v>305</v>
      </c>
      <c r="H21" s="499"/>
      <c r="K21" s="127"/>
    </row>
    <row r="22" spans="1:11" ht="15" thickBot="1">
      <c r="A22" s="9" t="s">
        <v>6</v>
      </c>
      <c r="B22" s="10">
        <f>SUM(B13:B21)</f>
        <v>1</v>
      </c>
      <c r="E22" s="42" t="s">
        <v>3</v>
      </c>
      <c r="F22" s="43">
        <f>SUM(F13:F21)</f>
        <v>15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5"/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147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547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19"/>
      <c r="D13" s="15"/>
      <c r="E13" s="14"/>
      <c r="F13" s="1">
        <f t="shared" ref="F13:F20" si="0">E13*B13</f>
        <v>0</v>
      </c>
      <c r="G13" s="492"/>
      <c r="H13" s="493"/>
    </row>
    <row r="14" spans="2:11">
      <c r="B14" s="16"/>
      <c r="C14" s="218"/>
      <c r="D14" s="1"/>
      <c r="E14" s="12"/>
      <c r="F14" s="1">
        <f t="shared" si="0"/>
        <v>0</v>
      </c>
      <c r="G14" s="483"/>
      <c r="H14" s="484"/>
    </row>
    <row r="15" spans="2:11">
      <c r="B15" s="16"/>
      <c r="C15" s="218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18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18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18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18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18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220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6"/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147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548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19"/>
      <c r="D13" s="15"/>
      <c r="E13" s="14"/>
      <c r="F13" s="1">
        <f t="shared" ref="F13:F20" si="0">E13*B13</f>
        <v>0</v>
      </c>
      <c r="G13" s="492"/>
      <c r="H13" s="493"/>
    </row>
    <row r="14" spans="2:11">
      <c r="B14" s="16"/>
      <c r="C14" s="218"/>
      <c r="D14" s="1"/>
      <c r="E14" s="12"/>
      <c r="F14" s="1">
        <f t="shared" si="0"/>
        <v>0</v>
      </c>
      <c r="G14" s="483"/>
      <c r="H14" s="484"/>
    </row>
    <row r="15" spans="2:11">
      <c r="B15" s="16"/>
      <c r="C15" s="218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18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18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18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18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18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220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7"/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147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549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19"/>
      <c r="D13" s="15"/>
      <c r="E13" s="14"/>
      <c r="F13" s="1">
        <f t="shared" ref="F13:F20" si="0">E13*B13</f>
        <v>0</v>
      </c>
      <c r="G13" s="492"/>
      <c r="H13" s="493"/>
    </row>
    <row r="14" spans="2:11">
      <c r="B14" s="16"/>
      <c r="C14" s="218"/>
      <c r="D14" s="1"/>
      <c r="E14" s="12"/>
      <c r="F14" s="1">
        <f t="shared" si="0"/>
        <v>0</v>
      </c>
      <c r="G14" s="483"/>
      <c r="H14" s="484"/>
    </row>
    <row r="15" spans="2:11">
      <c r="B15" s="16"/>
      <c r="C15" s="218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18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18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18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18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18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220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8"/>
  <dimension ref="A2:K24"/>
  <sheetViews>
    <sheetView workbookViewId="0">
      <selection activeCell="G23" sqref="G23:H23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147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550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48" t="s">
        <v>101</v>
      </c>
      <c r="D13" s="109" t="s">
        <v>587</v>
      </c>
      <c r="E13" s="14">
        <v>15</v>
      </c>
      <c r="F13" s="15">
        <f t="shared" ref="F13:F22" si="0">E13*B13</f>
        <v>15</v>
      </c>
      <c r="G13" s="492" t="s">
        <v>354</v>
      </c>
      <c r="H13" s="493"/>
    </row>
    <row r="14" spans="2:11">
      <c r="B14" s="16">
        <v>1</v>
      </c>
      <c r="C14" s="247" t="s">
        <v>102</v>
      </c>
      <c r="D14" s="111" t="s">
        <v>588</v>
      </c>
      <c r="E14" s="12">
        <v>15</v>
      </c>
      <c r="F14" s="1">
        <f t="shared" si="0"/>
        <v>15</v>
      </c>
      <c r="G14" s="483" t="s">
        <v>354</v>
      </c>
      <c r="H14" s="484"/>
    </row>
    <row r="15" spans="2:11">
      <c r="B15" s="16">
        <v>1</v>
      </c>
      <c r="C15" s="247" t="s">
        <v>100</v>
      </c>
      <c r="D15" s="1" t="s">
        <v>473</v>
      </c>
      <c r="E15" s="12">
        <v>15</v>
      </c>
      <c r="F15" s="1">
        <f t="shared" si="0"/>
        <v>15</v>
      </c>
      <c r="G15" s="483" t="s">
        <v>354</v>
      </c>
      <c r="H15" s="484"/>
      <c r="J15" s="9"/>
      <c r="K15" s="127"/>
    </row>
    <row r="16" spans="2:11">
      <c r="B16" s="16">
        <v>1</v>
      </c>
      <c r="C16" s="247" t="s">
        <v>101</v>
      </c>
      <c r="D16" s="1" t="s">
        <v>575</v>
      </c>
      <c r="E16" s="12">
        <v>15</v>
      </c>
      <c r="F16" s="1">
        <f t="shared" si="0"/>
        <v>15</v>
      </c>
      <c r="G16" s="483" t="s">
        <v>354</v>
      </c>
      <c r="H16" s="484"/>
      <c r="J16" s="9"/>
      <c r="K16" s="127"/>
    </row>
    <row r="17" spans="1:11">
      <c r="B17" s="16">
        <v>1</v>
      </c>
      <c r="C17" s="247" t="s">
        <v>102</v>
      </c>
      <c r="D17" s="1" t="s">
        <v>57</v>
      </c>
      <c r="E17" s="12">
        <v>15</v>
      </c>
      <c r="F17" s="1">
        <f t="shared" si="0"/>
        <v>15</v>
      </c>
      <c r="G17" s="483" t="s">
        <v>354</v>
      </c>
      <c r="H17" s="484"/>
      <c r="J17" s="9"/>
      <c r="K17" s="127"/>
    </row>
    <row r="18" spans="1:11">
      <c r="B18" s="16">
        <v>1</v>
      </c>
      <c r="C18" s="247" t="s">
        <v>100</v>
      </c>
      <c r="D18" s="111" t="s">
        <v>587</v>
      </c>
      <c r="E18" s="12">
        <v>15</v>
      </c>
      <c r="F18" s="1">
        <f t="shared" si="0"/>
        <v>15</v>
      </c>
      <c r="G18" s="483" t="s">
        <v>354</v>
      </c>
      <c r="H18" s="484"/>
      <c r="K18" s="127"/>
    </row>
    <row r="19" spans="1:11">
      <c r="B19" s="16">
        <v>1</v>
      </c>
      <c r="C19" s="247" t="s">
        <v>101</v>
      </c>
      <c r="D19" s="1" t="s">
        <v>342</v>
      </c>
      <c r="E19" s="12">
        <v>12</v>
      </c>
      <c r="F19" s="1">
        <f t="shared" si="0"/>
        <v>12</v>
      </c>
      <c r="G19" s="483" t="s">
        <v>354</v>
      </c>
      <c r="H19" s="484"/>
      <c r="K19" s="127"/>
    </row>
    <row r="20" spans="1:11">
      <c r="B20" s="16">
        <v>1</v>
      </c>
      <c r="C20" s="247" t="s">
        <v>102</v>
      </c>
      <c r="D20" s="1" t="s">
        <v>606</v>
      </c>
      <c r="E20" s="12">
        <v>15</v>
      </c>
      <c r="F20" s="1">
        <f t="shared" si="0"/>
        <v>15</v>
      </c>
      <c r="G20" s="483" t="s">
        <v>354</v>
      </c>
      <c r="H20" s="484"/>
    </row>
    <row r="21" spans="1:11">
      <c r="B21" s="16"/>
      <c r="C21" s="247"/>
      <c r="D21" s="12"/>
      <c r="E21" s="12"/>
      <c r="F21" s="1">
        <f t="shared" si="0"/>
        <v>0</v>
      </c>
      <c r="G21" s="479"/>
      <c r="H21" s="480"/>
      <c r="J21" s="9"/>
      <c r="K21" s="127"/>
    </row>
    <row r="22" spans="1:11">
      <c r="B22" s="16"/>
      <c r="C22" s="247"/>
      <c r="D22" s="12"/>
      <c r="E22" s="12"/>
      <c r="F22" s="1">
        <f t="shared" si="0"/>
        <v>0</v>
      </c>
      <c r="G22" s="479"/>
      <c r="H22" s="480"/>
      <c r="J22" s="9"/>
      <c r="K22" s="127"/>
    </row>
    <row r="23" spans="1:11" ht="15" thickBot="1">
      <c r="B23" s="17"/>
      <c r="C23" s="249"/>
      <c r="D23" s="19"/>
      <c r="E23" s="19"/>
      <c r="F23" s="19"/>
      <c r="G23" s="498" t="s">
        <v>305</v>
      </c>
      <c r="H23" s="499"/>
      <c r="J23" s="9"/>
      <c r="K23" s="127"/>
    </row>
    <row r="24" spans="1:11" ht="15" thickBot="1">
      <c r="A24" s="9" t="s">
        <v>6</v>
      </c>
      <c r="B24" s="10">
        <f>SUM(B13:B23)</f>
        <v>8</v>
      </c>
      <c r="E24" s="42" t="s">
        <v>3</v>
      </c>
      <c r="F24" s="43">
        <f>SUM(F13:F23)</f>
        <v>117</v>
      </c>
    </row>
  </sheetData>
  <mergeCells count="14">
    <mergeCell ref="G23:H23"/>
    <mergeCell ref="D2:D3"/>
    <mergeCell ref="D9:D10"/>
    <mergeCell ref="G12:H12"/>
    <mergeCell ref="G13:H13"/>
    <mergeCell ref="G14:H14"/>
    <mergeCell ref="G15:H15"/>
    <mergeCell ref="G16:H16"/>
    <mergeCell ref="G17:H17"/>
    <mergeCell ref="G20:H20"/>
    <mergeCell ref="G21:H21"/>
    <mergeCell ref="G22:H22"/>
    <mergeCell ref="G18:H18"/>
    <mergeCell ref="G19:H19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2:H25"/>
  <sheetViews>
    <sheetView workbookViewId="0">
      <selection activeCell="J9" sqref="J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51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129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/>
      <c r="C13" s="38"/>
      <c r="D13" s="14"/>
      <c r="E13" s="14"/>
      <c r="F13" s="15">
        <f>E13*B13</f>
        <v>0</v>
      </c>
      <c r="G13" s="477"/>
      <c r="H13" s="478"/>
    </row>
    <row r="14" spans="2:8">
      <c r="B14" s="16"/>
      <c r="C14" s="52"/>
      <c r="D14" s="12"/>
      <c r="E14" s="12"/>
      <c r="F14" s="1">
        <f t="shared" ref="F14:F22" si="0">E14*B14</f>
        <v>0</v>
      </c>
      <c r="G14" s="468"/>
      <c r="H14" s="469"/>
    </row>
    <row r="15" spans="2:8">
      <c r="B15" s="16"/>
      <c r="C15" s="52"/>
      <c r="D15" s="12"/>
      <c r="E15" s="12"/>
      <c r="F15" s="1">
        <f t="shared" si="0"/>
        <v>0</v>
      </c>
      <c r="G15" s="468"/>
      <c r="H15" s="469"/>
    </row>
    <row r="16" spans="2:8">
      <c r="B16" s="16"/>
      <c r="C16" s="52"/>
      <c r="D16" s="12"/>
      <c r="E16" s="12"/>
      <c r="F16" s="1">
        <f t="shared" si="0"/>
        <v>0</v>
      </c>
      <c r="G16" s="468"/>
      <c r="H16" s="469"/>
    </row>
    <row r="17" spans="1:8">
      <c r="B17" s="16"/>
      <c r="C17" s="52"/>
      <c r="D17" s="12"/>
      <c r="E17" s="12"/>
      <c r="F17" s="1">
        <f t="shared" si="0"/>
        <v>0</v>
      </c>
      <c r="G17" s="472" t="s">
        <v>133</v>
      </c>
      <c r="H17" s="473"/>
    </row>
    <row r="18" spans="1:8">
      <c r="B18" s="16"/>
      <c r="C18" s="52"/>
      <c r="D18" s="12"/>
      <c r="E18" s="12"/>
      <c r="F18" s="1">
        <f t="shared" si="0"/>
        <v>0</v>
      </c>
      <c r="G18" s="468"/>
      <c r="H18" s="469"/>
    </row>
    <row r="19" spans="1:8">
      <c r="B19" s="16"/>
      <c r="C19" s="52"/>
      <c r="D19" s="12"/>
      <c r="E19" s="12"/>
      <c r="F19" s="1">
        <f t="shared" si="0"/>
        <v>0</v>
      </c>
      <c r="G19" s="468"/>
      <c r="H19" s="469"/>
    </row>
    <row r="20" spans="1:8">
      <c r="B20" s="16"/>
      <c r="C20" s="52"/>
      <c r="D20" s="12"/>
      <c r="E20" s="12"/>
      <c r="F20" s="1">
        <f t="shared" si="0"/>
        <v>0</v>
      </c>
      <c r="G20" s="468"/>
      <c r="H20" s="469"/>
    </row>
    <row r="21" spans="1:8">
      <c r="B21" s="16"/>
      <c r="C21" s="52"/>
      <c r="D21" s="12"/>
      <c r="E21" s="12"/>
      <c r="F21" s="1">
        <f t="shared" si="0"/>
        <v>0</v>
      </c>
      <c r="G21" s="468"/>
      <c r="H21" s="469"/>
    </row>
    <row r="22" spans="1:8">
      <c r="B22" s="16"/>
      <c r="C22" s="52"/>
      <c r="D22" s="12"/>
      <c r="E22" s="12"/>
      <c r="F22" s="1">
        <f t="shared" si="0"/>
        <v>0</v>
      </c>
      <c r="G22" s="468"/>
      <c r="H22" s="469"/>
    </row>
    <row r="23" spans="1:8">
      <c r="B23" s="16"/>
      <c r="C23" s="52"/>
      <c r="D23" s="12"/>
      <c r="E23" s="12"/>
      <c r="F23" s="1"/>
      <c r="G23" s="468"/>
      <c r="H23" s="469"/>
    </row>
    <row r="24" spans="1:8" ht="15" thickBot="1">
      <c r="B24" s="17"/>
      <c r="C24" s="41"/>
      <c r="D24" s="19"/>
      <c r="E24" s="19"/>
      <c r="F24" s="19"/>
      <c r="G24" s="470"/>
      <c r="H24" s="471"/>
    </row>
    <row r="25" spans="1:8" ht="15" thickBot="1">
      <c r="A25" s="9" t="s">
        <v>6</v>
      </c>
      <c r="B25" s="10">
        <f>SUM(B13:B24)</f>
        <v>0</v>
      </c>
      <c r="E25" s="20" t="s">
        <v>3</v>
      </c>
      <c r="F25" s="21">
        <f>SUM(F13:F24)</f>
        <v>0</v>
      </c>
    </row>
  </sheetData>
  <mergeCells count="15">
    <mergeCell ref="G22:H22"/>
    <mergeCell ref="G23:H23"/>
    <mergeCell ref="G24:H24"/>
    <mergeCell ref="G16:H16"/>
    <mergeCell ref="G17:H17"/>
    <mergeCell ref="G18:H18"/>
    <mergeCell ref="G19:H19"/>
    <mergeCell ref="G20:H20"/>
    <mergeCell ref="G21:H21"/>
    <mergeCell ref="G15:H15"/>
    <mergeCell ref="D2:D3"/>
    <mergeCell ref="D9:D10"/>
    <mergeCell ref="G12:H12"/>
    <mergeCell ref="G13:H13"/>
    <mergeCell ref="G14:H1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9"/>
  <dimension ref="A2:K22"/>
  <sheetViews>
    <sheetView workbookViewId="0">
      <selection activeCell="G21" sqref="G21:H2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147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551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48" t="s">
        <v>100</v>
      </c>
      <c r="D13" s="109" t="s">
        <v>587</v>
      </c>
      <c r="E13" s="14">
        <v>15</v>
      </c>
      <c r="F13" s="15">
        <f t="shared" ref="F13:F20" si="0">E13*B13</f>
        <v>15</v>
      </c>
      <c r="G13" s="492" t="s">
        <v>261</v>
      </c>
      <c r="H13" s="493"/>
    </row>
    <row r="14" spans="2:11">
      <c r="B14" s="16">
        <v>1</v>
      </c>
      <c r="C14" s="247" t="s">
        <v>101</v>
      </c>
      <c r="D14" s="254" t="s">
        <v>683</v>
      </c>
      <c r="E14" s="12">
        <v>15</v>
      </c>
      <c r="F14" s="1">
        <f t="shared" si="0"/>
        <v>15</v>
      </c>
      <c r="G14" s="483" t="s">
        <v>261</v>
      </c>
      <c r="H14" s="484"/>
    </row>
    <row r="15" spans="2:11">
      <c r="B15" s="16">
        <v>1</v>
      </c>
      <c r="C15" s="247" t="s">
        <v>102</v>
      </c>
      <c r="D15" s="254" t="s">
        <v>681</v>
      </c>
      <c r="E15" s="12">
        <v>15</v>
      </c>
      <c r="F15" s="1">
        <f t="shared" si="0"/>
        <v>15</v>
      </c>
      <c r="G15" s="483" t="s">
        <v>261</v>
      </c>
      <c r="H15" s="484"/>
      <c r="K15" s="127"/>
    </row>
    <row r="16" spans="2:11">
      <c r="B16" s="16"/>
      <c r="C16" s="247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47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47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47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47"/>
      <c r="D20" s="12"/>
      <c r="E20" s="12"/>
      <c r="F20" s="1">
        <f t="shared" si="0"/>
        <v>0</v>
      </c>
      <c r="G20" s="479"/>
      <c r="H20" s="480"/>
      <c r="K20" s="127"/>
    </row>
    <row r="21" spans="1:11" ht="15" thickBot="1">
      <c r="B21" s="17"/>
      <c r="C21" s="249"/>
      <c r="D21" s="19"/>
      <c r="E21" s="19"/>
      <c r="F21" s="19"/>
      <c r="G21" s="498" t="s">
        <v>305</v>
      </c>
      <c r="H21" s="499"/>
      <c r="K21" s="127"/>
    </row>
    <row r="22" spans="1:11" ht="15" thickBot="1">
      <c r="A22" s="9" t="s">
        <v>6</v>
      </c>
      <c r="B22" s="10">
        <f>SUM(B13:B21)</f>
        <v>3</v>
      </c>
      <c r="E22" s="42" t="s">
        <v>3</v>
      </c>
      <c r="F22" s="43">
        <f>SUM(F13:F21)</f>
        <v>45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0"/>
  <dimension ref="A2:K20"/>
  <sheetViews>
    <sheetView workbookViewId="0">
      <selection activeCell="G19" sqref="G19:H1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147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552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56" t="s">
        <v>100</v>
      </c>
      <c r="D13" s="15" t="s">
        <v>627</v>
      </c>
      <c r="E13" s="14">
        <v>15</v>
      </c>
      <c r="F13" s="15">
        <f t="shared" ref="F13:F18" si="0">E13*B13</f>
        <v>15</v>
      </c>
      <c r="G13" s="492"/>
      <c r="H13" s="493"/>
    </row>
    <row r="14" spans="2:11">
      <c r="B14" s="16">
        <v>1</v>
      </c>
      <c r="C14" s="255" t="s">
        <v>101</v>
      </c>
      <c r="D14" s="1" t="s">
        <v>628</v>
      </c>
      <c r="E14" s="12">
        <v>15</v>
      </c>
      <c r="F14" s="1">
        <f t="shared" si="0"/>
        <v>15</v>
      </c>
      <c r="G14" s="483"/>
      <c r="H14" s="484"/>
    </row>
    <row r="15" spans="2:11">
      <c r="B15" s="16">
        <v>1</v>
      </c>
      <c r="C15" s="255" t="s">
        <v>102</v>
      </c>
      <c r="D15" s="1" t="s">
        <v>472</v>
      </c>
      <c r="E15" s="12">
        <v>15</v>
      </c>
      <c r="F15" s="1">
        <f t="shared" si="0"/>
        <v>15</v>
      </c>
      <c r="G15" s="483"/>
      <c r="H15" s="484"/>
      <c r="K15" s="127"/>
    </row>
    <row r="16" spans="2:11">
      <c r="B16" s="16"/>
      <c r="C16" s="255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55"/>
      <c r="D17" s="12"/>
      <c r="E17" s="12"/>
      <c r="F17" s="1">
        <f t="shared" si="0"/>
        <v>0</v>
      </c>
      <c r="G17" s="479"/>
      <c r="H17" s="480"/>
      <c r="K17" s="127"/>
    </row>
    <row r="18" spans="1:11">
      <c r="B18" s="16"/>
      <c r="C18" s="255"/>
      <c r="D18" s="12"/>
      <c r="E18" s="12"/>
      <c r="F18" s="1">
        <f t="shared" si="0"/>
        <v>0</v>
      </c>
      <c r="G18" s="479"/>
      <c r="H18" s="480"/>
      <c r="K18" s="127"/>
    </row>
    <row r="19" spans="1:11" ht="15" thickBot="1">
      <c r="B19" s="17"/>
      <c r="C19" s="257"/>
      <c r="D19" s="19"/>
      <c r="E19" s="19"/>
      <c r="F19" s="19"/>
      <c r="G19" s="498" t="s">
        <v>305</v>
      </c>
      <c r="H19" s="499"/>
      <c r="K19" s="127"/>
    </row>
    <row r="20" spans="1:11" ht="15" thickBot="1">
      <c r="A20" s="9" t="s">
        <v>6</v>
      </c>
      <c r="B20" s="10">
        <f>SUM(B13:B19)</f>
        <v>3</v>
      </c>
      <c r="E20" s="42" t="s">
        <v>3</v>
      </c>
      <c r="F20" s="43">
        <f>SUM(F13:F19)</f>
        <v>45</v>
      </c>
    </row>
  </sheetData>
  <mergeCells count="10">
    <mergeCell ref="G19:H19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1"/>
  <dimension ref="A2:K48"/>
  <sheetViews>
    <sheetView workbookViewId="0">
      <selection activeCell="C45" sqref="C45"/>
    </sheetView>
  </sheetViews>
  <sheetFormatPr baseColWidth="10" defaultColWidth="11.5546875" defaultRowHeight="14.4"/>
  <cols>
    <col min="1" max="1" width="3.3320312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1:8" ht="15" customHeight="1">
      <c r="D2" s="474" t="s">
        <v>7</v>
      </c>
    </row>
    <row r="3" spans="1:8" ht="15" customHeight="1">
      <c r="D3" s="474"/>
      <c r="E3" s="147"/>
    </row>
    <row r="4" spans="1:8">
      <c r="D4" s="7" t="s">
        <v>9</v>
      </c>
    </row>
    <row r="5" spans="1:8">
      <c r="D5" s="7" t="s">
        <v>8</v>
      </c>
    </row>
    <row r="6" spans="1:8">
      <c r="D6" s="8" t="s">
        <v>10</v>
      </c>
    </row>
    <row r="7" spans="1:8" ht="15.6">
      <c r="D7" s="6"/>
    </row>
    <row r="9" spans="1:8" ht="14.4" customHeight="1">
      <c r="D9" s="475" t="s">
        <v>553</v>
      </c>
      <c r="E9" s="9"/>
      <c r="F9" s="503" t="s">
        <v>723</v>
      </c>
      <c r="G9" s="503"/>
    </row>
    <row r="10" spans="1:8" ht="14.4" customHeight="1">
      <c r="D10" s="475"/>
      <c r="F10" s="503"/>
      <c r="G10" s="503"/>
    </row>
    <row r="12" spans="1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1:8">
      <c r="A13">
        <v>1</v>
      </c>
      <c r="B13" s="13">
        <v>1</v>
      </c>
      <c r="C13" s="260" t="s">
        <v>758</v>
      </c>
      <c r="D13" s="15" t="s">
        <v>499</v>
      </c>
      <c r="E13" s="14">
        <v>15</v>
      </c>
      <c r="F13" s="15">
        <f t="shared" ref="F13:F44" si="0">E13*B13</f>
        <v>15</v>
      </c>
      <c r="G13" s="492"/>
      <c r="H13" s="493"/>
    </row>
    <row r="14" spans="1:8">
      <c r="A14">
        <f>A13+1</f>
        <v>2</v>
      </c>
      <c r="B14" s="16">
        <v>1</v>
      </c>
      <c r="C14" s="259" t="s">
        <v>758</v>
      </c>
      <c r="D14" s="1" t="s">
        <v>473</v>
      </c>
      <c r="E14" s="12">
        <v>15</v>
      </c>
      <c r="F14" s="1">
        <f t="shared" si="0"/>
        <v>15</v>
      </c>
      <c r="G14" s="483"/>
      <c r="H14" s="484"/>
    </row>
    <row r="15" spans="1:8">
      <c r="A15">
        <f t="shared" ref="A15:A44" si="1">A14+1</f>
        <v>3</v>
      </c>
      <c r="B15" s="16">
        <v>1</v>
      </c>
      <c r="C15" s="259" t="s">
        <v>758</v>
      </c>
      <c r="D15" s="1" t="s">
        <v>686</v>
      </c>
      <c r="E15" s="12">
        <v>15</v>
      </c>
      <c r="F15" s="1">
        <f t="shared" si="0"/>
        <v>15</v>
      </c>
      <c r="G15" s="483"/>
      <c r="H15" s="484"/>
    </row>
    <row r="16" spans="1:8">
      <c r="A16">
        <f t="shared" si="1"/>
        <v>4</v>
      </c>
      <c r="B16" s="16">
        <v>1</v>
      </c>
      <c r="C16" s="259" t="s">
        <v>758</v>
      </c>
      <c r="D16" s="254" t="s">
        <v>682</v>
      </c>
      <c r="E16" s="12">
        <v>15</v>
      </c>
      <c r="F16" s="1">
        <f t="shared" si="0"/>
        <v>15</v>
      </c>
      <c r="G16" s="483"/>
      <c r="H16" s="484"/>
    </row>
    <row r="17" spans="1:11">
      <c r="A17">
        <f t="shared" si="1"/>
        <v>5</v>
      </c>
      <c r="B17" s="16">
        <v>1</v>
      </c>
      <c r="C17" s="259" t="s">
        <v>758</v>
      </c>
      <c r="D17" s="254" t="s">
        <v>683</v>
      </c>
      <c r="E17" s="12">
        <v>15</v>
      </c>
      <c r="F17" s="1">
        <f t="shared" si="0"/>
        <v>15</v>
      </c>
      <c r="G17" s="483"/>
      <c r="H17" s="484"/>
    </row>
    <row r="18" spans="1:11">
      <c r="A18">
        <f t="shared" si="1"/>
        <v>6</v>
      </c>
      <c r="B18" s="16">
        <v>1</v>
      </c>
      <c r="C18" s="259" t="s">
        <v>758</v>
      </c>
      <c r="D18" s="1" t="s">
        <v>253</v>
      </c>
      <c r="E18" s="12">
        <v>15</v>
      </c>
      <c r="F18" s="1">
        <f t="shared" si="0"/>
        <v>15</v>
      </c>
      <c r="G18" s="483"/>
      <c r="H18" s="484"/>
    </row>
    <row r="19" spans="1:11">
      <c r="A19">
        <f t="shared" si="1"/>
        <v>7</v>
      </c>
      <c r="B19" s="16">
        <v>1</v>
      </c>
      <c r="C19" s="259" t="s">
        <v>758</v>
      </c>
      <c r="D19" s="111" t="s">
        <v>587</v>
      </c>
      <c r="E19" s="12">
        <v>15</v>
      </c>
      <c r="F19" s="1">
        <f t="shared" si="0"/>
        <v>15</v>
      </c>
      <c r="G19" s="483"/>
      <c r="H19" s="484"/>
    </row>
    <row r="20" spans="1:11">
      <c r="A20">
        <f t="shared" si="1"/>
        <v>8</v>
      </c>
      <c r="B20" s="16">
        <v>1</v>
      </c>
      <c r="C20" s="259" t="s">
        <v>758</v>
      </c>
      <c r="D20" s="1" t="s">
        <v>179</v>
      </c>
      <c r="E20" s="12">
        <v>15</v>
      </c>
      <c r="F20" s="1">
        <f t="shared" si="0"/>
        <v>15</v>
      </c>
      <c r="G20" s="483"/>
      <c r="H20" s="484"/>
    </row>
    <row r="21" spans="1:11">
      <c r="A21">
        <f t="shared" si="1"/>
        <v>9</v>
      </c>
      <c r="B21" s="16">
        <v>1</v>
      </c>
      <c r="C21" s="259" t="s">
        <v>758</v>
      </c>
      <c r="D21" s="1" t="s">
        <v>228</v>
      </c>
      <c r="E21" s="12">
        <v>15</v>
      </c>
      <c r="F21" s="1">
        <f t="shared" si="0"/>
        <v>15</v>
      </c>
      <c r="G21" s="483"/>
      <c r="H21" s="484"/>
    </row>
    <row r="22" spans="1:11">
      <c r="A22">
        <f t="shared" si="1"/>
        <v>10</v>
      </c>
      <c r="B22" s="16">
        <v>1</v>
      </c>
      <c r="C22" s="259" t="s">
        <v>758</v>
      </c>
      <c r="D22" s="1" t="s">
        <v>477</v>
      </c>
      <c r="E22" s="12">
        <v>15</v>
      </c>
      <c r="F22" s="1">
        <f t="shared" si="0"/>
        <v>15</v>
      </c>
      <c r="G22" s="483"/>
      <c r="H22" s="484"/>
    </row>
    <row r="23" spans="1:11">
      <c r="A23">
        <f t="shared" si="1"/>
        <v>11</v>
      </c>
      <c r="B23" s="16">
        <v>1</v>
      </c>
      <c r="C23" s="259" t="s">
        <v>758</v>
      </c>
      <c r="D23" s="1" t="s">
        <v>63</v>
      </c>
      <c r="E23" s="12">
        <v>15</v>
      </c>
      <c r="F23" s="1">
        <f t="shared" si="0"/>
        <v>15</v>
      </c>
      <c r="G23" s="483"/>
      <c r="H23" s="484"/>
    </row>
    <row r="24" spans="1:11">
      <c r="A24">
        <f t="shared" si="1"/>
        <v>12</v>
      </c>
      <c r="B24" s="16">
        <v>1</v>
      </c>
      <c r="C24" s="259" t="s">
        <v>758</v>
      </c>
      <c r="D24" s="111" t="s">
        <v>587</v>
      </c>
      <c r="E24" s="12">
        <v>15</v>
      </c>
      <c r="F24" s="1">
        <f t="shared" si="0"/>
        <v>15</v>
      </c>
      <c r="G24" s="483"/>
      <c r="H24" s="484"/>
    </row>
    <row r="25" spans="1:11">
      <c r="A25">
        <f t="shared" si="1"/>
        <v>13</v>
      </c>
      <c r="B25" s="16">
        <v>1</v>
      </c>
      <c r="C25" s="259" t="s">
        <v>758</v>
      </c>
      <c r="D25" s="111" t="s">
        <v>588</v>
      </c>
      <c r="E25" s="12">
        <v>15</v>
      </c>
      <c r="F25" s="1">
        <f t="shared" si="0"/>
        <v>15</v>
      </c>
      <c r="G25" s="483"/>
      <c r="H25" s="484"/>
    </row>
    <row r="26" spans="1:11">
      <c r="A26">
        <f t="shared" si="1"/>
        <v>14</v>
      </c>
      <c r="B26" s="16">
        <v>1</v>
      </c>
      <c r="C26" s="259" t="s">
        <v>758</v>
      </c>
      <c r="D26" s="111" t="s">
        <v>613</v>
      </c>
      <c r="E26" s="12">
        <v>15</v>
      </c>
      <c r="F26" s="1">
        <f t="shared" si="0"/>
        <v>15</v>
      </c>
      <c r="G26" s="483"/>
      <c r="H26" s="484"/>
    </row>
    <row r="27" spans="1:11">
      <c r="A27">
        <f t="shared" si="1"/>
        <v>15</v>
      </c>
      <c r="B27" s="16">
        <v>1</v>
      </c>
      <c r="C27" s="259" t="s">
        <v>758</v>
      </c>
      <c r="D27" s="111" t="s">
        <v>589</v>
      </c>
      <c r="E27" s="12">
        <v>15</v>
      </c>
      <c r="F27" s="1">
        <f t="shared" si="0"/>
        <v>15</v>
      </c>
      <c r="G27" s="483"/>
      <c r="H27" s="484"/>
    </row>
    <row r="28" spans="1:11">
      <c r="A28">
        <f t="shared" si="1"/>
        <v>16</v>
      </c>
      <c r="B28" s="16">
        <v>1</v>
      </c>
      <c r="C28" s="259" t="s">
        <v>758</v>
      </c>
      <c r="D28" s="1" t="s">
        <v>607</v>
      </c>
      <c r="E28" s="12">
        <v>15</v>
      </c>
      <c r="F28" s="1">
        <f t="shared" si="0"/>
        <v>15</v>
      </c>
      <c r="G28" s="483"/>
      <c r="H28" s="484"/>
    </row>
    <row r="29" spans="1:11">
      <c r="A29">
        <f t="shared" si="1"/>
        <v>17</v>
      </c>
      <c r="B29" s="16">
        <v>1</v>
      </c>
      <c r="C29" s="259" t="s">
        <v>758</v>
      </c>
      <c r="D29" s="1" t="s">
        <v>688</v>
      </c>
      <c r="E29" s="12">
        <v>0</v>
      </c>
      <c r="F29" s="1">
        <f t="shared" si="0"/>
        <v>0</v>
      </c>
      <c r="G29" s="483" t="s">
        <v>22</v>
      </c>
      <c r="H29" s="484"/>
    </row>
    <row r="30" spans="1:11">
      <c r="A30">
        <f t="shared" si="1"/>
        <v>18</v>
      </c>
      <c r="B30" s="16">
        <v>1</v>
      </c>
      <c r="C30" s="259" t="s">
        <v>758</v>
      </c>
      <c r="D30" s="1" t="s">
        <v>575</v>
      </c>
      <c r="E30" s="12">
        <v>15</v>
      </c>
      <c r="F30" s="1">
        <f t="shared" si="0"/>
        <v>15</v>
      </c>
      <c r="G30" s="483"/>
      <c r="H30" s="484"/>
    </row>
    <row r="31" spans="1:11">
      <c r="A31">
        <f t="shared" si="1"/>
        <v>19</v>
      </c>
      <c r="B31" s="16">
        <v>1</v>
      </c>
      <c r="C31" s="259" t="s">
        <v>758</v>
      </c>
      <c r="D31" s="1" t="s">
        <v>696</v>
      </c>
      <c r="E31" s="12">
        <v>15</v>
      </c>
      <c r="F31" s="1">
        <f t="shared" si="0"/>
        <v>15</v>
      </c>
      <c r="G31" s="483"/>
      <c r="H31" s="484"/>
      <c r="K31" s="127"/>
    </row>
    <row r="32" spans="1:11">
      <c r="A32">
        <f t="shared" si="1"/>
        <v>20</v>
      </c>
      <c r="B32" s="16">
        <v>1</v>
      </c>
      <c r="C32" s="259" t="s">
        <v>758</v>
      </c>
      <c r="D32" s="1" t="s">
        <v>224</v>
      </c>
      <c r="E32" s="12">
        <v>15</v>
      </c>
      <c r="F32" s="1">
        <f t="shared" si="0"/>
        <v>15</v>
      </c>
      <c r="G32" s="483"/>
      <c r="H32" s="484"/>
      <c r="K32" s="127"/>
    </row>
    <row r="33" spans="1:11">
      <c r="A33">
        <f t="shared" si="1"/>
        <v>21</v>
      </c>
      <c r="B33" s="16">
        <v>1</v>
      </c>
      <c r="C33" s="259" t="s">
        <v>758</v>
      </c>
      <c r="D33" s="1" t="s">
        <v>736</v>
      </c>
      <c r="E33" s="12">
        <v>15</v>
      </c>
      <c r="F33" s="1">
        <f t="shared" si="0"/>
        <v>15</v>
      </c>
      <c r="G33" s="483"/>
      <c r="H33" s="484"/>
      <c r="K33" s="127"/>
    </row>
    <row r="34" spans="1:11">
      <c r="A34">
        <f t="shared" si="1"/>
        <v>22</v>
      </c>
      <c r="B34" s="16">
        <v>1</v>
      </c>
      <c r="C34" s="259" t="s">
        <v>758</v>
      </c>
      <c r="D34" s="1" t="s">
        <v>690</v>
      </c>
      <c r="E34" s="12">
        <v>15</v>
      </c>
      <c r="F34" s="1">
        <f t="shared" si="0"/>
        <v>15</v>
      </c>
      <c r="G34" s="483"/>
      <c r="H34" s="484"/>
    </row>
    <row r="35" spans="1:11">
      <c r="A35">
        <f t="shared" si="1"/>
        <v>23</v>
      </c>
      <c r="B35" s="16">
        <v>1</v>
      </c>
      <c r="C35" s="259" t="s">
        <v>758</v>
      </c>
      <c r="D35" s="1" t="s">
        <v>691</v>
      </c>
      <c r="E35" s="12">
        <v>15</v>
      </c>
      <c r="F35" s="1">
        <f t="shared" si="0"/>
        <v>15</v>
      </c>
      <c r="G35" s="479"/>
      <c r="H35" s="480"/>
      <c r="K35" s="127"/>
    </row>
    <row r="36" spans="1:11">
      <c r="A36">
        <f t="shared" si="1"/>
        <v>24</v>
      </c>
      <c r="B36" s="16">
        <v>1</v>
      </c>
      <c r="C36" s="259" t="s">
        <v>758</v>
      </c>
      <c r="D36" s="1" t="s">
        <v>714</v>
      </c>
      <c r="E36" s="12">
        <v>15</v>
      </c>
      <c r="F36" s="1">
        <f t="shared" si="0"/>
        <v>15</v>
      </c>
      <c r="G36" s="479"/>
      <c r="H36" s="480"/>
      <c r="K36" s="127"/>
    </row>
    <row r="37" spans="1:11">
      <c r="A37">
        <f t="shared" si="1"/>
        <v>25</v>
      </c>
      <c r="B37" s="16">
        <v>1</v>
      </c>
      <c r="C37" s="259" t="s">
        <v>758</v>
      </c>
      <c r="D37" s="1" t="s">
        <v>81</v>
      </c>
      <c r="E37" s="12">
        <v>15</v>
      </c>
      <c r="F37" s="1">
        <f t="shared" si="0"/>
        <v>15</v>
      </c>
      <c r="G37" s="479"/>
      <c r="H37" s="480"/>
      <c r="K37" s="127"/>
    </row>
    <row r="38" spans="1:11">
      <c r="A38">
        <f t="shared" si="1"/>
        <v>26</v>
      </c>
      <c r="B38" s="16">
        <v>1</v>
      </c>
      <c r="C38" s="259" t="s">
        <v>758</v>
      </c>
      <c r="D38" s="111" t="s">
        <v>590</v>
      </c>
      <c r="E38" s="12">
        <v>15</v>
      </c>
      <c r="F38" s="1">
        <f t="shared" si="0"/>
        <v>15</v>
      </c>
      <c r="G38" s="479"/>
      <c r="H38" s="480"/>
      <c r="K38" s="127"/>
    </row>
    <row r="39" spans="1:11">
      <c r="A39">
        <f t="shared" si="1"/>
        <v>27</v>
      </c>
      <c r="B39" s="16">
        <v>1</v>
      </c>
      <c r="C39" s="259" t="s">
        <v>758</v>
      </c>
      <c r="D39" s="1" t="s">
        <v>184</v>
      </c>
      <c r="E39" s="12">
        <v>15</v>
      </c>
      <c r="F39" s="1">
        <f t="shared" si="0"/>
        <v>15</v>
      </c>
      <c r="G39" s="479"/>
      <c r="H39" s="480"/>
      <c r="K39" s="127"/>
    </row>
    <row r="40" spans="1:11">
      <c r="A40">
        <f t="shared" si="1"/>
        <v>28</v>
      </c>
      <c r="B40" s="16">
        <v>1</v>
      </c>
      <c r="C40" s="259" t="s">
        <v>758</v>
      </c>
      <c r="D40" s="1" t="s">
        <v>185</v>
      </c>
      <c r="E40" s="12">
        <v>15</v>
      </c>
      <c r="F40" s="1">
        <f t="shared" si="0"/>
        <v>15</v>
      </c>
      <c r="G40" s="479"/>
      <c r="H40" s="480"/>
      <c r="K40" s="127"/>
    </row>
    <row r="41" spans="1:11">
      <c r="A41">
        <f t="shared" si="1"/>
        <v>29</v>
      </c>
      <c r="B41" s="16">
        <v>1</v>
      </c>
      <c r="C41" s="259" t="s">
        <v>758</v>
      </c>
      <c r="D41" s="1" t="s">
        <v>325</v>
      </c>
      <c r="E41" s="12">
        <v>15</v>
      </c>
      <c r="F41" s="1">
        <f t="shared" si="0"/>
        <v>15</v>
      </c>
      <c r="G41" s="479"/>
      <c r="H41" s="480"/>
      <c r="K41" s="127"/>
    </row>
    <row r="42" spans="1:11">
      <c r="A42">
        <f t="shared" si="1"/>
        <v>30</v>
      </c>
      <c r="B42" s="16">
        <v>1</v>
      </c>
      <c r="C42" s="259" t="s">
        <v>758</v>
      </c>
      <c r="D42" s="1" t="s">
        <v>186</v>
      </c>
      <c r="E42" s="12">
        <v>15</v>
      </c>
      <c r="F42" s="1">
        <f t="shared" si="0"/>
        <v>15</v>
      </c>
      <c r="G42" s="479"/>
      <c r="H42" s="480"/>
      <c r="K42" s="127"/>
    </row>
    <row r="43" spans="1:11">
      <c r="A43">
        <f t="shared" si="1"/>
        <v>31</v>
      </c>
      <c r="B43" s="16">
        <v>1</v>
      </c>
      <c r="C43" s="259" t="s">
        <v>758</v>
      </c>
      <c r="D43" s="1" t="s">
        <v>189</v>
      </c>
      <c r="E43" s="12">
        <v>15</v>
      </c>
      <c r="F43" s="1">
        <f t="shared" si="0"/>
        <v>15</v>
      </c>
      <c r="G43" s="479"/>
      <c r="H43" s="480"/>
      <c r="K43" s="127"/>
    </row>
    <row r="44" spans="1:11">
      <c r="A44">
        <f t="shared" si="1"/>
        <v>32</v>
      </c>
      <c r="B44" s="16">
        <v>1</v>
      </c>
      <c r="C44" s="259" t="s">
        <v>758</v>
      </c>
      <c r="D44" s="1" t="s">
        <v>715</v>
      </c>
      <c r="E44" s="12">
        <v>0</v>
      </c>
      <c r="F44" s="1">
        <f t="shared" si="0"/>
        <v>0</v>
      </c>
      <c r="G44" s="483" t="s">
        <v>22</v>
      </c>
      <c r="H44" s="484"/>
      <c r="K44" s="127"/>
    </row>
    <row r="45" spans="1:11">
      <c r="B45" s="16"/>
      <c r="C45" s="259"/>
      <c r="D45" s="1"/>
      <c r="E45" s="12"/>
      <c r="F45" s="1"/>
      <c r="G45" s="479"/>
      <c r="H45" s="480"/>
      <c r="K45" s="127"/>
    </row>
    <row r="46" spans="1:11">
      <c r="B46" s="16"/>
      <c r="C46" s="259"/>
      <c r="D46" s="12"/>
      <c r="E46" s="12"/>
      <c r="F46" s="1"/>
      <c r="G46" s="501" t="s">
        <v>305</v>
      </c>
      <c r="H46" s="502"/>
      <c r="K46" s="127"/>
    </row>
    <row r="47" spans="1:11" ht="15" thickBot="1">
      <c r="B47" s="17"/>
      <c r="C47" s="261"/>
      <c r="D47" s="19"/>
      <c r="E47" s="19"/>
      <c r="F47" s="19"/>
      <c r="G47" s="504" t="s">
        <v>723</v>
      </c>
      <c r="H47" s="505"/>
      <c r="K47" s="127"/>
    </row>
    <row r="48" spans="1:11" ht="15" thickBot="1">
      <c r="A48" s="9" t="s">
        <v>6</v>
      </c>
      <c r="B48" s="10">
        <f>SUM(B13:B47)</f>
        <v>32</v>
      </c>
      <c r="E48" s="42" t="s">
        <v>3</v>
      </c>
      <c r="F48" s="43">
        <f>SUM(F13:F47)</f>
        <v>450</v>
      </c>
    </row>
  </sheetData>
  <mergeCells count="39">
    <mergeCell ref="F9:G10"/>
    <mergeCell ref="G47:H47"/>
    <mergeCell ref="D2:D3"/>
    <mergeCell ref="D9:D10"/>
    <mergeCell ref="G12:H12"/>
    <mergeCell ref="G13:H13"/>
    <mergeCell ref="G30:H30"/>
    <mergeCell ref="G31:H31"/>
    <mergeCell ref="G32:H32"/>
    <mergeCell ref="G33:H33"/>
    <mergeCell ref="G34:H34"/>
    <mergeCell ref="G35:H35"/>
    <mergeCell ref="G36:H36"/>
    <mergeCell ref="G15:H15"/>
    <mergeCell ref="G16:H16"/>
    <mergeCell ref="G17:H17"/>
    <mergeCell ref="G18:H18"/>
    <mergeCell ref="G29:H29"/>
    <mergeCell ref="G14:H14"/>
    <mergeCell ref="G37:H37"/>
    <mergeCell ref="G46:H46"/>
    <mergeCell ref="G24:H24"/>
    <mergeCell ref="G25:H25"/>
    <mergeCell ref="G26:H26"/>
    <mergeCell ref="G27:H27"/>
    <mergeCell ref="G28:H28"/>
    <mergeCell ref="G19:H19"/>
    <mergeCell ref="G20:H20"/>
    <mergeCell ref="G21:H21"/>
    <mergeCell ref="G22:H22"/>
    <mergeCell ref="G23:H23"/>
    <mergeCell ref="G43:H43"/>
    <mergeCell ref="G44:H44"/>
    <mergeCell ref="G45:H45"/>
    <mergeCell ref="G39:H39"/>
    <mergeCell ref="G40:H40"/>
    <mergeCell ref="G38:H38"/>
    <mergeCell ref="G41:H41"/>
    <mergeCell ref="G42:H42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2"/>
  <dimension ref="A2:K30"/>
  <sheetViews>
    <sheetView workbookViewId="0">
      <selection activeCell="C28" sqref="C28"/>
    </sheetView>
  </sheetViews>
  <sheetFormatPr baseColWidth="10" defaultColWidth="11.5546875" defaultRowHeight="14.4"/>
  <cols>
    <col min="1" max="1" width="3.1093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1:8" ht="15" customHeight="1">
      <c r="D2" s="474" t="s">
        <v>7</v>
      </c>
    </row>
    <row r="3" spans="1:8" ht="15" customHeight="1">
      <c r="D3" s="474"/>
      <c r="E3" s="147"/>
    </row>
    <row r="4" spans="1:8">
      <c r="D4" s="7" t="s">
        <v>9</v>
      </c>
    </row>
    <row r="5" spans="1:8">
      <c r="D5" s="7" t="s">
        <v>8</v>
      </c>
    </row>
    <row r="6" spans="1:8">
      <c r="D6" s="8" t="s">
        <v>10</v>
      </c>
    </row>
    <row r="7" spans="1:8" ht="15.6">
      <c r="D7" s="6"/>
    </row>
    <row r="9" spans="1:8" ht="14.4" customHeight="1">
      <c r="D9" s="475" t="s">
        <v>554</v>
      </c>
      <c r="E9" s="9"/>
      <c r="F9" s="503" t="s">
        <v>723</v>
      </c>
      <c r="G9" s="503"/>
    </row>
    <row r="10" spans="1:8" ht="14.4" customHeight="1">
      <c r="D10" s="475"/>
      <c r="F10" s="503"/>
      <c r="G10" s="503"/>
    </row>
    <row r="12" spans="1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1:8">
      <c r="A13">
        <v>1</v>
      </c>
      <c r="B13" s="13">
        <v>1</v>
      </c>
      <c r="C13" s="260" t="s">
        <v>758</v>
      </c>
      <c r="D13" s="15" t="s">
        <v>510</v>
      </c>
      <c r="E13" s="14">
        <v>15</v>
      </c>
      <c r="F13" s="15">
        <f t="shared" ref="F13:F27" si="0">E13*B13</f>
        <v>15</v>
      </c>
      <c r="G13" s="492"/>
      <c r="H13" s="493"/>
    </row>
    <row r="14" spans="1:8">
      <c r="A14">
        <f>A13+1</f>
        <v>2</v>
      </c>
      <c r="B14" s="16">
        <v>1</v>
      </c>
      <c r="C14" s="259" t="s">
        <v>758</v>
      </c>
      <c r="D14" s="1" t="s">
        <v>630</v>
      </c>
      <c r="E14" s="12">
        <v>15</v>
      </c>
      <c r="F14" s="1">
        <f t="shared" si="0"/>
        <v>15</v>
      </c>
      <c r="G14" s="483"/>
      <c r="H14" s="484"/>
    </row>
    <row r="15" spans="1:8">
      <c r="A15">
        <f t="shared" ref="A15:A26" si="1">A14+1</f>
        <v>3</v>
      </c>
      <c r="B15" s="16">
        <v>1</v>
      </c>
      <c r="C15" s="259" t="s">
        <v>758</v>
      </c>
      <c r="D15" s="1" t="s">
        <v>738</v>
      </c>
      <c r="E15" s="12">
        <v>15</v>
      </c>
      <c r="F15" s="1">
        <f t="shared" si="0"/>
        <v>15</v>
      </c>
      <c r="G15" s="483"/>
      <c r="H15" s="484"/>
    </row>
    <row r="16" spans="1:8">
      <c r="A16">
        <f t="shared" si="1"/>
        <v>4</v>
      </c>
      <c r="B16" s="16">
        <v>1</v>
      </c>
      <c r="C16" s="259" t="s">
        <v>758</v>
      </c>
      <c r="D16" s="1" t="s">
        <v>743</v>
      </c>
      <c r="E16" s="12">
        <v>15</v>
      </c>
      <c r="F16" s="1">
        <f t="shared" si="0"/>
        <v>15</v>
      </c>
      <c r="G16" s="483"/>
      <c r="H16" s="484"/>
    </row>
    <row r="17" spans="1:11">
      <c r="A17">
        <f t="shared" si="1"/>
        <v>5</v>
      </c>
      <c r="B17" s="16">
        <v>1</v>
      </c>
      <c r="C17" s="259" t="s">
        <v>758</v>
      </c>
      <c r="D17" s="1" t="s">
        <v>253</v>
      </c>
      <c r="E17" s="12">
        <v>15</v>
      </c>
      <c r="F17" s="1">
        <f t="shared" si="0"/>
        <v>15</v>
      </c>
      <c r="G17" s="483"/>
      <c r="H17" s="484"/>
    </row>
    <row r="18" spans="1:11">
      <c r="A18">
        <f t="shared" si="1"/>
        <v>6</v>
      </c>
      <c r="B18" s="16">
        <v>1</v>
      </c>
      <c r="C18" s="259" t="s">
        <v>758</v>
      </c>
      <c r="D18" s="111" t="s">
        <v>589</v>
      </c>
      <c r="E18" s="12">
        <v>15</v>
      </c>
      <c r="F18" s="1">
        <f t="shared" si="0"/>
        <v>15</v>
      </c>
      <c r="G18" s="483"/>
      <c r="H18" s="484"/>
    </row>
    <row r="19" spans="1:11">
      <c r="A19">
        <f t="shared" si="1"/>
        <v>7</v>
      </c>
      <c r="B19" s="16">
        <v>1</v>
      </c>
      <c r="C19" s="259" t="s">
        <v>758</v>
      </c>
      <c r="D19" s="201" t="s">
        <v>701</v>
      </c>
      <c r="E19" s="12">
        <v>15</v>
      </c>
      <c r="F19" s="1">
        <f t="shared" si="0"/>
        <v>15</v>
      </c>
      <c r="G19" s="483"/>
      <c r="H19" s="484"/>
    </row>
    <row r="20" spans="1:11">
      <c r="A20">
        <f t="shared" si="1"/>
        <v>8</v>
      </c>
      <c r="B20" s="16">
        <v>1</v>
      </c>
      <c r="C20" s="259" t="s">
        <v>758</v>
      </c>
      <c r="D20" s="1" t="s">
        <v>255</v>
      </c>
      <c r="E20" s="12">
        <v>15</v>
      </c>
      <c r="F20" s="1">
        <f t="shared" si="0"/>
        <v>15</v>
      </c>
      <c r="G20" s="483"/>
      <c r="H20" s="484"/>
    </row>
    <row r="21" spans="1:11">
      <c r="A21">
        <f t="shared" si="1"/>
        <v>9</v>
      </c>
      <c r="B21" s="16">
        <v>1</v>
      </c>
      <c r="C21" s="259" t="s">
        <v>758</v>
      </c>
      <c r="D21" s="1" t="s">
        <v>698</v>
      </c>
      <c r="E21" s="12">
        <v>15</v>
      </c>
      <c r="F21" s="1">
        <f t="shared" si="0"/>
        <v>15</v>
      </c>
      <c r="G21" s="483"/>
      <c r="H21" s="484"/>
    </row>
    <row r="22" spans="1:11">
      <c r="A22">
        <f t="shared" si="1"/>
        <v>10</v>
      </c>
      <c r="B22" s="16">
        <v>1</v>
      </c>
      <c r="C22" s="259" t="s">
        <v>758</v>
      </c>
      <c r="D22" s="1" t="s">
        <v>174</v>
      </c>
      <c r="E22" s="12">
        <v>15</v>
      </c>
      <c r="F22" s="1">
        <f t="shared" si="0"/>
        <v>15</v>
      </c>
      <c r="G22" s="483"/>
      <c r="H22" s="484"/>
      <c r="K22" s="127"/>
    </row>
    <row r="23" spans="1:11">
      <c r="A23">
        <f t="shared" si="1"/>
        <v>11</v>
      </c>
      <c r="B23" s="16">
        <v>1</v>
      </c>
      <c r="C23" s="259" t="s">
        <v>758</v>
      </c>
      <c r="D23" s="1" t="s">
        <v>477</v>
      </c>
      <c r="E23" s="12">
        <v>15</v>
      </c>
      <c r="F23" s="1">
        <f t="shared" si="0"/>
        <v>15</v>
      </c>
      <c r="G23" s="483"/>
      <c r="H23" s="484"/>
      <c r="K23" s="127"/>
    </row>
    <row r="24" spans="1:11">
      <c r="A24">
        <f t="shared" si="1"/>
        <v>12</v>
      </c>
      <c r="B24" s="16">
        <v>1</v>
      </c>
      <c r="C24" s="259" t="s">
        <v>758</v>
      </c>
      <c r="D24" s="1" t="s">
        <v>743</v>
      </c>
      <c r="E24" s="12">
        <v>15</v>
      </c>
      <c r="F24" s="1">
        <f t="shared" si="0"/>
        <v>15</v>
      </c>
      <c r="G24" s="483"/>
      <c r="H24" s="484"/>
      <c r="K24" s="127"/>
    </row>
    <row r="25" spans="1:11">
      <c r="A25">
        <f t="shared" si="1"/>
        <v>13</v>
      </c>
      <c r="B25" s="16">
        <v>1</v>
      </c>
      <c r="C25" s="259" t="s">
        <v>758</v>
      </c>
      <c r="D25" s="1" t="s">
        <v>209</v>
      </c>
      <c r="E25" s="12">
        <v>15</v>
      </c>
      <c r="F25" s="1">
        <f t="shared" si="0"/>
        <v>15</v>
      </c>
      <c r="G25" s="483"/>
      <c r="H25" s="484"/>
    </row>
    <row r="26" spans="1:11">
      <c r="A26">
        <f t="shared" si="1"/>
        <v>14</v>
      </c>
      <c r="B26" s="16">
        <v>1</v>
      </c>
      <c r="C26" s="259" t="s">
        <v>758</v>
      </c>
      <c r="D26" s="201" t="s">
        <v>702</v>
      </c>
      <c r="E26" s="12">
        <v>15</v>
      </c>
      <c r="F26" s="1">
        <f t="shared" si="0"/>
        <v>15</v>
      </c>
      <c r="G26" s="479"/>
      <c r="H26" s="480"/>
      <c r="K26" s="127"/>
    </row>
    <row r="27" spans="1:11">
      <c r="B27" s="16">
        <v>1</v>
      </c>
      <c r="C27" s="259" t="s">
        <v>758</v>
      </c>
      <c r="D27" s="1" t="s">
        <v>674</v>
      </c>
      <c r="E27" s="12">
        <v>38</v>
      </c>
      <c r="F27" s="1">
        <f t="shared" si="0"/>
        <v>38</v>
      </c>
      <c r="G27" s="483" t="s">
        <v>744</v>
      </c>
      <c r="H27" s="484"/>
      <c r="K27" s="127"/>
    </row>
    <row r="28" spans="1:11">
      <c r="B28" s="16"/>
      <c r="C28" s="259"/>
      <c r="D28" s="201"/>
      <c r="E28" s="12"/>
      <c r="F28" s="1"/>
      <c r="G28" s="501" t="s">
        <v>305</v>
      </c>
      <c r="H28" s="502"/>
      <c r="K28" s="127"/>
    </row>
    <row r="29" spans="1:11" ht="15" thickBot="1">
      <c r="B29" s="17"/>
      <c r="C29" s="261"/>
      <c r="D29" s="19"/>
      <c r="E29" s="19"/>
      <c r="F29" s="19"/>
      <c r="G29" s="504" t="s">
        <v>723</v>
      </c>
      <c r="H29" s="505"/>
      <c r="K29" s="127"/>
    </row>
    <row r="30" spans="1:11" ht="15" thickBot="1">
      <c r="A30" s="9" t="s">
        <v>6</v>
      </c>
      <c r="B30" s="10">
        <f>SUM(B13:B29)</f>
        <v>15</v>
      </c>
      <c r="E30" s="42" t="s">
        <v>3</v>
      </c>
      <c r="F30" s="43">
        <f>SUM(F13:F29)</f>
        <v>248</v>
      </c>
    </row>
  </sheetData>
  <mergeCells count="21">
    <mergeCell ref="G29:H29"/>
    <mergeCell ref="D2:D3"/>
    <mergeCell ref="D9:D10"/>
    <mergeCell ref="G12:H12"/>
    <mergeCell ref="G13:H13"/>
    <mergeCell ref="G21:H21"/>
    <mergeCell ref="G22:H22"/>
    <mergeCell ref="G23:H23"/>
    <mergeCell ref="G24:H24"/>
    <mergeCell ref="G25:H25"/>
    <mergeCell ref="G26:H26"/>
    <mergeCell ref="G14:H14"/>
    <mergeCell ref="F9:G10"/>
    <mergeCell ref="G15:H15"/>
    <mergeCell ref="G16:H16"/>
    <mergeCell ref="G17:H17"/>
    <mergeCell ref="G27:H27"/>
    <mergeCell ref="G28:H28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3"/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147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555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19"/>
      <c r="D13" s="15"/>
      <c r="E13" s="14"/>
      <c r="F13" s="1">
        <f t="shared" ref="F13:F20" si="0">E13*B13</f>
        <v>0</v>
      </c>
      <c r="G13" s="492"/>
      <c r="H13" s="493"/>
    </row>
    <row r="14" spans="2:11">
      <c r="B14" s="16"/>
      <c r="C14" s="218"/>
      <c r="D14" s="1"/>
      <c r="E14" s="12"/>
      <c r="F14" s="1">
        <f t="shared" si="0"/>
        <v>0</v>
      </c>
      <c r="G14" s="483"/>
      <c r="H14" s="484"/>
    </row>
    <row r="15" spans="2:11">
      <c r="B15" s="16"/>
      <c r="C15" s="218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18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18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18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18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18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220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4"/>
  <dimension ref="A2:K22"/>
  <sheetViews>
    <sheetView workbookViewId="0">
      <selection activeCell="J6" sqref="J6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147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556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19"/>
      <c r="D13" s="15"/>
      <c r="E13" s="14"/>
      <c r="F13" s="1">
        <f t="shared" ref="F13:F20" si="0">E13*B13</f>
        <v>0</v>
      </c>
      <c r="G13" s="492"/>
      <c r="H13" s="493"/>
    </row>
    <row r="14" spans="2:11">
      <c r="B14" s="16"/>
      <c r="C14" s="218"/>
      <c r="D14" s="1"/>
      <c r="E14" s="12"/>
      <c r="F14" s="1">
        <f t="shared" si="0"/>
        <v>0</v>
      </c>
      <c r="G14" s="483"/>
      <c r="H14" s="484"/>
    </row>
    <row r="15" spans="2:11">
      <c r="B15" s="16"/>
      <c r="C15" s="218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18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18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18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18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18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220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5"/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58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724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56"/>
      <c r="D13" s="15"/>
      <c r="E13" s="14"/>
      <c r="F13" s="1">
        <f t="shared" ref="F13:F20" si="0">E13*B13</f>
        <v>0</v>
      </c>
      <c r="G13" s="492"/>
      <c r="H13" s="493"/>
    </row>
    <row r="14" spans="2:11">
      <c r="B14" s="16"/>
      <c r="C14" s="255"/>
      <c r="D14" s="1"/>
      <c r="E14" s="12"/>
      <c r="F14" s="1">
        <f t="shared" si="0"/>
        <v>0</v>
      </c>
      <c r="G14" s="483"/>
      <c r="H14" s="484"/>
    </row>
    <row r="15" spans="2:11">
      <c r="B15" s="16"/>
      <c r="C15" s="255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55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55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55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55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55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257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6"/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58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725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56"/>
      <c r="D13" s="15"/>
      <c r="E13" s="14"/>
      <c r="F13" s="1">
        <f t="shared" ref="F13:F20" si="0">E13*B13</f>
        <v>0</v>
      </c>
      <c r="G13" s="492"/>
      <c r="H13" s="493"/>
    </row>
    <row r="14" spans="2:11">
      <c r="B14" s="16"/>
      <c r="C14" s="255"/>
      <c r="D14" s="1"/>
      <c r="E14" s="12"/>
      <c r="F14" s="1">
        <f t="shared" si="0"/>
        <v>0</v>
      </c>
      <c r="G14" s="483"/>
      <c r="H14" s="484"/>
    </row>
    <row r="15" spans="2:11">
      <c r="B15" s="16"/>
      <c r="C15" s="255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55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55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55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55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55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257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7"/>
  <dimension ref="A2:K18"/>
  <sheetViews>
    <sheetView workbookViewId="0">
      <selection activeCell="G17" sqref="G17:H17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58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726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67" t="s">
        <v>100</v>
      </c>
      <c r="D13" s="15" t="s">
        <v>218</v>
      </c>
      <c r="E13" s="14">
        <v>15</v>
      </c>
      <c r="F13" s="15">
        <f t="shared" ref="F13:F16" si="0">E13*B13</f>
        <v>15</v>
      </c>
      <c r="G13" s="492"/>
      <c r="H13" s="493"/>
    </row>
    <row r="14" spans="2:11">
      <c r="B14" s="16"/>
      <c r="C14" s="266"/>
      <c r="D14" s="111"/>
      <c r="E14" s="12"/>
      <c r="F14" s="1">
        <f t="shared" si="0"/>
        <v>0</v>
      </c>
      <c r="G14" s="483"/>
      <c r="H14" s="484"/>
    </row>
    <row r="15" spans="2:11">
      <c r="B15" s="16"/>
      <c r="C15" s="266"/>
      <c r="D15" s="12"/>
      <c r="E15" s="12"/>
      <c r="F15" s="1">
        <f t="shared" si="0"/>
        <v>0</v>
      </c>
      <c r="G15" s="479"/>
      <c r="H15" s="480"/>
      <c r="J15" s="9"/>
      <c r="K15" s="127"/>
    </row>
    <row r="16" spans="2:11">
      <c r="B16" s="16"/>
      <c r="C16" s="266"/>
      <c r="D16" s="12"/>
      <c r="E16" s="12"/>
      <c r="F16" s="1">
        <f t="shared" si="0"/>
        <v>0</v>
      </c>
      <c r="G16" s="479"/>
      <c r="H16" s="480"/>
      <c r="J16" s="9"/>
      <c r="K16" s="127"/>
    </row>
    <row r="17" spans="1:11" ht="15" thickBot="1">
      <c r="B17" s="17"/>
      <c r="C17" s="268"/>
      <c r="D17" s="19"/>
      <c r="E17" s="19"/>
      <c r="F17" s="19"/>
      <c r="G17" s="498" t="s">
        <v>305</v>
      </c>
      <c r="H17" s="499"/>
      <c r="J17" s="9"/>
      <c r="K17" s="127"/>
    </row>
    <row r="18" spans="1:11" ht="15" thickBot="1">
      <c r="A18" s="9" t="s">
        <v>6</v>
      </c>
      <c r="B18" s="10">
        <f>SUM(B13:B17)</f>
        <v>1</v>
      </c>
      <c r="E18" s="42" t="s">
        <v>3</v>
      </c>
      <c r="F18" s="43">
        <f>SUM(F13:F17)</f>
        <v>15</v>
      </c>
    </row>
  </sheetData>
  <mergeCells count="8">
    <mergeCell ref="G16:H16"/>
    <mergeCell ref="G17:H17"/>
    <mergeCell ref="G15:H15"/>
    <mergeCell ref="D2:D3"/>
    <mergeCell ref="D9:D10"/>
    <mergeCell ref="G12:H12"/>
    <mergeCell ref="G13:H13"/>
    <mergeCell ref="G14:H1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8"/>
  <dimension ref="A2:K27"/>
  <sheetViews>
    <sheetView workbookViewId="0">
      <selection activeCell="G24" sqref="G24:H24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258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 ht="14.4" customHeight="1">
      <c r="D9" s="475" t="s">
        <v>727</v>
      </c>
      <c r="E9" s="9"/>
      <c r="G9" s="503" t="s">
        <v>753</v>
      </c>
      <c r="H9" s="503"/>
    </row>
    <row r="10" spans="2:8" ht="14.4" customHeight="1">
      <c r="D10" s="475"/>
      <c r="G10" s="503"/>
      <c r="H10" s="503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267"/>
      <c r="D13" s="15" t="s">
        <v>113</v>
      </c>
      <c r="E13" s="14">
        <v>15</v>
      </c>
      <c r="F13" s="15">
        <f t="shared" ref="F13:F23" si="0">E13*B13</f>
        <v>15</v>
      </c>
      <c r="G13" s="492"/>
      <c r="H13" s="493"/>
    </row>
    <row r="14" spans="2:8">
      <c r="B14" s="16">
        <v>1</v>
      </c>
      <c r="C14" s="266"/>
      <c r="D14" s="1" t="s">
        <v>222</v>
      </c>
      <c r="E14" s="12">
        <v>15</v>
      </c>
      <c r="F14" s="1">
        <f t="shared" si="0"/>
        <v>15</v>
      </c>
      <c r="G14" s="483"/>
      <c r="H14" s="484"/>
    </row>
    <row r="15" spans="2:8">
      <c r="B15" s="16">
        <v>1</v>
      </c>
      <c r="C15" s="266"/>
      <c r="D15" s="1" t="s">
        <v>574</v>
      </c>
      <c r="E15" s="12">
        <v>15</v>
      </c>
      <c r="F15" s="1">
        <f t="shared" si="0"/>
        <v>15</v>
      </c>
      <c r="G15" s="483"/>
      <c r="H15" s="484"/>
    </row>
    <row r="16" spans="2:8">
      <c r="B16" s="16">
        <v>1</v>
      </c>
      <c r="C16" s="266"/>
      <c r="D16" s="1" t="s">
        <v>25</v>
      </c>
      <c r="E16" s="12">
        <v>15</v>
      </c>
      <c r="F16" s="1">
        <f t="shared" si="0"/>
        <v>15</v>
      </c>
      <c r="G16" s="483"/>
      <c r="H16" s="484"/>
    </row>
    <row r="17" spans="1:11">
      <c r="B17" s="16">
        <v>1</v>
      </c>
      <c r="C17" s="266"/>
      <c r="D17" s="1" t="s">
        <v>477</v>
      </c>
      <c r="E17" s="12">
        <v>15</v>
      </c>
      <c r="F17" s="1">
        <f t="shared" si="0"/>
        <v>15</v>
      </c>
      <c r="G17" s="483"/>
      <c r="H17" s="484"/>
    </row>
    <row r="18" spans="1:11">
      <c r="B18" s="16">
        <v>1</v>
      </c>
      <c r="C18" s="266"/>
      <c r="D18" s="1" t="s">
        <v>18</v>
      </c>
      <c r="E18" s="12">
        <v>15</v>
      </c>
      <c r="F18" s="1">
        <f t="shared" si="0"/>
        <v>15</v>
      </c>
      <c r="G18" s="483"/>
      <c r="H18" s="484"/>
    </row>
    <row r="19" spans="1:11">
      <c r="B19" s="16">
        <v>1</v>
      </c>
      <c r="C19" s="266"/>
      <c r="D19" s="1" t="s">
        <v>716</v>
      </c>
      <c r="E19" s="12">
        <v>15</v>
      </c>
      <c r="F19" s="1">
        <f t="shared" si="0"/>
        <v>15</v>
      </c>
      <c r="G19" s="483"/>
      <c r="H19" s="484"/>
      <c r="K19" s="89"/>
    </row>
    <row r="20" spans="1:11">
      <c r="B20" s="16">
        <v>1</v>
      </c>
      <c r="C20" s="266"/>
      <c r="D20" s="1" t="s">
        <v>717</v>
      </c>
      <c r="E20" s="12">
        <v>15</v>
      </c>
      <c r="F20" s="1">
        <f t="shared" si="0"/>
        <v>15</v>
      </c>
      <c r="G20" s="483"/>
      <c r="H20" s="484"/>
      <c r="K20" s="89"/>
    </row>
    <row r="21" spans="1:11">
      <c r="B21" s="16">
        <v>1</v>
      </c>
      <c r="C21" s="266"/>
      <c r="D21" s="111" t="s">
        <v>588</v>
      </c>
      <c r="E21" s="12">
        <v>15</v>
      </c>
      <c r="F21" s="1">
        <f t="shared" si="0"/>
        <v>15</v>
      </c>
      <c r="G21" s="483"/>
      <c r="H21" s="484"/>
      <c r="K21" s="89"/>
    </row>
    <row r="22" spans="1:11">
      <c r="B22" s="16"/>
      <c r="C22" s="266"/>
      <c r="D22" s="12"/>
      <c r="E22" s="12"/>
      <c r="F22" s="1">
        <f t="shared" si="0"/>
        <v>0</v>
      </c>
      <c r="G22" s="479"/>
      <c r="H22" s="480"/>
      <c r="K22" s="89"/>
    </row>
    <row r="23" spans="1:11">
      <c r="B23" s="16">
        <v>1</v>
      </c>
      <c r="C23" s="266">
        <v>0</v>
      </c>
      <c r="D23" s="1" t="s">
        <v>747</v>
      </c>
      <c r="E23" s="12">
        <v>0</v>
      </c>
      <c r="F23" s="1">
        <f t="shared" si="0"/>
        <v>0</v>
      </c>
      <c r="G23" s="506" t="s">
        <v>754</v>
      </c>
      <c r="H23" s="507"/>
      <c r="K23" s="89"/>
    </row>
    <row r="24" spans="1:11" ht="15" thickBot="1">
      <c r="B24" s="17"/>
      <c r="C24" s="268"/>
      <c r="D24" s="19"/>
      <c r="E24" s="19"/>
      <c r="F24" s="19"/>
      <c r="G24" s="498" t="s">
        <v>305</v>
      </c>
      <c r="H24" s="499"/>
      <c r="K24" s="89"/>
    </row>
    <row r="25" spans="1:11" ht="15" thickBot="1">
      <c r="A25" s="9" t="s">
        <v>6</v>
      </c>
      <c r="B25" s="10">
        <f>SUM(B13:B24)</f>
        <v>10</v>
      </c>
      <c r="E25" s="42" t="s">
        <v>3</v>
      </c>
      <c r="F25" s="43">
        <f>SUM(F13:F24)</f>
        <v>135</v>
      </c>
      <c r="K25" s="89"/>
    </row>
    <row r="26" spans="1:11">
      <c r="K26" s="127"/>
    </row>
    <row r="27" spans="1:11">
      <c r="K27" t="s">
        <v>564</v>
      </c>
    </row>
  </sheetData>
  <mergeCells count="16">
    <mergeCell ref="D2:D3"/>
    <mergeCell ref="D9:D10"/>
    <mergeCell ref="G12:H12"/>
    <mergeCell ref="G13:H13"/>
    <mergeCell ref="G18:H18"/>
    <mergeCell ref="G14:H14"/>
    <mergeCell ref="G15:H15"/>
    <mergeCell ref="G16:H16"/>
    <mergeCell ref="G17:H17"/>
    <mergeCell ref="G9:H10"/>
    <mergeCell ref="G24:H24"/>
    <mergeCell ref="G19:H19"/>
    <mergeCell ref="G20:H20"/>
    <mergeCell ref="G21:H21"/>
    <mergeCell ref="G22:H22"/>
    <mergeCell ref="G23:H2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2:H18"/>
  <sheetViews>
    <sheetView workbookViewId="0">
      <selection activeCell="D13" sqref="D13:D14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5.44140625" customWidth="1"/>
  </cols>
  <sheetData>
    <row r="2" spans="2:8" ht="15" customHeight="1">
      <c r="D2" s="474" t="s">
        <v>7</v>
      </c>
    </row>
    <row r="3" spans="2:8" ht="15" customHeight="1">
      <c r="D3" s="474"/>
      <c r="E3" s="51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130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 ht="15" thickBot="1">
      <c r="B13" s="13">
        <v>1</v>
      </c>
      <c r="C13" s="38" t="s">
        <v>102</v>
      </c>
      <c r="D13" s="15" t="s">
        <v>146</v>
      </c>
      <c r="E13" s="14">
        <v>15</v>
      </c>
      <c r="F13" s="15">
        <f>E13*B13</f>
        <v>15</v>
      </c>
      <c r="G13" s="477"/>
      <c r="H13" s="478"/>
    </row>
    <row r="14" spans="2:8">
      <c r="B14" s="16">
        <v>1</v>
      </c>
      <c r="C14" s="52" t="s">
        <v>100</v>
      </c>
      <c r="D14" s="15" t="s">
        <v>134</v>
      </c>
      <c r="E14" s="12">
        <v>15</v>
      </c>
      <c r="F14" s="1">
        <f t="shared" ref="F14:F15" si="0">E14*B14</f>
        <v>15</v>
      </c>
      <c r="G14" s="468"/>
      <c r="H14" s="469"/>
    </row>
    <row r="15" spans="2:8">
      <c r="B15" s="16"/>
      <c r="C15" s="52"/>
      <c r="D15" s="12"/>
      <c r="E15" s="12"/>
      <c r="F15" s="1">
        <f t="shared" si="0"/>
        <v>0</v>
      </c>
      <c r="G15" s="468"/>
      <c r="H15" s="469"/>
    </row>
    <row r="16" spans="2:8">
      <c r="B16" s="16"/>
      <c r="C16" s="52"/>
      <c r="D16" s="12"/>
      <c r="E16" s="12"/>
      <c r="F16" s="1"/>
      <c r="G16" s="468"/>
      <c r="H16" s="469"/>
    </row>
    <row r="17" spans="1:8" ht="15" thickBot="1">
      <c r="B17" s="17"/>
      <c r="C17" s="41"/>
      <c r="D17" s="19"/>
      <c r="E17" s="19"/>
      <c r="F17" s="19"/>
      <c r="G17" s="470"/>
      <c r="H17" s="471"/>
    </row>
    <row r="18" spans="1:8" ht="15" thickBot="1">
      <c r="A18" s="9" t="s">
        <v>6</v>
      </c>
      <c r="B18" s="10">
        <f>SUM(B13:B17)</f>
        <v>2</v>
      </c>
      <c r="E18" s="20" t="s">
        <v>3</v>
      </c>
      <c r="F18" s="21">
        <f>SUM(F13:F17)</f>
        <v>30</v>
      </c>
    </row>
  </sheetData>
  <mergeCells count="8">
    <mergeCell ref="G15:H15"/>
    <mergeCell ref="G16:H16"/>
    <mergeCell ref="G17:H17"/>
    <mergeCell ref="D2:D3"/>
    <mergeCell ref="D9:D10"/>
    <mergeCell ref="G12:H12"/>
    <mergeCell ref="G13:H13"/>
    <mergeCell ref="G14:H1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9"/>
  <dimension ref="A2:K18"/>
  <sheetViews>
    <sheetView workbookViewId="0">
      <selection activeCell="G17" sqref="G17:H17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58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728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67" t="s">
        <v>101</v>
      </c>
      <c r="D13" s="15" t="s">
        <v>224</v>
      </c>
      <c r="E13" s="14">
        <v>15</v>
      </c>
      <c r="F13" s="15">
        <f t="shared" ref="F13:F16" si="0">E13*B13</f>
        <v>15</v>
      </c>
      <c r="G13" s="492"/>
      <c r="H13" s="493"/>
    </row>
    <row r="14" spans="2:11">
      <c r="B14" s="16"/>
      <c r="C14" s="266"/>
      <c r="D14" s="1"/>
      <c r="E14" s="12"/>
      <c r="F14" s="1">
        <f t="shared" si="0"/>
        <v>0</v>
      </c>
      <c r="G14" s="483"/>
      <c r="H14" s="484"/>
    </row>
    <row r="15" spans="2:11">
      <c r="B15" s="16"/>
      <c r="C15" s="266"/>
      <c r="D15" s="12"/>
      <c r="E15" s="12"/>
      <c r="F15" s="1">
        <f t="shared" si="0"/>
        <v>0</v>
      </c>
      <c r="G15" s="479"/>
      <c r="H15" s="480"/>
      <c r="K15" s="127"/>
    </row>
    <row r="16" spans="2:11">
      <c r="B16" s="16"/>
      <c r="C16" s="266"/>
      <c r="D16" s="12"/>
      <c r="E16" s="12"/>
      <c r="F16" s="1">
        <f t="shared" si="0"/>
        <v>0</v>
      </c>
      <c r="G16" s="479"/>
      <c r="H16" s="480"/>
      <c r="K16" s="127"/>
    </row>
    <row r="17" spans="1:11" ht="15" thickBot="1">
      <c r="B17" s="17"/>
      <c r="C17" s="268"/>
      <c r="D17" s="19"/>
      <c r="E17" s="19"/>
      <c r="F17" s="19"/>
      <c r="G17" s="498" t="s">
        <v>305</v>
      </c>
      <c r="H17" s="499"/>
      <c r="K17" s="127"/>
    </row>
    <row r="18" spans="1:11" ht="15" thickBot="1">
      <c r="A18" s="9" t="s">
        <v>6</v>
      </c>
      <c r="B18" s="10">
        <f>SUM(B13:B17)</f>
        <v>1</v>
      </c>
      <c r="E18" s="42" t="s">
        <v>3</v>
      </c>
      <c r="F18" s="43">
        <f>SUM(F13:F17)</f>
        <v>15</v>
      </c>
    </row>
  </sheetData>
  <mergeCells count="8">
    <mergeCell ref="G15:H15"/>
    <mergeCell ref="G16:H16"/>
    <mergeCell ref="G17:H17"/>
    <mergeCell ref="D2:D3"/>
    <mergeCell ref="D9:D10"/>
    <mergeCell ref="G12:H12"/>
    <mergeCell ref="G13:H13"/>
    <mergeCell ref="G14:H1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1"/>
  <dimension ref="A2:K19"/>
  <sheetViews>
    <sheetView workbookViewId="0">
      <selection activeCell="G18" sqref="G18:H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58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729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70" t="s">
        <v>102</v>
      </c>
      <c r="D13" s="276" t="s">
        <v>588</v>
      </c>
      <c r="E13" s="14">
        <v>15</v>
      </c>
      <c r="F13" s="15">
        <f t="shared" ref="F13:F17" si="0">E13*B13</f>
        <v>15</v>
      </c>
      <c r="G13" s="492" t="s">
        <v>261</v>
      </c>
      <c r="H13" s="493"/>
    </row>
    <row r="14" spans="2:11">
      <c r="B14" s="16">
        <v>1</v>
      </c>
      <c r="C14" s="269" t="s">
        <v>100</v>
      </c>
      <c r="D14" s="254" t="s">
        <v>613</v>
      </c>
      <c r="E14" s="12">
        <v>15</v>
      </c>
      <c r="F14" s="1">
        <f t="shared" si="0"/>
        <v>15</v>
      </c>
      <c r="G14" s="483" t="s">
        <v>261</v>
      </c>
      <c r="H14" s="484"/>
    </row>
    <row r="15" spans="2:11">
      <c r="B15" s="16">
        <v>1</v>
      </c>
      <c r="C15" s="269" t="s">
        <v>101</v>
      </c>
      <c r="D15" s="254" t="s">
        <v>589</v>
      </c>
      <c r="E15" s="12">
        <v>15</v>
      </c>
      <c r="F15" s="1">
        <f t="shared" si="0"/>
        <v>15</v>
      </c>
      <c r="G15" s="483" t="s">
        <v>261</v>
      </c>
      <c r="H15" s="484"/>
      <c r="K15" s="127"/>
    </row>
    <row r="16" spans="2:11">
      <c r="B16" s="16"/>
      <c r="C16" s="269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69"/>
      <c r="D17" s="12"/>
      <c r="E17" s="12"/>
      <c r="F17" s="1">
        <f t="shared" si="0"/>
        <v>0</v>
      </c>
      <c r="G17" s="468"/>
      <c r="H17" s="469"/>
      <c r="K17" s="127"/>
    </row>
    <row r="18" spans="1:11" ht="15" thickBot="1">
      <c r="B18" s="17"/>
      <c r="C18" s="271"/>
      <c r="D18" s="19"/>
      <c r="E18" s="19"/>
      <c r="F18" s="19"/>
      <c r="G18" s="498" t="s">
        <v>305</v>
      </c>
      <c r="H18" s="499"/>
      <c r="K18" s="127"/>
    </row>
    <row r="19" spans="1:11" ht="15" thickBot="1">
      <c r="A19" s="9" t="s">
        <v>6</v>
      </c>
      <c r="B19" s="10">
        <f>SUM(B13:B18)</f>
        <v>3</v>
      </c>
      <c r="E19" s="42" t="s">
        <v>3</v>
      </c>
      <c r="F19" s="43">
        <f>SUM(F13:F18)</f>
        <v>45</v>
      </c>
    </row>
  </sheetData>
  <mergeCells count="9">
    <mergeCell ref="G18:H18"/>
    <mergeCell ref="D2:D3"/>
    <mergeCell ref="D9:D10"/>
    <mergeCell ref="G12:H12"/>
    <mergeCell ref="G13:H13"/>
    <mergeCell ref="G14:H14"/>
    <mergeCell ref="G15:H15"/>
    <mergeCell ref="G16:H16"/>
    <mergeCell ref="G17:H17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2"/>
  <dimension ref="A2:K19"/>
  <sheetViews>
    <sheetView workbookViewId="0">
      <selection activeCell="G18" sqref="G18:H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58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730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70" t="s">
        <v>102</v>
      </c>
      <c r="D13" s="15" t="s">
        <v>694</v>
      </c>
      <c r="E13" s="14">
        <v>15</v>
      </c>
      <c r="F13" s="15">
        <f t="shared" ref="F13:F17" si="0">E13*B13</f>
        <v>15</v>
      </c>
      <c r="G13" s="492"/>
      <c r="H13" s="493"/>
    </row>
    <row r="14" spans="2:11">
      <c r="B14" s="16">
        <v>1</v>
      </c>
      <c r="C14" s="269" t="s">
        <v>100</v>
      </c>
      <c r="D14" s="1" t="s">
        <v>694</v>
      </c>
      <c r="E14" s="12">
        <v>15</v>
      </c>
      <c r="F14" s="1">
        <f t="shared" si="0"/>
        <v>15</v>
      </c>
      <c r="G14" s="483" t="s">
        <v>389</v>
      </c>
      <c r="H14" s="484"/>
    </row>
    <row r="15" spans="2:11">
      <c r="B15" s="16"/>
      <c r="C15" s="269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69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69"/>
      <c r="D17" s="12"/>
      <c r="E17" s="12"/>
      <c r="F17" s="1">
        <f t="shared" si="0"/>
        <v>0</v>
      </c>
      <c r="G17" s="479"/>
      <c r="H17" s="480"/>
      <c r="K17" s="127"/>
    </row>
    <row r="18" spans="1:11" ht="15" thickBot="1">
      <c r="B18" s="17"/>
      <c r="C18" s="271"/>
      <c r="D18" s="19"/>
      <c r="E18" s="19"/>
      <c r="F18" s="19"/>
      <c r="G18" s="498" t="s">
        <v>305</v>
      </c>
      <c r="H18" s="499"/>
      <c r="K18" s="127"/>
    </row>
    <row r="19" spans="1:11" ht="15" thickBot="1">
      <c r="A19" s="9" t="s">
        <v>6</v>
      </c>
      <c r="B19" s="10">
        <f>SUM(B13:B18)</f>
        <v>2</v>
      </c>
      <c r="E19" s="42" t="s">
        <v>3</v>
      </c>
      <c r="F19" s="43">
        <f>SUM(F13:F18)</f>
        <v>30</v>
      </c>
    </row>
  </sheetData>
  <mergeCells count="9">
    <mergeCell ref="G18:H18"/>
    <mergeCell ref="D2:D3"/>
    <mergeCell ref="D9:D10"/>
    <mergeCell ref="G12:H12"/>
    <mergeCell ref="G13:H13"/>
    <mergeCell ref="G14:H14"/>
    <mergeCell ref="G15:H15"/>
    <mergeCell ref="G16:H16"/>
    <mergeCell ref="G17:H17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3"/>
  <dimension ref="A2:K22"/>
  <sheetViews>
    <sheetView workbookViewId="0">
      <selection activeCell="G21" sqref="G21:H2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58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731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73" t="s">
        <v>101</v>
      </c>
      <c r="D13" s="15" t="s">
        <v>179</v>
      </c>
      <c r="E13" s="14">
        <v>15</v>
      </c>
      <c r="F13" s="15">
        <f t="shared" ref="F13:F20" si="0">E13*B13</f>
        <v>15</v>
      </c>
      <c r="G13" s="492" t="s">
        <v>354</v>
      </c>
      <c r="H13" s="493"/>
    </row>
    <row r="14" spans="2:11">
      <c r="B14" s="16">
        <v>1</v>
      </c>
      <c r="C14" s="272" t="s">
        <v>102</v>
      </c>
      <c r="D14" s="1" t="s">
        <v>194</v>
      </c>
      <c r="E14" s="12">
        <v>15</v>
      </c>
      <c r="F14" s="1">
        <f t="shared" si="0"/>
        <v>15</v>
      </c>
      <c r="G14" s="483" t="s">
        <v>354</v>
      </c>
      <c r="H14" s="484"/>
    </row>
    <row r="15" spans="2:11">
      <c r="B15" s="16"/>
      <c r="C15" s="272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72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72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72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72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72"/>
      <c r="D20" s="12"/>
      <c r="E20" s="12"/>
      <c r="F20" s="1">
        <f t="shared" si="0"/>
        <v>0</v>
      </c>
      <c r="G20" s="483"/>
      <c r="H20" s="484"/>
      <c r="K20" s="127"/>
    </row>
    <row r="21" spans="1:11" ht="15" thickBot="1">
      <c r="B21" s="17"/>
      <c r="C21" s="274"/>
      <c r="D21" s="19"/>
      <c r="E21" s="19"/>
      <c r="F21" s="19"/>
      <c r="G21" s="498" t="s">
        <v>305</v>
      </c>
      <c r="H21" s="499"/>
      <c r="K21" s="127"/>
    </row>
    <row r="22" spans="1:11" ht="15" thickBot="1">
      <c r="A22" s="9" t="s">
        <v>6</v>
      </c>
      <c r="B22" s="10">
        <f>SUM(B13:B21)</f>
        <v>2</v>
      </c>
      <c r="E22" s="42" t="s">
        <v>3</v>
      </c>
      <c r="F22" s="43">
        <f>SUM(F13:F21)</f>
        <v>30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4"/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58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732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73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272"/>
      <c r="D14" s="1"/>
      <c r="E14" s="12"/>
      <c r="F14" s="1">
        <f t="shared" si="0"/>
        <v>0</v>
      </c>
      <c r="G14" s="483"/>
      <c r="H14" s="484"/>
    </row>
    <row r="15" spans="2:11">
      <c r="B15" s="16"/>
      <c r="C15" s="272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72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72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72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72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72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274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5"/>
  <dimension ref="A2:K22"/>
  <sheetViews>
    <sheetView workbookViewId="0">
      <selection activeCell="I6" sqref="I6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58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733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73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272"/>
      <c r="D14" s="1"/>
      <c r="E14" s="12"/>
      <c r="F14" s="1">
        <f t="shared" si="0"/>
        <v>0</v>
      </c>
      <c r="G14" s="483"/>
      <c r="H14" s="484"/>
    </row>
    <row r="15" spans="2:11">
      <c r="B15" s="16"/>
      <c r="C15" s="272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72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72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72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72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72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274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6"/>
  <dimension ref="A2:K22"/>
  <sheetViews>
    <sheetView workbookViewId="0">
      <selection activeCell="G21" sqref="G21:H2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75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760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78" t="s">
        <v>100</v>
      </c>
      <c r="D13" s="15" t="s">
        <v>81</v>
      </c>
      <c r="E13" s="14">
        <v>15</v>
      </c>
      <c r="F13" s="15">
        <f t="shared" ref="F13:F20" si="0">E13*B13</f>
        <v>15</v>
      </c>
      <c r="G13" s="492" t="s">
        <v>389</v>
      </c>
      <c r="H13" s="493"/>
    </row>
    <row r="14" spans="2:11">
      <c r="B14" s="16">
        <v>1</v>
      </c>
      <c r="C14" s="277" t="s">
        <v>101</v>
      </c>
      <c r="D14" s="1" t="s">
        <v>82</v>
      </c>
      <c r="E14" s="12">
        <v>15</v>
      </c>
      <c r="F14" s="1">
        <f t="shared" si="0"/>
        <v>15</v>
      </c>
      <c r="G14" s="483" t="s">
        <v>389</v>
      </c>
      <c r="H14" s="484"/>
      <c r="J14" s="127"/>
    </row>
    <row r="15" spans="2:11">
      <c r="B15" s="16">
        <v>1</v>
      </c>
      <c r="C15" s="277" t="s">
        <v>102</v>
      </c>
      <c r="D15" s="1" t="s">
        <v>46</v>
      </c>
      <c r="E15" s="12">
        <v>15</v>
      </c>
      <c r="F15" s="1">
        <f t="shared" si="0"/>
        <v>15</v>
      </c>
      <c r="G15" s="483" t="s">
        <v>261</v>
      </c>
      <c r="H15" s="484"/>
      <c r="J15" s="127"/>
      <c r="K15" s="127"/>
    </row>
    <row r="16" spans="2:11">
      <c r="B16" s="16">
        <v>1</v>
      </c>
      <c r="C16" s="277" t="s">
        <v>100</v>
      </c>
      <c r="D16" s="1" t="s">
        <v>690</v>
      </c>
      <c r="E16" s="12">
        <v>15</v>
      </c>
      <c r="F16" s="1">
        <f t="shared" si="0"/>
        <v>15</v>
      </c>
      <c r="G16" s="483" t="s">
        <v>261</v>
      </c>
      <c r="H16" s="484"/>
      <c r="J16" s="127"/>
      <c r="K16" s="127"/>
    </row>
    <row r="17" spans="1:11">
      <c r="B17" s="16">
        <v>1</v>
      </c>
      <c r="C17" s="277" t="s">
        <v>101</v>
      </c>
      <c r="D17" s="1" t="s">
        <v>33</v>
      </c>
      <c r="E17" s="12">
        <v>15</v>
      </c>
      <c r="F17" s="1">
        <f t="shared" si="0"/>
        <v>15</v>
      </c>
      <c r="G17" s="483" t="s">
        <v>261</v>
      </c>
      <c r="H17" s="484"/>
      <c r="K17" s="127"/>
    </row>
    <row r="18" spans="1:11">
      <c r="B18" s="16">
        <v>1</v>
      </c>
      <c r="C18" s="277" t="s">
        <v>102</v>
      </c>
      <c r="D18" s="1" t="s">
        <v>574</v>
      </c>
      <c r="E18" s="12">
        <v>15</v>
      </c>
      <c r="F18" s="1">
        <f t="shared" si="0"/>
        <v>15</v>
      </c>
      <c r="G18" s="483" t="s">
        <v>261</v>
      </c>
      <c r="H18" s="484"/>
      <c r="J18" s="127"/>
    </row>
    <row r="19" spans="1:11">
      <c r="B19" s="16"/>
      <c r="C19" s="277"/>
      <c r="D19" s="12"/>
      <c r="E19" s="12"/>
      <c r="F19" s="1">
        <f t="shared" si="0"/>
        <v>0</v>
      </c>
      <c r="G19" s="479"/>
      <c r="H19" s="480"/>
      <c r="J19" s="127"/>
      <c r="K19" s="127"/>
    </row>
    <row r="20" spans="1:11">
      <c r="B20" s="16"/>
      <c r="C20" s="277"/>
      <c r="D20" s="12"/>
      <c r="E20" s="12"/>
      <c r="F20" s="1">
        <f t="shared" si="0"/>
        <v>0</v>
      </c>
      <c r="G20" s="483"/>
      <c r="H20" s="484"/>
      <c r="J20" s="127"/>
      <c r="K20" s="127"/>
    </row>
    <row r="21" spans="1:11" ht="15" thickBot="1">
      <c r="B21" s="17"/>
      <c r="C21" s="279"/>
      <c r="D21" s="19"/>
      <c r="E21" s="19"/>
      <c r="F21" s="19"/>
      <c r="G21" s="498" t="s">
        <v>305</v>
      </c>
      <c r="H21" s="499"/>
      <c r="K21" s="127"/>
    </row>
    <row r="22" spans="1:11" ht="15" thickBot="1">
      <c r="A22" s="9" t="s">
        <v>6</v>
      </c>
      <c r="B22" s="10">
        <f>SUM(B13:B21)</f>
        <v>6</v>
      </c>
      <c r="E22" s="42" t="s">
        <v>3</v>
      </c>
      <c r="F22" s="43">
        <f>SUM(F13:F21)</f>
        <v>90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7"/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75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761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73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272"/>
      <c r="D14" s="1"/>
      <c r="E14" s="12"/>
      <c r="F14" s="1">
        <f t="shared" si="0"/>
        <v>0</v>
      </c>
      <c r="G14" s="483"/>
      <c r="H14" s="484"/>
    </row>
    <row r="15" spans="2:11">
      <c r="B15" s="16"/>
      <c r="C15" s="272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72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72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72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72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72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274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9"/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75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762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73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272"/>
      <c r="D14" s="1"/>
      <c r="E14" s="12"/>
      <c r="F14" s="1">
        <f t="shared" si="0"/>
        <v>0</v>
      </c>
      <c r="G14" s="483"/>
      <c r="H14" s="484"/>
    </row>
    <row r="15" spans="2:11">
      <c r="B15" s="16"/>
      <c r="C15" s="272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72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72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72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72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72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274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0"/>
  <dimension ref="A2:K20"/>
  <sheetViews>
    <sheetView workbookViewId="0">
      <selection activeCell="I7" sqref="I7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75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763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93"/>
      <c r="D13" s="15"/>
      <c r="E13" s="14"/>
      <c r="F13" s="15">
        <f t="shared" ref="F13:F18" si="0">E13*B13</f>
        <v>0</v>
      </c>
      <c r="G13" s="492"/>
      <c r="H13" s="493"/>
    </row>
    <row r="14" spans="2:11">
      <c r="B14" s="16"/>
      <c r="C14" s="292"/>
      <c r="D14" s="1"/>
      <c r="E14" s="12"/>
      <c r="F14" s="1">
        <f t="shared" si="0"/>
        <v>0</v>
      </c>
      <c r="G14" s="483"/>
      <c r="H14" s="484"/>
    </row>
    <row r="15" spans="2:11">
      <c r="B15" s="16"/>
      <c r="C15" s="292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92"/>
      <c r="D16" s="1"/>
      <c r="E16" s="12"/>
      <c r="F16" s="1">
        <f t="shared" si="0"/>
        <v>0</v>
      </c>
      <c r="G16" s="483"/>
      <c r="H16" s="484"/>
    </row>
    <row r="17" spans="1:11">
      <c r="B17" s="16"/>
      <c r="C17" s="292"/>
      <c r="D17" s="12"/>
      <c r="E17" s="12"/>
      <c r="F17" s="1">
        <f t="shared" si="0"/>
        <v>0</v>
      </c>
      <c r="G17" s="479"/>
      <c r="H17" s="480"/>
      <c r="K17" s="127"/>
    </row>
    <row r="18" spans="1:11">
      <c r="B18" s="16"/>
      <c r="C18" s="292"/>
      <c r="D18" s="12"/>
      <c r="E18" s="12"/>
      <c r="F18" s="1">
        <f t="shared" si="0"/>
        <v>0</v>
      </c>
      <c r="G18" s="483" t="s">
        <v>359</v>
      </c>
      <c r="H18" s="484"/>
      <c r="K18" s="127"/>
    </row>
    <row r="19" spans="1:11" ht="15" thickBot="1">
      <c r="B19" s="17"/>
      <c r="C19" s="294"/>
      <c r="D19" s="19"/>
      <c r="E19" s="19"/>
      <c r="F19" s="19"/>
      <c r="G19" s="481"/>
      <c r="H19" s="482"/>
      <c r="K19" s="127"/>
    </row>
    <row r="20" spans="1:11" ht="15" thickBot="1">
      <c r="A20" s="9" t="s">
        <v>6</v>
      </c>
      <c r="B20" s="10">
        <f>SUM(B13:B19)</f>
        <v>0</v>
      </c>
      <c r="E20" s="42" t="s">
        <v>3</v>
      </c>
      <c r="F20" s="43">
        <f>SUM(F13:F19)</f>
        <v>0</v>
      </c>
    </row>
  </sheetData>
  <mergeCells count="10">
    <mergeCell ref="G19:H19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2:H21"/>
  <sheetViews>
    <sheetView workbookViewId="0">
      <selection activeCell="D13" sqref="D13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53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142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38" t="s">
        <v>101</v>
      </c>
      <c r="D13" s="15" t="s">
        <v>144</v>
      </c>
      <c r="E13" s="14">
        <v>15</v>
      </c>
      <c r="F13" s="15">
        <f>E13*B13</f>
        <v>15</v>
      </c>
      <c r="G13" s="477"/>
      <c r="H13" s="478"/>
    </row>
    <row r="14" spans="2:8">
      <c r="B14" s="16"/>
      <c r="C14" s="54"/>
      <c r="D14" s="12"/>
      <c r="E14" s="12"/>
      <c r="F14" s="1">
        <f t="shared" ref="F14:F19" si="0">E14*B14</f>
        <v>0</v>
      </c>
      <c r="G14" s="468"/>
      <c r="H14" s="469"/>
    </row>
    <row r="15" spans="2:8">
      <c r="B15" s="16"/>
      <c r="C15" s="54"/>
      <c r="D15" s="12"/>
      <c r="E15" s="12"/>
      <c r="F15" s="1">
        <f t="shared" si="0"/>
        <v>0</v>
      </c>
      <c r="G15" s="468"/>
      <c r="H15" s="469"/>
    </row>
    <row r="16" spans="2:8">
      <c r="B16" s="16"/>
      <c r="C16" s="54"/>
      <c r="D16" s="12"/>
      <c r="E16" s="12"/>
      <c r="F16" s="1">
        <f t="shared" si="0"/>
        <v>0</v>
      </c>
      <c r="G16" s="468"/>
      <c r="H16" s="469"/>
    </row>
    <row r="17" spans="1:8">
      <c r="B17" s="16"/>
      <c r="C17" s="54"/>
      <c r="D17" s="12"/>
      <c r="E17" s="12"/>
      <c r="F17" s="1">
        <f t="shared" si="0"/>
        <v>0</v>
      </c>
      <c r="G17" s="468"/>
      <c r="H17" s="469"/>
    </row>
    <row r="18" spans="1:8">
      <c r="B18" s="16"/>
      <c r="C18" s="54"/>
      <c r="D18" s="12"/>
      <c r="E18" s="12"/>
      <c r="F18" s="1">
        <f t="shared" si="0"/>
        <v>0</v>
      </c>
      <c r="G18" s="468"/>
      <c r="H18" s="469"/>
    </row>
    <row r="19" spans="1:8">
      <c r="B19" s="16"/>
      <c r="C19" s="54"/>
      <c r="D19" s="12"/>
      <c r="E19" s="12"/>
      <c r="F19" s="1">
        <f t="shared" si="0"/>
        <v>0</v>
      </c>
      <c r="G19" s="468"/>
      <c r="H19" s="469"/>
    </row>
    <row r="20" spans="1:8" ht="15" thickBot="1">
      <c r="B20" s="17"/>
      <c r="C20" s="41"/>
      <c r="D20" s="19"/>
      <c r="E20" s="19"/>
      <c r="F20" s="19"/>
      <c r="G20" s="470"/>
      <c r="H20" s="471"/>
    </row>
    <row r="21" spans="1:8" ht="15" thickBot="1">
      <c r="A21" s="9" t="s">
        <v>6</v>
      </c>
      <c r="B21" s="10">
        <f>SUM(B13:B20)</f>
        <v>1</v>
      </c>
      <c r="E21" s="20" t="s">
        <v>3</v>
      </c>
      <c r="F21" s="21">
        <f>SUM(F13:F20)</f>
        <v>15</v>
      </c>
    </row>
  </sheetData>
  <mergeCells count="11">
    <mergeCell ref="G15:H15"/>
    <mergeCell ref="D2:D3"/>
    <mergeCell ref="D9:D10"/>
    <mergeCell ref="G12:H12"/>
    <mergeCell ref="G13:H13"/>
    <mergeCell ref="G14:H14"/>
    <mergeCell ref="G19:H19"/>
    <mergeCell ref="G20:H20"/>
    <mergeCell ref="G16:H16"/>
    <mergeCell ref="G17:H17"/>
    <mergeCell ref="G18:H1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1"/>
  <dimension ref="A2:K22"/>
  <sheetViews>
    <sheetView workbookViewId="0">
      <selection activeCell="I29" sqref="I2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75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764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80" t="s">
        <v>100</v>
      </c>
      <c r="D13" s="15" t="s">
        <v>477</v>
      </c>
      <c r="E13" s="14">
        <v>15</v>
      </c>
      <c r="F13" s="15">
        <f t="shared" ref="F13" si="0">E13*B13</f>
        <v>15</v>
      </c>
      <c r="G13" s="492" t="s">
        <v>354</v>
      </c>
      <c r="H13" s="493"/>
    </row>
    <row r="14" spans="2:11">
      <c r="B14" s="16"/>
      <c r="C14" s="272"/>
      <c r="D14" s="1"/>
      <c r="E14" s="12"/>
      <c r="F14" s="1">
        <f t="shared" ref="F14:F20" si="1">E14*B14</f>
        <v>0</v>
      </c>
      <c r="G14" s="483"/>
      <c r="H14" s="484"/>
    </row>
    <row r="15" spans="2:11">
      <c r="B15" s="16"/>
      <c r="C15" s="272"/>
      <c r="D15" s="1"/>
      <c r="E15" s="12"/>
      <c r="F15" s="1">
        <f t="shared" si="1"/>
        <v>0</v>
      </c>
      <c r="G15" s="483"/>
      <c r="H15" s="484"/>
      <c r="K15" s="127"/>
    </row>
    <row r="16" spans="2:11">
      <c r="B16" s="16"/>
      <c r="C16" s="272"/>
      <c r="D16" s="1"/>
      <c r="E16" s="12"/>
      <c r="F16" s="1">
        <f t="shared" si="1"/>
        <v>0</v>
      </c>
      <c r="G16" s="483"/>
      <c r="H16" s="484"/>
      <c r="K16" s="127"/>
    </row>
    <row r="17" spans="1:11">
      <c r="B17" s="16"/>
      <c r="C17" s="272"/>
      <c r="D17" s="1"/>
      <c r="E17" s="12"/>
      <c r="F17" s="1">
        <f t="shared" si="1"/>
        <v>0</v>
      </c>
      <c r="G17" s="483"/>
      <c r="H17" s="484"/>
      <c r="K17" s="127"/>
    </row>
    <row r="18" spans="1:11">
      <c r="B18" s="16"/>
      <c r="C18" s="272"/>
      <c r="D18" s="1"/>
      <c r="E18" s="12"/>
      <c r="F18" s="1">
        <f t="shared" si="1"/>
        <v>0</v>
      </c>
      <c r="G18" s="483"/>
      <c r="H18" s="484"/>
    </row>
    <row r="19" spans="1:11">
      <c r="B19" s="16"/>
      <c r="C19" s="272"/>
      <c r="D19" s="12"/>
      <c r="E19" s="12"/>
      <c r="F19" s="1">
        <f t="shared" si="1"/>
        <v>0</v>
      </c>
      <c r="G19" s="479"/>
      <c r="H19" s="480"/>
      <c r="K19" s="127"/>
    </row>
    <row r="20" spans="1:11">
      <c r="B20" s="16"/>
      <c r="C20" s="272"/>
      <c r="D20" s="12"/>
      <c r="E20" s="12"/>
      <c r="F20" s="1">
        <f t="shared" si="1"/>
        <v>0</v>
      </c>
      <c r="G20" s="483"/>
      <c r="H20" s="484"/>
      <c r="K20" s="127"/>
    </row>
    <row r="21" spans="1:11" ht="15" thickBot="1">
      <c r="B21" s="17"/>
      <c r="C21" s="274"/>
      <c r="D21" s="19"/>
      <c r="E21" s="19"/>
      <c r="F21" s="19"/>
      <c r="G21" s="498" t="s">
        <v>305</v>
      </c>
      <c r="H21" s="499"/>
      <c r="K21" s="127"/>
    </row>
    <row r="22" spans="1:11" ht="15" thickBot="1">
      <c r="A22" s="9" t="s">
        <v>6</v>
      </c>
      <c r="B22" s="10">
        <f>SUM(B13:B21)</f>
        <v>1</v>
      </c>
      <c r="E22" s="42" t="s">
        <v>3</v>
      </c>
      <c r="F22" s="43">
        <f>SUM(F13:F21)</f>
        <v>15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2"/>
  <dimension ref="A2:K19"/>
  <sheetViews>
    <sheetView workbookViewId="0">
      <selection activeCell="G18" sqref="G18:H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75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765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83" t="s">
        <v>101</v>
      </c>
      <c r="D13" s="15" t="s">
        <v>789</v>
      </c>
      <c r="E13" s="14">
        <v>30</v>
      </c>
      <c r="F13" s="15">
        <f t="shared" ref="F13:F17" si="0">E13*B13</f>
        <v>30</v>
      </c>
      <c r="G13" s="492"/>
      <c r="H13" s="493"/>
    </row>
    <row r="14" spans="2:11">
      <c r="B14" s="16">
        <v>1</v>
      </c>
      <c r="C14" s="282" t="s">
        <v>102</v>
      </c>
      <c r="D14" s="288" t="s">
        <v>798</v>
      </c>
      <c r="E14" s="12">
        <v>15</v>
      </c>
      <c r="F14" s="1">
        <f t="shared" si="0"/>
        <v>15</v>
      </c>
      <c r="G14" s="483"/>
      <c r="H14" s="484"/>
    </row>
    <row r="15" spans="2:11">
      <c r="B15" s="16"/>
      <c r="C15" s="282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82"/>
      <c r="D16" s="12"/>
      <c r="E16" s="12"/>
      <c r="F16" s="1">
        <f t="shared" si="0"/>
        <v>0</v>
      </c>
      <c r="G16" s="479"/>
      <c r="H16" s="480"/>
      <c r="K16" s="127"/>
    </row>
    <row r="17" spans="1:11">
      <c r="B17" s="16"/>
      <c r="C17" s="282"/>
      <c r="D17" s="12"/>
      <c r="E17" s="12"/>
      <c r="F17" s="1">
        <f t="shared" si="0"/>
        <v>0</v>
      </c>
      <c r="G17" s="483"/>
      <c r="H17" s="484"/>
      <c r="K17" s="127"/>
    </row>
    <row r="18" spans="1:11" ht="15" thickBot="1">
      <c r="B18" s="17"/>
      <c r="C18" s="284"/>
      <c r="D18" s="19"/>
      <c r="E18" s="19"/>
      <c r="F18" s="19"/>
      <c r="G18" s="498" t="s">
        <v>305</v>
      </c>
      <c r="H18" s="499"/>
      <c r="K18" s="127"/>
    </row>
    <row r="19" spans="1:11" ht="15" thickBot="1">
      <c r="A19" s="9" t="s">
        <v>6</v>
      </c>
      <c r="B19" s="10">
        <f>SUM(B13:B18)</f>
        <v>2</v>
      </c>
      <c r="E19" s="42" t="s">
        <v>3</v>
      </c>
      <c r="F19" s="43">
        <f>SUM(F13:F18)</f>
        <v>45</v>
      </c>
    </row>
  </sheetData>
  <mergeCells count="9">
    <mergeCell ref="G18:H18"/>
    <mergeCell ref="D2:D3"/>
    <mergeCell ref="D9:D10"/>
    <mergeCell ref="G12:H12"/>
    <mergeCell ref="G13:H13"/>
    <mergeCell ref="G14:H14"/>
    <mergeCell ref="G15:H15"/>
    <mergeCell ref="G16:H16"/>
    <mergeCell ref="G17:H17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3"/>
  <dimension ref="A2:K22"/>
  <sheetViews>
    <sheetView workbookViewId="0">
      <selection activeCell="G21" sqref="G21:H2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75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766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90" t="s">
        <v>100</v>
      </c>
      <c r="D13" s="15" t="s">
        <v>61</v>
      </c>
      <c r="E13" s="14">
        <v>15</v>
      </c>
      <c r="F13" s="15">
        <f t="shared" ref="F13:F20" si="0">E13*B13</f>
        <v>15</v>
      </c>
      <c r="G13" s="492" t="s">
        <v>261</v>
      </c>
      <c r="H13" s="493"/>
    </row>
    <row r="14" spans="2:11">
      <c r="B14" s="16">
        <v>1</v>
      </c>
      <c r="C14" s="289" t="s">
        <v>101</v>
      </c>
      <c r="D14" s="1" t="s">
        <v>228</v>
      </c>
      <c r="E14" s="12">
        <v>15</v>
      </c>
      <c r="F14" s="1">
        <f t="shared" si="0"/>
        <v>15</v>
      </c>
      <c r="G14" s="483" t="s">
        <v>261</v>
      </c>
      <c r="H14" s="484"/>
    </row>
    <row r="15" spans="2:11">
      <c r="B15" s="16">
        <v>1</v>
      </c>
      <c r="C15" s="289" t="s">
        <v>102</v>
      </c>
      <c r="D15" s="1" t="s">
        <v>477</v>
      </c>
      <c r="E15" s="12">
        <v>15</v>
      </c>
      <c r="F15" s="1">
        <f t="shared" si="0"/>
        <v>15</v>
      </c>
      <c r="G15" s="483" t="s">
        <v>261</v>
      </c>
      <c r="H15" s="484"/>
      <c r="J15" s="127"/>
      <c r="K15" s="127"/>
    </row>
    <row r="16" spans="2:11">
      <c r="B16" s="16">
        <v>1</v>
      </c>
      <c r="C16" s="289" t="s">
        <v>100</v>
      </c>
      <c r="D16" s="1" t="s">
        <v>381</v>
      </c>
      <c r="E16" s="12">
        <v>15</v>
      </c>
      <c r="F16" s="1">
        <f t="shared" si="0"/>
        <v>15</v>
      </c>
      <c r="G16" s="483" t="s">
        <v>354</v>
      </c>
      <c r="H16" s="484"/>
      <c r="J16" s="127"/>
      <c r="K16" s="127"/>
    </row>
    <row r="17" spans="1:11">
      <c r="B17" s="16">
        <v>1</v>
      </c>
      <c r="C17" s="289" t="s">
        <v>101</v>
      </c>
      <c r="D17" s="288" t="s">
        <v>798</v>
      </c>
      <c r="E17" s="12">
        <v>15</v>
      </c>
      <c r="F17" s="1">
        <f t="shared" si="0"/>
        <v>15</v>
      </c>
      <c r="G17" s="483" t="s">
        <v>354</v>
      </c>
      <c r="H17" s="484"/>
      <c r="J17" s="127"/>
      <c r="K17" s="127"/>
    </row>
    <row r="18" spans="1:11">
      <c r="B18" s="16"/>
      <c r="C18" s="289"/>
      <c r="D18" s="1"/>
      <c r="E18" s="12"/>
      <c r="F18" s="1">
        <f t="shared" si="0"/>
        <v>0</v>
      </c>
      <c r="G18" s="483"/>
      <c r="H18" s="484"/>
      <c r="J18" s="127"/>
    </row>
    <row r="19" spans="1:11">
      <c r="B19" s="16"/>
      <c r="C19" s="289"/>
      <c r="D19" s="12"/>
      <c r="E19" s="12"/>
      <c r="F19" s="1">
        <f t="shared" si="0"/>
        <v>0</v>
      </c>
      <c r="G19" s="479"/>
      <c r="H19" s="480"/>
      <c r="J19" s="127"/>
      <c r="K19" s="127"/>
    </row>
    <row r="20" spans="1:11">
      <c r="B20" s="16"/>
      <c r="C20" s="289"/>
      <c r="D20" s="12"/>
      <c r="E20" s="12"/>
      <c r="F20" s="1">
        <f t="shared" si="0"/>
        <v>0</v>
      </c>
      <c r="G20" s="483"/>
      <c r="H20" s="484"/>
      <c r="K20" s="127"/>
    </row>
    <row r="21" spans="1:11" ht="15" thickBot="1">
      <c r="B21" s="17"/>
      <c r="C21" s="291"/>
      <c r="D21" s="19"/>
      <c r="E21" s="19"/>
      <c r="F21" s="19"/>
      <c r="G21" s="498" t="s">
        <v>305</v>
      </c>
      <c r="H21" s="499"/>
      <c r="K21" s="127"/>
    </row>
    <row r="22" spans="1:11" ht="15" thickBot="1">
      <c r="A22" s="9" t="s">
        <v>6</v>
      </c>
      <c r="B22" s="10">
        <f>SUM(B13:B21)</f>
        <v>5</v>
      </c>
      <c r="E22" s="42" t="s">
        <v>3</v>
      </c>
      <c r="F22" s="43">
        <f>SUM(F13:F21)</f>
        <v>75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4"/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75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767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73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272"/>
      <c r="D14" s="1"/>
      <c r="E14" s="12"/>
      <c r="F14" s="1">
        <f t="shared" si="0"/>
        <v>0</v>
      </c>
      <c r="G14" s="483"/>
      <c r="H14" s="484"/>
    </row>
    <row r="15" spans="2:11">
      <c r="B15" s="16"/>
      <c r="C15" s="272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72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72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72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72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72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274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5"/>
  <dimension ref="A2:K22"/>
  <sheetViews>
    <sheetView topLeftCell="A4"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75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768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73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272"/>
      <c r="D14" s="1"/>
      <c r="E14" s="12"/>
      <c r="F14" s="1">
        <f t="shared" si="0"/>
        <v>0</v>
      </c>
      <c r="G14" s="483"/>
      <c r="H14" s="484"/>
    </row>
    <row r="15" spans="2:11">
      <c r="B15" s="16"/>
      <c r="C15" s="272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72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72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72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72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72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274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6"/>
  <dimension ref="A2:K22"/>
  <sheetViews>
    <sheetView workbookViewId="0">
      <selection activeCell="C13" sqref="C13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75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769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73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272"/>
      <c r="D14" s="1"/>
      <c r="E14" s="12"/>
      <c r="F14" s="1">
        <f t="shared" si="0"/>
        <v>0</v>
      </c>
      <c r="G14" s="483"/>
      <c r="H14" s="484"/>
    </row>
    <row r="15" spans="2:11">
      <c r="B15" s="16"/>
      <c r="C15" s="272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72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72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72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72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72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274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7"/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75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770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73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272"/>
      <c r="D14" s="1"/>
      <c r="E14" s="12"/>
      <c r="F14" s="1">
        <f t="shared" si="0"/>
        <v>0</v>
      </c>
      <c r="G14" s="483"/>
      <c r="H14" s="484"/>
    </row>
    <row r="15" spans="2:11">
      <c r="B15" s="16"/>
      <c r="C15" s="272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72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72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72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72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72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274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8"/>
  <dimension ref="A2:K22"/>
  <sheetViews>
    <sheetView workbookViewId="0">
      <selection activeCell="G21" sqref="G21:H2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75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771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96" t="s">
        <v>102</v>
      </c>
      <c r="D13" s="109" t="s">
        <v>587</v>
      </c>
      <c r="E13" s="14">
        <v>15</v>
      </c>
      <c r="F13" s="15">
        <f t="shared" ref="F13:F20" si="0">E13*B13</f>
        <v>15</v>
      </c>
      <c r="G13" s="492"/>
      <c r="H13" s="493"/>
    </row>
    <row r="14" spans="2:11">
      <c r="B14" s="16"/>
      <c r="C14" s="295"/>
      <c r="D14" s="1"/>
      <c r="E14" s="12"/>
      <c r="F14" s="1">
        <f t="shared" si="0"/>
        <v>0</v>
      </c>
      <c r="G14" s="483"/>
      <c r="H14" s="484"/>
    </row>
    <row r="15" spans="2:11">
      <c r="B15" s="16"/>
      <c r="C15" s="295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95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95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95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95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95"/>
      <c r="D20" s="12"/>
      <c r="E20" s="12"/>
      <c r="F20" s="1">
        <f t="shared" si="0"/>
        <v>0</v>
      </c>
      <c r="G20" s="483"/>
      <c r="H20" s="484"/>
      <c r="K20" s="127"/>
    </row>
    <row r="21" spans="1:11" ht="15" thickBot="1">
      <c r="B21" s="17"/>
      <c r="C21" s="297"/>
      <c r="D21" s="19"/>
      <c r="E21" s="19"/>
      <c r="F21" s="19"/>
      <c r="G21" s="498" t="s">
        <v>305</v>
      </c>
      <c r="H21" s="499"/>
      <c r="K21" s="127"/>
    </row>
    <row r="22" spans="1:11" ht="15" thickBot="1">
      <c r="A22" s="9" t="s">
        <v>6</v>
      </c>
      <c r="B22" s="10">
        <f>SUM(B13:B21)</f>
        <v>1</v>
      </c>
      <c r="E22" s="42" t="s">
        <v>3</v>
      </c>
      <c r="F22" s="43">
        <f>SUM(F13:F21)</f>
        <v>15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9"/>
  <dimension ref="A2:K22"/>
  <sheetViews>
    <sheetView workbookViewId="0">
      <selection activeCell="G21" sqref="G21:H2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75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772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96" t="s">
        <v>100</v>
      </c>
      <c r="D13" s="15" t="s">
        <v>510</v>
      </c>
      <c r="E13" s="14">
        <v>15</v>
      </c>
      <c r="F13" s="15">
        <f t="shared" ref="F13:F20" si="0">E13*B13</f>
        <v>15</v>
      </c>
      <c r="G13" s="492"/>
      <c r="H13" s="493"/>
    </row>
    <row r="14" spans="2:11">
      <c r="B14" s="16">
        <v>1</v>
      </c>
      <c r="C14" s="295" t="s">
        <v>101</v>
      </c>
      <c r="D14" s="111" t="s">
        <v>587</v>
      </c>
      <c r="E14" s="12">
        <v>15</v>
      </c>
      <c r="F14" s="1">
        <f t="shared" si="0"/>
        <v>15</v>
      </c>
      <c r="G14" s="483"/>
      <c r="H14" s="484"/>
    </row>
    <row r="15" spans="2:11">
      <c r="B15" s="16"/>
      <c r="C15" s="295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95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95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95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95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95"/>
      <c r="D20" s="12"/>
      <c r="E20" s="12"/>
      <c r="F20" s="1">
        <f t="shared" si="0"/>
        <v>0</v>
      </c>
      <c r="G20" s="483"/>
      <c r="H20" s="484"/>
      <c r="K20" s="127"/>
    </row>
    <row r="21" spans="1:11" ht="15" thickBot="1">
      <c r="B21" s="17"/>
      <c r="C21" s="297"/>
      <c r="D21" s="19"/>
      <c r="E21" s="19"/>
      <c r="F21" s="19"/>
      <c r="G21" s="498" t="s">
        <v>305</v>
      </c>
      <c r="H21" s="499"/>
      <c r="K21" s="127"/>
    </row>
    <row r="22" spans="1:11" ht="15" thickBot="1">
      <c r="A22" s="9" t="s">
        <v>6</v>
      </c>
      <c r="B22" s="10">
        <f>SUM(B13:B21)</f>
        <v>2</v>
      </c>
      <c r="E22" s="42" t="s">
        <v>3</v>
      </c>
      <c r="F22" s="43">
        <f>SUM(F13:F21)</f>
        <v>30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0"/>
  <dimension ref="A2:K25"/>
  <sheetViews>
    <sheetView workbookViewId="0">
      <selection activeCell="G24" sqref="G24:H24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75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773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301" t="s">
        <v>102</v>
      </c>
      <c r="D13" s="109" t="s">
        <v>789</v>
      </c>
      <c r="E13" s="14">
        <v>30</v>
      </c>
      <c r="F13" s="15">
        <f>E13*B13</f>
        <v>30</v>
      </c>
      <c r="G13" s="492" t="s">
        <v>261</v>
      </c>
      <c r="H13" s="493"/>
    </row>
    <row r="14" spans="2:11">
      <c r="B14" s="16">
        <v>1</v>
      </c>
      <c r="C14" s="300" t="s">
        <v>100</v>
      </c>
      <c r="D14" s="306" t="s">
        <v>680</v>
      </c>
      <c r="E14" s="12">
        <v>15</v>
      </c>
      <c r="F14" s="1">
        <f t="shared" ref="F14:F22" si="0">E14*B14</f>
        <v>15</v>
      </c>
      <c r="G14" s="483" t="s">
        <v>261</v>
      </c>
      <c r="H14" s="484"/>
    </row>
    <row r="15" spans="2:11">
      <c r="B15" s="16">
        <v>1</v>
      </c>
      <c r="C15" s="300" t="s">
        <v>101</v>
      </c>
      <c r="D15" s="306" t="s">
        <v>608</v>
      </c>
      <c r="E15" s="12">
        <v>15</v>
      </c>
      <c r="F15" s="1">
        <f t="shared" si="0"/>
        <v>15</v>
      </c>
      <c r="G15" s="483" t="s">
        <v>261</v>
      </c>
      <c r="H15" s="484"/>
      <c r="J15" s="127"/>
      <c r="K15" s="127"/>
    </row>
    <row r="16" spans="2:11">
      <c r="B16" s="16">
        <v>1</v>
      </c>
      <c r="C16" s="300" t="s">
        <v>102</v>
      </c>
      <c r="D16" s="306" t="s">
        <v>586</v>
      </c>
      <c r="E16" s="12">
        <v>15</v>
      </c>
      <c r="F16" s="1">
        <f t="shared" si="0"/>
        <v>15</v>
      </c>
      <c r="G16" s="483" t="s">
        <v>261</v>
      </c>
      <c r="H16" s="484"/>
      <c r="K16" s="127"/>
    </row>
    <row r="17" spans="1:11">
      <c r="B17" s="16">
        <v>1</v>
      </c>
      <c r="C17" s="300" t="s">
        <v>100</v>
      </c>
      <c r="D17" s="306" t="s">
        <v>681</v>
      </c>
      <c r="E17" s="12">
        <v>15</v>
      </c>
      <c r="F17" s="1">
        <f t="shared" si="0"/>
        <v>15</v>
      </c>
      <c r="G17" s="483" t="s">
        <v>261</v>
      </c>
      <c r="H17" s="484"/>
      <c r="K17" s="127"/>
    </row>
    <row r="18" spans="1:11">
      <c r="B18" s="16">
        <v>1</v>
      </c>
      <c r="C18" s="300" t="s">
        <v>101</v>
      </c>
      <c r="D18" s="307" t="s">
        <v>588</v>
      </c>
      <c r="E18" s="12">
        <v>15</v>
      </c>
      <c r="F18" s="1">
        <f t="shared" si="0"/>
        <v>15</v>
      </c>
      <c r="G18" s="483" t="s">
        <v>257</v>
      </c>
      <c r="H18" s="484"/>
      <c r="K18" s="127"/>
    </row>
    <row r="19" spans="1:11">
      <c r="B19" s="16">
        <v>1</v>
      </c>
      <c r="C19" s="300" t="s">
        <v>102</v>
      </c>
      <c r="D19" s="306" t="s">
        <v>793</v>
      </c>
      <c r="E19" s="12">
        <v>15</v>
      </c>
      <c r="F19" s="1">
        <f t="shared" si="0"/>
        <v>15</v>
      </c>
      <c r="G19" s="483" t="s">
        <v>261</v>
      </c>
      <c r="H19" s="484"/>
      <c r="J19" s="127"/>
      <c r="K19" s="127"/>
    </row>
    <row r="20" spans="1:11">
      <c r="B20" s="16">
        <v>1</v>
      </c>
      <c r="C20" s="300" t="s">
        <v>100</v>
      </c>
      <c r="D20" s="306" t="s">
        <v>794</v>
      </c>
      <c r="E20" s="12">
        <v>15</v>
      </c>
      <c r="F20" s="1">
        <f t="shared" si="0"/>
        <v>15</v>
      </c>
      <c r="G20" s="483" t="s">
        <v>261</v>
      </c>
      <c r="H20" s="484"/>
      <c r="J20" s="127"/>
    </row>
    <row r="21" spans="1:11">
      <c r="B21" s="16">
        <v>1</v>
      </c>
      <c r="C21" s="44" t="s">
        <v>264</v>
      </c>
      <c r="D21" s="306" t="s">
        <v>790</v>
      </c>
      <c r="E21" s="12">
        <v>0</v>
      </c>
      <c r="F21" s="1">
        <f t="shared" si="0"/>
        <v>0</v>
      </c>
      <c r="G21" s="483" t="s">
        <v>812</v>
      </c>
      <c r="H21" s="484"/>
      <c r="J21" s="127"/>
      <c r="K21" s="127"/>
    </row>
    <row r="22" spans="1:11">
      <c r="B22" s="16">
        <v>1</v>
      </c>
      <c r="C22" s="44" t="s">
        <v>264</v>
      </c>
      <c r="D22" s="306" t="s">
        <v>792</v>
      </c>
      <c r="E22" s="12">
        <v>0</v>
      </c>
      <c r="F22" s="1">
        <f t="shared" si="0"/>
        <v>0</v>
      </c>
      <c r="G22" s="483" t="s">
        <v>812</v>
      </c>
      <c r="H22" s="484"/>
      <c r="J22" s="127"/>
      <c r="K22" s="127"/>
    </row>
    <row r="23" spans="1:11" ht="15" thickBot="1">
      <c r="B23" s="25"/>
      <c r="C23" s="323"/>
      <c r="D23" s="324"/>
      <c r="E23" s="26"/>
      <c r="F23" s="27"/>
      <c r="G23" s="498"/>
      <c r="H23" s="499"/>
      <c r="J23" s="127"/>
      <c r="K23" s="127"/>
    </row>
    <row r="24" spans="1:11" ht="15" thickBot="1">
      <c r="B24" s="17"/>
      <c r="C24" s="302"/>
      <c r="D24" s="19"/>
      <c r="E24" s="19"/>
      <c r="F24" s="19"/>
      <c r="G24" s="498" t="s">
        <v>305</v>
      </c>
      <c r="H24" s="499"/>
      <c r="K24" s="127"/>
    </row>
    <row r="25" spans="1:11" ht="15" thickBot="1">
      <c r="A25" s="9" t="s">
        <v>6</v>
      </c>
      <c r="B25" s="10">
        <f>SUM(B13:B24)</f>
        <v>10</v>
      </c>
      <c r="E25" s="42" t="s">
        <v>3</v>
      </c>
      <c r="F25" s="43">
        <f>SUM(F13:F24)</f>
        <v>135</v>
      </c>
    </row>
  </sheetData>
  <mergeCells count="15">
    <mergeCell ref="G24:H24"/>
    <mergeCell ref="D2:D3"/>
    <mergeCell ref="D9:D10"/>
    <mergeCell ref="G12:H12"/>
    <mergeCell ref="G13:H13"/>
    <mergeCell ref="G14:H14"/>
    <mergeCell ref="G15:H15"/>
    <mergeCell ref="G18:H18"/>
    <mergeCell ref="G19:H19"/>
    <mergeCell ref="G20:H20"/>
    <mergeCell ref="G21:H21"/>
    <mergeCell ref="G22:H22"/>
    <mergeCell ref="G16:H16"/>
    <mergeCell ref="G17:H17"/>
    <mergeCell ref="G23:H2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2:H32"/>
  <sheetViews>
    <sheetView topLeftCell="A7" workbookViewId="0">
      <selection activeCell="G28" sqref="G28:H2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1:8" ht="15" customHeight="1">
      <c r="D2" s="474" t="s">
        <v>7</v>
      </c>
    </row>
    <row r="3" spans="1:8" ht="15" customHeight="1">
      <c r="D3" s="474"/>
      <c r="E3" s="53"/>
    </row>
    <row r="4" spans="1:8">
      <c r="D4" s="7" t="s">
        <v>9</v>
      </c>
    </row>
    <row r="5" spans="1:8">
      <c r="D5" s="7" t="s">
        <v>8</v>
      </c>
    </row>
    <row r="6" spans="1:8">
      <c r="D6" s="8" t="s">
        <v>10</v>
      </c>
    </row>
    <row r="7" spans="1:8" ht="15.6">
      <c r="D7" s="6"/>
    </row>
    <row r="9" spans="1:8">
      <c r="D9" s="475" t="s">
        <v>141</v>
      </c>
      <c r="E9" s="9"/>
    </row>
    <row r="10" spans="1:8">
      <c r="D10" s="475"/>
    </row>
    <row r="12" spans="1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1:8">
      <c r="B13" s="13"/>
      <c r="C13" s="38"/>
      <c r="D13" s="14"/>
      <c r="E13" s="14"/>
      <c r="F13" s="15">
        <f>E13*B13</f>
        <v>0</v>
      </c>
      <c r="G13" s="477"/>
      <c r="H13" s="478"/>
    </row>
    <row r="14" spans="1:8">
      <c r="B14" s="16"/>
      <c r="C14" s="54"/>
      <c r="D14" s="12"/>
      <c r="E14" s="12"/>
      <c r="F14" s="1">
        <f t="shared" ref="F14:F15" si="0">E14*B14</f>
        <v>0</v>
      </c>
      <c r="G14" s="472" t="s">
        <v>115</v>
      </c>
      <c r="H14" s="473"/>
    </row>
    <row r="15" spans="1:8" ht="15" thickBot="1">
      <c r="B15" s="16"/>
      <c r="C15" s="54"/>
      <c r="D15" s="12"/>
      <c r="E15" s="12"/>
      <c r="F15" s="1">
        <f t="shared" si="0"/>
        <v>0</v>
      </c>
      <c r="G15" s="468"/>
      <c r="H15" s="469"/>
    </row>
    <row r="16" spans="1:8" ht="15" thickBot="1">
      <c r="A16" s="9" t="s">
        <v>6</v>
      </c>
      <c r="B16" s="10">
        <f>SUM(B13:B15)</f>
        <v>0</v>
      </c>
      <c r="E16" s="20" t="s">
        <v>3</v>
      </c>
      <c r="F16" s="21">
        <f>SUM(F13:F15)</f>
        <v>0</v>
      </c>
    </row>
    <row r="18" spans="2:8" ht="15" thickBot="1"/>
    <row r="19" spans="2:8" ht="15" thickBot="1">
      <c r="D19" s="475" t="s">
        <v>141</v>
      </c>
      <c r="E19" s="9"/>
      <c r="H19" s="79" t="s">
        <v>272</v>
      </c>
    </row>
    <row r="20" spans="2:8">
      <c r="D20" s="475"/>
    </row>
    <row r="22" spans="2:8" ht="18.600000000000001" thickBot="1">
      <c r="B22" s="62" t="s">
        <v>4</v>
      </c>
      <c r="C22" s="62" t="s">
        <v>99</v>
      </c>
      <c r="D22" s="77" t="s">
        <v>0</v>
      </c>
      <c r="E22" s="77" t="s">
        <v>1</v>
      </c>
      <c r="F22" s="78" t="s">
        <v>2</v>
      </c>
      <c r="G22" s="476" t="s">
        <v>21</v>
      </c>
      <c r="H22" s="476"/>
    </row>
    <row r="23" spans="2:8">
      <c r="B23" s="13">
        <v>1</v>
      </c>
      <c r="C23" s="38" t="s">
        <v>101</v>
      </c>
      <c r="D23" s="15" t="s">
        <v>265</v>
      </c>
      <c r="E23" s="14">
        <v>15</v>
      </c>
      <c r="F23" s="15">
        <f t="shared" ref="F23:F30" si="1">E23*B23</f>
        <v>15</v>
      </c>
      <c r="G23" s="485" t="s">
        <v>266</v>
      </c>
      <c r="H23" s="486"/>
    </row>
    <row r="24" spans="2:8">
      <c r="B24" s="16">
        <v>1</v>
      </c>
      <c r="C24" s="64" t="s">
        <v>102</v>
      </c>
      <c r="D24" s="1" t="s">
        <v>267</v>
      </c>
      <c r="E24" s="12">
        <v>12.75</v>
      </c>
      <c r="F24" s="1">
        <f t="shared" si="1"/>
        <v>12.75</v>
      </c>
      <c r="G24" s="479" t="s">
        <v>268</v>
      </c>
      <c r="H24" s="480"/>
    </row>
    <row r="25" spans="2:8">
      <c r="B25" s="16">
        <v>1</v>
      </c>
      <c r="C25" s="64" t="s">
        <v>100</v>
      </c>
      <c r="D25" s="1" t="s">
        <v>269</v>
      </c>
      <c r="E25" s="12">
        <v>15</v>
      </c>
      <c r="F25" s="1">
        <f t="shared" si="1"/>
        <v>15</v>
      </c>
      <c r="G25" s="479" t="s">
        <v>270</v>
      </c>
      <c r="H25" s="480"/>
    </row>
    <row r="26" spans="2:8">
      <c r="B26" s="16">
        <v>1</v>
      </c>
      <c r="C26" s="64" t="s">
        <v>101</v>
      </c>
      <c r="D26" s="1" t="s">
        <v>271</v>
      </c>
      <c r="E26" s="12">
        <v>15</v>
      </c>
      <c r="F26" s="1">
        <f t="shared" si="1"/>
        <v>15</v>
      </c>
      <c r="G26" s="483" t="s">
        <v>270</v>
      </c>
      <c r="H26" s="484"/>
    </row>
    <row r="27" spans="2:8">
      <c r="B27" s="16"/>
      <c r="C27" s="64"/>
      <c r="D27" s="1"/>
      <c r="E27" s="12"/>
      <c r="F27" s="1">
        <f t="shared" si="1"/>
        <v>0</v>
      </c>
      <c r="G27" s="479"/>
      <c r="H27" s="480"/>
    </row>
    <row r="28" spans="2:8">
      <c r="B28" s="16"/>
      <c r="C28" s="64"/>
      <c r="D28" s="1"/>
      <c r="E28" s="12"/>
      <c r="F28" s="1">
        <f t="shared" si="1"/>
        <v>0</v>
      </c>
      <c r="G28" s="472" t="s">
        <v>305</v>
      </c>
      <c r="H28" s="473"/>
    </row>
    <row r="29" spans="2:8">
      <c r="B29" s="16"/>
      <c r="C29" s="64"/>
      <c r="D29" s="1"/>
      <c r="E29" s="12"/>
      <c r="F29" s="1">
        <f t="shared" si="1"/>
        <v>0</v>
      </c>
      <c r="G29" s="479"/>
      <c r="H29" s="480"/>
    </row>
    <row r="30" spans="2:8">
      <c r="B30" s="16"/>
      <c r="C30" s="64"/>
      <c r="D30" s="1"/>
      <c r="E30" s="12"/>
      <c r="F30" s="1">
        <f t="shared" si="1"/>
        <v>0</v>
      </c>
      <c r="G30" s="468"/>
      <c r="H30" s="469"/>
    </row>
    <row r="31" spans="2:8" ht="15" thickBot="1">
      <c r="B31" s="17"/>
      <c r="C31" s="63"/>
      <c r="D31" s="19"/>
      <c r="E31" s="19"/>
      <c r="F31" s="65"/>
      <c r="G31" s="481"/>
      <c r="H31" s="482"/>
    </row>
    <row r="32" spans="2:8" ht="15" thickBot="1">
      <c r="B32" s="10">
        <f>SUM(B23:B31)</f>
        <v>4</v>
      </c>
      <c r="E32" s="42" t="s">
        <v>3</v>
      </c>
      <c r="F32" s="43">
        <f>SUM(F23:F31)</f>
        <v>57.75</v>
      </c>
    </row>
  </sheetData>
  <mergeCells count="17">
    <mergeCell ref="G15:H15"/>
    <mergeCell ref="G14:H14"/>
    <mergeCell ref="D2:D3"/>
    <mergeCell ref="D9:D10"/>
    <mergeCell ref="G12:H12"/>
    <mergeCell ref="G13:H13"/>
    <mergeCell ref="D19:D20"/>
    <mergeCell ref="G22:H22"/>
    <mergeCell ref="G23:H23"/>
    <mergeCell ref="G24:H24"/>
    <mergeCell ref="G25:H25"/>
    <mergeCell ref="G28:H28"/>
    <mergeCell ref="G29:H29"/>
    <mergeCell ref="G30:H30"/>
    <mergeCell ref="G31:H31"/>
    <mergeCell ref="G26:H26"/>
    <mergeCell ref="G27:H27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1"/>
  <dimension ref="A2:K21"/>
  <sheetViews>
    <sheetView workbookViewId="0">
      <selection activeCell="H9" sqref="H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75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774</v>
      </c>
      <c r="E9" s="9"/>
      <c r="H9" s="311" t="s">
        <v>815</v>
      </c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10" t="s">
        <v>264</v>
      </c>
      <c r="D13" s="15" t="s">
        <v>473</v>
      </c>
      <c r="E13" s="14">
        <v>15</v>
      </c>
      <c r="F13" s="15">
        <f t="shared" ref="F13:F19" si="0">E13*B13</f>
        <v>15</v>
      </c>
      <c r="G13" s="492"/>
      <c r="H13" s="493"/>
    </row>
    <row r="14" spans="2:11">
      <c r="B14" s="16">
        <v>1</v>
      </c>
      <c r="C14" s="44" t="s">
        <v>264</v>
      </c>
      <c r="D14" s="1" t="s">
        <v>628</v>
      </c>
      <c r="E14" s="12">
        <v>15</v>
      </c>
      <c r="F14" s="1">
        <f t="shared" si="0"/>
        <v>15</v>
      </c>
      <c r="G14" s="483"/>
      <c r="H14" s="484"/>
      <c r="J14" s="127"/>
    </row>
    <row r="15" spans="2:11">
      <c r="B15" s="16">
        <v>1</v>
      </c>
      <c r="C15" s="44" t="s">
        <v>264</v>
      </c>
      <c r="D15" s="1" t="s">
        <v>179</v>
      </c>
      <c r="E15" s="12">
        <v>15</v>
      </c>
      <c r="F15" s="1">
        <f t="shared" si="0"/>
        <v>15</v>
      </c>
      <c r="G15" s="483"/>
      <c r="H15" s="484"/>
      <c r="J15" s="127"/>
      <c r="K15" s="127"/>
    </row>
    <row r="16" spans="2:11">
      <c r="B16" s="16">
        <v>1</v>
      </c>
      <c r="C16" s="44" t="s">
        <v>264</v>
      </c>
      <c r="D16" s="111" t="s">
        <v>587</v>
      </c>
      <c r="E16" s="12">
        <v>15</v>
      </c>
      <c r="F16" s="1">
        <f t="shared" si="0"/>
        <v>15</v>
      </c>
      <c r="G16" s="483"/>
      <c r="H16" s="484"/>
      <c r="J16" s="127"/>
      <c r="K16" s="127"/>
    </row>
    <row r="17" spans="1:11">
      <c r="B17" s="16"/>
      <c r="C17" s="304"/>
      <c r="D17" s="1"/>
      <c r="E17" s="12"/>
      <c r="F17" s="1">
        <f t="shared" si="0"/>
        <v>0</v>
      </c>
      <c r="G17" s="483"/>
      <c r="H17" s="484"/>
      <c r="J17" s="127"/>
      <c r="K17" s="127"/>
    </row>
    <row r="18" spans="1:11">
      <c r="B18" s="16"/>
      <c r="C18" s="304"/>
      <c r="D18" s="1"/>
      <c r="E18" s="12"/>
      <c r="F18" s="1">
        <f t="shared" si="0"/>
        <v>0</v>
      </c>
      <c r="G18" s="483" t="s">
        <v>818</v>
      </c>
      <c r="H18" s="484"/>
    </row>
    <row r="19" spans="1:11">
      <c r="B19" s="16"/>
      <c r="C19" s="304"/>
      <c r="D19" s="12"/>
      <c r="E19" s="12"/>
      <c r="F19" s="1">
        <f t="shared" si="0"/>
        <v>0</v>
      </c>
      <c r="G19" s="479" t="s">
        <v>819</v>
      </c>
      <c r="H19" s="480"/>
      <c r="K19" s="127"/>
    </row>
    <row r="20" spans="1:11" ht="15" thickBot="1">
      <c r="B20" s="17"/>
      <c r="C20" s="305"/>
      <c r="D20" s="19"/>
      <c r="E20" s="19"/>
      <c r="F20" s="19"/>
      <c r="G20" s="498" t="s">
        <v>305</v>
      </c>
      <c r="H20" s="499"/>
      <c r="K20" s="127"/>
    </row>
    <row r="21" spans="1:11" ht="15" thickBot="1">
      <c r="A21" s="9" t="s">
        <v>6</v>
      </c>
      <c r="B21" s="10">
        <f>SUM(B13:B20)</f>
        <v>4</v>
      </c>
      <c r="E21" s="42" t="s">
        <v>3</v>
      </c>
      <c r="F21" s="43">
        <f>SUM(F13:F20)</f>
        <v>60</v>
      </c>
    </row>
  </sheetData>
  <mergeCells count="11">
    <mergeCell ref="G20:H20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2"/>
  <dimension ref="A2:K21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75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775</v>
      </c>
      <c r="E9" s="9"/>
      <c r="H9" s="311" t="s">
        <v>815</v>
      </c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10" t="s">
        <v>264</v>
      </c>
      <c r="D13" s="276" t="s">
        <v>587</v>
      </c>
      <c r="E13" s="14">
        <v>15</v>
      </c>
      <c r="F13" s="15">
        <f t="shared" ref="F13:F19" si="0">E13*B13</f>
        <v>15</v>
      </c>
      <c r="G13" s="492"/>
      <c r="H13" s="493"/>
      <c r="J13" s="127"/>
    </row>
    <row r="14" spans="2:11">
      <c r="B14" s="16">
        <v>1</v>
      </c>
      <c r="C14" s="44" t="s">
        <v>264</v>
      </c>
      <c r="D14" s="254" t="s">
        <v>805</v>
      </c>
      <c r="E14" s="12">
        <v>15</v>
      </c>
      <c r="F14" s="1">
        <f t="shared" si="0"/>
        <v>15</v>
      </c>
      <c r="G14" s="483"/>
      <c r="H14" s="484"/>
      <c r="J14" s="127"/>
    </row>
    <row r="15" spans="2:11">
      <c r="B15" s="16">
        <v>1</v>
      </c>
      <c r="C15" s="44" t="s">
        <v>264</v>
      </c>
      <c r="D15" s="1" t="s">
        <v>715</v>
      </c>
      <c r="E15" s="12">
        <v>15</v>
      </c>
      <c r="F15" s="1">
        <f t="shared" si="0"/>
        <v>15</v>
      </c>
      <c r="G15" s="483"/>
      <c r="H15" s="484"/>
      <c r="J15" s="127"/>
      <c r="K15" s="127"/>
    </row>
    <row r="16" spans="2:11">
      <c r="B16" s="16">
        <v>1</v>
      </c>
      <c r="C16" s="44" t="s">
        <v>264</v>
      </c>
      <c r="D16" s="1" t="s">
        <v>202</v>
      </c>
      <c r="E16" s="12">
        <v>15</v>
      </c>
      <c r="F16" s="1">
        <f t="shared" si="0"/>
        <v>15</v>
      </c>
      <c r="G16" s="483"/>
      <c r="H16" s="484"/>
      <c r="J16" s="127"/>
      <c r="K16" s="127"/>
    </row>
    <row r="17" spans="1:11">
      <c r="B17" s="16"/>
      <c r="C17" s="304"/>
      <c r="D17" s="1"/>
      <c r="E17" s="12"/>
      <c r="F17" s="1">
        <f t="shared" si="0"/>
        <v>0</v>
      </c>
      <c r="G17" s="483"/>
      <c r="H17" s="484"/>
      <c r="J17" s="127"/>
      <c r="K17" s="127"/>
    </row>
    <row r="18" spans="1:11">
      <c r="B18" s="16"/>
      <c r="C18" s="304"/>
      <c r="D18" s="1"/>
      <c r="E18" s="12"/>
      <c r="F18" s="1">
        <f t="shared" si="0"/>
        <v>0</v>
      </c>
      <c r="G18" s="483" t="s">
        <v>818</v>
      </c>
      <c r="H18" s="484"/>
    </row>
    <row r="19" spans="1:11">
      <c r="B19" s="16"/>
      <c r="C19" s="304"/>
      <c r="D19" s="12"/>
      <c r="E19" s="12"/>
      <c r="F19" s="1">
        <f t="shared" si="0"/>
        <v>0</v>
      </c>
      <c r="G19" s="483" t="s">
        <v>814</v>
      </c>
      <c r="H19" s="484"/>
      <c r="K19" s="127"/>
    </row>
    <row r="20" spans="1:11" ht="15" thickBot="1">
      <c r="B20" s="17"/>
      <c r="C20" s="305"/>
      <c r="D20" s="19"/>
      <c r="E20" s="19"/>
      <c r="F20" s="19"/>
      <c r="G20" s="498" t="s">
        <v>305</v>
      </c>
      <c r="H20" s="499"/>
      <c r="K20" s="127"/>
    </row>
    <row r="21" spans="1:11" ht="15" thickBot="1">
      <c r="A21" s="9" t="s">
        <v>6</v>
      </c>
      <c r="B21" s="10">
        <f>SUM(B13:B20)</f>
        <v>4</v>
      </c>
      <c r="E21" s="42" t="s">
        <v>3</v>
      </c>
      <c r="F21" s="43">
        <f>SUM(F13:F20)</f>
        <v>60</v>
      </c>
    </row>
  </sheetData>
  <mergeCells count="11">
    <mergeCell ref="G20:H20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3"/>
  <dimension ref="A2:K20"/>
  <sheetViews>
    <sheetView workbookViewId="0">
      <selection activeCell="G19" sqref="G19:H1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75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776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309" t="s">
        <v>101</v>
      </c>
      <c r="D13" s="276" t="s">
        <v>613</v>
      </c>
      <c r="E13" s="14">
        <v>15</v>
      </c>
      <c r="F13" s="15">
        <f t="shared" ref="F13:F18" si="0">E13*B13</f>
        <v>15</v>
      </c>
      <c r="G13" s="492" t="s">
        <v>354</v>
      </c>
      <c r="H13" s="493"/>
    </row>
    <row r="14" spans="2:11">
      <c r="B14" s="16"/>
      <c r="C14" s="308"/>
      <c r="D14" s="1"/>
      <c r="E14" s="12"/>
      <c r="F14" s="1">
        <f t="shared" si="0"/>
        <v>0</v>
      </c>
      <c r="G14" s="483"/>
      <c r="H14" s="484"/>
    </row>
    <row r="15" spans="2:11">
      <c r="B15" s="16"/>
      <c r="C15" s="308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308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308"/>
      <c r="D17" s="12"/>
      <c r="E17" s="12"/>
      <c r="F17" s="1">
        <f t="shared" si="0"/>
        <v>0</v>
      </c>
      <c r="G17" s="479"/>
      <c r="H17" s="480"/>
      <c r="K17" s="127"/>
    </row>
    <row r="18" spans="1:11">
      <c r="B18" s="16"/>
      <c r="C18" s="308"/>
      <c r="D18" s="12"/>
      <c r="E18" s="12"/>
      <c r="F18" s="1">
        <f t="shared" si="0"/>
        <v>0</v>
      </c>
      <c r="G18" s="483"/>
      <c r="H18" s="484"/>
      <c r="K18" s="127"/>
    </row>
    <row r="19" spans="1:11" ht="15" thickBot="1">
      <c r="B19" s="17"/>
      <c r="C19" s="310"/>
      <c r="D19" s="19"/>
      <c r="E19" s="19"/>
      <c r="F19" s="19"/>
      <c r="G19" s="498" t="s">
        <v>305</v>
      </c>
      <c r="H19" s="499"/>
      <c r="K19" s="127"/>
    </row>
    <row r="20" spans="1:11" ht="15" thickBot="1">
      <c r="A20" s="9" t="s">
        <v>6</v>
      </c>
      <c r="B20" s="10">
        <f>SUM(B13:B19)</f>
        <v>1</v>
      </c>
      <c r="E20" s="42" t="s">
        <v>3</v>
      </c>
      <c r="F20" s="43">
        <f>SUM(F13:F19)</f>
        <v>15</v>
      </c>
    </row>
  </sheetData>
  <mergeCells count="10">
    <mergeCell ref="G19:H19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4"/>
  <dimension ref="A2:K22"/>
  <sheetViews>
    <sheetView workbookViewId="0">
      <selection activeCell="G21" sqref="G21:H2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75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777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10" t="s">
        <v>264</v>
      </c>
      <c r="D13" s="15" t="s">
        <v>705</v>
      </c>
      <c r="E13" s="14">
        <v>20</v>
      </c>
      <c r="F13" s="15">
        <f t="shared" ref="F13:F20" si="0">E13*B13</f>
        <v>20</v>
      </c>
      <c r="G13" s="492" t="s">
        <v>521</v>
      </c>
      <c r="H13" s="493"/>
    </row>
    <row r="14" spans="2:11">
      <c r="B14" s="16">
        <v>1</v>
      </c>
      <c r="C14" s="312" t="s">
        <v>102</v>
      </c>
      <c r="D14" s="1" t="s">
        <v>179</v>
      </c>
      <c r="E14" s="12">
        <v>15</v>
      </c>
      <c r="F14" s="1">
        <f t="shared" si="0"/>
        <v>15</v>
      </c>
      <c r="G14" s="483" t="s">
        <v>257</v>
      </c>
      <c r="H14" s="484"/>
    </row>
    <row r="15" spans="2:11">
      <c r="B15" s="16">
        <v>1</v>
      </c>
      <c r="C15" s="312" t="s">
        <v>100</v>
      </c>
      <c r="D15" s="1" t="s">
        <v>113</v>
      </c>
      <c r="E15" s="12">
        <v>15</v>
      </c>
      <c r="F15" s="1">
        <f t="shared" si="0"/>
        <v>15</v>
      </c>
      <c r="G15" s="483" t="s">
        <v>257</v>
      </c>
      <c r="H15" s="484"/>
      <c r="K15" s="127"/>
    </row>
    <row r="16" spans="2:11">
      <c r="B16" s="16">
        <v>1</v>
      </c>
      <c r="C16" s="312" t="s">
        <v>101</v>
      </c>
      <c r="D16" s="1" t="s">
        <v>41</v>
      </c>
      <c r="E16" s="12">
        <v>15</v>
      </c>
      <c r="F16" s="1">
        <f t="shared" si="0"/>
        <v>15</v>
      </c>
      <c r="G16" s="483" t="s">
        <v>257</v>
      </c>
      <c r="H16" s="484"/>
      <c r="K16" s="127"/>
    </row>
    <row r="17" spans="1:11">
      <c r="B17" s="16">
        <v>1</v>
      </c>
      <c r="C17" s="312" t="s">
        <v>102</v>
      </c>
      <c r="D17" s="1" t="s">
        <v>577</v>
      </c>
      <c r="E17" s="12">
        <v>15</v>
      </c>
      <c r="F17" s="1">
        <f t="shared" si="0"/>
        <v>15</v>
      </c>
      <c r="G17" s="483" t="s">
        <v>257</v>
      </c>
      <c r="H17" s="484"/>
      <c r="K17" s="127"/>
    </row>
    <row r="18" spans="1:11">
      <c r="B18" s="16">
        <v>1</v>
      </c>
      <c r="C18" s="312" t="s">
        <v>100</v>
      </c>
      <c r="D18" s="1" t="s">
        <v>579</v>
      </c>
      <c r="E18" s="12">
        <v>15</v>
      </c>
      <c r="F18" s="1">
        <f t="shared" si="0"/>
        <v>15</v>
      </c>
      <c r="G18" s="483" t="s">
        <v>257</v>
      </c>
      <c r="H18" s="484"/>
      <c r="K18" s="127"/>
    </row>
    <row r="19" spans="1:11">
      <c r="B19" s="16">
        <v>1</v>
      </c>
      <c r="C19" s="44" t="s">
        <v>264</v>
      </c>
      <c r="D19" s="1" t="s">
        <v>580</v>
      </c>
      <c r="E19" s="12">
        <v>0</v>
      </c>
      <c r="F19" s="1">
        <f t="shared" si="0"/>
        <v>0</v>
      </c>
      <c r="G19" s="483" t="s">
        <v>22</v>
      </c>
      <c r="H19" s="484"/>
      <c r="K19" s="127"/>
    </row>
    <row r="20" spans="1:11">
      <c r="B20" s="16"/>
      <c r="C20" s="312"/>
      <c r="D20" s="12"/>
      <c r="E20" s="12"/>
      <c r="F20" s="1">
        <f t="shared" si="0"/>
        <v>0</v>
      </c>
      <c r="G20" s="483"/>
      <c r="H20" s="484"/>
      <c r="K20" s="127"/>
    </row>
    <row r="21" spans="1:11" ht="15" thickBot="1">
      <c r="B21" s="17"/>
      <c r="C21" s="313"/>
      <c r="D21" s="19"/>
      <c r="E21" s="19"/>
      <c r="F21" s="19"/>
      <c r="G21" s="498" t="s">
        <v>305</v>
      </c>
      <c r="H21" s="499"/>
      <c r="K21" s="127"/>
    </row>
    <row r="22" spans="1:11" ht="15" thickBot="1">
      <c r="A22" s="9" t="s">
        <v>6</v>
      </c>
      <c r="B22" s="10">
        <f>SUM(B13:B21)</f>
        <v>7</v>
      </c>
      <c r="E22" s="42" t="s">
        <v>3</v>
      </c>
      <c r="F22" s="43">
        <f>SUM(F13:F21)</f>
        <v>95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20:H20"/>
    <mergeCell ref="G18:H18"/>
    <mergeCell ref="G19:H19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5"/>
  <dimension ref="A2:K26"/>
  <sheetViews>
    <sheetView workbookViewId="0">
      <selection activeCell="G25" sqref="G25:H25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275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 ht="14.4" customHeight="1">
      <c r="D9" s="475" t="s">
        <v>778</v>
      </c>
      <c r="E9" s="9"/>
    </row>
    <row r="10" spans="2:8" ht="14.4" customHeight="1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315" t="s">
        <v>101</v>
      </c>
      <c r="D13" s="276" t="s">
        <v>587</v>
      </c>
      <c r="E13" s="14">
        <v>15</v>
      </c>
      <c r="F13" s="15">
        <f t="shared" ref="F13:F24" si="0">E13*B13</f>
        <v>15</v>
      </c>
      <c r="G13" s="492" t="s">
        <v>261</v>
      </c>
      <c r="H13" s="493"/>
    </row>
    <row r="14" spans="2:8">
      <c r="B14" s="16">
        <v>1</v>
      </c>
      <c r="C14" s="314" t="s">
        <v>102</v>
      </c>
      <c r="D14" s="254" t="s">
        <v>588</v>
      </c>
      <c r="E14" s="12">
        <v>15</v>
      </c>
      <c r="F14" s="1">
        <f t="shared" si="0"/>
        <v>15</v>
      </c>
      <c r="G14" s="483" t="s">
        <v>261</v>
      </c>
      <c r="H14" s="484"/>
    </row>
    <row r="15" spans="2:8">
      <c r="B15" s="16">
        <v>1</v>
      </c>
      <c r="C15" s="314" t="s">
        <v>100</v>
      </c>
      <c r="D15" s="254" t="s">
        <v>613</v>
      </c>
      <c r="E15" s="12">
        <v>15</v>
      </c>
      <c r="F15" s="1">
        <f t="shared" si="0"/>
        <v>15</v>
      </c>
      <c r="G15" s="483" t="s">
        <v>261</v>
      </c>
      <c r="H15" s="484"/>
    </row>
    <row r="16" spans="2:8">
      <c r="B16" s="16">
        <v>1</v>
      </c>
      <c r="C16" s="314" t="s">
        <v>101</v>
      </c>
      <c r="D16" s="254" t="s">
        <v>589</v>
      </c>
      <c r="E16" s="12">
        <v>15</v>
      </c>
      <c r="F16" s="1">
        <f t="shared" si="0"/>
        <v>15</v>
      </c>
      <c r="G16" s="483" t="s">
        <v>261</v>
      </c>
      <c r="H16" s="484"/>
    </row>
    <row r="17" spans="1:11">
      <c r="B17" s="16">
        <v>1</v>
      </c>
      <c r="C17" s="314" t="s">
        <v>102</v>
      </c>
      <c r="D17" s="254" t="s">
        <v>590</v>
      </c>
      <c r="E17" s="12">
        <v>15</v>
      </c>
      <c r="F17" s="1">
        <f t="shared" si="0"/>
        <v>15</v>
      </c>
      <c r="G17" s="483" t="s">
        <v>261</v>
      </c>
      <c r="H17" s="484"/>
    </row>
    <row r="18" spans="1:11">
      <c r="B18" s="16">
        <v>1</v>
      </c>
      <c r="C18" s="44" t="s">
        <v>264</v>
      </c>
      <c r="D18" s="254" t="s">
        <v>796</v>
      </c>
      <c r="E18" s="12">
        <v>0</v>
      </c>
      <c r="F18" s="1">
        <f t="shared" si="0"/>
        <v>0</v>
      </c>
      <c r="G18" s="483" t="s">
        <v>22</v>
      </c>
      <c r="H18" s="484"/>
    </row>
    <row r="19" spans="1:11">
      <c r="B19" s="16">
        <v>1</v>
      </c>
      <c r="C19" s="44" t="s">
        <v>100</v>
      </c>
      <c r="D19" s="1" t="s">
        <v>59</v>
      </c>
      <c r="E19" s="12">
        <v>15</v>
      </c>
      <c r="F19" s="1">
        <f t="shared" si="0"/>
        <v>15</v>
      </c>
      <c r="G19" s="483" t="s">
        <v>257</v>
      </c>
      <c r="H19" s="484"/>
    </row>
    <row r="20" spans="1:11">
      <c r="B20" s="16">
        <v>1</v>
      </c>
      <c r="C20" s="44" t="s">
        <v>101</v>
      </c>
      <c r="D20" s="321" t="s">
        <v>594</v>
      </c>
      <c r="E20" s="12">
        <v>13</v>
      </c>
      <c r="F20" s="1">
        <f t="shared" si="0"/>
        <v>13</v>
      </c>
      <c r="G20" s="483" t="s">
        <v>261</v>
      </c>
      <c r="H20" s="484"/>
    </row>
    <row r="21" spans="1:11">
      <c r="B21" s="16">
        <v>1</v>
      </c>
      <c r="C21" s="44" t="s">
        <v>102</v>
      </c>
      <c r="D21" s="321" t="s">
        <v>826</v>
      </c>
      <c r="E21" s="12">
        <v>13</v>
      </c>
      <c r="F21" s="1">
        <f t="shared" si="0"/>
        <v>13</v>
      </c>
      <c r="G21" s="483" t="s">
        <v>261</v>
      </c>
      <c r="H21" s="484"/>
    </row>
    <row r="22" spans="1:11">
      <c r="B22" s="16">
        <v>1</v>
      </c>
      <c r="C22" s="44" t="s">
        <v>100</v>
      </c>
      <c r="D22" s="321" t="s">
        <v>808</v>
      </c>
      <c r="E22" s="12">
        <v>13</v>
      </c>
      <c r="F22" s="1">
        <f t="shared" si="0"/>
        <v>13</v>
      </c>
      <c r="G22" s="483" t="s">
        <v>261</v>
      </c>
      <c r="H22" s="484"/>
    </row>
    <row r="23" spans="1:11">
      <c r="B23" s="16"/>
      <c r="C23" s="314"/>
      <c r="D23" s="12"/>
      <c r="E23" s="12"/>
      <c r="F23" s="1">
        <f t="shared" si="0"/>
        <v>0</v>
      </c>
      <c r="G23" s="479"/>
      <c r="H23" s="480"/>
      <c r="K23" s="127"/>
    </row>
    <row r="24" spans="1:11">
      <c r="B24" s="16"/>
      <c r="C24" s="314"/>
      <c r="D24" s="12"/>
      <c r="E24" s="12"/>
      <c r="F24" s="1">
        <f t="shared" si="0"/>
        <v>0</v>
      </c>
      <c r="G24" s="483"/>
      <c r="H24" s="484"/>
      <c r="K24" s="127"/>
    </row>
    <row r="25" spans="1:11" ht="15" thickBot="1">
      <c r="B25" s="17"/>
      <c r="C25" s="316"/>
      <c r="D25" s="19"/>
      <c r="E25" s="19"/>
      <c r="F25" s="19"/>
      <c r="G25" s="498" t="s">
        <v>305</v>
      </c>
      <c r="H25" s="499"/>
      <c r="K25" s="127"/>
    </row>
    <row r="26" spans="1:11" ht="15" thickBot="1">
      <c r="A26" s="9" t="s">
        <v>6</v>
      </c>
      <c r="B26" s="10">
        <f>SUM(B13:B25)</f>
        <v>10</v>
      </c>
      <c r="E26" s="42" t="s">
        <v>3</v>
      </c>
      <c r="F26" s="43">
        <f>SUM(F13:F25)</f>
        <v>129</v>
      </c>
    </row>
  </sheetData>
  <mergeCells count="16">
    <mergeCell ref="G18:H18"/>
    <mergeCell ref="G25:H25"/>
    <mergeCell ref="D2:D3"/>
    <mergeCell ref="D9:D10"/>
    <mergeCell ref="G12:H12"/>
    <mergeCell ref="G13:H13"/>
    <mergeCell ref="G14:H14"/>
    <mergeCell ref="G23:H23"/>
    <mergeCell ref="G24:H24"/>
    <mergeCell ref="G15:H15"/>
    <mergeCell ref="G16:H16"/>
    <mergeCell ref="G17:H17"/>
    <mergeCell ref="G19:H19"/>
    <mergeCell ref="G20:H20"/>
    <mergeCell ref="G21:H21"/>
    <mergeCell ref="G22:H22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6"/>
  <dimension ref="A2:K20"/>
  <sheetViews>
    <sheetView workbookViewId="0">
      <selection activeCell="G19" sqref="G19:H1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75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779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318" t="s">
        <v>101</v>
      </c>
      <c r="D13" s="15" t="s">
        <v>176</v>
      </c>
      <c r="E13" s="14">
        <v>15</v>
      </c>
      <c r="F13" s="15">
        <f t="shared" ref="F13:F18" si="0">E13*B13</f>
        <v>15</v>
      </c>
      <c r="G13" s="492" t="s">
        <v>257</v>
      </c>
      <c r="H13" s="493"/>
    </row>
    <row r="14" spans="2:11">
      <c r="B14" s="16">
        <v>1</v>
      </c>
      <c r="C14" s="317" t="s">
        <v>102</v>
      </c>
      <c r="D14" s="1" t="s">
        <v>37</v>
      </c>
      <c r="E14" s="12">
        <v>15</v>
      </c>
      <c r="F14" s="1">
        <f t="shared" si="0"/>
        <v>15</v>
      </c>
      <c r="G14" s="483" t="s">
        <v>257</v>
      </c>
      <c r="H14" s="484"/>
    </row>
    <row r="15" spans="2:11">
      <c r="B15" s="16"/>
      <c r="C15" s="317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317"/>
      <c r="D16" s="1"/>
      <c r="E16" s="12"/>
      <c r="F16" s="1">
        <f t="shared" si="0"/>
        <v>0</v>
      </c>
      <c r="G16" s="483"/>
      <c r="H16" s="484"/>
    </row>
    <row r="17" spans="1:11">
      <c r="B17" s="16"/>
      <c r="C17" s="317"/>
      <c r="D17" s="12"/>
      <c r="E17" s="12"/>
      <c r="F17" s="1">
        <f t="shared" si="0"/>
        <v>0</v>
      </c>
      <c r="G17" s="479"/>
      <c r="H17" s="480"/>
      <c r="K17" s="127"/>
    </row>
    <row r="18" spans="1:11">
      <c r="B18" s="16"/>
      <c r="C18" s="317"/>
      <c r="D18" s="12"/>
      <c r="E18" s="12"/>
      <c r="F18" s="1">
        <f t="shared" si="0"/>
        <v>0</v>
      </c>
      <c r="G18" s="483"/>
      <c r="H18" s="484"/>
      <c r="K18" s="127"/>
    </row>
    <row r="19" spans="1:11" ht="15" thickBot="1">
      <c r="B19" s="17"/>
      <c r="C19" s="319"/>
      <c r="D19" s="19"/>
      <c r="E19" s="19"/>
      <c r="F19" s="19"/>
      <c r="G19" s="498" t="s">
        <v>305</v>
      </c>
      <c r="H19" s="499"/>
      <c r="K19" s="127"/>
    </row>
    <row r="20" spans="1:11" ht="15" thickBot="1">
      <c r="A20" s="9" t="s">
        <v>6</v>
      </c>
      <c r="B20" s="10">
        <f>SUM(B13:B19)</f>
        <v>2</v>
      </c>
      <c r="E20" s="42" t="s">
        <v>3</v>
      </c>
      <c r="F20" s="43">
        <f>SUM(F13:F19)</f>
        <v>30</v>
      </c>
    </row>
  </sheetData>
  <mergeCells count="10">
    <mergeCell ref="G19:H19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7"/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75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780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73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272"/>
      <c r="D14" s="1"/>
      <c r="E14" s="12"/>
      <c r="F14" s="1">
        <f t="shared" si="0"/>
        <v>0</v>
      </c>
      <c r="G14" s="483"/>
      <c r="H14" s="484"/>
    </row>
    <row r="15" spans="2:11">
      <c r="B15" s="16"/>
      <c r="C15" s="272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72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72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72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72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72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274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8"/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75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781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73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272"/>
      <c r="D14" s="1"/>
      <c r="E14" s="12"/>
      <c r="F14" s="1">
        <f t="shared" si="0"/>
        <v>0</v>
      </c>
      <c r="G14" s="483"/>
      <c r="H14" s="484"/>
    </row>
    <row r="15" spans="2:11">
      <c r="B15" s="16"/>
      <c r="C15" s="272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72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72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72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72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72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274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9"/>
  <dimension ref="A2:K23"/>
  <sheetViews>
    <sheetView workbookViewId="0">
      <selection activeCell="G18" sqref="G18:H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75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782</v>
      </c>
      <c r="E9" s="9"/>
      <c r="H9" s="311" t="s">
        <v>874</v>
      </c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328">
        <v>1</v>
      </c>
      <c r="C13" s="329" t="s">
        <v>264</v>
      </c>
      <c r="D13" s="338" t="s">
        <v>646</v>
      </c>
      <c r="E13" s="330">
        <v>30</v>
      </c>
      <c r="F13" s="109">
        <f t="shared" ref="F13:F17" si="0">E13*B13</f>
        <v>30</v>
      </c>
      <c r="G13" s="508"/>
      <c r="H13" s="509"/>
    </row>
    <row r="14" spans="2:11">
      <c r="B14" s="331">
        <v>1</v>
      </c>
      <c r="C14" s="332" t="s">
        <v>264</v>
      </c>
      <c r="D14" s="111" t="s">
        <v>614</v>
      </c>
      <c r="E14" s="333">
        <v>15</v>
      </c>
      <c r="F14" s="111">
        <f t="shared" si="0"/>
        <v>15</v>
      </c>
      <c r="G14" s="510"/>
      <c r="H14" s="511"/>
    </row>
    <row r="15" spans="2:11">
      <c r="B15" s="331"/>
      <c r="C15" s="334"/>
      <c r="D15" s="111"/>
      <c r="E15" s="333"/>
      <c r="F15" s="111">
        <f t="shared" si="0"/>
        <v>0</v>
      </c>
      <c r="G15" s="510"/>
      <c r="H15" s="511"/>
      <c r="K15" s="127"/>
    </row>
    <row r="16" spans="2:11">
      <c r="B16" s="331"/>
      <c r="C16" s="334"/>
      <c r="D16" s="111"/>
      <c r="E16" s="333"/>
      <c r="F16" s="111">
        <f t="shared" si="0"/>
        <v>0</v>
      </c>
      <c r="G16" s="510"/>
      <c r="H16" s="511"/>
      <c r="K16" s="127"/>
    </row>
    <row r="17" spans="1:11">
      <c r="B17" s="331"/>
      <c r="C17" s="334"/>
      <c r="D17" s="333"/>
      <c r="E17" s="333"/>
      <c r="F17" s="111">
        <f t="shared" si="0"/>
        <v>0</v>
      </c>
      <c r="G17" s="510"/>
      <c r="H17" s="511"/>
      <c r="K17" s="127"/>
    </row>
    <row r="18" spans="1:11" ht="15" thickBot="1">
      <c r="B18" s="335"/>
      <c r="C18" s="336"/>
      <c r="D18" s="337"/>
      <c r="E18" s="337"/>
      <c r="F18" s="337"/>
      <c r="G18" s="498" t="s">
        <v>305</v>
      </c>
      <c r="H18" s="499"/>
      <c r="K18" s="127"/>
    </row>
    <row r="19" spans="1:11" ht="15" thickBot="1">
      <c r="A19" s="9" t="s">
        <v>6</v>
      </c>
      <c r="B19" s="10">
        <f>SUM(B13:B18)</f>
        <v>2</v>
      </c>
      <c r="E19" s="42" t="s">
        <v>3</v>
      </c>
      <c r="F19" s="43">
        <f>SUM(F13:F18)</f>
        <v>45</v>
      </c>
    </row>
    <row r="21" spans="1:11" ht="15" thickBot="1"/>
    <row r="22" spans="1:11">
      <c r="D22" s="351" t="s">
        <v>893</v>
      </c>
    </row>
    <row r="23" spans="1:11" ht="15" thickBot="1">
      <c r="D23" s="352" t="s">
        <v>894</v>
      </c>
    </row>
  </sheetData>
  <mergeCells count="9">
    <mergeCell ref="G18:H18"/>
    <mergeCell ref="D2:D3"/>
    <mergeCell ref="D9:D10"/>
    <mergeCell ref="G12:H12"/>
    <mergeCell ref="G13:H13"/>
    <mergeCell ref="G14:H14"/>
    <mergeCell ref="G15:H15"/>
    <mergeCell ref="G16:H16"/>
    <mergeCell ref="G17:H17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0"/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275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831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10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44"/>
      <c r="D14" s="1"/>
      <c r="E14" s="12"/>
      <c r="F14" s="1">
        <f t="shared" si="0"/>
        <v>0</v>
      </c>
      <c r="G14" s="483"/>
      <c r="H14" s="484"/>
    </row>
    <row r="15" spans="2:11">
      <c r="B15" s="16"/>
      <c r="C15" s="272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272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272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272"/>
      <c r="D18" s="1"/>
      <c r="E18" s="12"/>
      <c r="F18" s="1">
        <f t="shared" si="0"/>
        <v>0</v>
      </c>
      <c r="G18" s="483"/>
      <c r="H18" s="484"/>
    </row>
    <row r="19" spans="1:11">
      <c r="B19" s="16"/>
      <c r="C19" s="272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272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274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2:H25"/>
  <sheetViews>
    <sheetView workbookViewId="0">
      <selection activeCell="G17" sqref="G17:H17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53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140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/>
      <c r="C13" s="38"/>
      <c r="D13" s="14"/>
      <c r="E13" s="14"/>
      <c r="F13" s="15">
        <f>E13*B13</f>
        <v>0</v>
      </c>
      <c r="G13" s="477"/>
      <c r="H13" s="478"/>
    </row>
    <row r="14" spans="2:8">
      <c r="B14" s="16"/>
      <c r="C14" s="54"/>
      <c r="D14" s="12"/>
      <c r="E14" s="12"/>
      <c r="F14" s="1">
        <f t="shared" ref="F14:F22" si="0">E14*B14</f>
        <v>0</v>
      </c>
      <c r="G14" s="468"/>
      <c r="H14" s="469"/>
    </row>
    <row r="15" spans="2:8">
      <c r="B15" s="16"/>
      <c r="C15" s="54"/>
      <c r="D15" s="12"/>
      <c r="E15" s="12"/>
      <c r="F15" s="1">
        <f t="shared" si="0"/>
        <v>0</v>
      </c>
      <c r="G15" s="468"/>
      <c r="H15" s="469"/>
    </row>
    <row r="16" spans="2:8">
      <c r="B16" s="16"/>
      <c r="C16" s="54"/>
      <c r="D16" s="12"/>
      <c r="E16" s="12"/>
      <c r="F16" s="1">
        <f t="shared" si="0"/>
        <v>0</v>
      </c>
      <c r="G16" s="468"/>
      <c r="H16" s="469"/>
    </row>
    <row r="17" spans="1:8">
      <c r="B17" s="16"/>
      <c r="C17" s="54"/>
      <c r="D17" s="12"/>
      <c r="E17" s="12"/>
      <c r="F17" s="1">
        <f t="shared" si="0"/>
        <v>0</v>
      </c>
      <c r="G17" s="472" t="s">
        <v>115</v>
      </c>
      <c r="H17" s="473"/>
    </row>
    <row r="18" spans="1:8">
      <c r="B18" s="16"/>
      <c r="C18" s="54"/>
      <c r="D18" s="12"/>
      <c r="E18" s="12"/>
      <c r="F18" s="1">
        <f t="shared" si="0"/>
        <v>0</v>
      </c>
      <c r="G18" s="468"/>
      <c r="H18" s="469"/>
    </row>
    <row r="19" spans="1:8">
      <c r="B19" s="16"/>
      <c r="C19" s="54"/>
      <c r="D19" s="12"/>
      <c r="E19" s="12"/>
      <c r="F19" s="1">
        <f t="shared" si="0"/>
        <v>0</v>
      </c>
      <c r="G19" s="468"/>
      <c r="H19" s="469"/>
    </row>
    <row r="20" spans="1:8">
      <c r="B20" s="16"/>
      <c r="C20" s="54"/>
      <c r="D20" s="12"/>
      <c r="E20" s="12"/>
      <c r="F20" s="1">
        <f t="shared" si="0"/>
        <v>0</v>
      </c>
      <c r="G20" s="468"/>
      <c r="H20" s="469"/>
    </row>
    <row r="21" spans="1:8">
      <c r="B21" s="16"/>
      <c r="C21" s="54"/>
      <c r="D21" s="12"/>
      <c r="E21" s="12"/>
      <c r="F21" s="1">
        <f t="shared" si="0"/>
        <v>0</v>
      </c>
      <c r="G21" s="468"/>
      <c r="H21" s="469"/>
    </row>
    <row r="22" spans="1:8">
      <c r="B22" s="16"/>
      <c r="C22" s="54"/>
      <c r="D22" s="12"/>
      <c r="E22" s="12"/>
      <c r="F22" s="1">
        <f t="shared" si="0"/>
        <v>0</v>
      </c>
      <c r="G22" s="468"/>
      <c r="H22" s="469"/>
    </row>
    <row r="23" spans="1:8">
      <c r="B23" s="16"/>
      <c r="C23" s="54"/>
      <c r="D23" s="12"/>
      <c r="E23" s="12"/>
      <c r="F23" s="1"/>
      <c r="G23" s="468"/>
      <c r="H23" s="469"/>
    </row>
    <row r="24" spans="1:8" ht="15" thickBot="1">
      <c r="B24" s="17"/>
      <c r="C24" s="41"/>
      <c r="D24" s="19"/>
      <c r="E24" s="19"/>
      <c r="F24" s="19"/>
      <c r="G24" s="470"/>
      <c r="H24" s="471"/>
    </row>
    <row r="25" spans="1:8" ht="15" thickBot="1">
      <c r="A25" s="9" t="s">
        <v>6</v>
      </c>
      <c r="B25" s="10">
        <f>SUM(B13:B24)</f>
        <v>0</v>
      </c>
      <c r="E25" s="20" t="s">
        <v>3</v>
      </c>
      <c r="F25" s="21">
        <f>SUM(F13:F24)</f>
        <v>0</v>
      </c>
    </row>
  </sheetData>
  <mergeCells count="15">
    <mergeCell ref="G15:H15"/>
    <mergeCell ref="D2:D3"/>
    <mergeCell ref="D9:D10"/>
    <mergeCell ref="G12:H12"/>
    <mergeCell ref="G13:H13"/>
    <mergeCell ref="G14:H14"/>
    <mergeCell ref="G22:H22"/>
    <mergeCell ref="G23:H23"/>
    <mergeCell ref="G24:H24"/>
    <mergeCell ref="G16:H16"/>
    <mergeCell ref="G17:H17"/>
    <mergeCell ref="G18:H18"/>
    <mergeCell ref="G19:H19"/>
    <mergeCell ref="G20:H20"/>
    <mergeCell ref="G21:H21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1"/>
  <dimension ref="A2:K20"/>
  <sheetViews>
    <sheetView workbookViewId="0">
      <selection activeCell="G19" sqref="G19:H1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2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830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342" t="s">
        <v>100</v>
      </c>
      <c r="D13" s="276" t="s">
        <v>588</v>
      </c>
      <c r="E13" s="14">
        <v>15</v>
      </c>
      <c r="F13" s="15">
        <f t="shared" ref="F13:F18" si="0">E13*B13</f>
        <v>15</v>
      </c>
      <c r="G13" s="492" t="s">
        <v>261</v>
      </c>
      <c r="H13" s="493"/>
    </row>
    <row r="14" spans="2:11">
      <c r="B14" s="16">
        <v>1</v>
      </c>
      <c r="C14" s="341" t="s">
        <v>101</v>
      </c>
      <c r="D14" s="254" t="s">
        <v>589</v>
      </c>
      <c r="E14" s="12">
        <v>15</v>
      </c>
      <c r="F14" s="1">
        <f t="shared" si="0"/>
        <v>15</v>
      </c>
      <c r="G14" s="483" t="s">
        <v>261</v>
      </c>
      <c r="H14" s="484"/>
    </row>
    <row r="15" spans="2:11">
      <c r="B15" s="16">
        <v>1</v>
      </c>
      <c r="C15" s="341" t="s">
        <v>102</v>
      </c>
      <c r="D15" s="254" t="s">
        <v>590</v>
      </c>
      <c r="E15" s="12">
        <v>15</v>
      </c>
      <c r="F15" s="1">
        <f t="shared" si="0"/>
        <v>15</v>
      </c>
      <c r="G15" s="483" t="s">
        <v>261</v>
      </c>
      <c r="H15" s="484"/>
      <c r="K15" s="127"/>
    </row>
    <row r="16" spans="2:11">
      <c r="B16" s="16">
        <v>1</v>
      </c>
      <c r="C16" s="341" t="s">
        <v>100</v>
      </c>
      <c r="D16" s="254" t="s">
        <v>179</v>
      </c>
      <c r="E16" s="12">
        <v>15</v>
      </c>
      <c r="F16" s="1">
        <f t="shared" si="0"/>
        <v>15</v>
      </c>
      <c r="G16" s="483" t="s">
        <v>257</v>
      </c>
      <c r="H16" s="484"/>
      <c r="K16" s="127"/>
    </row>
    <row r="17" spans="1:11">
      <c r="B17" s="16"/>
      <c r="C17" s="341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341"/>
      <c r="D18" s="12"/>
      <c r="E18" s="12"/>
      <c r="F18" s="1">
        <f t="shared" si="0"/>
        <v>0</v>
      </c>
      <c r="G18" s="483"/>
      <c r="H18" s="484"/>
      <c r="K18" s="127"/>
    </row>
    <row r="19" spans="1:11" ht="15" thickBot="1">
      <c r="B19" s="17"/>
      <c r="C19" s="343"/>
      <c r="D19" s="19"/>
      <c r="E19" s="19"/>
      <c r="F19" s="19"/>
      <c r="G19" s="498" t="s">
        <v>305</v>
      </c>
      <c r="H19" s="499"/>
      <c r="K19" s="127"/>
    </row>
    <row r="20" spans="1:11" ht="15" thickBot="1">
      <c r="A20" s="9" t="s">
        <v>6</v>
      </c>
      <c r="B20" s="10">
        <f>SUM(B13:B19)</f>
        <v>4</v>
      </c>
      <c r="E20" s="42" t="s">
        <v>3</v>
      </c>
      <c r="F20" s="43">
        <f>SUM(F13:F19)</f>
        <v>60</v>
      </c>
    </row>
  </sheetData>
  <mergeCells count="10">
    <mergeCell ref="G19:H19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2"/>
  <dimension ref="A2:K22"/>
  <sheetViews>
    <sheetView workbookViewId="0">
      <selection activeCell="G21" sqref="G21:H2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2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829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349" t="s">
        <v>101</v>
      </c>
      <c r="D13" s="358" t="s">
        <v>180</v>
      </c>
      <c r="E13" s="14">
        <v>15</v>
      </c>
      <c r="F13" s="15">
        <f t="shared" ref="F13:F20" si="0">E13*B13</f>
        <v>15</v>
      </c>
      <c r="G13" s="492" t="s">
        <v>261</v>
      </c>
      <c r="H13" s="493"/>
    </row>
    <row r="14" spans="2:11">
      <c r="B14" s="16">
        <v>1</v>
      </c>
      <c r="C14" s="347" t="s">
        <v>102</v>
      </c>
      <c r="D14" s="356" t="s">
        <v>578</v>
      </c>
      <c r="E14" s="12">
        <v>15</v>
      </c>
      <c r="F14" s="1">
        <f t="shared" si="0"/>
        <v>15</v>
      </c>
      <c r="G14" s="483" t="s">
        <v>261</v>
      </c>
      <c r="H14" s="484"/>
      <c r="J14" s="127"/>
    </row>
    <row r="15" spans="2:11">
      <c r="B15" s="16">
        <v>1</v>
      </c>
      <c r="C15" s="347" t="s">
        <v>100</v>
      </c>
      <c r="D15" s="357" t="s">
        <v>877</v>
      </c>
      <c r="E15" s="12">
        <v>15</v>
      </c>
      <c r="F15" s="1">
        <f t="shared" si="0"/>
        <v>15</v>
      </c>
      <c r="G15" s="483" t="s">
        <v>261</v>
      </c>
      <c r="H15" s="484"/>
      <c r="J15" s="127"/>
      <c r="K15" s="127"/>
    </row>
    <row r="16" spans="2:11">
      <c r="B16" s="16">
        <v>1</v>
      </c>
      <c r="C16" s="44" t="s">
        <v>264</v>
      </c>
      <c r="D16" s="1" t="s">
        <v>181</v>
      </c>
      <c r="E16" s="12">
        <v>0</v>
      </c>
      <c r="F16" s="1">
        <f t="shared" si="0"/>
        <v>0</v>
      </c>
      <c r="G16" s="483" t="s">
        <v>22</v>
      </c>
      <c r="H16" s="484"/>
      <c r="J16" s="127"/>
      <c r="K16" s="127"/>
    </row>
    <row r="17" spans="1:11">
      <c r="A17" s="359" t="s">
        <v>100</v>
      </c>
      <c r="B17" s="16">
        <v>1</v>
      </c>
      <c r="C17" s="44" t="s">
        <v>264</v>
      </c>
      <c r="D17" s="1" t="s">
        <v>232</v>
      </c>
      <c r="E17" s="12">
        <v>30</v>
      </c>
      <c r="F17" s="1">
        <f t="shared" si="0"/>
        <v>30</v>
      </c>
      <c r="G17" s="483" t="s">
        <v>261</v>
      </c>
      <c r="H17" s="484"/>
      <c r="J17" s="127"/>
      <c r="K17" s="127"/>
    </row>
    <row r="18" spans="1:11">
      <c r="A18" s="359" t="s">
        <v>101</v>
      </c>
      <c r="B18" s="16">
        <v>1</v>
      </c>
      <c r="C18" s="44" t="s">
        <v>264</v>
      </c>
      <c r="D18" s="1" t="s">
        <v>897</v>
      </c>
      <c r="E18" s="12">
        <v>30</v>
      </c>
      <c r="F18" s="1">
        <f t="shared" si="0"/>
        <v>30</v>
      </c>
      <c r="G18" s="483" t="s">
        <v>261</v>
      </c>
      <c r="H18" s="484"/>
      <c r="J18" s="127"/>
      <c r="K18" s="127"/>
    </row>
    <row r="19" spans="1:11">
      <c r="B19" s="16"/>
      <c r="C19" s="347"/>
      <c r="D19" s="12"/>
      <c r="E19" s="12"/>
      <c r="F19" s="1">
        <f t="shared" si="0"/>
        <v>0</v>
      </c>
      <c r="G19" s="479"/>
      <c r="H19" s="480"/>
      <c r="J19" s="127"/>
      <c r="K19" s="127"/>
    </row>
    <row r="20" spans="1:11">
      <c r="B20" s="16"/>
      <c r="C20" s="347"/>
      <c r="D20" s="12"/>
      <c r="E20" s="12"/>
      <c r="F20" s="1">
        <f t="shared" si="0"/>
        <v>0</v>
      </c>
      <c r="G20" s="483"/>
      <c r="H20" s="484"/>
      <c r="K20" s="127"/>
    </row>
    <row r="21" spans="1:11" ht="15" thickBot="1">
      <c r="B21" s="17"/>
      <c r="C21" s="350"/>
      <c r="D21" s="19"/>
      <c r="E21" s="19"/>
      <c r="F21" s="19"/>
      <c r="G21" s="498" t="s">
        <v>305</v>
      </c>
      <c r="H21" s="499"/>
      <c r="K21" s="127"/>
    </row>
    <row r="22" spans="1:11" ht="15" thickBot="1">
      <c r="A22" s="9" t="s">
        <v>6</v>
      </c>
      <c r="B22" s="10">
        <f>SUM(B13:B21)</f>
        <v>6</v>
      </c>
      <c r="E22" s="42" t="s">
        <v>3</v>
      </c>
      <c r="F22" s="43">
        <f>SUM(F13:F21)</f>
        <v>105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3"/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2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828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318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317"/>
      <c r="D14" s="1"/>
      <c r="E14" s="12"/>
      <c r="F14" s="1">
        <f t="shared" si="0"/>
        <v>0</v>
      </c>
      <c r="G14" s="483"/>
      <c r="H14" s="484"/>
    </row>
    <row r="15" spans="2:11">
      <c r="B15" s="16"/>
      <c r="C15" s="317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317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317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317"/>
      <c r="D18" s="1"/>
      <c r="E18" s="12"/>
      <c r="F18" s="1">
        <f t="shared" si="0"/>
        <v>0</v>
      </c>
      <c r="G18" s="483"/>
      <c r="H18" s="484"/>
    </row>
    <row r="19" spans="1:11">
      <c r="B19" s="16"/>
      <c r="C19" s="317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317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319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4"/>
  <dimension ref="A2:K19"/>
  <sheetViews>
    <sheetView workbookViewId="0">
      <selection activeCell="G18" sqref="G18:H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2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827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354" t="s">
        <v>101</v>
      </c>
      <c r="D13" s="276" t="s">
        <v>589</v>
      </c>
      <c r="E13" s="14">
        <v>15</v>
      </c>
      <c r="F13" s="15">
        <f t="shared" ref="F13:F17" si="0">E13*B13</f>
        <v>15</v>
      </c>
      <c r="G13" s="492" t="s">
        <v>257</v>
      </c>
      <c r="H13" s="493"/>
    </row>
    <row r="14" spans="2:11">
      <c r="B14" s="16">
        <v>1</v>
      </c>
      <c r="C14" s="353" t="s">
        <v>102</v>
      </c>
      <c r="D14" s="254" t="s">
        <v>590</v>
      </c>
      <c r="E14" s="12">
        <v>15</v>
      </c>
      <c r="F14" s="1">
        <f t="shared" si="0"/>
        <v>15</v>
      </c>
      <c r="G14" s="483" t="s">
        <v>257</v>
      </c>
      <c r="H14" s="484"/>
    </row>
    <row r="15" spans="2:11">
      <c r="B15" s="16"/>
      <c r="C15" s="353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353"/>
      <c r="D16" s="12"/>
      <c r="E16" s="12"/>
      <c r="F16" s="1">
        <f t="shared" si="0"/>
        <v>0</v>
      </c>
      <c r="G16" s="479"/>
      <c r="H16" s="480"/>
      <c r="K16" s="127"/>
    </row>
    <row r="17" spans="1:11">
      <c r="B17" s="16"/>
      <c r="C17" s="353"/>
      <c r="D17" s="12"/>
      <c r="E17" s="12"/>
      <c r="F17" s="1">
        <f t="shared" si="0"/>
        <v>0</v>
      </c>
      <c r="G17" s="483"/>
      <c r="H17" s="484"/>
      <c r="K17" s="127"/>
    </row>
    <row r="18" spans="1:11" ht="15" thickBot="1">
      <c r="B18" s="17"/>
      <c r="C18" s="355"/>
      <c r="D18" s="19"/>
      <c r="E18" s="19"/>
      <c r="F18" s="19"/>
      <c r="G18" s="498" t="s">
        <v>305</v>
      </c>
      <c r="H18" s="499"/>
      <c r="K18" s="127"/>
    </row>
    <row r="19" spans="1:11" ht="15" thickBot="1">
      <c r="A19" s="9" t="s">
        <v>6</v>
      </c>
      <c r="B19" s="10">
        <f>SUM(B13:B18)</f>
        <v>2</v>
      </c>
      <c r="E19" s="42" t="s">
        <v>3</v>
      </c>
      <c r="F19" s="43">
        <f>SUM(F13:F18)</f>
        <v>30</v>
      </c>
    </row>
  </sheetData>
  <mergeCells count="9">
    <mergeCell ref="G18:H18"/>
    <mergeCell ref="D2:D3"/>
    <mergeCell ref="D9:D10"/>
    <mergeCell ref="G12:H12"/>
    <mergeCell ref="G13:H13"/>
    <mergeCell ref="G14:H14"/>
    <mergeCell ref="G15:H15"/>
    <mergeCell ref="G16:H16"/>
    <mergeCell ref="G17:H17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5"/>
  <dimension ref="A2:K27"/>
  <sheetViews>
    <sheetView topLeftCell="A4" workbookViewId="0">
      <selection activeCell="G25" sqref="G25:H25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2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832</v>
      </c>
      <c r="E9" s="9"/>
    </row>
    <row r="10" spans="2:11" ht="14.4" customHeight="1">
      <c r="D10" s="475"/>
    </row>
    <row r="11" spans="2:11">
      <c r="D11" t="s">
        <v>901</v>
      </c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361" t="s">
        <v>100</v>
      </c>
      <c r="D13" s="358" t="s">
        <v>578</v>
      </c>
      <c r="E13" s="14">
        <v>15</v>
      </c>
      <c r="F13" s="15">
        <f t="shared" ref="F13:F24" si="0">E13*B13</f>
        <v>15</v>
      </c>
      <c r="G13" s="492" t="s">
        <v>261</v>
      </c>
      <c r="H13" s="493"/>
    </row>
    <row r="14" spans="2:11">
      <c r="B14" s="16">
        <v>1</v>
      </c>
      <c r="C14" s="360" t="s">
        <v>101</v>
      </c>
      <c r="D14" s="356" t="s">
        <v>579</v>
      </c>
      <c r="E14" s="12">
        <v>15</v>
      </c>
      <c r="F14" s="1">
        <f t="shared" si="0"/>
        <v>15</v>
      </c>
      <c r="G14" s="483" t="s">
        <v>261</v>
      </c>
      <c r="H14" s="484"/>
      <c r="J14" s="127"/>
    </row>
    <row r="15" spans="2:11">
      <c r="B15" s="16">
        <v>1</v>
      </c>
      <c r="C15" s="360" t="s">
        <v>102</v>
      </c>
      <c r="D15" s="1" t="s">
        <v>34</v>
      </c>
      <c r="E15" s="12">
        <v>15</v>
      </c>
      <c r="F15" s="1">
        <f t="shared" si="0"/>
        <v>15</v>
      </c>
      <c r="G15" s="483" t="s">
        <v>261</v>
      </c>
      <c r="H15" s="484"/>
      <c r="J15" s="127"/>
      <c r="K15" s="127"/>
    </row>
    <row r="16" spans="2:11">
      <c r="B16" s="16">
        <v>1</v>
      </c>
      <c r="C16" s="360" t="s">
        <v>100</v>
      </c>
      <c r="D16" s="357" t="s">
        <v>879</v>
      </c>
      <c r="E16" s="12">
        <v>15</v>
      </c>
      <c r="F16" s="1">
        <f t="shared" si="0"/>
        <v>15</v>
      </c>
      <c r="G16" s="483" t="s">
        <v>261</v>
      </c>
      <c r="H16" s="484"/>
      <c r="J16" s="127"/>
      <c r="K16" s="127"/>
    </row>
    <row r="17" spans="1:11">
      <c r="B17" s="16">
        <v>1</v>
      </c>
      <c r="C17" s="360" t="s">
        <v>101</v>
      </c>
      <c r="D17" s="1" t="s">
        <v>188</v>
      </c>
      <c r="E17" s="12">
        <v>15</v>
      </c>
      <c r="F17" s="1">
        <f t="shared" si="0"/>
        <v>15</v>
      </c>
      <c r="G17" s="483" t="s">
        <v>261</v>
      </c>
      <c r="H17" s="484"/>
      <c r="J17" s="127"/>
      <c r="K17" s="127"/>
    </row>
    <row r="18" spans="1:11">
      <c r="B18" s="16">
        <v>1</v>
      </c>
      <c r="C18" s="44" t="s">
        <v>264</v>
      </c>
      <c r="D18" s="1" t="s">
        <v>189</v>
      </c>
      <c r="E18" s="12">
        <v>0</v>
      </c>
      <c r="F18" s="1">
        <f>E18*B18</f>
        <v>0</v>
      </c>
      <c r="G18" s="483" t="s">
        <v>22</v>
      </c>
      <c r="H18" s="484"/>
      <c r="J18" s="127"/>
    </row>
    <row r="19" spans="1:11">
      <c r="B19" s="16">
        <v>1</v>
      </c>
      <c r="C19" s="360" t="s">
        <v>102</v>
      </c>
      <c r="D19" s="1" t="s">
        <v>76</v>
      </c>
      <c r="E19" s="12">
        <v>15</v>
      </c>
      <c r="F19" s="1">
        <f t="shared" si="0"/>
        <v>15</v>
      </c>
      <c r="G19" s="483" t="s">
        <v>354</v>
      </c>
      <c r="H19" s="484"/>
      <c r="J19" s="127"/>
      <c r="K19" s="127"/>
    </row>
    <row r="20" spans="1:11">
      <c r="B20" s="16">
        <v>1</v>
      </c>
      <c r="C20" s="360" t="s">
        <v>100</v>
      </c>
      <c r="D20" s="1" t="s">
        <v>184</v>
      </c>
      <c r="E20" s="12">
        <v>15</v>
      </c>
      <c r="F20" s="1">
        <f t="shared" si="0"/>
        <v>15</v>
      </c>
      <c r="G20" s="483" t="s">
        <v>354</v>
      </c>
      <c r="H20" s="484"/>
      <c r="K20" s="127"/>
    </row>
    <row r="21" spans="1:11">
      <c r="B21" s="16">
        <v>1</v>
      </c>
      <c r="C21" s="360" t="s">
        <v>101</v>
      </c>
      <c r="D21" s="1" t="s">
        <v>185</v>
      </c>
      <c r="E21" s="12">
        <v>15</v>
      </c>
      <c r="F21" s="1">
        <f t="shared" si="0"/>
        <v>15</v>
      </c>
      <c r="G21" s="483" t="s">
        <v>354</v>
      </c>
      <c r="H21" s="484"/>
      <c r="K21" s="127"/>
    </row>
    <row r="22" spans="1:11">
      <c r="B22" s="16">
        <v>1</v>
      </c>
      <c r="C22" s="360" t="s">
        <v>102</v>
      </c>
      <c r="D22" s="1" t="s">
        <v>325</v>
      </c>
      <c r="E22" s="12">
        <v>15</v>
      </c>
      <c r="F22" s="1">
        <f t="shared" si="0"/>
        <v>15</v>
      </c>
      <c r="G22" s="483" t="s">
        <v>354</v>
      </c>
      <c r="H22" s="484"/>
      <c r="K22" s="127"/>
    </row>
    <row r="23" spans="1:11">
      <c r="B23" s="16">
        <v>1</v>
      </c>
      <c r="C23" s="44" t="s">
        <v>264</v>
      </c>
      <c r="D23" s="1" t="s">
        <v>186</v>
      </c>
      <c r="E23" s="12">
        <v>0</v>
      </c>
      <c r="F23" s="1">
        <f t="shared" si="0"/>
        <v>0</v>
      </c>
      <c r="G23" s="483" t="s">
        <v>22</v>
      </c>
      <c r="H23" s="484"/>
      <c r="J23" s="127"/>
      <c r="K23" s="127"/>
    </row>
    <row r="24" spans="1:11">
      <c r="B24" s="16"/>
      <c r="C24" s="360"/>
      <c r="D24" s="12"/>
      <c r="E24" s="12"/>
      <c r="F24" s="1">
        <f t="shared" si="0"/>
        <v>0</v>
      </c>
      <c r="G24" s="483"/>
      <c r="H24" s="484"/>
      <c r="J24" s="127"/>
      <c r="K24" s="127"/>
    </row>
    <row r="25" spans="1:11" ht="15" thickBot="1">
      <c r="B25" s="17"/>
      <c r="C25" s="362"/>
      <c r="D25" s="19"/>
      <c r="E25" s="19"/>
      <c r="F25" s="19"/>
      <c r="G25" s="498" t="s">
        <v>305</v>
      </c>
      <c r="H25" s="499"/>
      <c r="J25" s="127"/>
      <c r="K25" s="127"/>
    </row>
    <row r="26" spans="1:11" ht="15" thickBot="1">
      <c r="A26" s="9" t="s">
        <v>6</v>
      </c>
      <c r="B26" s="10">
        <f>SUM(B13:B25)</f>
        <v>11</v>
      </c>
      <c r="E26" s="42" t="s">
        <v>3</v>
      </c>
      <c r="F26" s="43">
        <f>SUM(F13:F25)</f>
        <v>135</v>
      </c>
      <c r="J26" s="127"/>
    </row>
    <row r="27" spans="1:11">
      <c r="J27" s="127"/>
    </row>
  </sheetData>
  <mergeCells count="16">
    <mergeCell ref="G25:H25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6"/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2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833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318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317"/>
      <c r="D14" s="1"/>
      <c r="E14" s="12"/>
      <c r="F14" s="1">
        <f t="shared" si="0"/>
        <v>0</v>
      </c>
      <c r="G14" s="483"/>
      <c r="H14" s="484"/>
    </row>
    <row r="15" spans="2:11">
      <c r="B15" s="16"/>
      <c r="C15" s="317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317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317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317"/>
      <c r="D18" s="1"/>
      <c r="E18" s="12"/>
      <c r="F18" s="1">
        <f t="shared" si="0"/>
        <v>0</v>
      </c>
      <c r="G18" s="483"/>
      <c r="H18" s="484"/>
    </row>
    <row r="19" spans="1:11">
      <c r="B19" s="16"/>
      <c r="C19" s="317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317"/>
      <c r="D20" s="12"/>
      <c r="E20" s="12"/>
      <c r="F20" s="1">
        <f t="shared" si="0"/>
        <v>0</v>
      </c>
      <c r="G20" s="472" t="s">
        <v>359</v>
      </c>
      <c r="H20" s="473"/>
      <c r="K20" s="127"/>
    </row>
    <row r="21" spans="1:11" ht="15" thickBot="1">
      <c r="B21" s="17"/>
      <c r="C21" s="319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7"/>
  <dimension ref="A2:K19"/>
  <sheetViews>
    <sheetView workbookViewId="0">
      <selection activeCell="G18" sqref="G18:H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2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834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364" t="s">
        <v>100</v>
      </c>
      <c r="D13" s="15" t="s">
        <v>27</v>
      </c>
      <c r="E13" s="14">
        <v>15</v>
      </c>
      <c r="F13" s="15">
        <f t="shared" ref="F13:F17" si="0">E13*B13</f>
        <v>15</v>
      </c>
      <c r="G13" s="492" t="s">
        <v>261</v>
      </c>
      <c r="H13" s="493"/>
    </row>
    <row r="14" spans="2:11">
      <c r="B14" s="16"/>
      <c r="C14" s="363"/>
      <c r="D14" s="1"/>
      <c r="E14" s="12"/>
      <c r="F14" s="1">
        <f t="shared" si="0"/>
        <v>0</v>
      </c>
      <c r="G14" s="483"/>
      <c r="H14" s="484"/>
    </row>
    <row r="15" spans="2:11">
      <c r="B15" s="16"/>
      <c r="C15" s="363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363"/>
      <c r="D16" s="12"/>
      <c r="E16" s="12"/>
      <c r="F16" s="1">
        <f t="shared" si="0"/>
        <v>0</v>
      </c>
      <c r="G16" s="479"/>
      <c r="H16" s="480"/>
      <c r="K16" s="127"/>
    </row>
    <row r="17" spans="1:11">
      <c r="B17" s="16"/>
      <c r="C17" s="363"/>
      <c r="D17" s="12"/>
      <c r="E17" s="12"/>
      <c r="F17" s="1">
        <f t="shared" si="0"/>
        <v>0</v>
      </c>
      <c r="G17" s="483"/>
      <c r="H17" s="484"/>
      <c r="K17" s="127"/>
    </row>
    <row r="18" spans="1:11" ht="15" thickBot="1">
      <c r="B18" s="17"/>
      <c r="C18" s="365"/>
      <c r="D18" s="19"/>
      <c r="E18" s="19"/>
      <c r="F18" s="19"/>
      <c r="G18" s="498" t="s">
        <v>305</v>
      </c>
      <c r="H18" s="499"/>
      <c r="K18" s="127"/>
    </row>
    <row r="19" spans="1:11" ht="15" thickBot="1">
      <c r="A19" s="9" t="s">
        <v>6</v>
      </c>
      <c r="B19" s="10">
        <f>SUM(B13:B18)</f>
        <v>1</v>
      </c>
      <c r="E19" s="42" t="s">
        <v>3</v>
      </c>
      <c r="F19" s="43">
        <f>SUM(F13:F18)</f>
        <v>15</v>
      </c>
    </row>
  </sheetData>
  <mergeCells count="9">
    <mergeCell ref="G18:H18"/>
    <mergeCell ref="D2:D3"/>
    <mergeCell ref="D9:D10"/>
    <mergeCell ref="G12:H12"/>
    <mergeCell ref="G13:H13"/>
    <mergeCell ref="G14:H14"/>
    <mergeCell ref="G15:H15"/>
    <mergeCell ref="G16:H16"/>
    <mergeCell ref="G17:H17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8"/>
  <dimension ref="A2:K21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66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903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368" t="s">
        <v>101</v>
      </c>
      <c r="D13" s="15" t="s">
        <v>519</v>
      </c>
      <c r="E13" s="14">
        <v>15</v>
      </c>
      <c r="F13" s="15">
        <f t="shared" ref="F13:F19" si="0">E13*B13</f>
        <v>15</v>
      </c>
      <c r="G13" s="492" t="s">
        <v>261</v>
      </c>
      <c r="H13" s="493"/>
    </row>
    <row r="14" spans="2:11">
      <c r="B14" s="16"/>
      <c r="C14" s="367"/>
      <c r="D14" s="1"/>
      <c r="E14" s="12"/>
      <c r="F14" s="1">
        <f t="shared" si="0"/>
        <v>0</v>
      </c>
      <c r="G14" s="483"/>
      <c r="H14" s="484"/>
    </row>
    <row r="15" spans="2:11">
      <c r="B15" s="16"/>
      <c r="C15" s="367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367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367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367"/>
      <c r="D18" s="12"/>
      <c r="E18" s="12"/>
      <c r="F18" s="1">
        <f t="shared" si="0"/>
        <v>0</v>
      </c>
      <c r="G18" s="479"/>
      <c r="H18" s="480"/>
      <c r="K18" s="127"/>
    </row>
    <row r="19" spans="1:11">
      <c r="B19" s="16"/>
      <c r="C19" s="367"/>
      <c r="D19" s="12"/>
      <c r="E19" s="12"/>
      <c r="F19" s="1">
        <f t="shared" si="0"/>
        <v>0</v>
      </c>
      <c r="G19" s="483"/>
      <c r="H19" s="484"/>
      <c r="K19" s="127"/>
    </row>
    <row r="20" spans="1:11" ht="15" thickBot="1">
      <c r="B20" s="17"/>
      <c r="C20" s="369"/>
      <c r="D20" s="19"/>
      <c r="E20" s="19"/>
      <c r="F20" s="19"/>
      <c r="G20" s="498" t="s">
        <v>305</v>
      </c>
      <c r="H20" s="499"/>
      <c r="K20" s="127"/>
    </row>
    <row r="21" spans="1:11" ht="15" thickBot="1">
      <c r="A21" s="9" t="s">
        <v>6</v>
      </c>
      <c r="B21" s="10">
        <f>SUM(B13:B20)</f>
        <v>1</v>
      </c>
      <c r="E21" s="42" t="s">
        <v>3</v>
      </c>
      <c r="F21" s="43">
        <f>SUM(F13:F20)</f>
        <v>15</v>
      </c>
    </row>
  </sheetData>
  <mergeCells count="11">
    <mergeCell ref="G20:H20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9"/>
  <dimension ref="A2:K21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66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904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368" t="s">
        <v>102</v>
      </c>
      <c r="D13" s="15" t="s">
        <v>581</v>
      </c>
      <c r="E13" s="14">
        <v>15</v>
      </c>
      <c r="F13" s="15">
        <f t="shared" ref="F13:F19" si="0">E13*B13</f>
        <v>15</v>
      </c>
      <c r="G13" s="492" t="s">
        <v>261</v>
      </c>
      <c r="H13" s="493"/>
    </row>
    <row r="14" spans="2:11">
      <c r="B14" s="16">
        <v>1</v>
      </c>
      <c r="C14" s="44" t="s">
        <v>264</v>
      </c>
      <c r="D14" s="1" t="s">
        <v>182</v>
      </c>
      <c r="E14" s="12">
        <v>0</v>
      </c>
      <c r="F14" s="1">
        <f t="shared" si="0"/>
        <v>0</v>
      </c>
      <c r="G14" s="483" t="s">
        <v>926</v>
      </c>
      <c r="H14" s="484"/>
    </row>
    <row r="15" spans="2:11">
      <c r="B15" s="16"/>
      <c r="C15" s="367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367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367"/>
      <c r="D17" s="1"/>
      <c r="E17" s="12"/>
      <c r="F17" s="1">
        <f t="shared" si="0"/>
        <v>0</v>
      </c>
      <c r="G17" s="483"/>
      <c r="H17" s="484"/>
    </row>
    <row r="18" spans="1:11">
      <c r="B18" s="16"/>
      <c r="C18" s="367"/>
      <c r="D18" s="12"/>
      <c r="E18" s="12"/>
      <c r="F18" s="1">
        <f t="shared" si="0"/>
        <v>0</v>
      </c>
      <c r="G18" s="479"/>
      <c r="H18" s="480"/>
      <c r="K18" s="127"/>
    </row>
    <row r="19" spans="1:11">
      <c r="B19" s="16"/>
      <c r="C19" s="367"/>
      <c r="D19" s="12"/>
      <c r="E19" s="12"/>
      <c r="F19" s="1">
        <f t="shared" si="0"/>
        <v>0</v>
      </c>
      <c r="G19" s="483"/>
      <c r="H19" s="484"/>
      <c r="K19" s="127"/>
    </row>
    <row r="20" spans="1:11" ht="15" thickBot="1">
      <c r="B20" s="17"/>
      <c r="C20" s="369"/>
      <c r="D20" s="19"/>
      <c r="E20" s="19"/>
      <c r="F20" s="19"/>
      <c r="G20" s="498" t="s">
        <v>305</v>
      </c>
      <c r="H20" s="499"/>
      <c r="K20" s="127"/>
    </row>
    <row r="21" spans="1:11" ht="15" thickBot="1">
      <c r="A21" s="9" t="s">
        <v>6</v>
      </c>
      <c r="B21" s="10">
        <f>SUM(B13:B20)</f>
        <v>2</v>
      </c>
      <c r="E21" s="42" t="s">
        <v>3</v>
      </c>
      <c r="F21" s="43">
        <f>SUM(F13:F20)</f>
        <v>15</v>
      </c>
    </row>
  </sheetData>
  <mergeCells count="11">
    <mergeCell ref="G20:H20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0"/>
  <dimension ref="A2:K20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66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905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373" t="s">
        <v>100</v>
      </c>
      <c r="D13" s="358" t="s">
        <v>180</v>
      </c>
      <c r="E13" s="14">
        <v>15</v>
      </c>
      <c r="F13" s="15">
        <f t="shared" ref="F13:F18" si="0">E13*B13</f>
        <v>15</v>
      </c>
      <c r="G13" s="492" t="s">
        <v>257</v>
      </c>
      <c r="H13" s="493"/>
    </row>
    <row r="14" spans="2:11">
      <c r="B14" s="16"/>
      <c r="C14" s="372"/>
      <c r="D14" s="1"/>
      <c r="E14" s="12"/>
      <c r="F14" s="1">
        <f t="shared" si="0"/>
        <v>0</v>
      </c>
      <c r="G14" s="483"/>
      <c r="H14" s="484"/>
    </row>
    <row r="15" spans="2:11">
      <c r="B15" s="16"/>
      <c r="C15" s="372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372"/>
      <c r="D16" s="1"/>
      <c r="E16" s="12"/>
      <c r="F16" s="1">
        <f t="shared" si="0"/>
        <v>0</v>
      </c>
      <c r="G16" s="483"/>
      <c r="H16" s="484"/>
    </row>
    <row r="17" spans="1:11">
      <c r="B17" s="16"/>
      <c r="C17" s="372"/>
      <c r="D17" s="12"/>
      <c r="E17" s="12"/>
      <c r="F17" s="1">
        <f t="shared" si="0"/>
        <v>0</v>
      </c>
      <c r="G17" s="479"/>
      <c r="H17" s="480"/>
      <c r="K17" s="127"/>
    </row>
    <row r="18" spans="1:11">
      <c r="B18" s="16"/>
      <c r="C18" s="372"/>
      <c r="D18" s="12"/>
      <c r="E18" s="12"/>
      <c r="F18" s="1">
        <f t="shared" si="0"/>
        <v>0</v>
      </c>
      <c r="G18" s="483"/>
      <c r="H18" s="484"/>
      <c r="K18" s="127"/>
    </row>
    <row r="19" spans="1:11" ht="15" thickBot="1">
      <c r="B19" s="17"/>
      <c r="C19" s="374"/>
      <c r="D19" s="19"/>
      <c r="E19" s="19"/>
      <c r="F19" s="19"/>
      <c r="G19" s="498" t="s">
        <v>305</v>
      </c>
      <c r="H19" s="499"/>
      <c r="K19" s="127"/>
    </row>
    <row r="20" spans="1:11" ht="15" thickBot="1">
      <c r="A20" s="9" t="s">
        <v>6</v>
      </c>
      <c r="B20" s="10">
        <f>SUM(B13:B19)</f>
        <v>1</v>
      </c>
      <c r="E20" s="42" t="s">
        <v>3</v>
      </c>
      <c r="F20" s="43">
        <f>SUM(F13:F19)</f>
        <v>15</v>
      </c>
    </row>
  </sheetData>
  <mergeCells count="10">
    <mergeCell ref="G19:H19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2:J25"/>
  <sheetViews>
    <sheetView workbookViewId="0">
      <selection activeCell="G17" sqref="G17:H17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53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139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/>
      <c r="C13" s="38"/>
      <c r="D13" s="14"/>
      <c r="E13" s="14"/>
      <c r="F13" s="15">
        <f>E13*B13</f>
        <v>0</v>
      </c>
      <c r="G13" s="477"/>
      <c r="H13" s="478"/>
    </row>
    <row r="14" spans="2:10">
      <c r="B14" s="16"/>
      <c r="C14" s="54"/>
      <c r="D14" s="12"/>
      <c r="E14" s="12"/>
      <c r="F14" s="1">
        <f t="shared" ref="F14:F22" si="0">E14*B14</f>
        <v>0</v>
      </c>
      <c r="G14" s="468"/>
      <c r="H14" s="469"/>
    </row>
    <row r="15" spans="2:10">
      <c r="B15" s="16"/>
      <c r="C15" s="54"/>
      <c r="D15" s="12"/>
      <c r="E15" s="12"/>
      <c r="F15" s="1">
        <f t="shared" si="0"/>
        <v>0</v>
      </c>
      <c r="G15" s="468"/>
      <c r="H15" s="469"/>
    </row>
    <row r="16" spans="2:10">
      <c r="B16" s="16"/>
      <c r="C16" s="54"/>
      <c r="D16" s="12"/>
      <c r="E16" s="12"/>
      <c r="F16" s="1">
        <f t="shared" si="0"/>
        <v>0</v>
      </c>
      <c r="G16" s="468"/>
      <c r="H16" s="469"/>
    </row>
    <row r="17" spans="1:8">
      <c r="B17" s="16"/>
      <c r="C17" s="54"/>
      <c r="D17" s="12"/>
      <c r="E17" s="12"/>
      <c r="F17" s="1">
        <f t="shared" si="0"/>
        <v>0</v>
      </c>
      <c r="G17" s="472" t="s">
        <v>115</v>
      </c>
      <c r="H17" s="473"/>
    </row>
    <row r="18" spans="1:8">
      <c r="B18" s="16"/>
      <c r="C18" s="54"/>
      <c r="D18" s="12"/>
      <c r="E18" s="12"/>
      <c r="F18" s="1">
        <f t="shared" si="0"/>
        <v>0</v>
      </c>
      <c r="G18" s="468"/>
      <c r="H18" s="469"/>
    </row>
    <row r="19" spans="1:8">
      <c r="B19" s="16"/>
      <c r="C19" s="54"/>
      <c r="D19" s="12"/>
      <c r="E19" s="12"/>
      <c r="F19" s="1">
        <f t="shared" si="0"/>
        <v>0</v>
      </c>
      <c r="G19" s="468"/>
      <c r="H19" s="469"/>
    </row>
    <row r="20" spans="1:8">
      <c r="B20" s="16"/>
      <c r="C20" s="54"/>
      <c r="D20" s="12"/>
      <c r="E20" s="12"/>
      <c r="F20" s="1">
        <f t="shared" si="0"/>
        <v>0</v>
      </c>
      <c r="G20" s="468"/>
      <c r="H20" s="469"/>
    </row>
    <row r="21" spans="1:8">
      <c r="B21" s="16"/>
      <c r="C21" s="54"/>
      <c r="D21" s="12"/>
      <c r="E21" s="12"/>
      <c r="F21" s="1">
        <f t="shared" si="0"/>
        <v>0</v>
      </c>
      <c r="G21" s="468"/>
      <c r="H21" s="469"/>
    </row>
    <row r="22" spans="1:8">
      <c r="B22" s="16"/>
      <c r="C22" s="54"/>
      <c r="D22" s="12"/>
      <c r="E22" s="12"/>
      <c r="F22" s="1">
        <f t="shared" si="0"/>
        <v>0</v>
      </c>
      <c r="G22" s="468"/>
      <c r="H22" s="469"/>
    </row>
    <row r="23" spans="1:8">
      <c r="B23" s="16"/>
      <c r="C23" s="54"/>
      <c r="D23" s="12"/>
      <c r="E23" s="12"/>
      <c r="F23" s="1"/>
      <c r="G23" s="468"/>
      <c r="H23" s="469"/>
    </row>
    <row r="24" spans="1:8" ht="15" thickBot="1">
      <c r="B24" s="17"/>
      <c r="C24" s="41"/>
      <c r="D24" s="19"/>
      <c r="E24" s="19"/>
      <c r="F24" s="19"/>
      <c r="G24" s="470"/>
      <c r="H24" s="471"/>
    </row>
    <row r="25" spans="1:8" ht="15" thickBot="1">
      <c r="A25" s="9" t="s">
        <v>6</v>
      </c>
      <c r="B25" s="10">
        <f>SUM(B13:B24)</f>
        <v>0</v>
      </c>
      <c r="E25" s="20" t="s">
        <v>3</v>
      </c>
      <c r="F25" s="21">
        <f>SUM(F13:F24)</f>
        <v>0</v>
      </c>
    </row>
  </sheetData>
  <mergeCells count="15">
    <mergeCell ref="G15:H15"/>
    <mergeCell ref="D2:D3"/>
    <mergeCell ref="D9:D10"/>
    <mergeCell ref="G12:H12"/>
    <mergeCell ref="G13:H13"/>
    <mergeCell ref="G14:H14"/>
    <mergeCell ref="G22:H22"/>
    <mergeCell ref="G23:H23"/>
    <mergeCell ref="G24:H24"/>
    <mergeCell ref="G16:H16"/>
    <mergeCell ref="G17:H17"/>
    <mergeCell ref="G18:H18"/>
    <mergeCell ref="G19:H19"/>
    <mergeCell ref="G20:H20"/>
    <mergeCell ref="G21:H21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1"/>
  <dimension ref="A2:K30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61.332031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66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906</v>
      </c>
      <c r="E9" s="9"/>
    </row>
    <row r="10" spans="2:11" ht="14.4" customHeight="1">
      <c r="D10" s="475"/>
      <c r="J10" s="127"/>
    </row>
    <row r="11" spans="2:11">
      <c r="J11" s="127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  <c r="J12" s="127"/>
    </row>
    <row r="13" spans="2:11">
      <c r="B13" s="13">
        <v>1</v>
      </c>
      <c r="C13" s="373" t="s">
        <v>101</v>
      </c>
      <c r="D13" s="338" t="s">
        <v>854</v>
      </c>
      <c r="E13" s="14">
        <v>15</v>
      </c>
      <c r="F13" s="15">
        <f t="shared" ref="F13:F25" si="0">E13*B13</f>
        <v>15</v>
      </c>
      <c r="G13" s="492" t="s">
        <v>261</v>
      </c>
      <c r="H13" s="493"/>
      <c r="J13" s="127"/>
    </row>
    <row r="14" spans="2:11">
      <c r="B14" s="16">
        <v>1</v>
      </c>
      <c r="C14" s="372" t="s">
        <v>102</v>
      </c>
      <c r="D14" s="357" t="s">
        <v>853</v>
      </c>
      <c r="E14" s="12">
        <v>15</v>
      </c>
      <c r="F14" s="1">
        <f t="shared" si="0"/>
        <v>15</v>
      </c>
      <c r="G14" s="483" t="s">
        <v>261</v>
      </c>
      <c r="H14" s="484"/>
      <c r="J14" s="127"/>
    </row>
    <row r="15" spans="2:11">
      <c r="B15" s="16">
        <v>1</v>
      </c>
      <c r="C15" s="372" t="s">
        <v>100</v>
      </c>
      <c r="D15" s="357" t="s">
        <v>863</v>
      </c>
      <c r="E15" s="12">
        <v>15</v>
      </c>
      <c r="F15" s="1">
        <f t="shared" si="0"/>
        <v>15</v>
      </c>
      <c r="G15" s="483" t="s">
        <v>261</v>
      </c>
      <c r="H15" s="484"/>
      <c r="J15" s="127"/>
      <c r="K15" s="127"/>
    </row>
    <row r="16" spans="2:11">
      <c r="B16" s="16">
        <v>1</v>
      </c>
      <c r="C16" s="372" t="s">
        <v>101</v>
      </c>
      <c r="D16" s="357" t="s">
        <v>837</v>
      </c>
      <c r="E16" s="12">
        <v>15</v>
      </c>
      <c r="F16" s="1">
        <f t="shared" si="0"/>
        <v>15</v>
      </c>
      <c r="G16" s="483" t="s">
        <v>261</v>
      </c>
      <c r="H16" s="484"/>
      <c r="J16" s="127"/>
      <c r="K16" s="127"/>
    </row>
    <row r="17" spans="1:11">
      <c r="B17" s="16">
        <v>1</v>
      </c>
      <c r="C17" s="372" t="s">
        <v>102</v>
      </c>
      <c r="D17" s="1" t="s">
        <v>210</v>
      </c>
      <c r="E17" s="12">
        <v>15</v>
      </c>
      <c r="F17" s="1">
        <f t="shared" si="0"/>
        <v>15</v>
      </c>
      <c r="G17" s="483" t="s">
        <v>261</v>
      </c>
      <c r="H17" s="484"/>
      <c r="K17" s="127"/>
    </row>
    <row r="18" spans="1:11">
      <c r="B18" s="16">
        <v>1</v>
      </c>
      <c r="C18" s="372" t="s">
        <v>100</v>
      </c>
      <c r="D18" s="1" t="s">
        <v>211</v>
      </c>
      <c r="E18" s="12">
        <v>15</v>
      </c>
      <c r="F18" s="1">
        <f t="shared" si="0"/>
        <v>15</v>
      </c>
      <c r="G18" s="483" t="s">
        <v>261</v>
      </c>
      <c r="H18" s="484"/>
      <c r="J18" s="127"/>
    </row>
    <row r="19" spans="1:11">
      <c r="B19" s="16">
        <v>1</v>
      </c>
      <c r="C19" s="44" t="s">
        <v>264</v>
      </c>
      <c r="D19" s="357" t="s">
        <v>877</v>
      </c>
      <c r="E19" s="12">
        <v>0</v>
      </c>
      <c r="F19" s="1">
        <f t="shared" si="0"/>
        <v>0</v>
      </c>
      <c r="G19" s="483" t="s">
        <v>22</v>
      </c>
      <c r="H19" s="484"/>
    </row>
    <row r="20" spans="1:11">
      <c r="B20" s="16">
        <v>1</v>
      </c>
      <c r="C20" s="44" t="s">
        <v>264</v>
      </c>
      <c r="D20" s="357" t="s">
        <v>928</v>
      </c>
      <c r="E20" s="12">
        <v>0</v>
      </c>
      <c r="F20" s="1">
        <f t="shared" si="0"/>
        <v>0</v>
      </c>
      <c r="G20" s="483" t="s">
        <v>22</v>
      </c>
      <c r="H20" s="484"/>
    </row>
    <row r="21" spans="1:11">
      <c r="B21" s="16">
        <v>1</v>
      </c>
      <c r="C21" s="44" t="s">
        <v>101</v>
      </c>
      <c r="D21" s="254" t="s">
        <v>613</v>
      </c>
      <c r="E21" s="12">
        <v>15</v>
      </c>
      <c r="F21" s="1">
        <f t="shared" si="0"/>
        <v>15</v>
      </c>
      <c r="G21" s="483" t="s">
        <v>261</v>
      </c>
      <c r="H21" s="484"/>
    </row>
    <row r="22" spans="1:11">
      <c r="B22" s="16">
        <v>1</v>
      </c>
      <c r="C22" s="44" t="s">
        <v>102</v>
      </c>
      <c r="D22" s="111" t="s">
        <v>826</v>
      </c>
      <c r="E22" s="12">
        <v>15</v>
      </c>
      <c r="F22" s="1">
        <f t="shared" si="0"/>
        <v>15</v>
      </c>
      <c r="G22" s="483" t="s">
        <v>354</v>
      </c>
      <c r="H22" s="484"/>
    </row>
    <row r="23" spans="1:11">
      <c r="B23" s="16">
        <v>1</v>
      </c>
      <c r="C23" s="372" t="s">
        <v>100</v>
      </c>
      <c r="D23" s="111" t="s">
        <v>930</v>
      </c>
      <c r="E23" s="12">
        <v>15</v>
      </c>
      <c r="F23" s="1">
        <f t="shared" si="0"/>
        <v>15</v>
      </c>
      <c r="G23" s="483" t="s">
        <v>354</v>
      </c>
      <c r="H23" s="484"/>
    </row>
    <row r="24" spans="1:11">
      <c r="B24" s="16">
        <v>1</v>
      </c>
      <c r="C24" s="372" t="s">
        <v>101</v>
      </c>
      <c r="D24" s="1" t="s">
        <v>939</v>
      </c>
      <c r="E24" s="12">
        <v>15</v>
      </c>
      <c r="F24" s="1">
        <f t="shared" si="0"/>
        <v>15</v>
      </c>
      <c r="G24" s="483" t="s">
        <v>257</v>
      </c>
      <c r="H24" s="484"/>
      <c r="K24" s="127"/>
    </row>
    <row r="25" spans="1:11">
      <c r="B25" s="16">
        <v>1</v>
      </c>
      <c r="C25" s="372" t="s">
        <v>102</v>
      </c>
      <c r="D25" s="1" t="s">
        <v>940</v>
      </c>
      <c r="E25" s="12">
        <v>15</v>
      </c>
      <c r="F25" s="1">
        <f t="shared" si="0"/>
        <v>15</v>
      </c>
      <c r="G25" s="483" t="s">
        <v>257</v>
      </c>
      <c r="H25" s="484"/>
      <c r="J25" s="127"/>
      <c r="K25" s="127"/>
    </row>
    <row r="26" spans="1:11">
      <c r="B26" s="16"/>
      <c r="C26" s="372"/>
      <c r="D26" s="1"/>
      <c r="E26" s="12"/>
      <c r="F26" s="1"/>
      <c r="G26" s="483"/>
      <c r="H26" s="484"/>
      <c r="J26" s="127"/>
      <c r="K26" s="127"/>
    </row>
    <row r="27" spans="1:11" ht="15" thickBot="1">
      <c r="B27" s="17"/>
      <c r="C27" s="374"/>
      <c r="D27" s="19"/>
      <c r="E27" s="19"/>
      <c r="F27" s="19"/>
      <c r="G27" s="498" t="s">
        <v>305</v>
      </c>
      <c r="H27" s="499"/>
      <c r="J27" s="127"/>
      <c r="K27" s="127"/>
    </row>
    <row r="28" spans="1:11" ht="15" thickBot="1">
      <c r="A28" s="9" t="s">
        <v>6</v>
      </c>
      <c r="B28" s="10">
        <f>SUM(B13:B27)</f>
        <v>13</v>
      </c>
      <c r="E28" s="42" t="s">
        <v>3</v>
      </c>
      <c r="F28" s="43">
        <f>SUM(F13:F27)</f>
        <v>165</v>
      </c>
    </row>
    <row r="29" spans="1:11">
      <c r="J29" s="127"/>
    </row>
    <row r="30" spans="1:11">
      <c r="J30" s="127"/>
    </row>
  </sheetData>
  <mergeCells count="18">
    <mergeCell ref="G21:H21"/>
    <mergeCell ref="G22:H22"/>
    <mergeCell ref="G26:H26"/>
    <mergeCell ref="G27:H27"/>
    <mergeCell ref="G25:H25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24:H24"/>
    <mergeCell ref="G19:H19"/>
    <mergeCell ref="G20:H20"/>
    <mergeCell ref="G23:H2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3"/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66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907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379" t="s">
        <v>100</v>
      </c>
      <c r="D13" s="384" t="s">
        <v>694</v>
      </c>
      <c r="E13" s="14">
        <v>15</v>
      </c>
      <c r="F13" s="15">
        <f t="shared" ref="F13:F20" si="0">E13*B13</f>
        <v>15</v>
      </c>
      <c r="G13" s="492" t="s">
        <v>261</v>
      </c>
      <c r="H13" s="493"/>
    </row>
    <row r="14" spans="2:11">
      <c r="B14" s="16">
        <v>1</v>
      </c>
      <c r="C14" s="378" t="s">
        <v>101</v>
      </c>
      <c r="D14" s="288" t="s">
        <v>77</v>
      </c>
      <c r="E14" s="12">
        <v>15</v>
      </c>
      <c r="F14" s="1">
        <f t="shared" si="0"/>
        <v>15</v>
      </c>
      <c r="G14" s="483" t="s">
        <v>261</v>
      </c>
      <c r="H14" s="484"/>
    </row>
    <row r="15" spans="2:11">
      <c r="B15" s="16">
        <v>1</v>
      </c>
      <c r="C15" s="378" t="s">
        <v>102</v>
      </c>
      <c r="D15" s="288" t="s">
        <v>5</v>
      </c>
      <c r="E15" s="12">
        <v>15</v>
      </c>
      <c r="F15" s="1">
        <f t="shared" si="0"/>
        <v>15</v>
      </c>
      <c r="G15" s="483" t="s">
        <v>261</v>
      </c>
      <c r="H15" s="484"/>
      <c r="K15" s="127"/>
    </row>
    <row r="16" spans="2:11">
      <c r="B16" s="16">
        <v>1</v>
      </c>
      <c r="C16" s="378" t="s">
        <v>100</v>
      </c>
      <c r="D16" s="288" t="s">
        <v>78</v>
      </c>
      <c r="E16" s="12">
        <v>15</v>
      </c>
      <c r="F16" s="1">
        <f t="shared" si="0"/>
        <v>15</v>
      </c>
      <c r="G16" s="483" t="s">
        <v>261</v>
      </c>
      <c r="H16" s="484"/>
      <c r="K16" s="127"/>
    </row>
    <row r="17" spans="1:11">
      <c r="B17" s="16">
        <v>1</v>
      </c>
      <c r="C17" s="378" t="s">
        <v>101</v>
      </c>
      <c r="D17" s="288" t="s">
        <v>79</v>
      </c>
      <c r="E17" s="12">
        <v>15</v>
      </c>
      <c r="F17" s="1">
        <f t="shared" si="0"/>
        <v>15</v>
      </c>
      <c r="G17" s="483" t="s">
        <v>261</v>
      </c>
      <c r="H17" s="484"/>
      <c r="K17" s="127"/>
    </row>
    <row r="18" spans="1:11">
      <c r="B18" s="16">
        <v>1</v>
      </c>
      <c r="C18" s="44" t="s">
        <v>264</v>
      </c>
      <c r="D18" s="288" t="s">
        <v>80</v>
      </c>
      <c r="E18" s="12">
        <v>0</v>
      </c>
      <c r="F18" s="1">
        <f t="shared" si="0"/>
        <v>0</v>
      </c>
      <c r="G18" s="483" t="s">
        <v>22</v>
      </c>
      <c r="H18" s="484"/>
    </row>
    <row r="19" spans="1:11">
      <c r="B19" s="16"/>
      <c r="C19" s="378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378"/>
      <c r="D20" s="12"/>
      <c r="E20" s="12"/>
      <c r="F20" s="1">
        <f t="shared" si="0"/>
        <v>0</v>
      </c>
      <c r="G20" s="483"/>
      <c r="H20" s="484"/>
      <c r="K20" s="127"/>
    </row>
    <row r="21" spans="1:11" ht="15" thickBot="1">
      <c r="B21" s="17"/>
      <c r="C21" s="380"/>
      <c r="D21" s="19"/>
      <c r="E21" s="19"/>
      <c r="F21" s="19"/>
      <c r="G21" s="498" t="s">
        <v>305</v>
      </c>
      <c r="H21" s="499"/>
      <c r="K21" s="127"/>
    </row>
    <row r="22" spans="1:11" ht="15" thickBot="1">
      <c r="A22" s="9" t="s">
        <v>6</v>
      </c>
      <c r="B22" s="10">
        <f>SUM(B13:B21)</f>
        <v>6</v>
      </c>
      <c r="E22" s="42" t="s">
        <v>3</v>
      </c>
      <c r="F22" s="43">
        <f>SUM(F13:F21)</f>
        <v>75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4"/>
  <dimension ref="A2:K20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66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908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379" t="s">
        <v>102</v>
      </c>
      <c r="D13" s="15" t="s">
        <v>36</v>
      </c>
      <c r="E13" s="14">
        <v>15</v>
      </c>
      <c r="F13" s="15">
        <f t="shared" ref="F13:F18" si="0">E13*B13</f>
        <v>15</v>
      </c>
      <c r="G13" s="492" t="s">
        <v>261</v>
      </c>
      <c r="H13" s="493"/>
    </row>
    <row r="14" spans="2:11">
      <c r="B14" s="16">
        <v>1</v>
      </c>
      <c r="C14" s="378" t="s">
        <v>100</v>
      </c>
      <c r="D14" s="1" t="s">
        <v>174</v>
      </c>
      <c r="E14" s="12">
        <v>15</v>
      </c>
      <c r="F14" s="1">
        <f t="shared" si="0"/>
        <v>15</v>
      </c>
      <c r="G14" s="483" t="s">
        <v>261</v>
      </c>
      <c r="H14" s="484"/>
    </row>
    <row r="15" spans="2:11">
      <c r="B15" s="16">
        <v>1</v>
      </c>
      <c r="C15" s="378" t="s">
        <v>101</v>
      </c>
      <c r="D15" s="1" t="s">
        <v>175</v>
      </c>
      <c r="E15" s="12">
        <v>15</v>
      </c>
      <c r="F15" s="1">
        <f t="shared" si="0"/>
        <v>15</v>
      </c>
      <c r="G15" s="483" t="s">
        <v>261</v>
      </c>
      <c r="H15" s="484"/>
      <c r="K15" s="127"/>
    </row>
    <row r="16" spans="2:11">
      <c r="B16" s="16"/>
      <c r="C16" s="378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378"/>
      <c r="D17" s="12"/>
      <c r="E17" s="12"/>
      <c r="F17" s="1">
        <f t="shared" si="0"/>
        <v>0</v>
      </c>
      <c r="G17" s="479"/>
      <c r="H17" s="480"/>
      <c r="K17" s="127"/>
    </row>
    <row r="18" spans="1:11">
      <c r="B18" s="16"/>
      <c r="C18" s="378"/>
      <c r="D18" s="12"/>
      <c r="E18" s="12"/>
      <c r="F18" s="1">
        <f t="shared" si="0"/>
        <v>0</v>
      </c>
      <c r="G18" s="483"/>
      <c r="H18" s="484"/>
      <c r="K18" s="127"/>
    </row>
    <row r="19" spans="1:11" ht="15" thickBot="1">
      <c r="B19" s="17"/>
      <c r="C19" s="380"/>
      <c r="D19" s="19"/>
      <c r="E19" s="19"/>
      <c r="F19" s="19"/>
      <c r="G19" s="498" t="s">
        <v>305</v>
      </c>
      <c r="H19" s="499"/>
      <c r="K19" s="127"/>
    </row>
    <row r="20" spans="1:11" ht="15" thickBot="1">
      <c r="A20" s="9" t="s">
        <v>6</v>
      </c>
      <c r="B20" s="10">
        <f>SUM(B13:B19)</f>
        <v>3</v>
      </c>
      <c r="E20" s="42" t="s">
        <v>3</v>
      </c>
      <c r="F20" s="43">
        <f>SUM(F13:F19)</f>
        <v>45</v>
      </c>
    </row>
  </sheetData>
  <mergeCells count="10">
    <mergeCell ref="G19:H19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5"/>
  <dimension ref="A2:K19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66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909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382" t="s">
        <v>102</v>
      </c>
      <c r="D13" s="388" t="s">
        <v>568</v>
      </c>
      <c r="E13" s="14">
        <v>15</v>
      </c>
      <c r="F13" s="15">
        <f t="shared" ref="F13:F17" si="0">E13*B13</f>
        <v>15</v>
      </c>
      <c r="G13" s="492" t="s">
        <v>354</v>
      </c>
      <c r="H13" s="493"/>
    </row>
    <row r="14" spans="2:11">
      <c r="B14" s="16">
        <v>1</v>
      </c>
      <c r="C14" s="381" t="s">
        <v>100</v>
      </c>
      <c r="D14" s="35" t="s">
        <v>56</v>
      </c>
      <c r="E14" s="12">
        <v>15</v>
      </c>
      <c r="F14" s="1">
        <f t="shared" si="0"/>
        <v>15</v>
      </c>
      <c r="G14" s="483" t="s">
        <v>354</v>
      </c>
      <c r="H14" s="484"/>
    </row>
    <row r="15" spans="2:11">
      <c r="B15" s="16"/>
      <c r="C15" s="381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381"/>
      <c r="D16" s="12"/>
      <c r="E16" s="12"/>
      <c r="F16" s="1">
        <f t="shared" si="0"/>
        <v>0</v>
      </c>
      <c r="G16" s="479"/>
      <c r="H16" s="480"/>
      <c r="K16" s="127"/>
    </row>
    <row r="17" spans="1:11">
      <c r="B17" s="16"/>
      <c r="C17" s="381"/>
      <c r="D17" s="12"/>
      <c r="E17" s="12"/>
      <c r="F17" s="1">
        <f t="shared" si="0"/>
        <v>0</v>
      </c>
      <c r="G17" s="483"/>
      <c r="H17" s="484"/>
      <c r="K17" s="127"/>
    </row>
    <row r="18" spans="1:11" ht="15" thickBot="1">
      <c r="B18" s="17"/>
      <c r="C18" s="383"/>
      <c r="D18" s="19"/>
      <c r="E18" s="19"/>
      <c r="F18" s="19"/>
      <c r="G18" s="498" t="s">
        <v>305</v>
      </c>
      <c r="H18" s="499"/>
      <c r="K18" s="127"/>
    </row>
    <row r="19" spans="1:11" ht="15" thickBot="1">
      <c r="A19" s="9" t="s">
        <v>6</v>
      </c>
      <c r="B19" s="10">
        <f>SUM(B13:B18)</f>
        <v>2</v>
      </c>
      <c r="E19" s="42" t="s">
        <v>3</v>
      </c>
      <c r="F19" s="43">
        <f>SUM(F13:F18)</f>
        <v>30</v>
      </c>
    </row>
  </sheetData>
  <mergeCells count="9">
    <mergeCell ref="G18:H18"/>
    <mergeCell ref="D2:D3"/>
    <mergeCell ref="D9:D10"/>
    <mergeCell ref="G12:H12"/>
    <mergeCell ref="G13:H13"/>
    <mergeCell ref="G14:H14"/>
    <mergeCell ref="G15:H15"/>
    <mergeCell ref="G16:H16"/>
    <mergeCell ref="G17:H17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6"/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66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910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364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363"/>
      <c r="D14" s="1"/>
      <c r="E14" s="12"/>
      <c r="F14" s="1">
        <f t="shared" si="0"/>
        <v>0</v>
      </c>
      <c r="G14" s="483"/>
      <c r="H14" s="484"/>
    </row>
    <row r="15" spans="2:11">
      <c r="B15" s="16"/>
      <c r="C15" s="363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363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363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363"/>
      <c r="D18" s="1"/>
      <c r="E18" s="12"/>
      <c r="F18" s="1">
        <f t="shared" si="0"/>
        <v>0</v>
      </c>
      <c r="G18" s="483"/>
      <c r="H18" s="484"/>
    </row>
    <row r="19" spans="1:11">
      <c r="B19" s="16"/>
      <c r="C19" s="363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363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365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7"/>
  <dimension ref="A2:K21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66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911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386" t="s">
        <v>101</v>
      </c>
      <c r="D13" s="15" t="s">
        <v>35</v>
      </c>
      <c r="E13" s="14">
        <v>15</v>
      </c>
      <c r="F13" s="15">
        <f t="shared" ref="F13:F19" si="0">E13*B13</f>
        <v>15</v>
      </c>
      <c r="G13" s="492" t="s">
        <v>261</v>
      </c>
      <c r="H13" s="493"/>
    </row>
    <row r="14" spans="2:11">
      <c r="B14" s="16">
        <v>1</v>
      </c>
      <c r="C14" s="385" t="s">
        <v>102</v>
      </c>
      <c r="D14" s="1" t="s">
        <v>36</v>
      </c>
      <c r="E14" s="12">
        <v>15</v>
      </c>
      <c r="F14" s="1">
        <f t="shared" si="0"/>
        <v>15</v>
      </c>
      <c r="G14" s="483" t="s">
        <v>261</v>
      </c>
      <c r="H14" s="484"/>
    </row>
    <row r="15" spans="2:11">
      <c r="B15" s="16">
        <v>1</v>
      </c>
      <c r="C15" s="385" t="s">
        <v>100</v>
      </c>
      <c r="D15" s="254" t="s">
        <v>580</v>
      </c>
      <c r="E15" s="12">
        <v>15</v>
      </c>
      <c r="F15" s="1">
        <f t="shared" si="0"/>
        <v>15</v>
      </c>
      <c r="G15" s="483" t="s">
        <v>261</v>
      </c>
      <c r="H15" s="484"/>
      <c r="K15" s="127"/>
    </row>
    <row r="16" spans="2:11">
      <c r="B16" s="16">
        <v>1</v>
      </c>
      <c r="C16" s="44" t="s">
        <v>264</v>
      </c>
      <c r="D16" s="288" t="s">
        <v>499</v>
      </c>
      <c r="E16" s="12">
        <v>0</v>
      </c>
      <c r="F16" s="1">
        <f t="shared" si="0"/>
        <v>0</v>
      </c>
      <c r="G16" s="483" t="s">
        <v>926</v>
      </c>
      <c r="H16" s="484"/>
      <c r="K16" s="127"/>
    </row>
    <row r="17" spans="1:11">
      <c r="B17" s="16">
        <v>1</v>
      </c>
      <c r="C17" s="385" t="s">
        <v>101</v>
      </c>
      <c r="D17" s="1" t="s">
        <v>596</v>
      </c>
      <c r="E17" s="12">
        <v>15</v>
      </c>
      <c r="F17" s="1">
        <f t="shared" si="0"/>
        <v>15</v>
      </c>
      <c r="G17" s="483" t="s">
        <v>354</v>
      </c>
      <c r="H17" s="484"/>
      <c r="K17" s="127"/>
    </row>
    <row r="18" spans="1:11">
      <c r="B18" s="16"/>
      <c r="C18" s="385"/>
      <c r="D18" s="1"/>
      <c r="E18" s="12"/>
      <c r="F18" s="1">
        <f t="shared" si="0"/>
        <v>0</v>
      </c>
      <c r="G18" s="483"/>
      <c r="H18" s="484"/>
    </row>
    <row r="19" spans="1:11">
      <c r="B19" s="16"/>
      <c r="C19" s="385"/>
      <c r="D19" s="12"/>
      <c r="E19" s="12"/>
      <c r="F19" s="1">
        <f t="shared" si="0"/>
        <v>0</v>
      </c>
      <c r="G19" s="483"/>
      <c r="H19" s="484"/>
      <c r="K19" s="127"/>
    </row>
    <row r="20" spans="1:11" ht="15" thickBot="1">
      <c r="B20" s="17"/>
      <c r="C20" s="387"/>
      <c r="D20" s="19"/>
      <c r="E20" s="19"/>
      <c r="F20" s="19"/>
      <c r="G20" s="498" t="s">
        <v>305</v>
      </c>
      <c r="H20" s="499"/>
      <c r="K20" s="127"/>
    </row>
    <row r="21" spans="1:11" ht="15" thickBot="1">
      <c r="A21" s="9" t="s">
        <v>6</v>
      </c>
      <c r="B21" s="10">
        <f>SUM(B13:B20)</f>
        <v>5</v>
      </c>
      <c r="E21" s="42" t="s">
        <v>3</v>
      </c>
      <c r="F21" s="43">
        <f>SUM(F13:F20)</f>
        <v>60</v>
      </c>
    </row>
  </sheetData>
  <mergeCells count="11">
    <mergeCell ref="G20:H20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8"/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66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912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364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363"/>
      <c r="D14" s="1"/>
      <c r="E14" s="12"/>
      <c r="F14" s="1">
        <f t="shared" si="0"/>
        <v>0</v>
      </c>
      <c r="G14" s="483"/>
      <c r="H14" s="484"/>
    </row>
    <row r="15" spans="2:11">
      <c r="B15" s="16"/>
      <c r="C15" s="363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363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363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363"/>
      <c r="D18" s="1"/>
      <c r="E18" s="12"/>
      <c r="F18" s="1">
        <f t="shared" si="0"/>
        <v>0</v>
      </c>
      <c r="G18" s="483"/>
      <c r="H18" s="484"/>
    </row>
    <row r="19" spans="1:11">
      <c r="B19" s="16"/>
      <c r="C19" s="363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363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365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9"/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66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913</v>
      </c>
      <c r="E9" s="9"/>
      <c r="H9" s="311" t="s">
        <v>952</v>
      </c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10" t="s">
        <v>264</v>
      </c>
      <c r="D13" s="15" t="s">
        <v>689</v>
      </c>
      <c r="E13" s="14">
        <v>15</v>
      </c>
      <c r="F13" s="15">
        <f t="shared" ref="F13:F19" si="0">E13*B13</f>
        <v>15</v>
      </c>
      <c r="G13" s="492"/>
      <c r="H13" s="493"/>
    </row>
    <row r="14" spans="2:11">
      <c r="B14" s="16">
        <v>1</v>
      </c>
      <c r="C14" s="44" t="s">
        <v>264</v>
      </c>
      <c r="D14" s="357" t="s">
        <v>870</v>
      </c>
      <c r="E14" s="12">
        <v>15</v>
      </c>
      <c r="F14" s="1">
        <f t="shared" si="0"/>
        <v>15</v>
      </c>
      <c r="G14" s="483"/>
      <c r="H14" s="484"/>
      <c r="J14" s="127"/>
    </row>
    <row r="15" spans="2:11">
      <c r="B15" s="16">
        <v>1</v>
      </c>
      <c r="C15" s="44" t="s">
        <v>264</v>
      </c>
      <c r="D15" s="357" t="s">
        <v>878</v>
      </c>
      <c r="E15" s="12">
        <v>15</v>
      </c>
      <c r="F15" s="1">
        <f t="shared" si="0"/>
        <v>15</v>
      </c>
      <c r="G15" s="483"/>
      <c r="H15" s="484"/>
      <c r="J15" s="127"/>
      <c r="K15" s="127"/>
    </row>
    <row r="16" spans="2:11">
      <c r="B16" s="16">
        <v>1</v>
      </c>
      <c r="C16" s="44" t="s">
        <v>264</v>
      </c>
      <c r="D16" s="1" t="s">
        <v>253</v>
      </c>
      <c r="E16" s="12">
        <v>15</v>
      </c>
      <c r="F16" s="1">
        <f t="shared" si="0"/>
        <v>15</v>
      </c>
      <c r="G16" s="483"/>
      <c r="H16" s="484"/>
      <c r="J16" s="127"/>
      <c r="K16" s="127"/>
    </row>
    <row r="17" spans="1:11">
      <c r="B17" s="16">
        <v>1</v>
      </c>
      <c r="C17" s="44" t="s">
        <v>264</v>
      </c>
      <c r="D17" s="1" t="s">
        <v>595</v>
      </c>
      <c r="E17" s="12">
        <v>15</v>
      </c>
      <c r="F17" s="1">
        <f t="shared" si="0"/>
        <v>15</v>
      </c>
      <c r="G17" s="483"/>
      <c r="H17" s="484"/>
      <c r="J17" s="127"/>
      <c r="K17" s="127"/>
    </row>
    <row r="18" spans="1:11">
      <c r="B18" s="16">
        <v>1</v>
      </c>
      <c r="C18" s="44" t="s">
        <v>264</v>
      </c>
      <c r="D18" s="1" t="s">
        <v>670</v>
      </c>
      <c r="E18" s="12">
        <v>25</v>
      </c>
      <c r="F18" s="1">
        <f t="shared" si="0"/>
        <v>25</v>
      </c>
      <c r="G18" s="483" t="s">
        <v>744</v>
      </c>
      <c r="H18" s="484"/>
      <c r="J18" s="127"/>
      <c r="K18" s="127"/>
    </row>
    <row r="19" spans="1:11">
      <c r="B19" s="16">
        <v>1</v>
      </c>
      <c r="C19" s="44" t="s">
        <v>264</v>
      </c>
      <c r="D19" s="1" t="s">
        <v>655</v>
      </c>
      <c r="E19" s="12">
        <v>20</v>
      </c>
      <c r="F19" s="1">
        <f t="shared" si="0"/>
        <v>20</v>
      </c>
      <c r="G19" s="483" t="s">
        <v>744</v>
      </c>
      <c r="H19" s="484"/>
      <c r="J19" s="127"/>
      <c r="K19" s="127"/>
    </row>
    <row r="20" spans="1:11">
      <c r="B20" s="16"/>
      <c r="C20" s="44"/>
      <c r="D20" s="1"/>
      <c r="E20" s="12"/>
      <c r="F20" s="1"/>
      <c r="G20" s="483"/>
      <c r="H20" s="484"/>
      <c r="J20" s="127"/>
      <c r="K20" s="127"/>
    </row>
    <row r="21" spans="1:11" ht="15" thickBot="1">
      <c r="B21" s="17"/>
      <c r="C21" s="390"/>
      <c r="D21" s="19"/>
      <c r="E21" s="19"/>
      <c r="F21" s="19"/>
      <c r="G21" s="498" t="s">
        <v>305</v>
      </c>
      <c r="H21" s="499"/>
      <c r="K21" s="127"/>
    </row>
    <row r="22" spans="1:11" ht="15" thickBot="1">
      <c r="A22" s="9" t="s">
        <v>6</v>
      </c>
      <c r="B22" s="10">
        <f>SUM(B13:B21)</f>
        <v>7</v>
      </c>
      <c r="E22" s="42" t="s">
        <v>3</v>
      </c>
      <c r="F22" s="43">
        <f>SUM(F13:F21)</f>
        <v>120</v>
      </c>
    </row>
  </sheetData>
  <mergeCells count="12">
    <mergeCell ref="G20:H20"/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0"/>
  <dimension ref="A2:K41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66"/>
    </row>
    <row r="4" spans="2:11">
      <c r="D4" s="7" t="s">
        <v>9</v>
      </c>
    </row>
    <row r="5" spans="2:11">
      <c r="D5" s="7" t="s">
        <v>8</v>
      </c>
      <c r="J5" t="s">
        <v>564</v>
      </c>
    </row>
    <row r="6" spans="2:11">
      <c r="D6" s="8" t="s">
        <v>10</v>
      </c>
      <c r="J6" s="127"/>
    </row>
    <row r="7" spans="2:11" ht="15.6">
      <c r="D7" s="6"/>
      <c r="J7" s="127"/>
    </row>
    <row r="8" spans="2:11">
      <c r="J8" s="127"/>
    </row>
    <row r="9" spans="2:11" ht="14.4" customHeight="1">
      <c r="D9" s="475" t="s">
        <v>914</v>
      </c>
      <c r="E9" s="9"/>
      <c r="H9" s="311" t="s">
        <v>952</v>
      </c>
      <c r="J9" s="127"/>
    </row>
    <row r="10" spans="2:11" ht="14.4" customHeight="1">
      <c r="D10" s="475"/>
      <c r="J10" s="127"/>
    </row>
    <row r="11" spans="2:11">
      <c r="J11" s="127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  <c r="J12" s="127"/>
    </row>
    <row r="13" spans="2:11">
      <c r="B13" s="13">
        <v>1</v>
      </c>
      <c r="C13" s="210" t="s">
        <v>264</v>
      </c>
      <c r="D13" s="338" t="s">
        <v>881</v>
      </c>
      <c r="E13" s="14">
        <v>15</v>
      </c>
      <c r="F13" s="15">
        <f t="shared" ref="F13:F39" si="0">E13*B13</f>
        <v>15</v>
      </c>
      <c r="G13" s="492"/>
      <c r="H13" s="493"/>
      <c r="J13" s="127"/>
    </row>
    <row r="14" spans="2:11">
      <c r="B14" s="16">
        <v>1</v>
      </c>
      <c r="C14" s="44" t="s">
        <v>264</v>
      </c>
      <c r="D14" s="357" t="s">
        <v>878</v>
      </c>
      <c r="E14" s="12">
        <v>15</v>
      </c>
      <c r="F14" s="1">
        <f t="shared" si="0"/>
        <v>15</v>
      </c>
      <c r="G14" s="483"/>
      <c r="H14" s="484"/>
      <c r="J14" s="127"/>
    </row>
    <row r="15" spans="2:11">
      <c r="B15" s="16">
        <v>1</v>
      </c>
      <c r="C15" s="44" t="s">
        <v>264</v>
      </c>
      <c r="D15" s="254" t="s">
        <v>182</v>
      </c>
      <c r="E15" s="12">
        <v>15</v>
      </c>
      <c r="F15" s="1">
        <f t="shared" si="0"/>
        <v>15</v>
      </c>
      <c r="G15" s="483"/>
      <c r="H15" s="484"/>
      <c r="J15" s="127"/>
      <c r="K15" s="127"/>
    </row>
    <row r="16" spans="2:11">
      <c r="B16" s="16">
        <v>1</v>
      </c>
      <c r="C16" s="44" t="s">
        <v>264</v>
      </c>
      <c r="D16" s="357" t="s">
        <v>683</v>
      </c>
      <c r="E16" s="12">
        <v>15</v>
      </c>
      <c r="F16" s="1">
        <f t="shared" si="0"/>
        <v>15</v>
      </c>
      <c r="G16" s="483"/>
      <c r="H16" s="484"/>
      <c r="J16" s="127"/>
      <c r="K16" s="127"/>
    </row>
    <row r="17" spans="2:11">
      <c r="B17" s="16">
        <v>1</v>
      </c>
      <c r="C17" s="44" t="s">
        <v>264</v>
      </c>
      <c r="D17" s="1" t="s">
        <v>379</v>
      </c>
      <c r="E17" s="12">
        <v>15</v>
      </c>
      <c r="F17" s="1">
        <f t="shared" si="0"/>
        <v>15</v>
      </c>
      <c r="G17" s="483"/>
      <c r="H17" s="484"/>
      <c r="J17" s="127"/>
      <c r="K17" s="127"/>
    </row>
    <row r="18" spans="2:11">
      <c r="B18" s="16">
        <v>1</v>
      </c>
      <c r="C18" s="44" t="s">
        <v>264</v>
      </c>
      <c r="D18" s="1" t="s">
        <v>517</v>
      </c>
      <c r="E18" s="12">
        <v>15</v>
      </c>
      <c r="F18" s="1">
        <f t="shared" si="0"/>
        <v>15</v>
      </c>
      <c r="G18" s="483"/>
      <c r="H18" s="484"/>
      <c r="J18" s="127"/>
      <c r="K18" s="127"/>
    </row>
    <row r="19" spans="2:11">
      <c r="B19" s="16">
        <v>1</v>
      </c>
      <c r="C19" s="44" t="s">
        <v>264</v>
      </c>
      <c r="D19" s="1" t="s">
        <v>380</v>
      </c>
      <c r="E19" s="12">
        <v>15</v>
      </c>
      <c r="F19" s="1">
        <f t="shared" si="0"/>
        <v>15</v>
      </c>
      <c r="G19" s="483"/>
      <c r="H19" s="484"/>
      <c r="J19" s="127"/>
      <c r="K19" s="127"/>
    </row>
    <row r="20" spans="2:11">
      <c r="B20" s="16">
        <v>1</v>
      </c>
      <c r="C20" s="44" t="s">
        <v>264</v>
      </c>
      <c r="D20" s="1" t="s">
        <v>59</v>
      </c>
      <c r="E20" s="12">
        <v>15</v>
      </c>
      <c r="F20" s="1">
        <f t="shared" si="0"/>
        <v>15</v>
      </c>
      <c r="G20" s="483"/>
      <c r="H20" s="484"/>
      <c r="J20" s="127"/>
      <c r="K20" s="127"/>
    </row>
    <row r="21" spans="2:11">
      <c r="B21" s="16">
        <v>1</v>
      </c>
      <c r="C21" s="44" t="s">
        <v>264</v>
      </c>
      <c r="D21" s="357" t="s">
        <v>879</v>
      </c>
      <c r="E21" s="12">
        <v>15</v>
      </c>
      <c r="F21" s="1">
        <f t="shared" si="0"/>
        <v>15</v>
      </c>
      <c r="G21" s="483"/>
      <c r="H21" s="484"/>
      <c r="J21" s="127"/>
      <c r="K21" s="127"/>
    </row>
    <row r="22" spans="2:11">
      <c r="B22" s="16">
        <v>1</v>
      </c>
      <c r="C22" s="44" t="s">
        <v>264</v>
      </c>
      <c r="D22" s="1" t="s">
        <v>232</v>
      </c>
      <c r="E22" s="12">
        <v>30</v>
      </c>
      <c r="F22" s="1">
        <f t="shared" si="0"/>
        <v>30</v>
      </c>
      <c r="G22" s="483"/>
      <c r="H22" s="484"/>
      <c r="J22" s="127"/>
      <c r="K22" s="127"/>
    </row>
    <row r="23" spans="2:11">
      <c r="B23" s="16">
        <v>1</v>
      </c>
      <c r="C23" s="44" t="s">
        <v>264</v>
      </c>
      <c r="D23" s="1" t="s">
        <v>574</v>
      </c>
      <c r="E23" s="12">
        <v>15</v>
      </c>
      <c r="F23" s="1">
        <f t="shared" si="0"/>
        <v>15</v>
      </c>
      <c r="G23" s="483"/>
      <c r="H23" s="484"/>
      <c r="J23" s="127"/>
      <c r="K23" s="127"/>
    </row>
    <row r="24" spans="2:11">
      <c r="B24" s="16">
        <v>1</v>
      </c>
      <c r="C24" s="44" t="s">
        <v>264</v>
      </c>
      <c r="D24" s="254" t="s">
        <v>807</v>
      </c>
      <c r="E24" s="12">
        <v>15</v>
      </c>
      <c r="F24" s="1">
        <f t="shared" si="0"/>
        <v>15</v>
      </c>
      <c r="G24" s="483"/>
      <c r="H24" s="484"/>
      <c r="J24" s="127"/>
      <c r="K24" s="127"/>
    </row>
    <row r="25" spans="2:11">
      <c r="B25" s="16">
        <v>1</v>
      </c>
      <c r="C25" s="44" t="s">
        <v>264</v>
      </c>
      <c r="D25" s="254" t="s">
        <v>180</v>
      </c>
      <c r="E25" s="12">
        <v>15</v>
      </c>
      <c r="F25" s="1">
        <f t="shared" si="0"/>
        <v>15</v>
      </c>
      <c r="G25" s="483"/>
      <c r="H25" s="484"/>
      <c r="J25" s="127"/>
      <c r="K25" s="127"/>
    </row>
    <row r="26" spans="2:11">
      <c r="B26" s="16">
        <v>1</v>
      </c>
      <c r="C26" s="44" t="s">
        <v>264</v>
      </c>
      <c r="D26" s="254" t="s">
        <v>41</v>
      </c>
      <c r="E26" s="12">
        <v>15</v>
      </c>
      <c r="F26" s="1">
        <f t="shared" si="0"/>
        <v>15</v>
      </c>
      <c r="G26" s="483"/>
      <c r="H26" s="484"/>
      <c r="J26" s="127"/>
      <c r="K26" s="127"/>
    </row>
    <row r="27" spans="2:11">
      <c r="B27" s="16">
        <v>1</v>
      </c>
      <c r="C27" s="44" t="s">
        <v>264</v>
      </c>
      <c r="D27" s="1" t="s">
        <v>45</v>
      </c>
      <c r="E27" s="12">
        <v>15</v>
      </c>
      <c r="F27" s="1">
        <f t="shared" si="0"/>
        <v>15</v>
      </c>
      <c r="G27" s="483"/>
      <c r="H27" s="484"/>
      <c r="J27" s="127"/>
      <c r="K27" s="127"/>
    </row>
    <row r="28" spans="2:11">
      <c r="B28" s="16">
        <v>1</v>
      </c>
      <c r="C28" s="44" t="s">
        <v>264</v>
      </c>
      <c r="D28" s="1" t="s">
        <v>477</v>
      </c>
      <c r="E28" s="12">
        <v>15</v>
      </c>
      <c r="F28" s="1">
        <f t="shared" si="0"/>
        <v>15</v>
      </c>
      <c r="G28" s="483"/>
      <c r="H28" s="484"/>
      <c r="J28" s="127"/>
      <c r="K28" s="127"/>
    </row>
    <row r="29" spans="2:11">
      <c r="B29" s="16">
        <v>1</v>
      </c>
      <c r="C29" s="44" t="s">
        <v>264</v>
      </c>
      <c r="D29" s="357" t="s">
        <v>637</v>
      </c>
      <c r="E29" s="12">
        <v>20</v>
      </c>
      <c r="F29" s="1">
        <f t="shared" si="0"/>
        <v>20</v>
      </c>
      <c r="G29" s="483"/>
      <c r="H29" s="484"/>
      <c r="J29" s="127"/>
      <c r="K29" s="127"/>
    </row>
    <row r="30" spans="2:11">
      <c r="B30" s="16">
        <v>1</v>
      </c>
      <c r="C30" s="44" t="s">
        <v>264</v>
      </c>
      <c r="D30" s="1" t="s">
        <v>253</v>
      </c>
      <c r="E30" s="12">
        <v>15</v>
      </c>
      <c r="F30" s="1">
        <f t="shared" si="0"/>
        <v>15</v>
      </c>
      <c r="G30" s="483"/>
      <c r="H30" s="484"/>
      <c r="J30" s="127"/>
      <c r="K30" s="127"/>
    </row>
    <row r="31" spans="2:11">
      <c r="B31" s="16">
        <v>1</v>
      </c>
      <c r="C31" s="44" t="s">
        <v>264</v>
      </c>
      <c r="D31" s="357" t="s">
        <v>838</v>
      </c>
      <c r="E31" s="12">
        <v>15</v>
      </c>
      <c r="F31" s="1">
        <f t="shared" si="0"/>
        <v>15</v>
      </c>
      <c r="G31" s="483"/>
      <c r="H31" s="484"/>
      <c r="J31" s="127"/>
      <c r="K31" s="127"/>
    </row>
    <row r="32" spans="2:11">
      <c r="B32" s="16">
        <v>1</v>
      </c>
      <c r="C32" s="44" t="s">
        <v>264</v>
      </c>
      <c r="D32" s="357" t="s">
        <v>870</v>
      </c>
      <c r="E32" s="12">
        <v>15</v>
      </c>
      <c r="F32" s="1">
        <f t="shared" si="0"/>
        <v>15</v>
      </c>
      <c r="G32" s="483"/>
      <c r="H32" s="484"/>
      <c r="K32" s="127"/>
    </row>
    <row r="33" spans="1:11">
      <c r="B33" s="16">
        <v>1</v>
      </c>
      <c r="C33" s="44" t="s">
        <v>264</v>
      </c>
      <c r="D33" s="111" t="s">
        <v>933</v>
      </c>
      <c r="E33" s="12">
        <v>15</v>
      </c>
      <c r="F33" s="1">
        <f t="shared" si="0"/>
        <v>15</v>
      </c>
      <c r="G33" s="483"/>
      <c r="H33" s="484"/>
      <c r="K33" s="127"/>
    </row>
    <row r="34" spans="1:11">
      <c r="B34" s="16">
        <v>1</v>
      </c>
      <c r="C34" s="44" t="s">
        <v>264</v>
      </c>
      <c r="D34" s="1" t="s">
        <v>232</v>
      </c>
      <c r="E34" s="12">
        <v>30</v>
      </c>
      <c r="F34" s="1">
        <f t="shared" si="0"/>
        <v>30</v>
      </c>
      <c r="G34" s="483"/>
      <c r="H34" s="484"/>
    </row>
    <row r="35" spans="1:11">
      <c r="B35" s="16">
        <v>1</v>
      </c>
      <c r="C35" s="44" t="s">
        <v>264</v>
      </c>
      <c r="D35" s="9" t="s">
        <v>619</v>
      </c>
      <c r="E35" s="12">
        <v>15</v>
      </c>
      <c r="F35" s="1">
        <f t="shared" si="0"/>
        <v>15</v>
      </c>
      <c r="G35" s="483"/>
      <c r="H35" s="484"/>
      <c r="K35" s="127"/>
    </row>
    <row r="36" spans="1:11">
      <c r="B36" s="16">
        <v>1</v>
      </c>
      <c r="C36" s="44" t="s">
        <v>264</v>
      </c>
      <c r="D36" s="1" t="s">
        <v>667</v>
      </c>
      <c r="E36" s="12">
        <v>25</v>
      </c>
      <c r="F36" s="1">
        <f t="shared" si="0"/>
        <v>25</v>
      </c>
      <c r="G36" s="483" t="s">
        <v>744</v>
      </c>
      <c r="H36" s="484"/>
      <c r="K36" s="127"/>
    </row>
    <row r="37" spans="1:11">
      <c r="B37" s="16">
        <v>1</v>
      </c>
      <c r="C37" s="44" t="s">
        <v>264</v>
      </c>
      <c r="D37" s="1" t="s">
        <v>885</v>
      </c>
      <c r="E37" s="12">
        <v>30</v>
      </c>
      <c r="F37" s="1">
        <f t="shared" si="0"/>
        <v>30</v>
      </c>
      <c r="G37" s="483" t="s">
        <v>744</v>
      </c>
      <c r="H37" s="484"/>
      <c r="K37" s="127"/>
    </row>
    <row r="38" spans="1:11">
      <c r="B38" s="16">
        <v>1</v>
      </c>
      <c r="C38" s="44" t="s">
        <v>264</v>
      </c>
      <c r="D38" s="1" t="s">
        <v>890</v>
      </c>
      <c r="E38" s="12">
        <v>25</v>
      </c>
      <c r="F38" s="1">
        <f t="shared" si="0"/>
        <v>25</v>
      </c>
      <c r="G38" s="483" t="s">
        <v>744</v>
      </c>
      <c r="H38" s="484"/>
      <c r="K38" s="127"/>
    </row>
    <row r="39" spans="1:11">
      <c r="B39" s="16"/>
      <c r="C39" s="389"/>
      <c r="D39" s="12"/>
      <c r="E39" s="12"/>
      <c r="F39" s="1">
        <f t="shared" si="0"/>
        <v>0</v>
      </c>
      <c r="G39" s="483"/>
      <c r="H39" s="484"/>
      <c r="K39" s="127"/>
    </row>
    <row r="40" spans="1:11" ht="15" thickBot="1">
      <c r="B40" s="17"/>
      <c r="C40" s="390"/>
      <c r="D40" s="19"/>
      <c r="E40" s="19"/>
      <c r="F40" s="19"/>
      <c r="G40" s="498" t="s">
        <v>305</v>
      </c>
      <c r="H40" s="499"/>
      <c r="K40" s="127"/>
    </row>
    <row r="41" spans="1:11" ht="15" thickBot="1">
      <c r="A41" s="9" t="s">
        <v>6</v>
      </c>
      <c r="B41" s="10">
        <f>SUM(B13:B40)</f>
        <v>26</v>
      </c>
      <c r="E41" s="42" t="s">
        <v>3</v>
      </c>
      <c r="F41" s="43">
        <f>SUM(F13:F40)</f>
        <v>460</v>
      </c>
    </row>
  </sheetData>
  <mergeCells count="31">
    <mergeCell ref="G30:H30"/>
    <mergeCell ref="G31:H31"/>
    <mergeCell ref="G36:H36"/>
    <mergeCell ref="G37:H37"/>
    <mergeCell ref="G38:H38"/>
    <mergeCell ref="G25:H25"/>
    <mergeCell ref="G26:H26"/>
    <mergeCell ref="G27:H27"/>
    <mergeCell ref="G28:H28"/>
    <mergeCell ref="G29:H29"/>
    <mergeCell ref="G20:H20"/>
    <mergeCell ref="G21:H21"/>
    <mergeCell ref="G22:H22"/>
    <mergeCell ref="G23:H23"/>
    <mergeCell ref="G24:H24"/>
    <mergeCell ref="G40:H40"/>
    <mergeCell ref="D2:D3"/>
    <mergeCell ref="D9:D10"/>
    <mergeCell ref="G12:H12"/>
    <mergeCell ref="G13:H13"/>
    <mergeCell ref="G14:H14"/>
    <mergeCell ref="G15:H15"/>
    <mergeCell ref="G32:H32"/>
    <mergeCell ref="G33:H33"/>
    <mergeCell ref="G34:H34"/>
    <mergeCell ref="G35:H35"/>
    <mergeCell ref="G39:H39"/>
    <mergeCell ref="G16:H16"/>
    <mergeCell ref="G17:H17"/>
    <mergeCell ref="G18:H18"/>
    <mergeCell ref="G19:H19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1"/>
  <dimension ref="A2:K31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66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8" spans="2:11">
      <c r="J8" s="127"/>
    </row>
    <row r="9" spans="2:11" ht="14.4" customHeight="1">
      <c r="D9" s="475" t="s">
        <v>915</v>
      </c>
      <c r="E9" s="9"/>
      <c r="H9" s="311" t="s">
        <v>952</v>
      </c>
      <c r="J9" s="127"/>
    </row>
    <row r="10" spans="2:11" ht="14.4" customHeight="1">
      <c r="D10" s="475"/>
      <c r="J10" s="127"/>
    </row>
    <row r="11" spans="2:11">
      <c r="J11" s="127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  <c r="J12" s="127"/>
    </row>
    <row r="13" spans="2:11">
      <c r="B13" s="13">
        <v>1</v>
      </c>
      <c r="C13" s="210" t="s">
        <v>264</v>
      </c>
      <c r="D13" s="15" t="s">
        <v>609</v>
      </c>
      <c r="E13" s="14">
        <v>15</v>
      </c>
      <c r="F13" s="15">
        <f t="shared" ref="F13:F29" si="0">E13*B13</f>
        <v>15</v>
      </c>
      <c r="G13" s="492"/>
      <c r="H13" s="493"/>
      <c r="J13" s="127"/>
    </row>
    <row r="14" spans="2:11">
      <c r="B14" s="16">
        <v>1</v>
      </c>
      <c r="C14" s="44" t="s">
        <v>264</v>
      </c>
      <c r="D14" s="357" t="s">
        <v>836</v>
      </c>
      <c r="E14" s="12">
        <v>23</v>
      </c>
      <c r="F14" s="1">
        <f t="shared" si="0"/>
        <v>23</v>
      </c>
      <c r="G14" s="483"/>
      <c r="H14" s="484"/>
      <c r="J14" s="127"/>
    </row>
    <row r="15" spans="2:11">
      <c r="B15" s="16">
        <v>1</v>
      </c>
      <c r="C15" s="44" t="s">
        <v>264</v>
      </c>
      <c r="D15" s="357" t="s">
        <v>686</v>
      </c>
      <c r="E15" s="12">
        <v>15</v>
      </c>
      <c r="F15" s="1">
        <f t="shared" si="0"/>
        <v>15</v>
      </c>
      <c r="G15" s="483"/>
      <c r="H15" s="484"/>
      <c r="J15" s="127"/>
      <c r="K15" s="127"/>
    </row>
    <row r="16" spans="2:11">
      <c r="B16" s="16">
        <v>1</v>
      </c>
      <c r="C16" s="44" t="s">
        <v>264</v>
      </c>
      <c r="D16" s="1" t="s">
        <v>473</v>
      </c>
      <c r="E16" s="12">
        <v>15</v>
      </c>
      <c r="F16" s="1">
        <f t="shared" si="0"/>
        <v>15</v>
      </c>
      <c r="G16" s="483"/>
      <c r="H16" s="484"/>
      <c r="J16" s="127"/>
      <c r="K16" s="127"/>
    </row>
    <row r="17" spans="1:11">
      <c r="B17" s="16">
        <v>1</v>
      </c>
      <c r="C17" s="44" t="s">
        <v>264</v>
      </c>
      <c r="D17" s="254" t="s">
        <v>46</v>
      </c>
      <c r="E17" s="12">
        <v>15</v>
      </c>
      <c r="F17" s="1">
        <f t="shared" si="0"/>
        <v>15</v>
      </c>
      <c r="G17" s="483"/>
      <c r="H17" s="484"/>
      <c r="J17" s="127"/>
      <c r="K17" s="127"/>
    </row>
    <row r="18" spans="1:11">
      <c r="B18" s="16">
        <v>1</v>
      </c>
      <c r="C18" s="44" t="s">
        <v>264</v>
      </c>
      <c r="D18" s="254" t="s">
        <v>956</v>
      </c>
      <c r="E18" s="12">
        <v>15</v>
      </c>
      <c r="F18" s="1">
        <f t="shared" si="0"/>
        <v>15</v>
      </c>
      <c r="G18" s="483"/>
      <c r="H18" s="484"/>
      <c r="J18" s="127"/>
      <c r="K18" s="127"/>
    </row>
    <row r="19" spans="1:11">
      <c r="B19" s="16">
        <v>1</v>
      </c>
      <c r="C19" s="44" t="s">
        <v>264</v>
      </c>
      <c r="D19" s="254" t="s">
        <v>47</v>
      </c>
      <c r="E19" s="12">
        <v>15</v>
      </c>
      <c r="F19" s="1">
        <f t="shared" si="0"/>
        <v>15</v>
      </c>
      <c r="G19" s="483"/>
      <c r="H19" s="484"/>
      <c r="J19" s="127"/>
      <c r="K19" s="127"/>
    </row>
    <row r="20" spans="1:11">
      <c r="B20" s="16">
        <v>1</v>
      </c>
      <c r="C20" s="44" t="s">
        <v>264</v>
      </c>
      <c r="D20" s="1" t="s">
        <v>957</v>
      </c>
      <c r="E20" s="12">
        <v>15</v>
      </c>
      <c r="F20" s="1">
        <f t="shared" si="0"/>
        <v>15</v>
      </c>
      <c r="G20" s="483"/>
      <c r="H20" s="484"/>
      <c r="J20" s="127"/>
      <c r="K20" s="127"/>
    </row>
    <row r="21" spans="1:11">
      <c r="B21" s="16">
        <v>1</v>
      </c>
      <c r="C21" s="44" t="s">
        <v>264</v>
      </c>
      <c r="D21" s="1" t="s">
        <v>958</v>
      </c>
      <c r="E21" s="12">
        <v>15</v>
      </c>
      <c r="F21" s="1">
        <f t="shared" si="0"/>
        <v>15</v>
      </c>
      <c r="G21" s="483"/>
      <c r="H21" s="484"/>
      <c r="J21" s="127"/>
      <c r="K21" s="127"/>
    </row>
    <row r="22" spans="1:11">
      <c r="B22" s="16">
        <v>1</v>
      </c>
      <c r="C22" s="44" t="s">
        <v>264</v>
      </c>
      <c r="D22" s="1" t="s">
        <v>232</v>
      </c>
      <c r="E22" s="12">
        <v>30</v>
      </c>
      <c r="F22" s="1">
        <f t="shared" si="0"/>
        <v>30</v>
      </c>
      <c r="G22" s="483"/>
      <c r="H22" s="484"/>
      <c r="J22" s="127"/>
      <c r="K22" s="127"/>
    </row>
    <row r="23" spans="1:11">
      <c r="B23" s="16">
        <v>1</v>
      </c>
      <c r="C23" s="44" t="s">
        <v>264</v>
      </c>
      <c r="D23" s="1" t="s">
        <v>609</v>
      </c>
      <c r="E23" s="12">
        <v>15</v>
      </c>
      <c r="F23" s="1">
        <f t="shared" si="0"/>
        <v>15</v>
      </c>
      <c r="G23" s="483"/>
      <c r="H23" s="484"/>
      <c r="J23" s="127"/>
      <c r="K23" s="127"/>
    </row>
    <row r="24" spans="1:11">
      <c r="B24" s="16">
        <v>1</v>
      </c>
      <c r="C24" s="44" t="s">
        <v>264</v>
      </c>
      <c r="D24" s="1" t="s">
        <v>959</v>
      </c>
      <c r="E24" s="12">
        <v>15</v>
      </c>
      <c r="F24" s="1">
        <f t="shared" si="0"/>
        <v>15</v>
      </c>
      <c r="G24" s="483"/>
      <c r="H24" s="484"/>
      <c r="K24" s="127"/>
    </row>
    <row r="25" spans="1:11">
      <c r="B25" s="16">
        <v>1</v>
      </c>
      <c r="C25" s="44" t="s">
        <v>264</v>
      </c>
      <c r="D25" s="1" t="s">
        <v>889</v>
      </c>
      <c r="E25" s="12">
        <v>20</v>
      </c>
      <c r="F25" s="1">
        <f t="shared" si="0"/>
        <v>20</v>
      </c>
      <c r="G25" s="483" t="s">
        <v>744</v>
      </c>
      <c r="H25" s="484"/>
      <c r="K25" s="127"/>
    </row>
    <row r="26" spans="1:11">
      <c r="B26" s="16">
        <v>1</v>
      </c>
      <c r="C26" s="44" t="s">
        <v>264</v>
      </c>
      <c r="D26" s="1" t="s">
        <v>73</v>
      </c>
      <c r="E26" s="12">
        <v>15</v>
      </c>
      <c r="F26" s="1">
        <f t="shared" si="0"/>
        <v>15</v>
      </c>
      <c r="G26" s="483"/>
      <c r="H26" s="484"/>
      <c r="K26" s="127"/>
    </row>
    <row r="27" spans="1:11">
      <c r="B27" s="16">
        <v>1</v>
      </c>
      <c r="C27" s="44" t="s">
        <v>264</v>
      </c>
      <c r="D27" s="1" t="s">
        <v>600</v>
      </c>
      <c r="E27" s="12">
        <v>15</v>
      </c>
      <c r="F27" s="1">
        <f t="shared" si="0"/>
        <v>15</v>
      </c>
      <c r="G27" s="483"/>
      <c r="H27" s="484"/>
      <c r="K27" s="127"/>
    </row>
    <row r="28" spans="1:11">
      <c r="B28" s="16">
        <v>1</v>
      </c>
      <c r="C28" s="44" t="s">
        <v>264</v>
      </c>
      <c r="D28" s="254" t="s">
        <v>807</v>
      </c>
      <c r="E28" s="12">
        <v>15</v>
      </c>
      <c r="F28" s="1">
        <f t="shared" si="0"/>
        <v>15</v>
      </c>
      <c r="G28" s="483"/>
      <c r="H28" s="484"/>
    </row>
    <row r="29" spans="1:11">
      <c r="B29" s="16"/>
      <c r="C29" s="392"/>
      <c r="D29" s="12"/>
      <c r="E29" s="12"/>
      <c r="F29" s="1">
        <f t="shared" si="0"/>
        <v>0</v>
      </c>
      <c r="G29" s="479"/>
      <c r="H29" s="480"/>
      <c r="K29" s="127"/>
    </row>
    <row r="30" spans="1:11" ht="15" thickBot="1">
      <c r="B30" s="17"/>
      <c r="C30" s="394"/>
      <c r="D30" s="19"/>
      <c r="E30" s="19"/>
      <c r="F30" s="19"/>
      <c r="G30" s="498" t="s">
        <v>305</v>
      </c>
      <c r="H30" s="499"/>
      <c r="K30" s="127"/>
    </row>
    <row r="31" spans="1:11" ht="15" thickBot="1">
      <c r="A31" s="9" t="s">
        <v>6</v>
      </c>
      <c r="B31" s="10">
        <f>SUM(B13:B30)</f>
        <v>16</v>
      </c>
      <c r="E31" s="42" t="s">
        <v>3</v>
      </c>
      <c r="F31" s="43">
        <f>SUM(F13:F30)</f>
        <v>268</v>
      </c>
    </row>
  </sheetData>
  <mergeCells count="21">
    <mergeCell ref="G30:H30"/>
    <mergeCell ref="D2:D3"/>
    <mergeCell ref="D9:D10"/>
    <mergeCell ref="G12:H12"/>
    <mergeCell ref="G13:H13"/>
    <mergeCell ref="G14:H14"/>
    <mergeCell ref="G15:H15"/>
    <mergeCell ref="G16:H16"/>
    <mergeCell ref="G27:H27"/>
    <mergeCell ref="G28:H28"/>
    <mergeCell ref="G29:H29"/>
    <mergeCell ref="G17:H17"/>
    <mergeCell ref="G18:H18"/>
    <mergeCell ref="G19:H19"/>
    <mergeCell ref="G20:H20"/>
    <mergeCell ref="G26:H26"/>
    <mergeCell ref="G21:H21"/>
    <mergeCell ref="G22:H22"/>
    <mergeCell ref="G23:H23"/>
    <mergeCell ref="G24:H24"/>
    <mergeCell ref="G25:H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2:J27"/>
  <sheetViews>
    <sheetView workbookViewId="0">
      <selection activeCell="G25" sqref="G25:H25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1:10" ht="15" customHeight="1">
      <c r="D2" s="474" t="s">
        <v>7</v>
      </c>
    </row>
    <row r="3" spans="1:10" ht="15" customHeight="1">
      <c r="D3" s="474"/>
      <c r="E3" s="53"/>
    </row>
    <row r="4" spans="1:10">
      <c r="D4" s="7" t="s">
        <v>9</v>
      </c>
    </row>
    <row r="5" spans="1:10">
      <c r="D5" s="7" t="s">
        <v>8</v>
      </c>
    </row>
    <row r="6" spans="1:10">
      <c r="D6" s="8" t="s">
        <v>10</v>
      </c>
    </row>
    <row r="7" spans="1:10" ht="15.6">
      <c r="D7" s="6"/>
    </row>
    <row r="9" spans="1:10">
      <c r="D9" s="475" t="s">
        <v>138</v>
      </c>
      <c r="E9" s="9"/>
      <c r="J9" t="s">
        <v>135</v>
      </c>
    </row>
    <row r="10" spans="1:10">
      <c r="D10" s="475"/>
    </row>
    <row r="12" spans="1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1:10">
      <c r="B13" s="13"/>
      <c r="C13" s="38"/>
      <c r="D13" s="14"/>
      <c r="E13" s="14"/>
      <c r="F13" s="15">
        <f>E13*B13</f>
        <v>0</v>
      </c>
      <c r="G13" s="477"/>
      <c r="H13" s="478"/>
    </row>
    <row r="14" spans="1:10">
      <c r="B14" s="16"/>
      <c r="C14" s="54"/>
      <c r="D14" s="12"/>
      <c r="E14" s="12"/>
      <c r="F14" s="1">
        <f t="shared" ref="F14" si="0">E14*B14</f>
        <v>0</v>
      </c>
      <c r="G14" s="472" t="s">
        <v>115</v>
      </c>
      <c r="H14" s="473"/>
    </row>
    <row r="15" spans="1:10" ht="15" thickBot="1">
      <c r="B15" s="17"/>
      <c r="C15" s="41"/>
      <c r="D15" s="19"/>
      <c r="E15" s="19"/>
      <c r="F15" s="19"/>
      <c r="G15" s="470"/>
      <c r="H15" s="471"/>
    </row>
    <row r="16" spans="1:10" ht="15" thickBot="1">
      <c r="A16" s="9" t="s">
        <v>6</v>
      </c>
      <c r="B16" s="10">
        <f>SUM(B13:B15)</f>
        <v>0</v>
      </c>
      <c r="E16" s="20" t="s">
        <v>3</v>
      </c>
      <c r="F16" s="21">
        <f>SUM(F13:F15)</f>
        <v>0</v>
      </c>
    </row>
    <row r="18" spans="1:8" ht="15" thickBot="1"/>
    <row r="19" spans="1:8" ht="15" thickBot="1">
      <c r="D19" s="475" t="s">
        <v>138</v>
      </c>
      <c r="E19" s="9"/>
      <c r="H19" s="79" t="s">
        <v>272</v>
      </c>
    </row>
    <row r="20" spans="1:8">
      <c r="D20" s="475"/>
    </row>
    <row r="22" spans="1:8" ht="18.600000000000001" thickBot="1">
      <c r="B22" s="62" t="s">
        <v>4</v>
      </c>
      <c r="C22" s="62" t="s">
        <v>99</v>
      </c>
      <c r="D22" s="77" t="s">
        <v>0</v>
      </c>
      <c r="E22" s="77" t="s">
        <v>1</v>
      </c>
      <c r="F22" s="78" t="s">
        <v>2</v>
      </c>
      <c r="G22" s="476" t="s">
        <v>21</v>
      </c>
      <c r="H22" s="476"/>
    </row>
    <row r="23" spans="1:8">
      <c r="B23" s="13">
        <v>1</v>
      </c>
      <c r="C23" s="38" t="s">
        <v>102</v>
      </c>
      <c r="D23" s="15" t="s">
        <v>273</v>
      </c>
      <c r="E23" s="14">
        <v>15</v>
      </c>
      <c r="F23" s="15">
        <f>E23*B23</f>
        <v>15</v>
      </c>
      <c r="G23" s="487" t="s">
        <v>270</v>
      </c>
      <c r="H23" s="488"/>
    </row>
    <row r="24" spans="1:8">
      <c r="B24" s="16"/>
      <c r="C24" s="64"/>
      <c r="D24" s="12"/>
      <c r="E24" s="12"/>
      <c r="F24" s="1">
        <f t="shared" ref="F24:F25" si="1">E24*B24</f>
        <v>0</v>
      </c>
      <c r="G24" s="468"/>
      <c r="H24" s="469"/>
    </row>
    <row r="25" spans="1:8">
      <c r="B25" s="16"/>
      <c r="C25" s="64"/>
      <c r="D25" s="12"/>
      <c r="E25" s="12"/>
      <c r="F25" s="1">
        <f t="shared" si="1"/>
        <v>0</v>
      </c>
      <c r="G25" s="472" t="s">
        <v>305</v>
      </c>
      <c r="H25" s="473"/>
    </row>
    <row r="26" spans="1:8" ht="15" thickBot="1">
      <c r="B26" s="17"/>
      <c r="C26" s="41"/>
      <c r="D26" s="19"/>
      <c r="E26" s="19"/>
      <c r="F26" s="19"/>
      <c r="G26" s="470"/>
      <c r="H26" s="471"/>
    </row>
    <row r="27" spans="1:8" ht="15" thickBot="1">
      <c r="A27" t="s">
        <v>274</v>
      </c>
      <c r="B27" s="10">
        <f>SUM(B23:B26)</f>
        <v>1</v>
      </c>
      <c r="E27" s="20" t="s">
        <v>3</v>
      </c>
      <c r="F27" s="21">
        <f>SUM(F23:F26)</f>
        <v>15</v>
      </c>
    </row>
  </sheetData>
  <mergeCells count="12">
    <mergeCell ref="G15:H15"/>
    <mergeCell ref="G14:H14"/>
    <mergeCell ref="D2:D3"/>
    <mergeCell ref="D9:D10"/>
    <mergeCell ref="G12:H12"/>
    <mergeCell ref="G13:H13"/>
    <mergeCell ref="G25:H25"/>
    <mergeCell ref="G26:H26"/>
    <mergeCell ref="D19:D20"/>
    <mergeCell ref="G22:H22"/>
    <mergeCell ref="G23:H23"/>
    <mergeCell ref="G24:H2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2"/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66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916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364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363"/>
      <c r="D14" s="1"/>
      <c r="E14" s="12"/>
      <c r="F14" s="1">
        <f t="shared" si="0"/>
        <v>0</v>
      </c>
      <c r="G14" s="483"/>
      <c r="H14" s="484"/>
    </row>
    <row r="15" spans="2:11">
      <c r="B15" s="16"/>
      <c r="C15" s="363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363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363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363"/>
      <c r="D18" s="1"/>
      <c r="E18" s="12"/>
      <c r="F18" s="1">
        <f t="shared" si="0"/>
        <v>0</v>
      </c>
      <c r="G18" s="483"/>
      <c r="H18" s="484"/>
    </row>
    <row r="19" spans="1:11">
      <c r="B19" s="16"/>
      <c r="C19" s="363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363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365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3"/>
  <dimension ref="A2:K20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66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917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393" t="s">
        <v>102</v>
      </c>
      <c r="D13" s="15" t="s">
        <v>695</v>
      </c>
      <c r="E13" s="14">
        <v>15</v>
      </c>
      <c r="F13" s="15">
        <f t="shared" ref="F13:F18" si="0">E13*B13</f>
        <v>15</v>
      </c>
      <c r="G13" s="492"/>
      <c r="H13" s="493"/>
    </row>
    <row r="14" spans="2:11">
      <c r="B14" s="16"/>
      <c r="C14" s="392"/>
      <c r="D14" s="1"/>
      <c r="E14" s="12"/>
      <c r="F14" s="1">
        <f t="shared" si="0"/>
        <v>0</v>
      </c>
      <c r="G14" s="483"/>
      <c r="H14" s="484"/>
    </row>
    <row r="15" spans="2:11">
      <c r="B15" s="16"/>
      <c r="C15" s="392"/>
      <c r="D15" s="1"/>
      <c r="E15" s="12"/>
      <c r="F15" s="1">
        <f t="shared" si="0"/>
        <v>0</v>
      </c>
      <c r="G15" s="483"/>
      <c r="H15" s="484"/>
      <c r="J15" s="127"/>
      <c r="K15" s="127"/>
    </row>
    <row r="16" spans="2:11">
      <c r="B16" s="16"/>
      <c r="C16" s="392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392"/>
      <c r="D17" s="12"/>
      <c r="E17" s="12"/>
      <c r="F17" s="1">
        <f t="shared" si="0"/>
        <v>0</v>
      </c>
      <c r="G17" s="479"/>
      <c r="H17" s="480"/>
      <c r="K17" s="127"/>
    </row>
    <row r="18" spans="1:11">
      <c r="B18" s="16"/>
      <c r="C18" s="392"/>
      <c r="D18" s="12"/>
      <c r="E18" s="12"/>
      <c r="F18" s="1">
        <f t="shared" si="0"/>
        <v>0</v>
      </c>
      <c r="G18" s="483"/>
      <c r="H18" s="484"/>
      <c r="K18" s="127"/>
    </row>
    <row r="19" spans="1:11" ht="15" thickBot="1">
      <c r="B19" s="17"/>
      <c r="C19" s="394"/>
      <c r="D19" s="19"/>
      <c r="E19" s="19"/>
      <c r="F19" s="19"/>
      <c r="G19" s="498" t="s">
        <v>305</v>
      </c>
      <c r="H19" s="499"/>
      <c r="K19" s="127"/>
    </row>
    <row r="20" spans="1:11" ht="15" thickBot="1">
      <c r="A20" s="9" t="s">
        <v>6</v>
      </c>
      <c r="B20" s="10">
        <f>SUM(B13:B19)</f>
        <v>1</v>
      </c>
      <c r="E20" s="42" t="s">
        <v>3</v>
      </c>
      <c r="F20" s="43">
        <f>SUM(F13:F19)</f>
        <v>15</v>
      </c>
    </row>
  </sheetData>
  <mergeCells count="10">
    <mergeCell ref="G19:H19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4"/>
  <dimension ref="A2:K20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66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918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393" t="s">
        <v>100</v>
      </c>
      <c r="D13" s="338" t="s">
        <v>882</v>
      </c>
      <c r="E13" s="14">
        <v>15</v>
      </c>
      <c r="F13" s="15">
        <f t="shared" ref="F13:F18" si="0">E13*B13</f>
        <v>15</v>
      </c>
      <c r="G13" s="492" t="s">
        <v>261</v>
      </c>
      <c r="H13" s="493"/>
    </row>
    <row r="14" spans="2:11">
      <c r="B14" s="16">
        <v>1</v>
      </c>
      <c r="C14" s="392" t="s">
        <v>101</v>
      </c>
      <c r="D14" s="357" t="s">
        <v>883</v>
      </c>
      <c r="E14" s="12">
        <v>15</v>
      </c>
      <c r="F14" s="1">
        <f t="shared" si="0"/>
        <v>15</v>
      </c>
      <c r="G14" s="483" t="s">
        <v>261</v>
      </c>
      <c r="H14" s="484"/>
    </row>
    <row r="15" spans="2:11">
      <c r="B15" s="16">
        <v>1</v>
      </c>
      <c r="C15" s="392" t="s">
        <v>102</v>
      </c>
      <c r="D15" s="1" t="s">
        <v>962</v>
      </c>
      <c r="E15" s="12">
        <v>15</v>
      </c>
      <c r="F15" s="1">
        <f t="shared" si="0"/>
        <v>15</v>
      </c>
      <c r="G15" s="483" t="s">
        <v>354</v>
      </c>
      <c r="H15" s="484"/>
      <c r="J15" s="127"/>
      <c r="K15" s="127"/>
    </row>
    <row r="16" spans="2:11">
      <c r="B16" s="16"/>
      <c r="C16" s="392"/>
      <c r="D16" s="1"/>
      <c r="E16" s="12"/>
      <c r="F16" s="1">
        <f t="shared" si="0"/>
        <v>0</v>
      </c>
      <c r="G16" s="483"/>
      <c r="H16" s="484"/>
      <c r="J16" s="127"/>
      <c r="K16" s="127"/>
    </row>
    <row r="17" spans="1:11">
      <c r="B17" s="16"/>
      <c r="C17" s="392"/>
      <c r="D17" s="1"/>
      <c r="E17" s="12"/>
      <c r="F17" s="1">
        <f t="shared" si="0"/>
        <v>0</v>
      </c>
      <c r="G17" s="483"/>
      <c r="H17" s="484"/>
      <c r="J17" s="127"/>
      <c r="K17" s="127"/>
    </row>
    <row r="18" spans="1:11">
      <c r="B18" s="16"/>
      <c r="C18" s="392"/>
      <c r="D18" s="1"/>
      <c r="E18" s="12"/>
      <c r="F18" s="1">
        <f t="shared" si="0"/>
        <v>0</v>
      </c>
      <c r="G18" s="483"/>
      <c r="H18" s="484"/>
    </row>
    <row r="19" spans="1:11" ht="15" thickBot="1">
      <c r="B19" s="17"/>
      <c r="C19" s="394"/>
      <c r="D19" s="19"/>
      <c r="E19" s="19"/>
      <c r="F19" s="19"/>
      <c r="G19" s="498" t="s">
        <v>305</v>
      </c>
      <c r="H19" s="499"/>
      <c r="K19" s="127"/>
    </row>
    <row r="20" spans="1:11" ht="15" thickBot="1">
      <c r="A20" s="9" t="s">
        <v>6</v>
      </c>
      <c r="B20" s="10">
        <f>SUM(B13:B19)</f>
        <v>3</v>
      </c>
      <c r="E20" s="42" t="s">
        <v>3</v>
      </c>
      <c r="F20" s="43">
        <f>SUM(F13:F19)</f>
        <v>45</v>
      </c>
    </row>
  </sheetData>
  <mergeCells count="10">
    <mergeCell ref="G19:H19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5"/>
  <dimension ref="A2:K20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66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919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393" t="s">
        <v>100</v>
      </c>
      <c r="D13" s="15" t="s">
        <v>711</v>
      </c>
      <c r="E13" s="14">
        <v>15</v>
      </c>
      <c r="F13" s="15">
        <f t="shared" ref="F13:F18" si="0">E13*B13</f>
        <v>15</v>
      </c>
      <c r="G13" s="492"/>
      <c r="H13" s="493"/>
    </row>
    <row r="14" spans="2:11">
      <c r="B14" s="16">
        <v>1</v>
      </c>
      <c r="C14" s="392" t="s">
        <v>101</v>
      </c>
      <c r="D14" s="111" t="s">
        <v>931</v>
      </c>
      <c r="E14" s="12">
        <v>13</v>
      </c>
      <c r="F14" s="1">
        <f t="shared" si="0"/>
        <v>13</v>
      </c>
      <c r="G14" s="483"/>
      <c r="H14" s="484"/>
      <c r="J14" s="127"/>
    </row>
    <row r="15" spans="2:11">
      <c r="B15" s="16">
        <v>1</v>
      </c>
      <c r="C15" s="392" t="s">
        <v>102</v>
      </c>
      <c r="D15" s="111" t="s">
        <v>932</v>
      </c>
      <c r="E15" s="12">
        <v>13</v>
      </c>
      <c r="F15" s="1">
        <f t="shared" si="0"/>
        <v>13</v>
      </c>
      <c r="G15" s="483"/>
      <c r="H15" s="484"/>
      <c r="J15" s="127"/>
      <c r="K15" s="127"/>
    </row>
    <row r="16" spans="2:11">
      <c r="B16" s="16"/>
      <c r="C16" s="392"/>
      <c r="D16" s="1"/>
      <c r="E16" s="12"/>
      <c r="F16" s="1">
        <f t="shared" si="0"/>
        <v>0</v>
      </c>
      <c r="G16" s="483"/>
      <c r="H16" s="484"/>
      <c r="J16" s="127"/>
      <c r="K16" s="127"/>
    </row>
    <row r="17" spans="1:11">
      <c r="B17" s="16"/>
      <c r="C17" s="392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392"/>
      <c r="D18" s="1"/>
      <c r="E18" s="12"/>
      <c r="F18" s="1">
        <f t="shared" si="0"/>
        <v>0</v>
      </c>
      <c r="G18" s="483"/>
      <c r="H18" s="484"/>
    </row>
    <row r="19" spans="1:11" ht="15" thickBot="1">
      <c r="B19" s="17"/>
      <c r="C19" s="394"/>
      <c r="D19" s="19"/>
      <c r="E19" s="19"/>
      <c r="F19" s="19"/>
      <c r="G19" s="498" t="s">
        <v>305</v>
      </c>
      <c r="H19" s="499"/>
      <c r="K19" s="127"/>
    </row>
    <row r="20" spans="1:11" ht="15" thickBot="1">
      <c r="A20" s="9" t="s">
        <v>6</v>
      </c>
      <c r="B20" s="10">
        <f>SUM(B13:B19)</f>
        <v>3</v>
      </c>
      <c r="E20" s="42" t="s">
        <v>3</v>
      </c>
      <c r="F20" s="43">
        <f>SUM(F13:F19)</f>
        <v>41</v>
      </c>
    </row>
  </sheetData>
  <mergeCells count="10">
    <mergeCell ref="G19:H19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6"/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66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920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364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363"/>
      <c r="D14" s="1"/>
      <c r="E14" s="12"/>
      <c r="F14" s="1">
        <f t="shared" si="0"/>
        <v>0</v>
      </c>
      <c r="G14" s="483"/>
      <c r="H14" s="484"/>
    </row>
    <row r="15" spans="2:11">
      <c r="B15" s="16"/>
      <c r="C15" s="363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363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363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363"/>
      <c r="D18" s="1"/>
      <c r="E18" s="12"/>
      <c r="F18" s="1">
        <f t="shared" si="0"/>
        <v>0</v>
      </c>
      <c r="G18" s="483"/>
      <c r="H18" s="484"/>
    </row>
    <row r="19" spans="1:11">
      <c r="B19" s="16"/>
      <c r="C19" s="363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363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365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7"/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66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921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364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363"/>
      <c r="D14" s="1"/>
      <c r="E14" s="12"/>
      <c r="F14" s="1">
        <f t="shared" si="0"/>
        <v>0</v>
      </c>
      <c r="G14" s="483"/>
      <c r="H14" s="484"/>
    </row>
    <row r="15" spans="2:11">
      <c r="B15" s="16"/>
      <c r="C15" s="363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363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363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363"/>
      <c r="D18" s="1"/>
      <c r="E18" s="12"/>
      <c r="F18" s="1">
        <f t="shared" si="0"/>
        <v>0</v>
      </c>
      <c r="G18" s="483"/>
      <c r="H18" s="484"/>
    </row>
    <row r="19" spans="1:11">
      <c r="B19" s="16"/>
      <c r="C19" s="363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363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365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8"/>
  <dimension ref="A2:K29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366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 ht="14.4" customHeight="1">
      <c r="D9" s="475" t="s">
        <v>922</v>
      </c>
      <c r="E9" s="9"/>
      <c r="H9" s="311" t="s">
        <v>985</v>
      </c>
      <c r="J9" s="127"/>
    </row>
    <row r="10" spans="2:10" ht="14.4" customHeight="1">
      <c r="D10" s="475"/>
      <c r="J10" s="127"/>
    </row>
    <row r="11" spans="2:10">
      <c r="J11" s="127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  <c r="J12" s="127"/>
    </row>
    <row r="13" spans="2:10">
      <c r="B13" s="13">
        <v>1</v>
      </c>
      <c r="C13" s="210" t="s">
        <v>264</v>
      </c>
      <c r="D13" s="338" t="s">
        <v>858</v>
      </c>
      <c r="E13" s="14">
        <v>15</v>
      </c>
      <c r="F13" s="15">
        <f t="shared" ref="F13:F27" si="0">E13*B13</f>
        <v>15</v>
      </c>
      <c r="G13" s="492"/>
      <c r="H13" s="493"/>
      <c r="J13" s="127"/>
    </row>
    <row r="14" spans="2:10">
      <c r="B14" s="16">
        <v>1</v>
      </c>
      <c r="C14" s="44" t="s">
        <v>264</v>
      </c>
      <c r="D14" s="1" t="s">
        <v>202</v>
      </c>
      <c r="E14" s="12">
        <v>15</v>
      </c>
      <c r="F14" s="1">
        <f t="shared" si="0"/>
        <v>15</v>
      </c>
      <c r="G14" s="483"/>
      <c r="H14" s="484"/>
      <c r="J14" s="127"/>
    </row>
    <row r="15" spans="2:10">
      <c r="B15" s="16">
        <v>1</v>
      </c>
      <c r="C15" s="44" t="s">
        <v>264</v>
      </c>
      <c r="D15" s="1" t="s">
        <v>798</v>
      </c>
      <c r="E15" s="12">
        <v>15</v>
      </c>
      <c r="F15" s="1">
        <f t="shared" si="0"/>
        <v>15</v>
      </c>
      <c r="G15" s="483"/>
      <c r="H15" s="484"/>
      <c r="J15" s="127"/>
    </row>
    <row r="16" spans="2:10">
      <c r="B16" s="16">
        <v>1</v>
      </c>
      <c r="C16" s="44" t="s">
        <v>264</v>
      </c>
      <c r="D16" s="1" t="s">
        <v>241</v>
      </c>
      <c r="E16" s="12">
        <v>15</v>
      </c>
      <c r="F16" s="1">
        <f t="shared" si="0"/>
        <v>15</v>
      </c>
      <c r="G16" s="483"/>
      <c r="H16" s="484"/>
      <c r="J16" s="127"/>
    </row>
    <row r="17" spans="1:11">
      <c r="B17" s="16">
        <v>1</v>
      </c>
      <c r="C17" s="44" t="s">
        <v>264</v>
      </c>
      <c r="D17" s="1" t="s">
        <v>688</v>
      </c>
      <c r="E17" s="12">
        <v>15</v>
      </c>
      <c r="F17" s="1">
        <f t="shared" si="0"/>
        <v>15</v>
      </c>
      <c r="G17" s="483"/>
      <c r="H17" s="484"/>
      <c r="J17" s="127"/>
    </row>
    <row r="18" spans="1:11">
      <c r="B18" s="16">
        <v>1</v>
      </c>
      <c r="C18" s="44" t="s">
        <v>264</v>
      </c>
      <c r="D18" s="1" t="s">
        <v>696</v>
      </c>
      <c r="E18" s="12">
        <v>15</v>
      </c>
      <c r="F18" s="1">
        <f t="shared" si="0"/>
        <v>15</v>
      </c>
      <c r="G18" s="483"/>
      <c r="H18" s="484"/>
      <c r="J18" s="127"/>
    </row>
    <row r="19" spans="1:11">
      <c r="B19" s="16">
        <v>1</v>
      </c>
      <c r="C19" s="44" t="s">
        <v>264</v>
      </c>
      <c r="D19" s="1" t="s">
        <v>974</v>
      </c>
      <c r="E19" s="12">
        <v>15</v>
      </c>
      <c r="F19" s="1">
        <f t="shared" si="0"/>
        <v>15</v>
      </c>
      <c r="G19" s="483"/>
      <c r="H19" s="484"/>
      <c r="J19" s="127"/>
    </row>
    <row r="20" spans="1:11">
      <c r="B20" s="16">
        <v>1</v>
      </c>
      <c r="C20" s="44" t="s">
        <v>264</v>
      </c>
      <c r="D20" s="1" t="s">
        <v>975</v>
      </c>
      <c r="E20" s="12">
        <v>15</v>
      </c>
      <c r="F20" s="1">
        <f t="shared" si="0"/>
        <v>15</v>
      </c>
      <c r="G20" s="483"/>
      <c r="H20" s="484"/>
      <c r="J20" s="127"/>
    </row>
    <row r="21" spans="1:11">
      <c r="B21" s="16">
        <v>1</v>
      </c>
      <c r="C21" s="44" t="s">
        <v>264</v>
      </c>
      <c r="D21" s="357" t="s">
        <v>879</v>
      </c>
      <c r="E21" s="12">
        <v>15</v>
      </c>
      <c r="F21" s="1">
        <f t="shared" si="0"/>
        <v>15</v>
      </c>
      <c r="G21" s="483"/>
      <c r="H21" s="484"/>
      <c r="J21" s="127"/>
    </row>
    <row r="22" spans="1:11">
      <c r="B22" s="16">
        <v>1</v>
      </c>
      <c r="C22" s="44" t="s">
        <v>264</v>
      </c>
      <c r="D22" s="1" t="s">
        <v>575</v>
      </c>
      <c r="E22" s="12">
        <v>15</v>
      </c>
      <c r="F22" s="1">
        <f t="shared" si="0"/>
        <v>15</v>
      </c>
      <c r="G22" s="483"/>
      <c r="H22" s="484"/>
      <c r="J22" s="127"/>
    </row>
    <row r="23" spans="1:11">
      <c r="B23" s="16">
        <v>1</v>
      </c>
      <c r="C23" s="44" t="s">
        <v>264</v>
      </c>
      <c r="D23" s="1" t="s">
        <v>710</v>
      </c>
      <c r="E23" s="12">
        <v>15</v>
      </c>
      <c r="F23" s="1">
        <f t="shared" si="0"/>
        <v>15</v>
      </c>
      <c r="G23" s="483"/>
      <c r="H23" s="484"/>
      <c r="K23" s="127"/>
    </row>
    <row r="24" spans="1:11">
      <c r="B24" s="16">
        <v>0</v>
      </c>
      <c r="C24" s="44" t="s">
        <v>264</v>
      </c>
      <c r="D24" s="1" t="s">
        <v>711</v>
      </c>
      <c r="E24" s="12">
        <v>0</v>
      </c>
      <c r="F24" s="1">
        <f t="shared" si="0"/>
        <v>0</v>
      </c>
      <c r="G24" s="483" t="s">
        <v>22</v>
      </c>
      <c r="H24" s="484"/>
      <c r="K24" s="127"/>
    </row>
    <row r="25" spans="1:11">
      <c r="B25" s="16">
        <v>1</v>
      </c>
      <c r="C25" s="44" t="s">
        <v>264</v>
      </c>
      <c r="D25" s="1" t="s">
        <v>457</v>
      </c>
      <c r="E25" s="12">
        <v>15</v>
      </c>
      <c r="F25" s="1">
        <f t="shared" si="0"/>
        <v>15</v>
      </c>
      <c r="G25" s="483"/>
      <c r="H25" s="484"/>
      <c r="K25" s="127"/>
    </row>
    <row r="26" spans="1:11">
      <c r="B26" s="16">
        <v>1</v>
      </c>
      <c r="C26" s="44" t="s">
        <v>264</v>
      </c>
      <c r="D26" s="1" t="s">
        <v>679</v>
      </c>
      <c r="E26" s="12">
        <v>15</v>
      </c>
      <c r="F26" s="1">
        <f t="shared" si="0"/>
        <v>15</v>
      </c>
      <c r="G26" s="483"/>
      <c r="H26" s="484"/>
    </row>
    <row r="27" spans="1:11">
      <c r="B27" s="16"/>
      <c r="C27" s="400"/>
      <c r="D27" s="12"/>
      <c r="E27" s="12"/>
      <c r="F27" s="1">
        <f t="shared" si="0"/>
        <v>0</v>
      </c>
      <c r="G27" s="483" t="s">
        <v>305</v>
      </c>
      <c r="H27" s="484"/>
      <c r="K27" s="127"/>
    </row>
    <row r="28" spans="1:11" ht="15" thickBot="1">
      <c r="B28" s="17"/>
      <c r="C28" s="401"/>
      <c r="D28" s="19"/>
      <c r="E28" s="19"/>
      <c r="F28" s="19"/>
      <c r="G28" s="481"/>
      <c r="H28" s="482"/>
      <c r="K28" s="127"/>
    </row>
    <row r="29" spans="1:11" ht="15" thickBot="1">
      <c r="A29" s="9" t="s">
        <v>6</v>
      </c>
      <c r="B29" s="10">
        <f>SUM(B13:B28)</f>
        <v>13</v>
      </c>
      <c r="E29" s="42" t="s">
        <v>3</v>
      </c>
      <c r="F29" s="43">
        <f>SUM(F13:F28)</f>
        <v>195</v>
      </c>
    </row>
  </sheetData>
  <mergeCells count="19">
    <mergeCell ref="G15:H15"/>
    <mergeCell ref="G16:H16"/>
    <mergeCell ref="G20:H20"/>
    <mergeCell ref="G21:H21"/>
    <mergeCell ref="D2:D3"/>
    <mergeCell ref="D9:D10"/>
    <mergeCell ref="G12:H12"/>
    <mergeCell ref="G13:H13"/>
    <mergeCell ref="G14:H14"/>
    <mergeCell ref="G22:H22"/>
    <mergeCell ref="G17:H17"/>
    <mergeCell ref="G18:H18"/>
    <mergeCell ref="G19:H19"/>
    <mergeCell ref="G28:H28"/>
    <mergeCell ref="G23:H23"/>
    <mergeCell ref="G24:H24"/>
    <mergeCell ref="G25:H25"/>
    <mergeCell ref="G26:H26"/>
    <mergeCell ref="G27:H27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98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976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10" t="s">
        <v>264</v>
      </c>
      <c r="D13" s="384" t="s">
        <v>46</v>
      </c>
      <c r="E13" s="14">
        <v>12.75</v>
      </c>
      <c r="F13" s="15">
        <f t="shared" ref="F13:F17" si="0">E13*B13</f>
        <v>12.75</v>
      </c>
      <c r="G13" s="492" t="s">
        <v>990</v>
      </c>
      <c r="H13" s="493"/>
    </row>
    <row r="14" spans="2:11">
      <c r="B14" s="16">
        <v>1</v>
      </c>
      <c r="C14" s="44" t="s">
        <v>264</v>
      </c>
      <c r="D14" s="1" t="s">
        <v>995</v>
      </c>
      <c r="E14" s="12">
        <v>12.75</v>
      </c>
      <c r="F14" s="1">
        <f t="shared" si="0"/>
        <v>12.75</v>
      </c>
      <c r="G14" s="483" t="s">
        <v>990</v>
      </c>
      <c r="H14" s="484"/>
    </row>
    <row r="15" spans="2:11">
      <c r="B15" s="16">
        <v>1</v>
      </c>
      <c r="C15" s="44" t="s">
        <v>264</v>
      </c>
      <c r="D15" s="1" t="s">
        <v>885</v>
      </c>
      <c r="E15" s="12">
        <v>25.5</v>
      </c>
      <c r="F15" s="1">
        <f t="shared" si="0"/>
        <v>25.5</v>
      </c>
      <c r="G15" s="483" t="s">
        <v>990</v>
      </c>
      <c r="H15" s="484"/>
      <c r="J15" s="127"/>
      <c r="K15" s="127"/>
    </row>
    <row r="16" spans="2:11">
      <c r="B16" s="16"/>
      <c r="C16" s="400"/>
      <c r="D16" s="1"/>
      <c r="E16" s="12"/>
      <c r="F16" s="1">
        <f t="shared" si="0"/>
        <v>0</v>
      </c>
      <c r="G16" s="483"/>
      <c r="H16" s="484"/>
      <c r="J16" s="127"/>
      <c r="K16" s="127"/>
    </row>
    <row r="17" spans="1:11">
      <c r="B17" s="16"/>
      <c r="C17" s="400"/>
      <c r="D17" s="1"/>
      <c r="E17" s="12"/>
      <c r="F17" s="1">
        <f t="shared" si="0"/>
        <v>0</v>
      </c>
      <c r="G17" s="483"/>
      <c r="H17" s="484"/>
      <c r="J17" s="127"/>
      <c r="K17" s="127"/>
    </row>
    <row r="18" spans="1:11" ht="15" thickBot="1">
      <c r="B18" s="17"/>
      <c r="C18" s="401"/>
      <c r="D18" s="19"/>
      <c r="E18" s="19"/>
      <c r="F18" s="19"/>
      <c r="G18" s="498" t="s">
        <v>305</v>
      </c>
      <c r="H18" s="499"/>
      <c r="K18" s="127"/>
    </row>
    <row r="19" spans="1:11" ht="15" thickBot="1">
      <c r="A19" s="9" t="s">
        <v>6</v>
      </c>
      <c r="B19" s="10">
        <f>SUM(B13:B18)</f>
        <v>3</v>
      </c>
      <c r="E19" s="42" t="s">
        <v>3</v>
      </c>
      <c r="F19" s="43">
        <f>SUM(F13:F18)</f>
        <v>51</v>
      </c>
    </row>
  </sheetData>
  <mergeCells count="9">
    <mergeCell ref="G18:H18"/>
    <mergeCell ref="D2:D3"/>
    <mergeCell ref="D9:D10"/>
    <mergeCell ref="G12:H12"/>
    <mergeCell ref="G13:H13"/>
    <mergeCell ref="G14:H14"/>
    <mergeCell ref="G15:H15"/>
    <mergeCell ref="G16:H16"/>
    <mergeCell ref="G17:H17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98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977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10" t="s">
        <v>264</v>
      </c>
      <c r="D13" s="15" t="s">
        <v>993</v>
      </c>
      <c r="E13" s="14">
        <v>17.850000000000001</v>
      </c>
      <c r="F13" s="15">
        <f t="shared" ref="F13:F18" si="0">E13*B13</f>
        <v>17.850000000000001</v>
      </c>
      <c r="G13" s="492" t="s">
        <v>990</v>
      </c>
      <c r="H13" s="493"/>
    </row>
    <row r="14" spans="2:11">
      <c r="B14" s="16">
        <v>1</v>
      </c>
      <c r="C14" s="44" t="s">
        <v>264</v>
      </c>
      <c r="D14" s="254" t="s">
        <v>877</v>
      </c>
      <c r="E14" s="12">
        <v>12.75</v>
      </c>
      <c r="F14" s="1">
        <f t="shared" si="0"/>
        <v>12.75</v>
      </c>
      <c r="G14" s="483" t="s">
        <v>990</v>
      </c>
      <c r="H14" s="484"/>
    </row>
    <row r="15" spans="2:11">
      <c r="B15" s="16">
        <v>1</v>
      </c>
      <c r="C15" s="44" t="s">
        <v>264</v>
      </c>
      <c r="D15" s="1" t="s">
        <v>536</v>
      </c>
      <c r="E15" s="12">
        <v>12.75</v>
      </c>
      <c r="F15" s="1">
        <f t="shared" si="0"/>
        <v>12.75</v>
      </c>
      <c r="G15" s="483" t="s">
        <v>990</v>
      </c>
      <c r="H15" s="484"/>
      <c r="J15" s="127"/>
      <c r="K15" s="127"/>
    </row>
    <row r="16" spans="2:11">
      <c r="B16" s="16"/>
      <c r="C16" s="400"/>
      <c r="D16" s="1"/>
      <c r="E16" s="12"/>
      <c r="F16" s="1">
        <f t="shared" si="0"/>
        <v>0</v>
      </c>
      <c r="G16" s="483"/>
      <c r="H16" s="484"/>
      <c r="J16" s="127"/>
      <c r="K16" s="127"/>
    </row>
    <row r="17" spans="1:11">
      <c r="B17" s="16"/>
      <c r="C17" s="400"/>
      <c r="D17" s="1"/>
      <c r="E17" s="12"/>
      <c r="F17" s="1">
        <f t="shared" si="0"/>
        <v>0</v>
      </c>
      <c r="G17" s="483"/>
      <c r="H17" s="484"/>
      <c r="J17" s="127"/>
      <c r="K17" s="127"/>
    </row>
    <row r="18" spans="1:11">
      <c r="B18" s="16"/>
      <c r="C18" s="400"/>
      <c r="D18" s="12"/>
      <c r="E18" s="12"/>
      <c r="F18" s="1">
        <f t="shared" si="0"/>
        <v>0</v>
      </c>
      <c r="G18" s="483"/>
      <c r="H18" s="484"/>
      <c r="K18" s="127"/>
    </row>
    <row r="19" spans="1:11" ht="15" thickBot="1">
      <c r="B19" s="17"/>
      <c r="C19" s="401"/>
      <c r="D19" s="19"/>
      <c r="E19" s="19"/>
      <c r="F19" s="19"/>
      <c r="G19" s="498" t="s">
        <v>305</v>
      </c>
      <c r="H19" s="499"/>
      <c r="K19" s="127"/>
    </row>
    <row r="20" spans="1:11" ht="15" thickBot="1">
      <c r="A20" s="9" t="s">
        <v>6</v>
      </c>
      <c r="B20" s="10">
        <f>SUM(B13:B19)</f>
        <v>3</v>
      </c>
      <c r="E20" s="42" t="s">
        <v>3</v>
      </c>
      <c r="F20" s="43">
        <f>SUM(F13:F19)</f>
        <v>43.35</v>
      </c>
    </row>
  </sheetData>
  <mergeCells count="10">
    <mergeCell ref="G19:H19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98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978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10" t="s">
        <v>264</v>
      </c>
      <c r="D13" s="338" t="s">
        <v>879</v>
      </c>
      <c r="E13" s="14">
        <v>12.75</v>
      </c>
      <c r="F13" s="15">
        <f t="shared" ref="F13:F18" si="0">E13*B13</f>
        <v>12.75</v>
      </c>
      <c r="G13" s="492" t="s">
        <v>990</v>
      </c>
      <c r="H13" s="493"/>
    </row>
    <row r="14" spans="2:11">
      <c r="B14" s="16">
        <v>1</v>
      </c>
      <c r="C14" s="44" t="s">
        <v>264</v>
      </c>
      <c r="D14" s="1" t="s">
        <v>184</v>
      </c>
      <c r="E14" s="12">
        <v>12.75</v>
      </c>
      <c r="F14" s="1">
        <f t="shared" si="0"/>
        <v>12.75</v>
      </c>
      <c r="G14" s="483" t="s">
        <v>990</v>
      </c>
      <c r="H14" s="484"/>
      <c r="J14" s="127"/>
    </row>
    <row r="15" spans="2:11">
      <c r="B15" s="16"/>
      <c r="C15" s="403"/>
      <c r="D15" s="1"/>
      <c r="E15" s="12"/>
      <c r="F15" s="1">
        <f t="shared" si="0"/>
        <v>0</v>
      </c>
      <c r="G15" s="483"/>
      <c r="H15" s="484"/>
      <c r="J15" s="127"/>
      <c r="K15" s="127"/>
    </row>
    <row r="16" spans="2:11">
      <c r="B16" s="16"/>
      <c r="C16" s="403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03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03"/>
      <c r="D18" s="12"/>
      <c r="E18" s="12"/>
      <c r="F18" s="1">
        <f t="shared" si="0"/>
        <v>0</v>
      </c>
      <c r="G18" s="483"/>
      <c r="H18" s="484"/>
      <c r="K18" s="127"/>
    </row>
    <row r="19" spans="1:11" ht="15" thickBot="1">
      <c r="B19" s="17"/>
      <c r="C19" s="404"/>
      <c r="D19" s="19"/>
      <c r="E19" s="19"/>
      <c r="F19" s="19"/>
      <c r="G19" s="498" t="s">
        <v>305</v>
      </c>
      <c r="H19" s="499"/>
      <c r="K19" s="127"/>
    </row>
    <row r="20" spans="1:11" ht="15" thickBot="1">
      <c r="A20" s="9" t="s">
        <v>6</v>
      </c>
      <c r="B20" s="10">
        <f>SUM(B13:B19)</f>
        <v>2</v>
      </c>
      <c r="E20" s="42" t="s">
        <v>3</v>
      </c>
      <c r="F20" s="43">
        <f>SUM(F13:F19)</f>
        <v>25.5</v>
      </c>
    </row>
  </sheetData>
  <mergeCells count="10">
    <mergeCell ref="G19:H19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H31"/>
  <sheetViews>
    <sheetView topLeftCell="A7" workbookViewId="0">
      <selection activeCell="G24" sqref="G24:H24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5.44140625" customWidth="1"/>
  </cols>
  <sheetData>
    <row r="2" spans="2:8" ht="15" customHeight="1">
      <c r="D2" s="474" t="s">
        <v>7</v>
      </c>
    </row>
    <row r="3" spans="2:8" ht="15" customHeight="1">
      <c r="D3" s="474"/>
      <c r="E3" s="4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24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38" t="s">
        <v>101</v>
      </c>
      <c r="D13" s="15" t="s">
        <v>25</v>
      </c>
      <c r="E13" s="14">
        <v>15</v>
      </c>
      <c r="F13" s="15">
        <f>E13*B13</f>
        <v>15</v>
      </c>
      <c r="G13" s="485"/>
      <c r="H13" s="486"/>
    </row>
    <row r="14" spans="2:8">
      <c r="B14" s="16">
        <v>1</v>
      </c>
      <c r="C14" s="39" t="s">
        <v>102</v>
      </c>
      <c r="D14" s="1" t="s">
        <v>26</v>
      </c>
      <c r="E14" s="12">
        <v>15</v>
      </c>
      <c r="F14" s="1">
        <f t="shared" ref="F14:F29" si="0">E14*B14</f>
        <v>15</v>
      </c>
      <c r="G14" s="479"/>
      <c r="H14" s="480"/>
    </row>
    <row r="15" spans="2:8">
      <c r="B15" s="16">
        <v>1</v>
      </c>
      <c r="C15" s="39" t="s">
        <v>100</v>
      </c>
      <c r="D15" s="1" t="s">
        <v>27</v>
      </c>
      <c r="E15" s="12">
        <v>15</v>
      </c>
      <c r="F15" s="1">
        <f t="shared" si="0"/>
        <v>15</v>
      </c>
      <c r="G15" s="479"/>
      <c r="H15" s="480"/>
    </row>
    <row r="16" spans="2:8">
      <c r="B16" s="16">
        <v>1</v>
      </c>
      <c r="C16" s="39" t="s">
        <v>101</v>
      </c>
      <c r="D16" s="1" t="s">
        <v>28</v>
      </c>
      <c r="E16" s="12">
        <v>15</v>
      </c>
      <c r="F16" s="1">
        <f t="shared" si="0"/>
        <v>15</v>
      </c>
      <c r="G16" s="479"/>
      <c r="H16" s="480"/>
    </row>
    <row r="17" spans="1:8">
      <c r="B17" s="16">
        <v>1</v>
      </c>
      <c r="C17" s="39" t="s">
        <v>102</v>
      </c>
      <c r="D17" s="1" t="s">
        <v>29</v>
      </c>
      <c r="E17" s="12">
        <v>15</v>
      </c>
      <c r="F17" s="1">
        <f t="shared" si="0"/>
        <v>15</v>
      </c>
      <c r="G17" s="483"/>
      <c r="H17" s="484"/>
    </row>
    <row r="18" spans="1:8">
      <c r="B18" s="16">
        <v>1</v>
      </c>
      <c r="C18" s="39" t="s">
        <v>100</v>
      </c>
      <c r="D18" s="1" t="s">
        <v>30</v>
      </c>
      <c r="E18" s="12">
        <v>15</v>
      </c>
      <c r="F18" s="1">
        <f t="shared" si="0"/>
        <v>15</v>
      </c>
      <c r="G18" s="479"/>
      <c r="H18" s="480"/>
    </row>
    <row r="19" spans="1:8">
      <c r="B19" s="16">
        <v>1</v>
      </c>
      <c r="C19" s="39" t="s">
        <v>101</v>
      </c>
      <c r="D19" s="1" t="s">
        <v>31</v>
      </c>
      <c r="E19" s="12">
        <v>15</v>
      </c>
      <c r="F19" s="1">
        <f t="shared" si="0"/>
        <v>15</v>
      </c>
      <c r="G19" s="479"/>
      <c r="H19" s="480"/>
    </row>
    <row r="20" spans="1:8">
      <c r="B20" s="16">
        <v>1</v>
      </c>
      <c r="C20" s="39" t="s">
        <v>102</v>
      </c>
      <c r="D20" s="1" t="s">
        <v>32</v>
      </c>
      <c r="E20" s="12">
        <v>15</v>
      </c>
      <c r="F20" s="1">
        <f t="shared" si="0"/>
        <v>15</v>
      </c>
      <c r="G20" s="479"/>
      <c r="H20" s="480"/>
    </row>
    <row r="21" spans="1:8">
      <c r="B21" s="16">
        <v>1</v>
      </c>
      <c r="C21" s="39" t="s">
        <v>100</v>
      </c>
      <c r="D21" s="1" t="s">
        <v>33</v>
      </c>
      <c r="E21" s="12">
        <v>15</v>
      </c>
      <c r="F21" s="1">
        <f t="shared" si="0"/>
        <v>15</v>
      </c>
      <c r="G21" s="479"/>
      <c r="H21" s="480"/>
    </row>
    <row r="22" spans="1:8">
      <c r="B22" s="16">
        <v>1</v>
      </c>
      <c r="C22" s="39" t="s">
        <v>101</v>
      </c>
      <c r="D22" s="1" t="s">
        <v>34</v>
      </c>
      <c r="E22" s="12">
        <v>15</v>
      </c>
      <c r="F22" s="1">
        <f t="shared" si="0"/>
        <v>15</v>
      </c>
      <c r="G22" s="479"/>
      <c r="H22" s="480"/>
    </row>
    <row r="23" spans="1:8">
      <c r="B23" s="16">
        <v>1</v>
      </c>
      <c r="C23" s="39" t="s">
        <v>102</v>
      </c>
      <c r="D23" s="1" t="s">
        <v>35</v>
      </c>
      <c r="E23" s="12">
        <v>15</v>
      </c>
      <c r="F23" s="1">
        <f t="shared" si="0"/>
        <v>15</v>
      </c>
      <c r="G23" s="479"/>
      <c r="H23" s="480"/>
    </row>
    <row r="24" spans="1:8">
      <c r="B24" s="16">
        <v>1</v>
      </c>
      <c r="C24" s="44" t="s">
        <v>103</v>
      </c>
      <c r="D24" s="1" t="s">
        <v>36</v>
      </c>
      <c r="E24" s="12">
        <v>0</v>
      </c>
      <c r="F24" s="1">
        <f t="shared" si="0"/>
        <v>0</v>
      </c>
      <c r="G24" s="483" t="s">
        <v>22</v>
      </c>
      <c r="H24" s="484"/>
    </row>
    <row r="25" spans="1:8">
      <c r="B25" s="16">
        <v>1</v>
      </c>
      <c r="C25" s="44" t="s">
        <v>103</v>
      </c>
      <c r="D25" s="1" t="s">
        <v>37</v>
      </c>
      <c r="E25" s="12">
        <v>0</v>
      </c>
      <c r="F25" s="1">
        <f t="shared" si="0"/>
        <v>0</v>
      </c>
      <c r="G25" s="483" t="s">
        <v>22</v>
      </c>
      <c r="H25" s="484"/>
    </row>
    <row r="26" spans="1:8">
      <c r="B26" s="16">
        <v>1</v>
      </c>
      <c r="C26" s="39" t="s">
        <v>100</v>
      </c>
      <c r="D26" s="1" t="s">
        <v>38</v>
      </c>
      <c r="E26" s="12">
        <v>14</v>
      </c>
      <c r="F26" s="1">
        <f t="shared" si="0"/>
        <v>14</v>
      </c>
      <c r="G26" s="479"/>
      <c r="H26" s="480"/>
    </row>
    <row r="27" spans="1:8">
      <c r="B27" s="16">
        <v>1</v>
      </c>
      <c r="C27" s="39" t="s">
        <v>101</v>
      </c>
      <c r="D27" s="1" t="s">
        <v>39</v>
      </c>
      <c r="E27" s="12">
        <v>14</v>
      </c>
      <c r="F27" s="1">
        <f t="shared" si="0"/>
        <v>14</v>
      </c>
      <c r="G27" s="468"/>
      <c r="H27" s="469"/>
    </row>
    <row r="28" spans="1:8">
      <c r="B28" s="16">
        <v>1</v>
      </c>
      <c r="C28" s="39" t="s">
        <v>102</v>
      </c>
      <c r="D28" s="1" t="s">
        <v>40</v>
      </c>
      <c r="E28" s="12">
        <v>16</v>
      </c>
      <c r="F28" s="1">
        <f t="shared" si="0"/>
        <v>16</v>
      </c>
      <c r="G28" s="479"/>
      <c r="H28" s="480"/>
    </row>
    <row r="29" spans="1:8">
      <c r="B29" s="16">
        <v>1</v>
      </c>
      <c r="C29" s="39" t="s">
        <v>100</v>
      </c>
      <c r="D29" s="1" t="s">
        <v>89</v>
      </c>
      <c r="E29" s="12">
        <v>16</v>
      </c>
      <c r="F29" s="1">
        <f t="shared" si="0"/>
        <v>16</v>
      </c>
      <c r="G29" s="468"/>
      <c r="H29" s="469"/>
    </row>
    <row r="30" spans="1:8" ht="15" thickBot="1">
      <c r="B30" s="17"/>
      <c r="C30" s="18"/>
      <c r="D30" s="19"/>
      <c r="E30" s="19"/>
      <c r="F30" s="19"/>
      <c r="G30" s="481"/>
      <c r="H30" s="482"/>
    </row>
    <row r="31" spans="1:8" ht="15" thickBot="1">
      <c r="A31" s="9" t="s">
        <v>6</v>
      </c>
      <c r="B31" s="10">
        <f>SUM(B13:B30)</f>
        <v>17</v>
      </c>
      <c r="E31" s="42" t="s">
        <v>3</v>
      </c>
      <c r="F31" s="43">
        <f>SUM(F13:F30)</f>
        <v>225</v>
      </c>
    </row>
  </sheetData>
  <mergeCells count="21">
    <mergeCell ref="G15:H15"/>
    <mergeCell ref="D2:D3"/>
    <mergeCell ref="D9:D10"/>
    <mergeCell ref="G12:H12"/>
    <mergeCell ref="G13:H13"/>
    <mergeCell ref="G14:H14"/>
    <mergeCell ref="G26:H26"/>
    <mergeCell ref="G28:H28"/>
    <mergeCell ref="G30:H30"/>
    <mergeCell ref="G25:H2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7:H27"/>
    <mergeCell ref="G29:H29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2:J35"/>
  <sheetViews>
    <sheetView topLeftCell="A16" workbookViewId="0">
      <selection activeCell="G34" sqref="G34:H34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1:10" ht="15" customHeight="1">
      <c r="D2" s="474" t="s">
        <v>7</v>
      </c>
    </row>
    <row r="3" spans="1:10" ht="15" customHeight="1">
      <c r="D3" s="474"/>
      <c r="E3" s="53"/>
    </row>
    <row r="4" spans="1:10">
      <c r="D4" s="7" t="s">
        <v>9</v>
      </c>
    </row>
    <row r="5" spans="1:10">
      <c r="D5" s="7" t="s">
        <v>8</v>
      </c>
    </row>
    <row r="6" spans="1:10">
      <c r="D6" s="8" t="s">
        <v>10</v>
      </c>
    </row>
    <row r="7" spans="1:10" ht="15.6">
      <c r="D7" s="6"/>
    </row>
    <row r="9" spans="1:10">
      <c r="D9" s="475" t="s">
        <v>137</v>
      </c>
      <c r="E9" s="9"/>
      <c r="J9" t="s">
        <v>135</v>
      </c>
    </row>
    <row r="10" spans="1:10">
      <c r="D10" s="475"/>
    </row>
    <row r="12" spans="1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1:10">
      <c r="B13" s="13">
        <v>1</v>
      </c>
      <c r="C13" s="38" t="s">
        <v>102</v>
      </c>
      <c r="D13" s="15" t="s">
        <v>149</v>
      </c>
      <c r="E13" s="14">
        <v>15</v>
      </c>
      <c r="F13" s="15">
        <f>E13*B13</f>
        <v>15</v>
      </c>
      <c r="G13" s="477"/>
      <c r="H13" s="478"/>
    </row>
    <row r="14" spans="1:10">
      <c r="B14" s="16"/>
      <c r="C14" s="54"/>
      <c r="D14" s="12"/>
      <c r="E14" s="12"/>
      <c r="F14" s="1">
        <f t="shared" ref="F14" si="0">E14*B14</f>
        <v>0</v>
      </c>
      <c r="G14" s="468"/>
      <c r="H14" s="469"/>
    </row>
    <row r="15" spans="1:10" ht="15" thickBot="1">
      <c r="B15" s="17"/>
      <c r="C15" s="41"/>
      <c r="D15" s="19"/>
      <c r="E15" s="19"/>
      <c r="F15" s="19"/>
      <c r="G15" s="470"/>
      <c r="H15" s="471"/>
    </row>
    <row r="16" spans="1:10" ht="15" thickBot="1">
      <c r="A16" s="9" t="s">
        <v>6</v>
      </c>
      <c r="B16" s="10">
        <f>SUM(B13:B15)</f>
        <v>1</v>
      </c>
      <c r="E16" s="20" t="s">
        <v>3</v>
      </c>
      <c r="F16" s="21">
        <f>SUM(F13:F15)</f>
        <v>15</v>
      </c>
    </row>
    <row r="18" spans="2:8" ht="15" thickBot="1"/>
    <row r="19" spans="2:8" ht="15" thickBot="1">
      <c r="D19" s="475" t="s">
        <v>137</v>
      </c>
      <c r="E19" s="9"/>
      <c r="H19" s="79" t="s">
        <v>272</v>
      </c>
    </row>
    <row r="20" spans="2:8">
      <c r="D20" s="475"/>
    </row>
    <row r="22" spans="2:8" ht="18.600000000000001" thickBot="1">
      <c r="B22" s="62" t="s">
        <v>4</v>
      </c>
      <c r="C22" s="62" t="s">
        <v>99</v>
      </c>
      <c r="D22" s="77" t="s">
        <v>0</v>
      </c>
      <c r="E22" s="77" t="s">
        <v>1</v>
      </c>
      <c r="F22" s="78" t="s">
        <v>2</v>
      </c>
      <c r="G22" s="476" t="s">
        <v>21</v>
      </c>
      <c r="H22" s="476"/>
    </row>
    <row r="23" spans="2:8">
      <c r="B23" s="13">
        <v>1</v>
      </c>
      <c r="C23" s="38" t="s">
        <v>100</v>
      </c>
      <c r="D23" s="15" t="s">
        <v>275</v>
      </c>
      <c r="E23" s="14">
        <v>15</v>
      </c>
      <c r="F23" s="15">
        <f>E23*B23</f>
        <v>15</v>
      </c>
      <c r="G23" s="487" t="s">
        <v>276</v>
      </c>
      <c r="H23" s="488"/>
    </row>
    <row r="24" spans="2:8">
      <c r="B24" s="16">
        <v>1</v>
      </c>
      <c r="C24" s="64" t="s">
        <v>101</v>
      </c>
      <c r="D24" s="1" t="s">
        <v>277</v>
      </c>
      <c r="E24" s="12">
        <v>15</v>
      </c>
      <c r="F24" s="1">
        <f t="shared" ref="F24:F32" si="1">E24*B24</f>
        <v>15</v>
      </c>
      <c r="G24" s="472" t="s">
        <v>270</v>
      </c>
      <c r="H24" s="473"/>
    </row>
    <row r="25" spans="2:8">
      <c r="B25" s="16">
        <v>1</v>
      </c>
      <c r="C25" s="64" t="s">
        <v>102</v>
      </c>
      <c r="D25" s="1" t="s">
        <v>278</v>
      </c>
      <c r="E25" s="12">
        <v>15</v>
      </c>
      <c r="F25" s="1">
        <f t="shared" si="1"/>
        <v>15</v>
      </c>
      <c r="G25" s="472" t="s">
        <v>270</v>
      </c>
      <c r="H25" s="473"/>
    </row>
    <row r="26" spans="2:8">
      <c r="B26" s="16">
        <v>1</v>
      </c>
      <c r="C26" s="64" t="s">
        <v>100</v>
      </c>
      <c r="D26" s="1" t="s">
        <v>279</v>
      </c>
      <c r="E26" s="12">
        <v>14</v>
      </c>
      <c r="F26" s="1">
        <v>14</v>
      </c>
      <c r="G26" s="472" t="s">
        <v>276</v>
      </c>
      <c r="H26" s="473"/>
    </row>
    <row r="27" spans="2:8">
      <c r="B27" s="16">
        <v>1</v>
      </c>
      <c r="C27" s="64" t="s">
        <v>101</v>
      </c>
      <c r="D27" s="1" t="s">
        <v>280</v>
      </c>
      <c r="E27" s="12">
        <v>14</v>
      </c>
      <c r="F27" s="1">
        <v>14</v>
      </c>
      <c r="G27" s="472" t="s">
        <v>276</v>
      </c>
      <c r="H27" s="473"/>
    </row>
    <row r="28" spans="2:8">
      <c r="B28" s="16">
        <v>1</v>
      </c>
      <c r="C28" s="64" t="s">
        <v>102</v>
      </c>
      <c r="D28" s="35" t="s">
        <v>281</v>
      </c>
      <c r="E28" s="12">
        <v>14</v>
      </c>
      <c r="F28" s="1">
        <v>14</v>
      </c>
      <c r="G28" s="472" t="s">
        <v>276</v>
      </c>
      <c r="H28" s="473"/>
    </row>
    <row r="29" spans="2:8">
      <c r="B29" s="16">
        <v>1</v>
      </c>
      <c r="C29" s="64" t="s">
        <v>100</v>
      </c>
      <c r="D29" s="1" t="s">
        <v>282</v>
      </c>
      <c r="E29" s="12">
        <v>14</v>
      </c>
      <c r="F29" s="1">
        <v>14</v>
      </c>
      <c r="G29" s="472" t="s">
        <v>276</v>
      </c>
      <c r="H29" s="473"/>
    </row>
    <row r="30" spans="2:8">
      <c r="B30" s="16">
        <v>1</v>
      </c>
      <c r="C30" s="64" t="s">
        <v>101</v>
      </c>
      <c r="D30" s="1" t="s">
        <v>283</v>
      </c>
      <c r="E30" s="12">
        <v>15</v>
      </c>
      <c r="F30" s="1">
        <f t="shared" si="1"/>
        <v>15</v>
      </c>
      <c r="G30" s="472" t="s">
        <v>284</v>
      </c>
      <c r="H30" s="473"/>
    </row>
    <row r="31" spans="2:8">
      <c r="B31" s="16">
        <v>1</v>
      </c>
      <c r="C31" s="64" t="s">
        <v>102</v>
      </c>
      <c r="D31" s="1" t="s">
        <v>275</v>
      </c>
      <c r="E31" s="12">
        <v>15</v>
      </c>
      <c r="F31" s="1">
        <f t="shared" si="1"/>
        <v>15</v>
      </c>
      <c r="G31" s="472" t="s">
        <v>284</v>
      </c>
      <c r="H31" s="473"/>
    </row>
    <row r="32" spans="2:8">
      <c r="B32" s="16">
        <v>1</v>
      </c>
      <c r="C32" s="64" t="s">
        <v>100</v>
      </c>
      <c r="D32" s="1" t="s">
        <v>275</v>
      </c>
      <c r="E32" s="12">
        <v>15</v>
      </c>
      <c r="F32" s="1">
        <f t="shared" si="1"/>
        <v>15</v>
      </c>
      <c r="G32" s="472" t="s">
        <v>270</v>
      </c>
      <c r="H32" s="473"/>
    </row>
    <row r="33" spans="1:8">
      <c r="B33" s="16"/>
      <c r="C33" s="64"/>
      <c r="D33" s="1"/>
      <c r="E33" s="12"/>
      <c r="F33" s="1"/>
      <c r="G33" s="60"/>
      <c r="H33" s="61"/>
    </row>
    <row r="34" spans="1:8" ht="15" thickBot="1">
      <c r="B34" s="17"/>
      <c r="C34" s="41"/>
      <c r="D34" s="19"/>
      <c r="E34" s="19"/>
      <c r="F34" s="65"/>
      <c r="G34" s="489" t="s">
        <v>305</v>
      </c>
      <c r="H34" s="490"/>
    </row>
    <row r="35" spans="1:8" ht="15" thickBot="1">
      <c r="A35" s="9" t="s">
        <v>6</v>
      </c>
      <c r="B35" s="10">
        <f>SUM(B23:B34)</f>
        <v>10</v>
      </c>
      <c r="E35" s="42" t="s">
        <v>3</v>
      </c>
      <c r="F35" s="43">
        <f>SUM(F23:F34)</f>
        <v>146</v>
      </c>
    </row>
  </sheetData>
  <mergeCells count="19">
    <mergeCell ref="G15:H15"/>
    <mergeCell ref="D2:D3"/>
    <mergeCell ref="D9:D10"/>
    <mergeCell ref="G12:H12"/>
    <mergeCell ref="G13:H13"/>
    <mergeCell ref="G14:H14"/>
    <mergeCell ref="D19:D20"/>
    <mergeCell ref="G22:H22"/>
    <mergeCell ref="G23:H23"/>
    <mergeCell ref="G24:H24"/>
    <mergeCell ref="G25:H25"/>
    <mergeCell ref="G31:H31"/>
    <mergeCell ref="G32:H32"/>
    <mergeCell ref="G34:H34"/>
    <mergeCell ref="G26:H26"/>
    <mergeCell ref="G27:H27"/>
    <mergeCell ref="G28:H28"/>
    <mergeCell ref="G29:H29"/>
    <mergeCell ref="G30:H3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98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979</v>
      </c>
      <c r="E9" s="9"/>
    </row>
    <row r="10" spans="2:11" ht="14.4" customHeight="1">
      <c r="D10" s="475"/>
    </row>
    <row r="11" spans="2:11">
      <c r="J11" s="127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  <c r="J12" s="127"/>
    </row>
    <row r="13" spans="2:11">
      <c r="B13" s="13">
        <v>1</v>
      </c>
      <c r="C13" s="210" t="s">
        <v>264</v>
      </c>
      <c r="D13" s="15" t="s">
        <v>29</v>
      </c>
      <c r="E13" s="14">
        <v>12.75</v>
      </c>
      <c r="F13" s="15">
        <f t="shared" ref="F13:F25" si="0">E13*B13</f>
        <v>12.75</v>
      </c>
      <c r="G13" s="492" t="s">
        <v>990</v>
      </c>
      <c r="H13" s="493"/>
      <c r="J13" s="127"/>
    </row>
    <row r="14" spans="2:11">
      <c r="B14" s="16">
        <v>1</v>
      </c>
      <c r="C14" s="44" t="s">
        <v>264</v>
      </c>
      <c r="D14" s="254" t="s">
        <v>41</v>
      </c>
      <c r="E14" s="12">
        <v>12.75</v>
      </c>
      <c r="F14" s="1">
        <f t="shared" si="0"/>
        <v>12.75</v>
      </c>
      <c r="G14" s="483" t="s">
        <v>990</v>
      </c>
      <c r="H14" s="484"/>
      <c r="J14" s="127"/>
    </row>
    <row r="15" spans="2:11">
      <c r="B15" s="16">
        <v>1</v>
      </c>
      <c r="C15" s="44" t="s">
        <v>264</v>
      </c>
      <c r="D15" s="357" t="s">
        <v>683</v>
      </c>
      <c r="E15" s="12">
        <v>12.75</v>
      </c>
      <c r="F15" s="1">
        <f t="shared" si="0"/>
        <v>12.75</v>
      </c>
      <c r="G15" s="483" t="s">
        <v>990</v>
      </c>
      <c r="H15" s="484"/>
      <c r="J15" s="127"/>
      <c r="K15" s="127"/>
    </row>
    <row r="16" spans="2:11">
      <c r="B16" s="16">
        <v>1</v>
      </c>
      <c r="C16" s="44" t="s">
        <v>264</v>
      </c>
      <c r="D16" s="357" t="s">
        <v>684</v>
      </c>
      <c r="E16" s="12">
        <v>12.75</v>
      </c>
      <c r="F16" s="1">
        <f t="shared" si="0"/>
        <v>12.75</v>
      </c>
      <c r="G16" s="483" t="s">
        <v>990</v>
      </c>
      <c r="H16" s="484"/>
      <c r="J16" s="127"/>
      <c r="K16" s="127"/>
    </row>
    <row r="17" spans="1:11">
      <c r="B17" s="16">
        <v>1</v>
      </c>
      <c r="C17" s="44" t="s">
        <v>264</v>
      </c>
      <c r="D17" s="1" t="s">
        <v>246</v>
      </c>
      <c r="E17" s="12">
        <v>12.75</v>
      </c>
      <c r="F17" s="1">
        <f t="shared" si="0"/>
        <v>12.75</v>
      </c>
      <c r="G17" s="483" t="s">
        <v>990</v>
      </c>
      <c r="H17" s="484"/>
      <c r="J17" s="127"/>
      <c r="K17" s="127"/>
    </row>
    <row r="18" spans="1:11">
      <c r="B18" s="16">
        <v>1</v>
      </c>
      <c r="C18" s="44" t="s">
        <v>264</v>
      </c>
      <c r="D18" s="1" t="s">
        <v>28</v>
      </c>
      <c r="E18" s="12">
        <v>12</v>
      </c>
      <c r="F18" s="1">
        <f t="shared" si="0"/>
        <v>12</v>
      </c>
      <c r="G18" s="483" t="s">
        <v>990</v>
      </c>
      <c r="H18" s="484"/>
      <c r="J18" s="127"/>
    </row>
    <row r="19" spans="1:11">
      <c r="B19" s="16">
        <v>1</v>
      </c>
      <c r="C19" s="44" t="s">
        <v>264</v>
      </c>
      <c r="D19" s="1" t="s">
        <v>998</v>
      </c>
      <c r="E19" s="12">
        <v>12.75</v>
      </c>
      <c r="F19" s="1">
        <f t="shared" si="0"/>
        <v>12.75</v>
      </c>
      <c r="G19" s="483" t="s">
        <v>990</v>
      </c>
      <c r="H19" s="484"/>
      <c r="J19" s="127"/>
      <c r="K19" s="127"/>
    </row>
    <row r="20" spans="1:11">
      <c r="B20" s="16">
        <v>1</v>
      </c>
      <c r="C20" s="44" t="s">
        <v>264</v>
      </c>
      <c r="D20" s="254" t="s">
        <v>587</v>
      </c>
      <c r="E20" s="12">
        <v>15</v>
      </c>
      <c r="F20" s="1">
        <f t="shared" si="0"/>
        <v>15</v>
      </c>
      <c r="G20" s="483" t="s">
        <v>999</v>
      </c>
      <c r="H20" s="484"/>
      <c r="J20" s="127"/>
      <c r="K20" s="127"/>
    </row>
    <row r="21" spans="1:11">
      <c r="B21" s="16">
        <v>1</v>
      </c>
      <c r="C21" s="44" t="s">
        <v>264</v>
      </c>
      <c r="D21" s="1" t="s">
        <v>709</v>
      </c>
      <c r="E21" s="12">
        <v>12.75</v>
      </c>
      <c r="F21" s="1">
        <f t="shared" si="0"/>
        <v>12.75</v>
      </c>
      <c r="G21" s="483" t="s">
        <v>990</v>
      </c>
      <c r="H21" s="484"/>
      <c r="J21" s="127"/>
      <c r="K21" s="127"/>
    </row>
    <row r="22" spans="1:11">
      <c r="B22" s="16">
        <v>1</v>
      </c>
      <c r="C22" s="44" t="s">
        <v>264</v>
      </c>
      <c r="D22" s="111" t="s">
        <v>973</v>
      </c>
      <c r="E22" s="12">
        <v>12.75</v>
      </c>
      <c r="F22" s="1">
        <f t="shared" si="0"/>
        <v>12.75</v>
      </c>
      <c r="G22" s="483" t="s">
        <v>990</v>
      </c>
      <c r="H22" s="484"/>
      <c r="J22" s="127"/>
    </row>
    <row r="23" spans="1:11">
      <c r="B23" s="16">
        <v>1</v>
      </c>
      <c r="C23" s="44" t="s">
        <v>264</v>
      </c>
      <c r="D23" s="357" t="s">
        <v>637</v>
      </c>
      <c r="E23" s="12">
        <v>18.5</v>
      </c>
      <c r="F23" s="1">
        <f t="shared" si="0"/>
        <v>18.5</v>
      </c>
      <c r="G23" s="483" t="s">
        <v>990</v>
      </c>
      <c r="H23" s="484"/>
    </row>
    <row r="24" spans="1:11">
      <c r="B24" s="16">
        <v>1</v>
      </c>
      <c r="C24" s="44" t="s">
        <v>264</v>
      </c>
      <c r="D24" s="1" t="s">
        <v>890</v>
      </c>
      <c r="E24" s="12">
        <v>25.5</v>
      </c>
      <c r="F24" s="1">
        <f t="shared" si="0"/>
        <v>25.5</v>
      </c>
      <c r="G24" s="483" t="s">
        <v>990</v>
      </c>
      <c r="H24" s="484"/>
    </row>
    <row r="25" spans="1:11">
      <c r="B25" s="16"/>
      <c r="C25" s="403"/>
      <c r="D25" s="1"/>
      <c r="E25" s="12"/>
      <c r="F25" s="1">
        <f t="shared" si="0"/>
        <v>0</v>
      </c>
      <c r="G25" s="483"/>
      <c r="H25" s="484"/>
    </row>
    <row r="26" spans="1:11" ht="15" thickBot="1">
      <c r="B26" s="17"/>
      <c r="C26" s="404"/>
      <c r="D26" s="19"/>
      <c r="E26" s="19"/>
      <c r="F26" s="19"/>
      <c r="G26" s="498" t="s">
        <v>305</v>
      </c>
      <c r="H26" s="499"/>
    </row>
    <row r="27" spans="1:11" ht="15" thickBot="1">
      <c r="A27" s="9" t="s">
        <v>6</v>
      </c>
      <c r="B27" s="10">
        <f>SUM(B13:B26)</f>
        <v>12</v>
      </c>
      <c r="E27" s="42" t="s">
        <v>3</v>
      </c>
      <c r="F27" s="43">
        <f>SUM(F13:F26)</f>
        <v>173</v>
      </c>
    </row>
  </sheetData>
  <mergeCells count="17">
    <mergeCell ref="G22:H22"/>
    <mergeCell ref="G26:H26"/>
    <mergeCell ref="D2:D3"/>
    <mergeCell ref="D9:D10"/>
    <mergeCell ref="G12:H12"/>
    <mergeCell ref="G13:H13"/>
    <mergeCell ref="G14:H14"/>
    <mergeCell ref="G15:H15"/>
    <mergeCell ref="G23:H23"/>
    <mergeCell ref="G24:H24"/>
    <mergeCell ref="G25:H25"/>
    <mergeCell ref="G16:H16"/>
    <mergeCell ref="G17:H17"/>
    <mergeCell ref="G18:H18"/>
    <mergeCell ref="G19:H19"/>
    <mergeCell ref="G20:H20"/>
    <mergeCell ref="G21:H21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98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980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396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395"/>
      <c r="D14" s="1"/>
      <c r="E14" s="12"/>
      <c r="F14" s="1">
        <f t="shared" si="0"/>
        <v>0</v>
      </c>
      <c r="G14" s="483"/>
      <c r="H14" s="484"/>
    </row>
    <row r="15" spans="2:11">
      <c r="B15" s="16"/>
      <c r="C15" s="395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395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395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395"/>
      <c r="D18" s="1"/>
      <c r="E18" s="12"/>
      <c r="F18" s="1">
        <f t="shared" si="0"/>
        <v>0</v>
      </c>
      <c r="G18" s="483"/>
      <c r="H18" s="484"/>
    </row>
    <row r="19" spans="1:11">
      <c r="B19" s="16"/>
      <c r="C19" s="395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395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397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98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981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10" t="s">
        <v>264</v>
      </c>
      <c r="D13" s="15" t="s">
        <v>680</v>
      </c>
      <c r="E13" s="14">
        <v>12.75</v>
      </c>
      <c r="F13" s="15">
        <f t="shared" ref="F13:F18" si="0">E13*B13</f>
        <v>12.75</v>
      </c>
      <c r="G13" s="492" t="s">
        <v>990</v>
      </c>
      <c r="H13" s="493"/>
    </row>
    <row r="14" spans="2:11">
      <c r="B14" s="16"/>
      <c r="C14" s="405"/>
      <c r="D14" s="1"/>
      <c r="E14" s="12"/>
      <c r="F14" s="1">
        <f t="shared" si="0"/>
        <v>0</v>
      </c>
      <c r="G14" s="483"/>
      <c r="H14" s="484"/>
      <c r="J14" s="127"/>
    </row>
    <row r="15" spans="2:11">
      <c r="B15" s="16"/>
      <c r="C15" s="405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405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05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05"/>
      <c r="D18" s="12"/>
      <c r="E18" s="12"/>
      <c r="F18" s="1">
        <f t="shared" si="0"/>
        <v>0</v>
      </c>
      <c r="G18" s="483"/>
      <c r="H18" s="484"/>
      <c r="K18" s="127"/>
    </row>
    <row r="19" spans="1:11" ht="15" thickBot="1">
      <c r="B19" s="17"/>
      <c r="C19" s="406"/>
      <c r="D19" s="19"/>
      <c r="E19" s="19"/>
      <c r="F19" s="19"/>
      <c r="G19" s="498" t="s">
        <v>305</v>
      </c>
      <c r="H19" s="499"/>
      <c r="K19" s="127"/>
    </row>
    <row r="20" spans="1:11" ht="15" thickBot="1">
      <c r="A20" s="9" t="s">
        <v>6</v>
      </c>
      <c r="B20" s="10">
        <f>SUM(B13:B19)</f>
        <v>1</v>
      </c>
      <c r="E20" s="42" t="s">
        <v>3</v>
      </c>
      <c r="F20" s="43">
        <f>SUM(F13:F19)</f>
        <v>12.75</v>
      </c>
    </row>
  </sheetData>
  <mergeCells count="10">
    <mergeCell ref="G19:H19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98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982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10" t="s">
        <v>264</v>
      </c>
      <c r="D13" s="276" t="s">
        <v>182</v>
      </c>
      <c r="E13" s="14">
        <v>12.75</v>
      </c>
      <c r="F13" s="15">
        <f t="shared" ref="F13:F18" si="0">E13*B13</f>
        <v>12.75</v>
      </c>
      <c r="G13" s="492" t="s">
        <v>990</v>
      </c>
      <c r="H13" s="493"/>
    </row>
    <row r="14" spans="2:11">
      <c r="B14" s="16">
        <v>1</v>
      </c>
      <c r="C14" s="44" t="s">
        <v>264</v>
      </c>
      <c r="D14" s="1" t="s">
        <v>536</v>
      </c>
      <c r="E14" s="12">
        <v>12.75</v>
      </c>
      <c r="F14" s="1">
        <f t="shared" si="0"/>
        <v>12.75</v>
      </c>
      <c r="G14" s="483" t="s">
        <v>990</v>
      </c>
      <c r="H14" s="484"/>
      <c r="J14" s="127"/>
    </row>
    <row r="15" spans="2:11">
      <c r="B15" s="16"/>
      <c r="C15" s="405"/>
      <c r="D15" s="1"/>
      <c r="E15" s="12"/>
      <c r="F15" s="1">
        <f t="shared" si="0"/>
        <v>0</v>
      </c>
      <c r="G15" s="483"/>
      <c r="H15" s="484"/>
      <c r="J15" s="127"/>
      <c r="K15" s="127"/>
    </row>
    <row r="16" spans="2:11">
      <c r="B16" s="16"/>
      <c r="C16" s="405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05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05"/>
      <c r="D18" s="12"/>
      <c r="E18" s="12"/>
      <c r="F18" s="1">
        <f t="shared" si="0"/>
        <v>0</v>
      </c>
      <c r="G18" s="483"/>
      <c r="H18" s="484"/>
      <c r="K18" s="127"/>
    </row>
    <row r="19" spans="1:11" ht="15" thickBot="1">
      <c r="B19" s="17"/>
      <c r="C19" s="406"/>
      <c r="D19" s="19"/>
      <c r="E19" s="19"/>
      <c r="F19" s="19"/>
      <c r="G19" s="498" t="s">
        <v>305</v>
      </c>
      <c r="H19" s="499"/>
      <c r="K19" s="127"/>
    </row>
    <row r="20" spans="1:11" ht="15" thickBot="1">
      <c r="A20" s="9" t="s">
        <v>6</v>
      </c>
      <c r="B20" s="10">
        <f>SUM(B13:B19)</f>
        <v>2</v>
      </c>
      <c r="E20" s="42" t="s">
        <v>3</v>
      </c>
      <c r="F20" s="43">
        <f>SUM(F13:F19)</f>
        <v>25.5</v>
      </c>
    </row>
  </sheetData>
  <mergeCells count="10">
    <mergeCell ref="G19:H19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98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983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396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395"/>
      <c r="D14" s="1"/>
      <c r="E14" s="12"/>
      <c r="F14" s="1">
        <f t="shared" si="0"/>
        <v>0</v>
      </c>
      <c r="G14" s="483"/>
      <c r="H14" s="484"/>
    </row>
    <row r="15" spans="2:11">
      <c r="B15" s="16"/>
      <c r="C15" s="395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395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395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395"/>
      <c r="D18" s="1"/>
      <c r="E18" s="12"/>
      <c r="F18" s="1">
        <f t="shared" si="0"/>
        <v>0</v>
      </c>
      <c r="G18" s="483"/>
      <c r="H18" s="484"/>
    </row>
    <row r="19" spans="1:11">
      <c r="B19" s="16"/>
      <c r="C19" s="395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395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397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2" ht="15" customHeight="1">
      <c r="D2" s="474" t="s">
        <v>7</v>
      </c>
    </row>
    <row r="3" spans="2:12" ht="15" customHeight="1">
      <c r="D3" s="474"/>
      <c r="E3" s="398"/>
    </row>
    <row r="4" spans="2:12">
      <c r="D4" s="7" t="s">
        <v>9</v>
      </c>
    </row>
    <row r="5" spans="2:12">
      <c r="D5" s="7" t="s">
        <v>8</v>
      </c>
    </row>
    <row r="6" spans="2:12">
      <c r="D6" s="8" t="s">
        <v>10</v>
      </c>
    </row>
    <row r="7" spans="2:12" ht="15.6">
      <c r="D7" s="6"/>
    </row>
    <row r="9" spans="2:12" ht="14.4" customHeight="1">
      <c r="D9" s="475" t="s">
        <v>984</v>
      </c>
      <c r="E9" s="9"/>
    </row>
    <row r="10" spans="2:12" ht="14.4" customHeight="1">
      <c r="D10" s="475"/>
    </row>
    <row r="12" spans="2:12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2">
      <c r="B13" s="13">
        <v>1</v>
      </c>
      <c r="C13" s="408" t="s">
        <v>100</v>
      </c>
      <c r="D13" s="276" t="s">
        <v>41</v>
      </c>
      <c r="E13" s="14">
        <v>12.75</v>
      </c>
      <c r="F13" s="15">
        <f t="shared" ref="F13:F18" si="0">E13*B13</f>
        <v>12.75</v>
      </c>
      <c r="G13" s="492"/>
      <c r="H13" s="493"/>
      <c r="J13" t="s">
        <v>1032</v>
      </c>
    </row>
    <row r="14" spans="2:12">
      <c r="B14" s="16"/>
      <c r="C14" s="407"/>
      <c r="D14" s="1"/>
      <c r="E14" s="12"/>
      <c r="F14" s="1">
        <f t="shared" si="0"/>
        <v>0</v>
      </c>
      <c r="G14" s="483"/>
      <c r="H14" s="484"/>
    </row>
    <row r="15" spans="2:12">
      <c r="B15" s="16"/>
      <c r="C15" s="407"/>
      <c r="D15" s="1"/>
      <c r="E15" s="12"/>
      <c r="F15" s="1">
        <f t="shared" si="0"/>
        <v>0</v>
      </c>
      <c r="G15" s="483"/>
      <c r="H15" s="484"/>
      <c r="J15" t="s">
        <v>1033</v>
      </c>
      <c r="K15" s="127"/>
      <c r="L15">
        <v>12.75</v>
      </c>
    </row>
    <row r="16" spans="2:12">
      <c r="B16" s="16"/>
      <c r="C16" s="407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07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07"/>
      <c r="D18" s="12"/>
      <c r="E18" s="12"/>
      <c r="F18" s="1">
        <f t="shared" si="0"/>
        <v>0</v>
      </c>
      <c r="G18" s="483"/>
      <c r="H18" s="484"/>
      <c r="K18" s="127"/>
    </row>
    <row r="19" spans="1:11" ht="15" thickBot="1">
      <c r="B19" s="17"/>
      <c r="C19" s="409"/>
      <c r="D19" s="19"/>
      <c r="E19" s="19"/>
      <c r="F19" s="19"/>
      <c r="G19" s="498" t="s">
        <v>305</v>
      </c>
      <c r="H19" s="499"/>
      <c r="K19" s="127"/>
    </row>
    <row r="20" spans="1:11" ht="15" thickBot="1">
      <c r="A20" s="9" t="s">
        <v>6</v>
      </c>
      <c r="B20" s="10">
        <f>SUM(B13:B19)</f>
        <v>1</v>
      </c>
      <c r="E20" s="42" t="s">
        <v>3</v>
      </c>
      <c r="F20" s="43">
        <f>SUM(F13:F19)</f>
        <v>12.75</v>
      </c>
    </row>
  </sheetData>
  <mergeCells count="10">
    <mergeCell ref="G19:H19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398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984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396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395"/>
      <c r="D14" s="1"/>
      <c r="E14" s="12"/>
      <c r="F14" s="1">
        <f t="shared" si="0"/>
        <v>0</v>
      </c>
      <c r="G14" s="483"/>
      <c r="H14" s="484"/>
    </row>
    <row r="15" spans="2:11">
      <c r="B15" s="16"/>
      <c r="C15" s="395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395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395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395"/>
      <c r="D18" s="1"/>
      <c r="E18" s="12"/>
      <c r="F18" s="1">
        <f t="shared" si="0"/>
        <v>0</v>
      </c>
      <c r="G18" s="483"/>
      <c r="H18" s="484"/>
    </row>
    <row r="19" spans="1:11">
      <c r="B19" s="16"/>
      <c r="C19" s="395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395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397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workbookViewId="0">
      <selection activeCell="G18" sqref="G18:H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1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1001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  <c r="J12" t="s">
        <v>1034</v>
      </c>
    </row>
    <row r="13" spans="2:11">
      <c r="B13" s="13">
        <v>1</v>
      </c>
      <c r="C13" s="210" t="s">
        <v>101</v>
      </c>
      <c r="D13" s="15" t="s">
        <v>1042</v>
      </c>
      <c r="E13" s="14">
        <v>15</v>
      </c>
      <c r="F13" s="15">
        <f t="shared" ref="F13:F17" si="0">E13*B13</f>
        <v>15</v>
      </c>
      <c r="G13" s="492"/>
      <c r="H13" s="493"/>
    </row>
    <row r="14" spans="2:11">
      <c r="B14" s="16">
        <v>1</v>
      </c>
      <c r="C14" s="44" t="s">
        <v>102</v>
      </c>
      <c r="D14" s="1" t="s">
        <v>1040</v>
      </c>
      <c r="E14" s="12">
        <v>15</v>
      </c>
      <c r="F14" s="1">
        <f t="shared" si="0"/>
        <v>15</v>
      </c>
      <c r="G14" s="483"/>
      <c r="H14" s="484"/>
      <c r="J14" s="127" t="s">
        <v>1035</v>
      </c>
    </row>
    <row r="15" spans="2:11">
      <c r="B15" s="16">
        <v>1</v>
      </c>
      <c r="C15" s="44" t="s">
        <v>339</v>
      </c>
      <c r="D15" s="1" t="s">
        <v>886</v>
      </c>
      <c r="E15" s="12">
        <v>28</v>
      </c>
      <c r="F15" s="1">
        <f t="shared" si="0"/>
        <v>28</v>
      </c>
      <c r="G15" s="483" t="s">
        <v>1041</v>
      </c>
      <c r="H15" s="484"/>
      <c r="J15" s="127" t="s">
        <v>1036</v>
      </c>
      <c r="K15" s="127"/>
    </row>
    <row r="16" spans="2:11">
      <c r="B16" s="16"/>
      <c r="C16" s="407"/>
      <c r="D16" s="1"/>
      <c r="E16" s="12"/>
      <c r="F16" s="1">
        <f t="shared" si="0"/>
        <v>0</v>
      </c>
      <c r="G16" s="483"/>
      <c r="H16" s="484"/>
      <c r="J16" s="127" t="s">
        <v>1037</v>
      </c>
      <c r="K16" s="127"/>
    </row>
    <row r="17" spans="1:11">
      <c r="B17" s="16"/>
      <c r="C17" s="407"/>
      <c r="D17" s="1"/>
      <c r="E17" s="12"/>
      <c r="F17" s="1">
        <f t="shared" si="0"/>
        <v>0</v>
      </c>
      <c r="G17" s="483"/>
      <c r="H17" s="484"/>
      <c r="J17" s="127"/>
      <c r="K17" s="127"/>
    </row>
    <row r="18" spans="1:11" ht="15" thickBot="1">
      <c r="B18" s="17"/>
      <c r="C18" s="409"/>
      <c r="D18" s="19"/>
      <c r="E18" s="19"/>
      <c r="F18" s="19"/>
      <c r="G18" s="498" t="s">
        <v>305</v>
      </c>
      <c r="H18" s="499"/>
      <c r="K18" s="127"/>
    </row>
    <row r="19" spans="1:11" ht="15" thickBot="1">
      <c r="A19" s="9" t="s">
        <v>6</v>
      </c>
      <c r="B19" s="10">
        <f>SUM(B13:B18)</f>
        <v>3</v>
      </c>
      <c r="E19" s="42" t="s">
        <v>3</v>
      </c>
      <c r="F19" s="43">
        <f>SUM(F13:F18)</f>
        <v>58</v>
      </c>
    </row>
  </sheetData>
  <mergeCells count="9">
    <mergeCell ref="G16:H16"/>
    <mergeCell ref="G17:H17"/>
    <mergeCell ref="G18:H18"/>
    <mergeCell ref="D2:D3"/>
    <mergeCell ref="D9:D10"/>
    <mergeCell ref="G12:H12"/>
    <mergeCell ref="G13:H13"/>
    <mergeCell ref="G14:H14"/>
    <mergeCell ref="G15:H1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workbookViewId="0">
      <selection activeCell="G18" sqref="G18:H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1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1002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210" t="s">
        <v>100</v>
      </c>
      <c r="D13" s="276" t="s">
        <v>644</v>
      </c>
      <c r="E13" s="14">
        <v>15</v>
      </c>
      <c r="F13" s="15">
        <f t="shared" ref="F13:F17" si="0">E13*B13</f>
        <v>15</v>
      </c>
      <c r="G13" s="492" t="s">
        <v>1056</v>
      </c>
      <c r="H13" s="493"/>
      <c r="J13" t="s">
        <v>1053</v>
      </c>
    </row>
    <row r="14" spans="2:11">
      <c r="B14" s="16"/>
      <c r="C14" s="44"/>
      <c r="D14" s="254"/>
      <c r="E14" s="12"/>
      <c r="F14" s="1">
        <f t="shared" si="0"/>
        <v>0</v>
      </c>
      <c r="G14" s="483"/>
      <c r="H14" s="484"/>
    </row>
    <row r="15" spans="2:11">
      <c r="B15" s="16"/>
      <c r="C15" s="44"/>
      <c r="D15" s="1"/>
      <c r="E15" s="12"/>
      <c r="F15" s="1">
        <f t="shared" si="0"/>
        <v>0</v>
      </c>
      <c r="G15" s="483"/>
      <c r="H15" s="484"/>
      <c r="J15" s="127" t="s">
        <v>1054</v>
      </c>
      <c r="K15" s="127"/>
    </row>
    <row r="16" spans="2:11">
      <c r="B16" s="16"/>
      <c r="C16" s="411"/>
      <c r="D16" s="1"/>
      <c r="E16" s="12"/>
      <c r="F16" s="1">
        <f t="shared" si="0"/>
        <v>0</v>
      </c>
      <c r="G16" s="483"/>
      <c r="H16" s="484"/>
      <c r="J16" s="127"/>
      <c r="K16" s="127"/>
    </row>
    <row r="17" spans="1:11">
      <c r="B17" s="16"/>
      <c r="C17" s="411"/>
      <c r="D17" s="12"/>
      <c r="E17" s="12"/>
      <c r="F17" s="1">
        <f t="shared" si="0"/>
        <v>0</v>
      </c>
      <c r="G17" s="483"/>
      <c r="H17" s="484"/>
      <c r="K17" s="127"/>
    </row>
    <row r="18" spans="1:11" ht="15" thickBot="1">
      <c r="B18" s="17"/>
      <c r="C18" s="412"/>
      <c r="D18" s="19"/>
      <c r="E18" s="19"/>
      <c r="F18" s="19"/>
      <c r="G18" s="498" t="s">
        <v>305</v>
      </c>
      <c r="H18" s="499"/>
      <c r="K18" s="127"/>
    </row>
    <row r="19" spans="1:11" ht="15" thickBot="1">
      <c r="A19" s="9" t="s">
        <v>6</v>
      </c>
      <c r="B19" s="10">
        <f>SUM(B13:B18)</f>
        <v>1</v>
      </c>
      <c r="E19" s="42" t="s">
        <v>3</v>
      </c>
      <c r="F19" s="43">
        <f>SUM(F13:F18)</f>
        <v>15</v>
      </c>
    </row>
  </sheetData>
  <mergeCells count="9">
    <mergeCell ref="G16:H16"/>
    <mergeCell ref="G17:H17"/>
    <mergeCell ref="G18:H18"/>
    <mergeCell ref="D2:D3"/>
    <mergeCell ref="D9:D10"/>
    <mergeCell ref="G12:H12"/>
    <mergeCell ref="G13:H13"/>
    <mergeCell ref="G14:H14"/>
    <mergeCell ref="G15:H1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workbookViewId="0">
      <selection activeCell="G22" sqref="G22:H22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410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 ht="14.4" customHeight="1">
      <c r="D9" s="475" t="s">
        <v>1003</v>
      </c>
      <c r="E9" s="9"/>
    </row>
    <row r="10" spans="2:10" ht="14.4" customHeight="1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  <c r="J12" t="s">
        <v>1043</v>
      </c>
    </row>
    <row r="13" spans="2:10">
      <c r="B13" s="13">
        <v>1</v>
      </c>
      <c r="C13" s="210" t="s">
        <v>101</v>
      </c>
      <c r="D13" s="15" t="s">
        <v>693</v>
      </c>
      <c r="E13" s="14">
        <v>15</v>
      </c>
      <c r="F13" s="15">
        <f t="shared" ref="F13:F21" si="0">E13*B13</f>
        <v>15</v>
      </c>
      <c r="G13" s="492" t="s">
        <v>261</v>
      </c>
      <c r="H13" s="493"/>
    </row>
    <row r="14" spans="2:10">
      <c r="B14" s="16">
        <v>1</v>
      </c>
      <c r="C14" s="44" t="s">
        <v>102</v>
      </c>
      <c r="D14" s="1" t="s">
        <v>57</v>
      </c>
      <c r="E14" s="12">
        <v>15</v>
      </c>
      <c r="F14" s="1">
        <f t="shared" si="0"/>
        <v>15</v>
      </c>
      <c r="G14" s="483" t="s">
        <v>261</v>
      </c>
      <c r="H14" s="484"/>
      <c r="J14" s="127" t="s">
        <v>1044</v>
      </c>
    </row>
    <row r="15" spans="2:10">
      <c r="B15" s="16">
        <v>1</v>
      </c>
      <c r="C15" s="44" t="s">
        <v>100</v>
      </c>
      <c r="D15" s="1" t="s">
        <v>45</v>
      </c>
      <c r="E15" s="12">
        <v>15</v>
      </c>
      <c r="F15" s="1">
        <f t="shared" si="0"/>
        <v>15</v>
      </c>
      <c r="G15" s="483" t="s">
        <v>261</v>
      </c>
      <c r="H15" s="484"/>
      <c r="J15" s="127" t="s">
        <v>1045</v>
      </c>
    </row>
    <row r="16" spans="2:10">
      <c r="B16" s="16">
        <v>1</v>
      </c>
      <c r="C16" s="44" t="s">
        <v>101</v>
      </c>
      <c r="D16" s="1" t="s">
        <v>44</v>
      </c>
      <c r="E16" s="12">
        <v>15</v>
      </c>
      <c r="F16" s="1">
        <f t="shared" si="0"/>
        <v>15</v>
      </c>
      <c r="G16" s="483" t="s">
        <v>261</v>
      </c>
      <c r="H16" s="484"/>
      <c r="J16" s="127" t="s">
        <v>1046</v>
      </c>
    </row>
    <row r="17" spans="1:11">
      <c r="B17" s="16">
        <v>1</v>
      </c>
      <c r="C17" s="44" t="s">
        <v>102</v>
      </c>
      <c r="D17" s="1" t="s">
        <v>220</v>
      </c>
      <c r="E17" s="12">
        <v>15</v>
      </c>
      <c r="F17" s="1">
        <f t="shared" si="0"/>
        <v>15</v>
      </c>
      <c r="G17" s="483" t="s">
        <v>261</v>
      </c>
      <c r="H17" s="484"/>
      <c r="J17" s="127" t="s">
        <v>1047</v>
      </c>
    </row>
    <row r="18" spans="1:11">
      <c r="B18" s="16">
        <v>1</v>
      </c>
      <c r="C18" s="411" t="s">
        <v>100</v>
      </c>
      <c r="D18" s="1" t="s">
        <v>221</v>
      </c>
      <c r="E18" s="12">
        <v>15</v>
      </c>
      <c r="F18" s="1">
        <f t="shared" si="0"/>
        <v>15</v>
      </c>
      <c r="G18" s="483" t="s">
        <v>261</v>
      </c>
      <c r="H18" s="484"/>
      <c r="J18" s="127" t="s">
        <v>1048</v>
      </c>
      <c r="K18" s="127"/>
    </row>
    <row r="19" spans="1:11">
      <c r="B19" s="16">
        <v>1</v>
      </c>
      <c r="C19" s="411" t="s">
        <v>101</v>
      </c>
      <c r="D19" s="357" t="s">
        <v>1058</v>
      </c>
      <c r="E19" s="12">
        <v>15</v>
      </c>
      <c r="F19" s="1">
        <f t="shared" si="0"/>
        <v>15</v>
      </c>
      <c r="G19" s="483" t="s">
        <v>261</v>
      </c>
      <c r="H19" s="484"/>
      <c r="J19" s="127" t="s">
        <v>1049</v>
      </c>
      <c r="K19" s="127"/>
    </row>
    <row r="20" spans="1:11">
      <c r="B20" s="16">
        <v>1</v>
      </c>
      <c r="C20" s="411" t="s">
        <v>102</v>
      </c>
      <c r="D20" s="357" t="s">
        <v>1059</v>
      </c>
      <c r="E20" s="12">
        <v>15</v>
      </c>
      <c r="F20" s="1">
        <f t="shared" si="0"/>
        <v>15</v>
      </c>
      <c r="G20" s="483" t="s">
        <v>261</v>
      </c>
      <c r="H20" s="484"/>
      <c r="J20" s="127" t="s">
        <v>1050</v>
      </c>
      <c r="K20" s="127"/>
    </row>
    <row r="21" spans="1:11">
      <c r="B21" s="16">
        <v>1</v>
      </c>
      <c r="C21" s="44" t="s">
        <v>264</v>
      </c>
      <c r="D21" s="9" t="s">
        <v>569</v>
      </c>
      <c r="E21" s="12">
        <v>0</v>
      </c>
      <c r="F21" s="1">
        <f t="shared" si="0"/>
        <v>0</v>
      </c>
      <c r="G21" s="483" t="s">
        <v>22</v>
      </c>
      <c r="H21" s="484"/>
      <c r="J21" s="127" t="s">
        <v>1051</v>
      </c>
      <c r="K21" s="127"/>
    </row>
    <row r="22" spans="1:11" ht="15" thickBot="1">
      <c r="B22" s="17"/>
      <c r="C22" s="412"/>
      <c r="D22" s="19"/>
      <c r="E22" s="19"/>
      <c r="F22" s="19"/>
      <c r="G22" s="498" t="s">
        <v>305</v>
      </c>
      <c r="H22" s="499"/>
      <c r="J22" s="127" t="s">
        <v>1052</v>
      </c>
      <c r="K22" s="127"/>
    </row>
    <row r="23" spans="1:11" ht="15" thickBot="1">
      <c r="A23" s="9" t="s">
        <v>6</v>
      </c>
      <c r="B23" s="10">
        <f>SUM(B13:B22)</f>
        <v>9</v>
      </c>
      <c r="E23" s="42" t="s">
        <v>3</v>
      </c>
      <c r="F23" s="43">
        <f>SUM(F13:F22)</f>
        <v>120</v>
      </c>
    </row>
  </sheetData>
  <mergeCells count="13">
    <mergeCell ref="G19:H19"/>
    <mergeCell ref="G20:H20"/>
    <mergeCell ref="G21:H21"/>
    <mergeCell ref="G22:H22"/>
    <mergeCell ref="D2:D3"/>
    <mergeCell ref="D9:D10"/>
    <mergeCell ref="G12:H12"/>
    <mergeCell ref="G13:H13"/>
    <mergeCell ref="G17:H17"/>
    <mergeCell ref="G18:H18"/>
    <mergeCell ref="G14:H14"/>
    <mergeCell ref="G15:H15"/>
    <mergeCell ref="G16:H16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2:J31"/>
  <sheetViews>
    <sheetView topLeftCell="A4" workbookViewId="0">
      <selection activeCell="G29" sqref="G29:H2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1:10" ht="15" customHeight="1">
      <c r="D2" s="474" t="s">
        <v>7</v>
      </c>
    </row>
    <row r="3" spans="1:10" ht="15" customHeight="1">
      <c r="D3" s="474"/>
      <c r="E3" s="53"/>
    </row>
    <row r="4" spans="1:10">
      <c r="D4" s="7" t="s">
        <v>9</v>
      </c>
    </row>
    <row r="5" spans="1:10">
      <c r="D5" s="7" t="s">
        <v>8</v>
      </c>
    </row>
    <row r="6" spans="1:10">
      <c r="D6" s="8" t="s">
        <v>10</v>
      </c>
    </row>
    <row r="7" spans="1:10" ht="15.6">
      <c r="D7" s="6"/>
    </row>
    <row r="9" spans="1:10">
      <c r="D9" s="475" t="s">
        <v>136</v>
      </c>
      <c r="E9" s="9"/>
      <c r="J9" t="s">
        <v>135</v>
      </c>
    </row>
    <row r="10" spans="1:10">
      <c r="D10" s="475"/>
    </row>
    <row r="12" spans="1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1:10">
      <c r="B13" s="13">
        <v>1</v>
      </c>
      <c r="C13" s="38" t="s">
        <v>100</v>
      </c>
      <c r="D13" s="15" t="s">
        <v>148</v>
      </c>
      <c r="E13" s="14">
        <v>15</v>
      </c>
      <c r="F13" s="15">
        <f>E13*B13</f>
        <v>15</v>
      </c>
      <c r="G13" s="477"/>
      <c r="H13" s="478"/>
    </row>
    <row r="14" spans="1:10">
      <c r="B14" s="16"/>
      <c r="C14" s="64"/>
      <c r="D14" s="12"/>
      <c r="E14" s="12"/>
      <c r="F14" s="1"/>
      <c r="G14" s="468"/>
      <c r="H14" s="469"/>
    </row>
    <row r="15" spans="1:10" ht="15" thickBot="1">
      <c r="B15" s="17"/>
      <c r="C15" s="41"/>
      <c r="D15" s="19"/>
      <c r="E15" s="19"/>
      <c r="F15" s="19"/>
      <c r="G15" s="470"/>
      <c r="H15" s="471"/>
    </row>
    <row r="16" spans="1:10" ht="15" thickBot="1">
      <c r="A16" s="9" t="s">
        <v>6</v>
      </c>
      <c r="B16" s="10">
        <f>SUM(B13:B15)</f>
        <v>1</v>
      </c>
      <c r="E16" s="20" t="s">
        <v>3</v>
      </c>
      <c r="F16" s="21">
        <f>SUM(F13:F15)</f>
        <v>15</v>
      </c>
    </row>
    <row r="19" spans="1:8" ht="14.4" customHeight="1" thickBot="1">
      <c r="D19" s="475" t="s">
        <v>136</v>
      </c>
      <c r="E19" s="9"/>
    </row>
    <row r="20" spans="1:8" ht="14.4" customHeight="1" thickBot="1">
      <c r="D20" s="475"/>
      <c r="H20" s="79" t="s">
        <v>272</v>
      </c>
    </row>
    <row r="22" spans="1:8" ht="18.600000000000001" thickBot="1">
      <c r="B22" s="62" t="s">
        <v>4</v>
      </c>
      <c r="C22" s="62" t="s">
        <v>99</v>
      </c>
      <c r="D22" s="77" t="s">
        <v>0</v>
      </c>
      <c r="E22" s="77" t="s">
        <v>1</v>
      </c>
      <c r="F22" s="78" t="s">
        <v>2</v>
      </c>
      <c r="G22" s="491" t="s">
        <v>21</v>
      </c>
      <c r="H22" s="491"/>
    </row>
    <row r="23" spans="1:8">
      <c r="B23" s="13">
        <v>1</v>
      </c>
      <c r="C23" s="38" t="s">
        <v>101</v>
      </c>
      <c r="D23" s="15" t="s">
        <v>281</v>
      </c>
      <c r="E23" s="14">
        <v>15</v>
      </c>
      <c r="F23" s="15">
        <f>E23*B23</f>
        <v>15</v>
      </c>
      <c r="G23" s="477" t="s">
        <v>270</v>
      </c>
      <c r="H23" s="478"/>
    </row>
    <row r="24" spans="1:8">
      <c r="B24" s="16">
        <v>1</v>
      </c>
      <c r="C24" s="64" t="s">
        <v>102</v>
      </c>
      <c r="D24" s="82" t="s">
        <v>282</v>
      </c>
      <c r="E24" s="12">
        <v>15</v>
      </c>
      <c r="F24" s="1">
        <f t="shared" ref="F24:F29" si="0">E24*B24</f>
        <v>15</v>
      </c>
      <c r="G24" s="468" t="s">
        <v>270</v>
      </c>
      <c r="H24" s="469"/>
    </row>
    <row r="25" spans="1:8">
      <c r="B25" s="16">
        <v>1</v>
      </c>
      <c r="C25" s="64" t="s">
        <v>100</v>
      </c>
      <c r="D25" s="1" t="s">
        <v>285</v>
      </c>
      <c r="E25" s="12">
        <v>15</v>
      </c>
      <c r="F25" s="1">
        <f t="shared" si="0"/>
        <v>15</v>
      </c>
      <c r="G25" s="468" t="s">
        <v>270</v>
      </c>
      <c r="H25" s="469"/>
    </row>
    <row r="26" spans="1:8">
      <c r="B26" s="16">
        <v>1</v>
      </c>
      <c r="C26" s="64" t="s">
        <v>101</v>
      </c>
      <c r="D26" s="1" t="s">
        <v>286</v>
      </c>
      <c r="E26" s="12">
        <v>15</v>
      </c>
      <c r="F26" s="1">
        <f t="shared" si="0"/>
        <v>15</v>
      </c>
      <c r="G26" s="468" t="s">
        <v>287</v>
      </c>
      <c r="H26" s="469"/>
    </row>
    <row r="27" spans="1:8">
      <c r="B27" s="16">
        <v>1</v>
      </c>
      <c r="C27" s="64" t="s">
        <v>102</v>
      </c>
      <c r="D27" s="1" t="s">
        <v>281</v>
      </c>
      <c r="E27" s="12">
        <v>15</v>
      </c>
      <c r="F27" s="1">
        <f t="shared" si="0"/>
        <v>15</v>
      </c>
      <c r="G27" s="472" t="s">
        <v>284</v>
      </c>
      <c r="H27" s="473"/>
    </row>
    <row r="28" spans="1:8">
      <c r="B28" s="16"/>
      <c r="C28" s="44"/>
      <c r="D28" s="12"/>
      <c r="E28" s="12"/>
      <c r="F28" s="1">
        <f t="shared" si="0"/>
        <v>0</v>
      </c>
      <c r="G28" s="472"/>
      <c r="H28" s="473"/>
    </row>
    <row r="29" spans="1:8">
      <c r="B29" s="16"/>
      <c r="C29" s="64"/>
      <c r="D29" s="12"/>
      <c r="E29" s="12"/>
      <c r="F29" s="1">
        <f t="shared" si="0"/>
        <v>0</v>
      </c>
      <c r="G29" s="472" t="s">
        <v>288</v>
      </c>
      <c r="H29" s="473"/>
    </row>
    <row r="30" spans="1:8" ht="15" thickBot="1">
      <c r="B30" s="17"/>
      <c r="C30" s="41"/>
      <c r="D30" s="19"/>
      <c r="E30" s="19"/>
      <c r="F30" s="19"/>
      <c r="G30" s="470"/>
      <c r="H30" s="471"/>
    </row>
    <row r="31" spans="1:8" ht="15" thickBot="1">
      <c r="A31" s="9" t="s">
        <v>6</v>
      </c>
      <c r="B31" s="10">
        <f>SUM(B23:B30)</f>
        <v>5</v>
      </c>
      <c r="E31" s="20" t="s">
        <v>3</v>
      </c>
      <c r="F31" s="21">
        <f>SUM(F23:F30)</f>
        <v>75</v>
      </c>
    </row>
  </sheetData>
  <mergeCells count="16">
    <mergeCell ref="G14:H14"/>
    <mergeCell ref="G15:H15"/>
    <mergeCell ref="D2:D3"/>
    <mergeCell ref="D9:D10"/>
    <mergeCell ref="G12:H12"/>
    <mergeCell ref="G13:H13"/>
    <mergeCell ref="D19:D20"/>
    <mergeCell ref="G22:H22"/>
    <mergeCell ref="G23:H23"/>
    <mergeCell ref="G24:H24"/>
    <mergeCell ref="G25:H25"/>
    <mergeCell ref="G30:H30"/>
    <mergeCell ref="G26:H26"/>
    <mergeCell ref="G27:H27"/>
    <mergeCell ref="G28:H28"/>
    <mergeCell ref="G29:H29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G23" sqref="G23:H23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1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1004</v>
      </c>
      <c r="E9" s="9"/>
    </row>
    <row r="10" spans="2:11" ht="14.4" customHeight="1">
      <c r="D10" s="475"/>
    </row>
    <row r="11" spans="2:11">
      <c r="J11" s="127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  <c r="J12" s="127"/>
    </row>
    <row r="13" spans="2:11">
      <c r="B13" s="13"/>
      <c r="C13" s="210"/>
      <c r="D13" s="15"/>
      <c r="E13" s="14"/>
      <c r="F13" s="15">
        <f t="shared" ref="F13:F23" si="0">E13*B13</f>
        <v>0</v>
      </c>
      <c r="G13" s="492"/>
      <c r="H13" s="493"/>
      <c r="J13" s="127"/>
    </row>
    <row r="14" spans="2:11">
      <c r="B14" s="16"/>
      <c r="C14" s="44"/>
      <c r="D14" s="254"/>
      <c r="E14" s="12"/>
      <c r="F14" s="1">
        <f t="shared" si="0"/>
        <v>0</v>
      </c>
      <c r="G14" s="483"/>
      <c r="H14" s="484"/>
      <c r="J14" s="127"/>
    </row>
    <row r="15" spans="2:11">
      <c r="B15" s="16"/>
      <c r="C15" s="44"/>
      <c r="D15" s="357"/>
      <c r="E15" s="12"/>
      <c r="F15" s="1">
        <f t="shared" si="0"/>
        <v>0</v>
      </c>
      <c r="G15" s="483"/>
      <c r="H15" s="484"/>
      <c r="J15" s="127"/>
      <c r="K15" s="127"/>
    </row>
    <row r="16" spans="2:11">
      <c r="B16" s="16"/>
      <c r="C16" s="44"/>
      <c r="D16" s="1"/>
      <c r="E16" s="12"/>
      <c r="F16" s="1">
        <f t="shared" si="0"/>
        <v>0</v>
      </c>
      <c r="G16" s="483"/>
      <c r="H16" s="484"/>
      <c r="J16" s="127"/>
    </row>
    <row r="17" spans="1:11">
      <c r="B17" s="16"/>
      <c r="C17" s="44"/>
      <c r="D17" s="1"/>
      <c r="E17" s="12"/>
      <c r="F17" s="1">
        <f t="shared" si="0"/>
        <v>0</v>
      </c>
      <c r="G17" s="483"/>
      <c r="H17" s="484"/>
      <c r="J17" s="127"/>
      <c r="K17" s="127"/>
    </row>
    <row r="18" spans="1:11">
      <c r="B18" s="16"/>
      <c r="C18" s="44"/>
      <c r="D18" s="254"/>
      <c r="E18" s="12"/>
      <c r="F18" s="1">
        <f t="shared" si="0"/>
        <v>0</v>
      </c>
      <c r="G18" s="483"/>
      <c r="H18" s="484"/>
      <c r="J18" s="127"/>
      <c r="K18" s="127"/>
    </row>
    <row r="19" spans="1:11">
      <c r="B19" s="16"/>
      <c r="C19" s="44"/>
      <c r="D19" s="1"/>
      <c r="E19" s="12"/>
      <c r="F19" s="1">
        <f t="shared" si="0"/>
        <v>0</v>
      </c>
      <c r="G19" s="483"/>
      <c r="H19" s="484"/>
      <c r="J19" s="127"/>
      <c r="K19" s="127"/>
    </row>
    <row r="20" spans="1:11">
      <c r="B20" s="16"/>
      <c r="C20" s="44"/>
      <c r="D20" s="111"/>
      <c r="E20" s="12"/>
      <c r="F20" s="1">
        <f t="shared" si="0"/>
        <v>0</v>
      </c>
      <c r="G20" s="483"/>
      <c r="H20" s="484"/>
      <c r="J20" s="127"/>
    </row>
    <row r="21" spans="1:11">
      <c r="B21" s="16"/>
      <c r="C21" s="44"/>
      <c r="D21" s="357"/>
      <c r="E21" s="12"/>
      <c r="F21" s="1">
        <f t="shared" si="0"/>
        <v>0</v>
      </c>
      <c r="G21" s="483"/>
      <c r="H21" s="484"/>
    </row>
    <row r="22" spans="1:11">
      <c r="B22" s="16"/>
      <c r="C22" s="44"/>
      <c r="D22" s="1"/>
      <c r="E22" s="12"/>
      <c r="F22" s="1">
        <f t="shared" si="0"/>
        <v>0</v>
      </c>
      <c r="G22" s="483"/>
      <c r="H22" s="484"/>
    </row>
    <row r="23" spans="1:11">
      <c r="B23" s="16"/>
      <c r="C23" s="407"/>
      <c r="D23" s="1"/>
      <c r="E23" s="12"/>
      <c r="F23" s="1">
        <f t="shared" si="0"/>
        <v>0</v>
      </c>
      <c r="G23" s="483" t="s">
        <v>359</v>
      </c>
      <c r="H23" s="484"/>
    </row>
    <row r="24" spans="1:11" ht="15" thickBot="1">
      <c r="B24" s="17"/>
      <c r="C24" s="409"/>
      <c r="D24" s="19"/>
      <c r="E24" s="19"/>
      <c r="F24" s="19"/>
      <c r="G24" s="481"/>
      <c r="H24" s="482"/>
    </row>
    <row r="25" spans="1:11" ht="15" thickBot="1">
      <c r="A25" s="9" t="s">
        <v>6</v>
      </c>
      <c r="B25" s="10">
        <f>SUM(B13:B24)</f>
        <v>0</v>
      </c>
      <c r="E25" s="42" t="s">
        <v>3</v>
      </c>
      <c r="F25" s="43">
        <f>SUM(F13:F24)</f>
        <v>0</v>
      </c>
    </row>
  </sheetData>
  <mergeCells count="15">
    <mergeCell ref="G20:H20"/>
    <mergeCell ref="G21:H21"/>
    <mergeCell ref="G22:H22"/>
    <mergeCell ref="G23:H23"/>
    <mergeCell ref="G24:H24"/>
    <mergeCell ref="G16:H16"/>
    <mergeCell ref="G17:H17"/>
    <mergeCell ref="G18:H18"/>
    <mergeCell ref="G19:H19"/>
    <mergeCell ref="D2:D3"/>
    <mergeCell ref="D9:D10"/>
    <mergeCell ref="G12:H12"/>
    <mergeCell ref="G13:H13"/>
    <mergeCell ref="G14:H14"/>
    <mergeCell ref="G15:H1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1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1005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408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407"/>
      <c r="D14" s="1"/>
      <c r="E14" s="12"/>
      <c r="F14" s="1">
        <f t="shared" si="0"/>
        <v>0</v>
      </c>
      <c r="G14" s="483"/>
      <c r="H14" s="484"/>
    </row>
    <row r="15" spans="2:11">
      <c r="B15" s="16"/>
      <c r="C15" s="407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407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07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07"/>
      <c r="D18" s="1"/>
      <c r="E18" s="12"/>
      <c r="F18" s="1">
        <f t="shared" si="0"/>
        <v>0</v>
      </c>
      <c r="G18" s="483"/>
      <c r="H18" s="484"/>
    </row>
    <row r="19" spans="1:11">
      <c r="B19" s="16"/>
      <c r="C19" s="407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407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409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410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 ht="14.4" customHeight="1">
      <c r="D9" s="475" t="s">
        <v>1006</v>
      </c>
      <c r="E9" s="9"/>
    </row>
    <row r="10" spans="2:10" ht="14.4" customHeight="1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/>
      <c r="C13" s="210"/>
      <c r="D13" s="15"/>
      <c r="E13" s="14"/>
      <c r="F13" s="15">
        <f t="shared" ref="F13:F20" si="0">E13*B13</f>
        <v>0</v>
      </c>
      <c r="G13" s="492"/>
      <c r="H13" s="493"/>
    </row>
    <row r="14" spans="2:10">
      <c r="B14" s="16"/>
      <c r="C14" s="407"/>
      <c r="D14" s="1"/>
      <c r="E14" s="12"/>
      <c r="F14" s="1">
        <f t="shared" si="0"/>
        <v>0</v>
      </c>
      <c r="G14" s="483"/>
      <c r="H14" s="484"/>
      <c r="J14" s="127"/>
    </row>
    <row r="15" spans="2:10">
      <c r="B15" s="16"/>
      <c r="C15" s="407"/>
      <c r="D15" s="1"/>
      <c r="E15" s="12"/>
      <c r="F15" s="1">
        <f t="shared" si="0"/>
        <v>0</v>
      </c>
      <c r="G15" s="483"/>
      <c r="H15" s="484"/>
      <c r="J15" s="127"/>
    </row>
    <row r="16" spans="2:10">
      <c r="B16" s="16"/>
      <c r="C16" s="407"/>
      <c r="D16" s="1"/>
      <c r="E16" s="12"/>
      <c r="F16" s="1">
        <f t="shared" si="0"/>
        <v>0</v>
      </c>
      <c r="G16" s="483"/>
      <c r="H16" s="484"/>
      <c r="J16" s="127"/>
    </row>
    <row r="17" spans="1:11">
      <c r="B17" s="16"/>
      <c r="C17" s="407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07"/>
      <c r="D18" s="1"/>
      <c r="E18" s="12"/>
      <c r="F18" s="1">
        <f t="shared" si="0"/>
        <v>0</v>
      </c>
      <c r="G18" s="483"/>
      <c r="H18" s="484"/>
      <c r="K18" s="127"/>
    </row>
    <row r="19" spans="1:11">
      <c r="B19" s="16"/>
      <c r="C19" s="407"/>
      <c r="D19" s="1"/>
      <c r="E19" s="12"/>
      <c r="F19" s="1">
        <f t="shared" si="0"/>
        <v>0</v>
      </c>
      <c r="G19" s="483"/>
      <c r="H19" s="484"/>
      <c r="K19" s="127"/>
    </row>
    <row r="20" spans="1:11">
      <c r="B20" s="16"/>
      <c r="C20" s="407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409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18:H18"/>
    <mergeCell ref="G19:H19"/>
    <mergeCell ref="G20:H20"/>
    <mergeCell ref="G21:H21"/>
    <mergeCell ref="G15:H15"/>
    <mergeCell ref="G16:H16"/>
    <mergeCell ref="G17:H17"/>
    <mergeCell ref="D2:D3"/>
    <mergeCell ref="D9:D10"/>
    <mergeCell ref="G12:H12"/>
    <mergeCell ref="G13:H13"/>
    <mergeCell ref="G14:H1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G18" sqref="G18:H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1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1007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10"/>
      <c r="D13" s="276"/>
      <c r="E13" s="14"/>
      <c r="F13" s="15">
        <f t="shared" ref="F13:F18" si="0">E13*B13</f>
        <v>0</v>
      </c>
      <c r="G13" s="492"/>
      <c r="H13" s="493"/>
    </row>
    <row r="14" spans="2:11">
      <c r="B14" s="16"/>
      <c r="C14" s="44"/>
      <c r="D14" s="1"/>
      <c r="E14" s="12"/>
      <c r="F14" s="1">
        <f t="shared" si="0"/>
        <v>0</v>
      </c>
      <c r="G14" s="483"/>
      <c r="H14" s="484"/>
      <c r="J14" s="127"/>
    </row>
    <row r="15" spans="2:11">
      <c r="B15" s="16"/>
      <c r="C15" s="407"/>
      <c r="D15" s="1"/>
      <c r="E15" s="12"/>
      <c r="F15" s="1">
        <f t="shared" si="0"/>
        <v>0</v>
      </c>
      <c r="G15" s="483"/>
      <c r="H15" s="484"/>
      <c r="J15" s="127"/>
      <c r="K15" s="127"/>
    </row>
    <row r="16" spans="2:11">
      <c r="B16" s="16"/>
      <c r="C16" s="407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07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07"/>
      <c r="D18" s="12"/>
      <c r="E18" s="12"/>
      <c r="F18" s="1">
        <f t="shared" si="0"/>
        <v>0</v>
      </c>
      <c r="G18" s="483" t="s">
        <v>359</v>
      </c>
      <c r="H18" s="484"/>
      <c r="K18" s="127"/>
    </row>
    <row r="19" spans="1:11" ht="15" thickBot="1">
      <c r="B19" s="17"/>
      <c r="C19" s="409"/>
      <c r="D19" s="19"/>
      <c r="E19" s="19"/>
      <c r="F19" s="19"/>
      <c r="G19" s="481"/>
      <c r="H19" s="482"/>
      <c r="K19" s="127"/>
    </row>
    <row r="20" spans="1:11" ht="15" thickBot="1">
      <c r="A20" s="9" t="s">
        <v>6</v>
      </c>
      <c r="B20" s="10">
        <f>SUM(B13:B19)</f>
        <v>0</v>
      </c>
      <c r="E20" s="42" t="s">
        <v>3</v>
      </c>
      <c r="F20" s="43">
        <f>SUM(F13:F19)</f>
        <v>0</v>
      </c>
    </row>
  </sheetData>
  <mergeCells count="10">
    <mergeCell ref="G16:H16"/>
    <mergeCell ref="G17:H17"/>
    <mergeCell ref="G18:H18"/>
    <mergeCell ref="G19:H19"/>
    <mergeCell ref="D2:D3"/>
    <mergeCell ref="D9:D10"/>
    <mergeCell ref="G12:H12"/>
    <mergeCell ref="G13:H13"/>
    <mergeCell ref="G14:H14"/>
    <mergeCell ref="G15:H1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activeCell="G12" sqref="G12:H12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1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1008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  <c r="J12" t="s">
        <v>1067</v>
      </c>
    </row>
    <row r="13" spans="2:11">
      <c r="B13" s="13"/>
      <c r="C13" s="414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413"/>
      <c r="D14" s="1"/>
      <c r="E14" s="12"/>
      <c r="F14" s="1">
        <f t="shared" si="0"/>
        <v>0</v>
      </c>
      <c r="G14" s="483"/>
      <c r="H14" s="484"/>
      <c r="J14" t="s">
        <v>1068</v>
      </c>
    </row>
    <row r="15" spans="2:11">
      <c r="B15" s="16"/>
      <c r="C15" s="413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413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13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13"/>
      <c r="D18" s="1"/>
      <c r="E18" s="12"/>
      <c r="F18" s="1">
        <f t="shared" si="0"/>
        <v>0</v>
      </c>
      <c r="G18" s="483"/>
      <c r="H18" s="484"/>
    </row>
    <row r="19" spans="1:11">
      <c r="B19" s="16"/>
      <c r="C19" s="413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413"/>
      <c r="D20" s="12"/>
      <c r="E20" s="12"/>
      <c r="F20" s="1">
        <f t="shared" si="0"/>
        <v>0</v>
      </c>
      <c r="G20" s="483"/>
      <c r="H20" s="484"/>
      <c r="K20" s="127"/>
    </row>
    <row r="21" spans="1:11" ht="15" thickBot="1">
      <c r="B21" s="17"/>
      <c r="C21" s="415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workbookViewId="0">
      <selection activeCell="D9" sqref="D9:D1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1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1009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414"/>
      <c r="D13" s="15"/>
      <c r="E13" s="14"/>
      <c r="F13" s="15">
        <f t="shared" ref="F13:F19" si="0">E13*B13</f>
        <v>0</v>
      </c>
      <c r="G13" s="492"/>
      <c r="H13" s="493"/>
      <c r="J13" t="s">
        <v>1069</v>
      </c>
    </row>
    <row r="14" spans="2:11">
      <c r="B14" s="16"/>
      <c r="C14" s="413"/>
      <c r="D14" s="1"/>
      <c r="E14" s="12"/>
      <c r="F14" s="1">
        <f t="shared" si="0"/>
        <v>0</v>
      </c>
      <c r="G14" s="483"/>
      <c r="H14" s="484"/>
      <c r="K14" s="127"/>
    </row>
    <row r="15" spans="2:11">
      <c r="B15" s="16"/>
      <c r="C15" s="413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413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13"/>
      <c r="D17" s="1"/>
      <c r="E17" s="12"/>
      <c r="F17" s="1">
        <f t="shared" si="0"/>
        <v>0</v>
      </c>
      <c r="G17" s="483"/>
      <c r="H17" s="484"/>
    </row>
    <row r="18" spans="1:11">
      <c r="B18" s="16"/>
      <c r="C18" s="413"/>
      <c r="D18" s="12"/>
      <c r="E18" s="12"/>
      <c r="F18" s="1">
        <f t="shared" si="0"/>
        <v>0</v>
      </c>
      <c r="G18" s="479"/>
      <c r="H18" s="480"/>
      <c r="K18" s="127"/>
    </row>
    <row r="19" spans="1:11">
      <c r="B19" s="16"/>
      <c r="C19" s="413"/>
      <c r="D19" s="12"/>
      <c r="E19" s="12"/>
      <c r="F19" s="1">
        <f t="shared" si="0"/>
        <v>0</v>
      </c>
      <c r="G19" s="483"/>
      <c r="H19" s="484"/>
      <c r="K19" s="127"/>
    </row>
    <row r="20" spans="1:11" ht="15" thickBot="1">
      <c r="B20" s="17"/>
      <c r="C20" s="415"/>
      <c r="D20" s="19"/>
      <c r="E20" s="19"/>
      <c r="F20" s="19"/>
      <c r="G20" s="481"/>
      <c r="H20" s="482"/>
      <c r="K20" s="127"/>
    </row>
    <row r="21" spans="1:11" ht="15" thickBot="1">
      <c r="A21" s="9" t="s">
        <v>6</v>
      </c>
      <c r="B21" s="10">
        <f>SUM(B13:B20)</f>
        <v>0</v>
      </c>
      <c r="E21" s="42" t="s">
        <v>3</v>
      </c>
      <c r="F21" s="43">
        <f>SUM(F13:F20)</f>
        <v>0</v>
      </c>
    </row>
  </sheetData>
  <mergeCells count="11">
    <mergeCell ref="G20:H20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workbookViewId="0">
      <selection activeCell="H8" sqref="H8:H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9.33203125" customWidth="1"/>
  </cols>
  <sheetData>
    <row r="2" spans="2:11" ht="15" customHeight="1">
      <c r="D2" s="474" t="s">
        <v>7</v>
      </c>
    </row>
    <row r="3" spans="2:11" ht="15" customHeight="1">
      <c r="D3" s="474"/>
      <c r="E3" s="41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  <c r="J7" t="s">
        <v>1071</v>
      </c>
    </row>
    <row r="8" spans="2:11">
      <c r="H8" s="512" t="s">
        <v>1101</v>
      </c>
      <c r="J8" t="s">
        <v>564</v>
      </c>
    </row>
    <row r="9" spans="2:11" ht="14.4" customHeight="1">
      <c r="D9" s="475" t="s">
        <v>1010</v>
      </c>
      <c r="E9" s="9"/>
      <c r="H9" s="512"/>
      <c r="J9" s="127" t="s">
        <v>1072</v>
      </c>
    </row>
    <row r="10" spans="2:11" ht="14.4" customHeight="1">
      <c r="D10" s="475"/>
      <c r="J10" s="127" t="s">
        <v>1073</v>
      </c>
    </row>
    <row r="11" spans="2:11">
      <c r="J11" s="127" t="s">
        <v>1074</v>
      </c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  <c r="J12" s="127" t="s">
        <v>1075</v>
      </c>
    </row>
    <row r="13" spans="2:11">
      <c r="B13" s="13">
        <v>1</v>
      </c>
      <c r="C13" s="210" t="s">
        <v>264</v>
      </c>
      <c r="D13" s="15" t="s">
        <v>80</v>
      </c>
      <c r="E13" s="14">
        <v>15</v>
      </c>
      <c r="F13" s="15">
        <f t="shared" ref="F13:F34" si="0">E13*B13</f>
        <v>15</v>
      </c>
      <c r="G13" s="492" t="s">
        <v>1102</v>
      </c>
      <c r="H13" s="493"/>
      <c r="J13" s="127" t="s">
        <v>1076</v>
      </c>
    </row>
    <row r="14" spans="2:11">
      <c r="B14" s="16">
        <v>1</v>
      </c>
      <c r="C14" s="44" t="s">
        <v>264</v>
      </c>
      <c r="D14" s="1" t="s">
        <v>223</v>
      </c>
      <c r="E14" s="12">
        <v>15</v>
      </c>
      <c r="F14" s="1">
        <f t="shared" si="0"/>
        <v>15</v>
      </c>
      <c r="G14" s="483" t="s">
        <v>1102</v>
      </c>
      <c r="H14" s="484"/>
      <c r="J14" s="127" t="e">
        <f>- Perro que ladra no muerde⁣</f>
        <v>#NAME?</v>
      </c>
    </row>
    <row r="15" spans="2:11">
      <c r="B15" s="16">
        <v>1</v>
      </c>
      <c r="C15" s="44" t="s">
        <v>264</v>
      </c>
      <c r="D15" s="1" t="s">
        <v>591</v>
      </c>
      <c r="E15" s="12">
        <v>15</v>
      </c>
      <c r="F15" s="1">
        <f t="shared" si="0"/>
        <v>15</v>
      </c>
      <c r="G15" s="483" t="s">
        <v>1102</v>
      </c>
      <c r="H15" s="484"/>
      <c r="J15" s="127" t="s">
        <v>1077</v>
      </c>
      <c r="K15" s="127"/>
    </row>
    <row r="16" spans="2:11">
      <c r="B16" s="16">
        <v>1</v>
      </c>
      <c r="C16" s="44" t="s">
        <v>264</v>
      </c>
      <c r="D16" s="254" t="s">
        <v>580</v>
      </c>
      <c r="E16" s="12">
        <v>15</v>
      </c>
      <c r="F16" s="1">
        <f t="shared" si="0"/>
        <v>15</v>
      </c>
      <c r="G16" s="483" t="s">
        <v>1102</v>
      </c>
      <c r="H16" s="484"/>
      <c r="J16" s="127" t="s">
        <v>1078</v>
      </c>
      <c r="K16" s="127"/>
    </row>
    <row r="17" spans="2:11">
      <c r="B17" s="16">
        <v>1</v>
      </c>
      <c r="C17" s="44" t="s">
        <v>264</v>
      </c>
      <c r="D17" s="254" t="s">
        <v>182</v>
      </c>
      <c r="E17" s="12">
        <v>15</v>
      </c>
      <c r="F17" s="1">
        <f t="shared" si="0"/>
        <v>15</v>
      </c>
      <c r="G17" s="483" t="s">
        <v>1102</v>
      </c>
      <c r="H17" s="484"/>
      <c r="J17" s="127" t="s">
        <v>1079</v>
      </c>
      <c r="K17" s="127"/>
    </row>
    <row r="18" spans="2:11">
      <c r="B18" s="16">
        <v>1</v>
      </c>
      <c r="C18" s="44" t="s">
        <v>264</v>
      </c>
      <c r="D18" s="1" t="s">
        <v>1093</v>
      </c>
      <c r="E18" s="12">
        <v>15</v>
      </c>
      <c r="F18" s="1">
        <f t="shared" si="0"/>
        <v>15</v>
      </c>
      <c r="G18" s="483" t="s">
        <v>1102</v>
      </c>
      <c r="H18" s="484"/>
      <c r="J18" s="127" t="s">
        <v>1080</v>
      </c>
      <c r="K18" s="127"/>
    </row>
    <row r="19" spans="2:11">
      <c r="B19" s="16">
        <v>1</v>
      </c>
      <c r="C19" s="44" t="s">
        <v>264</v>
      </c>
      <c r="D19" s="1" t="s">
        <v>196</v>
      </c>
      <c r="E19" s="12">
        <v>15</v>
      </c>
      <c r="F19" s="1">
        <f t="shared" si="0"/>
        <v>15</v>
      </c>
      <c r="G19" s="483" t="s">
        <v>1102</v>
      </c>
      <c r="H19" s="484"/>
      <c r="J19" s="127" t="s">
        <v>1081</v>
      </c>
      <c r="K19" s="127"/>
    </row>
    <row r="20" spans="2:11">
      <c r="B20" s="16">
        <v>1</v>
      </c>
      <c r="C20" s="44" t="s">
        <v>264</v>
      </c>
      <c r="D20" s="1" t="s">
        <v>420</v>
      </c>
      <c r="E20" s="12">
        <v>15</v>
      </c>
      <c r="F20" s="1">
        <f t="shared" si="0"/>
        <v>15</v>
      </c>
      <c r="G20" s="483" t="s">
        <v>1102</v>
      </c>
      <c r="H20" s="484"/>
      <c r="J20" s="127" t="s">
        <v>1082</v>
      </c>
      <c r="K20" s="127"/>
    </row>
    <row r="21" spans="2:11">
      <c r="B21" s="16">
        <v>1</v>
      </c>
      <c r="C21" s="44" t="s">
        <v>264</v>
      </c>
      <c r="D21" s="1" t="s">
        <v>628</v>
      </c>
      <c r="E21" s="12">
        <v>15</v>
      </c>
      <c r="F21" s="1">
        <f t="shared" si="0"/>
        <v>15</v>
      </c>
      <c r="G21" s="483" t="s">
        <v>1102</v>
      </c>
      <c r="H21" s="484"/>
      <c r="J21" s="127" t="s">
        <v>1083</v>
      </c>
      <c r="K21" s="127"/>
    </row>
    <row r="22" spans="2:11">
      <c r="B22" s="16">
        <v>1</v>
      </c>
      <c r="C22" s="44" t="s">
        <v>264</v>
      </c>
      <c r="D22" s="1" t="s">
        <v>602</v>
      </c>
      <c r="E22" s="12">
        <v>15</v>
      </c>
      <c r="F22" s="1">
        <f t="shared" si="0"/>
        <v>15</v>
      </c>
      <c r="G22" s="483" t="s">
        <v>1102</v>
      </c>
      <c r="H22" s="484"/>
      <c r="J22" s="127" t="s">
        <v>1084</v>
      </c>
      <c r="K22" s="127"/>
    </row>
    <row r="23" spans="2:11">
      <c r="B23" s="16">
        <v>1</v>
      </c>
      <c r="C23" s="44" t="s">
        <v>264</v>
      </c>
      <c r="D23" s="1" t="s">
        <v>606</v>
      </c>
      <c r="E23" s="12">
        <v>15</v>
      </c>
      <c r="F23" s="1">
        <f t="shared" si="0"/>
        <v>15</v>
      </c>
      <c r="G23" s="483" t="s">
        <v>1102</v>
      </c>
      <c r="H23" s="484"/>
      <c r="J23" s="127" t="s">
        <v>1085</v>
      </c>
      <c r="K23" s="127"/>
    </row>
    <row r="24" spans="2:11">
      <c r="B24" s="16">
        <v>1</v>
      </c>
      <c r="C24" s="44" t="s">
        <v>264</v>
      </c>
      <c r="D24" s="1" t="s">
        <v>607</v>
      </c>
      <c r="E24" s="12">
        <v>15</v>
      </c>
      <c r="F24" s="1">
        <f t="shared" si="0"/>
        <v>15</v>
      </c>
      <c r="G24" s="483" t="s">
        <v>1102</v>
      </c>
      <c r="H24" s="484"/>
      <c r="J24" s="127" t="s">
        <v>1086</v>
      </c>
      <c r="K24" s="127"/>
    </row>
    <row r="25" spans="2:11">
      <c r="B25" s="16">
        <v>1</v>
      </c>
      <c r="C25" s="44" t="s">
        <v>264</v>
      </c>
      <c r="D25" s="1" t="s">
        <v>700</v>
      </c>
      <c r="E25" s="12">
        <v>15</v>
      </c>
      <c r="F25" s="1">
        <f t="shared" si="0"/>
        <v>15</v>
      </c>
      <c r="G25" s="483" t="s">
        <v>1102</v>
      </c>
      <c r="H25" s="484"/>
      <c r="J25" s="127" t="s">
        <v>1087</v>
      </c>
      <c r="K25" s="127"/>
    </row>
    <row r="26" spans="2:11">
      <c r="B26" s="16">
        <v>1</v>
      </c>
      <c r="C26" s="44" t="s">
        <v>264</v>
      </c>
      <c r="D26" s="1" t="s">
        <v>387</v>
      </c>
      <c r="E26" s="12">
        <v>15</v>
      </c>
      <c r="F26" s="1">
        <f t="shared" si="0"/>
        <v>15</v>
      </c>
      <c r="G26" s="483" t="s">
        <v>1102</v>
      </c>
      <c r="H26" s="484"/>
      <c r="J26" s="127" t="s">
        <v>1088</v>
      </c>
      <c r="K26" s="127"/>
    </row>
    <row r="27" spans="2:11">
      <c r="B27" s="16">
        <v>1</v>
      </c>
      <c r="C27" s="44" t="s">
        <v>264</v>
      </c>
      <c r="D27" s="254" t="s">
        <v>577</v>
      </c>
      <c r="E27" s="12">
        <v>15</v>
      </c>
      <c r="F27" s="1">
        <f t="shared" si="0"/>
        <v>15</v>
      </c>
      <c r="G27" s="483" t="s">
        <v>1102</v>
      </c>
      <c r="H27" s="484"/>
      <c r="J27" s="127" t="s">
        <v>1079</v>
      </c>
    </row>
    <row r="28" spans="2:11">
      <c r="B28" s="16">
        <v>1</v>
      </c>
      <c r="C28" s="44" t="s">
        <v>264</v>
      </c>
      <c r="D28" s="254" t="s">
        <v>579</v>
      </c>
      <c r="E28" s="12">
        <v>15</v>
      </c>
      <c r="F28" s="1">
        <f t="shared" si="0"/>
        <v>15</v>
      </c>
      <c r="G28" s="483" t="s">
        <v>1102</v>
      </c>
      <c r="H28" s="484"/>
      <c r="J28" s="127" t="s">
        <v>1089</v>
      </c>
      <c r="K28" s="127"/>
    </row>
    <row r="29" spans="2:11">
      <c r="B29" s="16">
        <v>1</v>
      </c>
      <c r="C29" s="44" t="s">
        <v>264</v>
      </c>
      <c r="D29" s="111" t="s">
        <v>590</v>
      </c>
      <c r="E29" s="12">
        <v>15</v>
      </c>
      <c r="F29" s="1">
        <f t="shared" si="0"/>
        <v>15</v>
      </c>
      <c r="G29" s="483" t="s">
        <v>1102</v>
      </c>
      <c r="H29" s="484"/>
      <c r="J29" s="127" t="s">
        <v>1090</v>
      </c>
      <c r="K29" s="127"/>
    </row>
    <row r="30" spans="2:11">
      <c r="B30" s="16">
        <v>1</v>
      </c>
      <c r="C30" s="44" t="s">
        <v>264</v>
      </c>
      <c r="D30" s="357" t="s">
        <v>880</v>
      </c>
      <c r="E30" s="12">
        <v>15</v>
      </c>
      <c r="F30" s="1">
        <f t="shared" si="0"/>
        <v>15</v>
      </c>
      <c r="G30" s="483" t="s">
        <v>1102</v>
      </c>
      <c r="H30" s="484"/>
      <c r="J30" s="127" t="s">
        <v>1091</v>
      </c>
      <c r="K30" s="127"/>
    </row>
    <row r="31" spans="2:11">
      <c r="B31" s="16">
        <v>1</v>
      </c>
      <c r="C31" s="44" t="s">
        <v>264</v>
      </c>
      <c r="D31" s="1" t="s">
        <v>26</v>
      </c>
      <c r="E31" s="12">
        <v>15</v>
      </c>
      <c r="F31" s="1">
        <f t="shared" si="0"/>
        <v>15</v>
      </c>
      <c r="G31" s="483" t="s">
        <v>1102</v>
      </c>
      <c r="H31" s="484"/>
      <c r="K31" s="127"/>
    </row>
    <row r="32" spans="2:11">
      <c r="B32" s="16">
        <v>1</v>
      </c>
      <c r="C32" s="44" t="s">
        <v>264</v>
      </c>
      <c r="D32" s="1" t="s">
        <v>628</v>
      </c>
      <c r="E32" s="12">
        <v>15</v>
      </c>
      <c r="F32" s="1">
        <f t="shared" si="0"/>
        <v>15</v>
      </c>
      <c r="G32" s="483" t="s">
        <v>1102</v>
      </c>
      <c r="H32" s="484"/>
      <c r="J32" t="s">
        <v>1094</v>
      </c>
      <c r="K32" s="127"/>
    </row>
    <row r="33" spans="1:11">
      <c r="B33" s="16">
        <v>1</v>
      </c>
      <c r="C33" s="44" t="s">
        <v>264</v>
      </c>
      <c r="D33" s="1" t="s">
        <v>1070</v>
      </c>
      <c r="E33" s="12">
        <v>20</v>
      </c>
      <c r="F33" s="1">
        <f t="shared" si="0"/>
        <v>20</v>
      </c>
      <c r="G33" s="483" t="s">
        <v>1102</v>
      </c>
      <c r="H33" s="484"/>
      <c r="J33" t="s">
        <v>1095</v>
      </c>
      <c r="K33" s="127"/>
    </row>
    <row r="34" spans="1:11">
      <c r="B34" s="16">
        <v>1</v>
      </c>
      <c r="C34" s="44" t="s">
        <v>264</v>
      </c>
      <c r="D34" s="1" t="s">
        <v>613</v>
      </c>
      <c r="E34" s="12">
        <v>15</v>
      </c>
      <c r="F34" s="1">
        <f t="shared" si="0"/>
        <v>15</v>
      </c>
      <c r="G34" s="483" t="s">
        <v>1102</v>
      </c>
      <c r="H34" s="484"/>
      <c r="J34" t="s">
        <v>1096</v>
      </c>
      <c r="K34" s="127"/>
    </row>
    <row r="35" spans="1:11">
      <c r="B35" s="16"/>
      <c r="C35" s="413"/>
      <c r="D35" s="12"/>
      <c r="E35" s="12"/>
      <c r="F35" s="1"/>
      <c r="G35" s="483"/>
      <c r="H35" s="484"/>
      <c r="J35" t="s">
        <v>1097</v>
      </c>
      <c r="K35" s="127"/>
    </row>
    <row r="36" spans="1:11" ht="15" thickBot="1">
      <c r="B36" s="17"/>
      <c r="C36" s="415"/>
      <c r="D36" s="19"/>
      <c r="E36" s="19"/>
      <c r="F36" s="19"/>
      <c r="G36" s="498" t="s">
        <v>305</v>
      </c>
      <c r="H36" s="499"/>
      <c r="J36" t="s">
        <v>1098</v>
      </c>
      <c r="K36" s="127"/>
    </row>
    <row r="37" spans="1:11" ht="15" thickBot="1">
      <c r="A37" s="9" t="s">
        <v>6</v>
      </c>
      <c r="B37" s="10">
        <f>SUM(B13:B36)</f>
        <v>22</v>
      </c>
      <c r="E37" s="42" t="s">
        <v>3</v>
      </c>
      <c r="F37" s="43">
        <f>SUM(F13:F36)</f>
        <v>335</v>
      </c>
      <c r="J37" t="s">
        <v>1099</v>
      </c>
    </row>
    <row r="38" spans="1:11">
      <c r="J38" t="s">
        <v>1100</v>
      </c>
    </row>
  </sheetData>
  <mergeCells count="28">
    <mergeCell ref="G36:H36"/>
    <mergeCell ref="D2:D3"/>
    <mergeCell ref="D9:D10"/>
    <mergeCell ref="G12:H12"/>
    <mergeCell ref="G13:H13"/>
    <mergeCell ref="G14:H14"/>
    <mergeCell ref="G15:H15"/>
    <mergeCell ref="G25:H25"/>
    <mergeCell ref="G26:H26"/>
    <mergeCell ref="G27:H27"/>
    <mergeCell ref="G28:H28"/>
    <mergeCell ref="G29:H29"/>
    <mergeCell ref="G16:H16"/>
    <mergeCell ref="G17:H17"/>
    <mergeCell ref="G18:H18"/>
    <mergeCell ref="G19:H19"/>
    <mergeCell ref="H8:H9"/>
    <mergeCell ref="G35:H35"/>
    <mergeCell ref="G30:H30"/>
    <mergeCell ref="G31:H31"/>
    <mergeCell ref="G32:H32"/>
    <mergeCell ref="G33:H33"/>
    <mergeCell ref="G34:H34"/>
    <mergeCell ref="G20:H20"/>
    <mergeCell ref="G21:H21"/>
    <mergeCell ref="G22:H22"/>
    <mergeCell ref="G23:H23"/>
    <mergeCell ref="G24:H2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workbookViewId="0">
      <selection activeCell="G17" sqref="G17:H17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1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1011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10"/>
      <c r="D13" s="384"/>
      <c r="E13" s="14"/>
      <c r="F13" s="15">
        <f t="shared" ref="F13:F17" si="0">E13*B13</f>
        <v>0</v>
      </c>
      <c r="G13" s="492"/>
      <c r="H13" s="493"/>
    </row>
    <row r="14" spans="2:11">
      <c r="B14" s="16"/>
      <c r="C14" s="44"/>
      <c r="D14" s="1"/>
      <c r="E14" s="12"/>
      <c r="F14" s="1">
        <f t="shared" si="0"/>
        <v>0</v>
      </c>
      <c r="G14" s="483"/>
      <c r="H14" s="484"/>
    </row>
    <row r="15" spans="2:11">
      <c r="B15" s="16"/>
      <c r="C15" s="44"/>
      <c r="D15" s="1"/>
      <c r="E15" s="12"/>
      <c r="F15" s="1">
        <f t="shared" si="0"/>
        <v>0</v>
      </c>
      <c r="G15" s="483"/>
      <c r="H15" s="484"/>
      <c r="J15" s="127"/>
      <c r="K15" s="127"/>
    </row>
    <row r="16" spans="2:11">
      <c r="B16" s="16"/>
      <c r="C16" s="407"/>
      <c r="D16" s="1"/>
      <c r="E16" s="12"/>
      <c r="F16" s="1">
        <f t="shared" si="0"/>
        <v>0</v>
      </c>
      <c r="G16" s="483"/>
      <c r="H16" s="484"/>
      <c r="J16" s="127"/>
      <c r="K16" s="127"/>
    </row>
    <row r="17" spans="1:11">
      <c r="B17" s="16"/>
      <c r="C17" s="407"/>
      <c r="D17" s="1"/>
      <c r="E17" s="12"/>
      <c r="F17" s="1">
        <f t="shared" si="0"/>
        <v>0</v>
      </c>
      <c r="G17" s="483" t="s">
        <v>359</v>
      </c>
      <c r="H17" s="484"/>
      <c r="J17" s="127"/>
      <c r="K17" s="127"/>
    </row>
    <row r="18" spans="1:11" ht="15" thickBot="1">
      <c r="B18" s="17"/>
      <c r="C18" s="409"/>
      <c r="D18" s="19"/>
      <c r="E18" s="19"/>
      <c r="F18" s="19"/>
      <c r="G18" s="481"/>
      <c r="H18" s="482"/>
      <c r="K18" s="127"/>
    </row>
    <row r="19" spans="1:11" ht="15" thickBot="1">
      <c r="A19" s="9" t="s">
        <v>6</v>
      </c>
      <c r="B19" s="10">
        <f>SUM(B13:B18)</f>
        <v>0</v>
      </c>
      <c r="E19" s="42" t="s">
        <v>3</v>
      </c>
      <c r="F19" s="43">
        <f>SUM(F13:F18)</f>
        <v>0</v>
      </c>
    </row>
  </sheetData>
  <mergeCells count="9">
    <mergeCell ref="G16:H16"/>
    <mergeCell ref="G17:H17"/>
    <mergeCell ref="G18:H18"/>
    <mergeCell ref="D2:D3"/>
    <mergeCell ref="D9:D10"/>
    <mergeCell ref="G12:H12"/>
    <mergeCell ref="G13:H13"/>
    <mergeCell ref="G14:H14"/>
    <mergeCell ref="G15:H1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G19" sqref="G19:H1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1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1012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  <c r="J12" t="s">
        <v>1103</v>
      </c>
    </row>
    <row r="13" spans="2:11">
      <c r="B13" s="13">
        <v>1</v>
      </c>
      <c r="C13" s="210" t="s">
        <v>100</v>
      </c>
      <c r="D13" s="15" t="s">
        <v>34</v>
      </c>
      <c r="E13" s="14">
        <v>15</v>
      </c>
      <c r="F13" s="15">
        <f t="shared" ref="F13:F18" si="0">E13*B13</f>
        <v>15</v>
      </c>
      <c r="G13" s="492"/>
      <c r="H13" s="493"/>
    </row>
    <row r="14" spans="2:11">
      <c r="B14" s="16">
        <v>1</v>
      </c>
      <c r="C14" s="44" t="s">
        <v>101</v>
      </c>
      <c r="D14" s="1" t="s">
        <v>58</v>
      </c>
      <c r="E14" s="12">
        <v>15</v>
      </c>
      <c r="F14" s="1">
        <f t="shared" si="0"/>
        <v>15</v>
      </c>
      <c r="G14" s="483"/>
      <c r="H14" s="484"/>
      <c r="J14" t="s">
        <v>1104</v>
      </c>
    </row>
    <row r="15" spans="2:11">
      <c r="B15" s="16"/>
      <c r="C15" s="44"/>
      <c r="D15" s="1"/>
      <c r="E15" s="12"/>
      <c r="F15" s="1">
        <f t="shared" si="0"/>
        <v>0</v>
      </c>
      <c r="G15" s="483"/>
      <c r="H15" s="484"/>
      <c r="J15" s="89" t="s">
        <v>1105</v>
      </c>
      <c r="K15" s="127"/>
    </row>
    <row r="16" spans="2:11">
      <c r="B16" s="16"/>
      <c r="C16" s="416"/>
      <c r="D16" s="1"/>
      <c r="E16" s="12"/>
      <c r="F16" s="1">
        <f t="shared" si="0"/>
        <v>0</v>
      </c>
      <c r="G16" s="483"/>
      <c r="H16" s="484"/>
      <c r="J16" s="127"/>
      <c r="K16" s="127"/>
    </row>
    <row r="17" spans="1:11">
      <c r="B17" s="16"/>
      <c r="C17" s="416"/>
      <c r="D17" s="1"/>
      <c r="E17" s="12"/>
      <c r="F17" s="1">
        <f t="shared" si="0"/>
        <v>0</v>
      </c>
      <c r="G17" s="483"/>
      <c r="H17" s="484"/>
      <c r="J17" s="127"/>
      <c r="K17" s="127"/>
    </row>
    <row r="18" spans="1:11">
      <c r="B18" s="16"/>
      <c r="C18" s="416"/>
      <c r="D18" s="12"/>
      <c r="E18" s="12"/>
      <c r="F18" s="1">
        <f t="shared" si="0"/>
        <v>0</v>
      </c>
      <c r="G18" s="483"/>
      <c r="H18" s="484"/>
      <c r="K18" s="127"/>
    </row>
    <row r="19" spans="1:11" ht="15" thickBot="1">
      <c r="B19" s="17"/>
      <c r="C19" s="417"/>
      <c r="D19" s="19"/>
      <c r="E19" s="19"/>
      <c r="F19" s="19"/>
      <c r="G19" s="498" t="s">
        <v>305</v>
      </c>
      <c r="H19" s="499"/>
      <c r="K19" s="127"/>
    </row>
    <row r="20" spans="1:11" ht="15" thickBot="1">
      <c r="A20" s="9" t="s">
        <v>6</v>
      </c>
      <c r="B20" s="10">
        <f>SUM(B13:B19)</f>
        <v>2</v>
      </c>
      <c r="E20" s="42" t="s">
        <v>3</v>
      </c>
      <c r="F20" s="43">
        <f>SUM(F13:F19)</f>
        <v>30</v>
      </c>
    </row>
  </sheetData>
  <mergeCells count="10">
    <mergeCell ref="G16:H16"/>
    <mergeCell ref="G17:H17"/>
    <mergeCell ref="G18:H18"/>
    <mergeCell ref="G19:H19"/>
    <mergeCell ref="D2:D3"/>
    <mergeCell ref="D9:D10"/>
    <mergeCell ref="G12:H12"/>
    <mergeCell ref="G13:H13"/>
    <mergeCell ref="G14:H14"/>
    <mergeCell ref="G15:H1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G18" sqref="G18:H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1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1013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10"/>
      <c r="D13" s="338"/>
      <c r="E13" s="14"/>
      <c r="F13" s="15">
        <f t="shared" ref="F13:F18" si="0">E13*B13</f>
        <v>0</v>
      </c>
      <c r="G13" s="492"/>
      <c r="H13" s="493"/>
    </row>
    <row r="14" spans="2:11">
      <c r="B14" s="16"/>
      <c r="C14" s="44"/>
      <c r="D14" s="1"/>
      <c r="E14" s="12"/>
      <c r="F14" s="1">
        <f t="shared" si="0"/>
        <v>0</v>
      </c>
      <c r="G14" s="483"/>
      <c r="H14" s="484"/>
      <c r="J14" s="127"/>
    </row>
    <row r="15" spans="2:11">
      <c r="B15" s="16"/>
      <c r="C15" s="407"/>
      <c r="D15" s="1"/>
      <c r="E15" s="12"/>
      <c r="F15" s="1">
        <f t="shared" si="0"/>
        <v>0</v>
      </c>
      <c r="G15" s="483"/>
      <c r="H15" s="484"/>
      <c r="J15" s="127"/>
      <c r="K15" s="127"/>
    </row>
    <row r="16" spans="2:11">
      <c r="B16" s="16"/>
      <c r="C16" s="407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07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07"/>
      <c r="D18" s="12"/>
      <c r="E18" s="12"/>
      <c r="F18" s="1">
        <f t="shared" si="0"/>
        <v>0</v>
      </c>
      <c r="G18" s="483" t="s">
        <v>359</v>
      </c>
      <c r="H18" s="484"/>
      <c r="K18" s="127"/>
    </row>
    <row r="19" spans="1:11" ht="15" thickBot="1">
      <c r="B19" s="17"/>
      <c r="C19" s="409"/>
      <c r="D19" s="19"/>
      <c r="E19" s="19"/>
      <c r="F19" s="19"/>
      <c r="G19" s="481"/>
      <c r="H19" s="482"/>
      <c r="K19" s="127"/>
    </row>
    <row r="20" spans="1:11" ht="15" thickBot="1">
      <c r="A20" s="9" t="s">
        <v>6</v>
      </c>
      <c r="B20" s="10">
        <f>SUM(B13:B19)</f>
        <v>0</v>
      </c>
      <c r="E20" s="42" t="s">
        <v>3</v>
      </c>
      <c r="F20" s="43">
        <f>SUM(F13:F19)</f>
        <v>0</v>
      </c>
    </row>
  </sheetData>
  <mergeCells count="10">
    <mergeCell ref="G16:H16"/>
    <mergeCell ref="G17:H17"/>
    <mergeCell ref="G18:H18"/>
    <mergeCell ref="G19:H19"/>
    <mergeCell ref="D2:D3"/>
    <mergeCell ref="D9:D10"/>
    <mergeCell ref="G12:H12"/>
    <mergeCell ref="G13:H13"/>
    <mergeCell ref="G14:H14"/>
    <mergeCell ref="G15:H1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2:J22"/>
  <sheetViews>
    <sheetView workbookViewId="0">
      <selection activeCell="G16" sqref="G16:H16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55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 ht="14.4" customHeight="1">
      <c r="D9" s="475" t="s">
        <v>152</v>
      </c>
      <c r="E9" s="9"/>
      <c r="J9" t="s">
        <v>135</v>
      </c>
    </row>
    <row r="10" spans="2:10" ht="14.4" customHeight="1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/>
      <c r="C13" s="38"/>
      <c r="D13" s="14"/>
      <c r="E13" s="14"/>
      <c r="F13" s="15">
        <f>E13*B13</f>
        <v>0</v>
      </c>
      <c r="G13" s="477"/>
      <c r="H13" s="478"/>
    </row>
    <row r="14" spans="2:10">
      <c r="B14" s="16"/>
      <c r="C14" s="56"/>
      <c r="D14" s="12"/>
      <c r="E14" s="12"/>
      <c r="F14" s="1">
        <f t="shared" ref="F14:F19" si="0">E14*B14</f>
        <v>0</v>
      </c>
      <c r="G14" s="468"/>
      <c r="H14" s="469"/>
    </row>
    <row r="15" spans="2:10">
      <c r="B15" s="16"/>
      <c r="C15" s="56"/>
      <c r="D15" s="12"/>
      <c r="E15" s="12"/>
      <c r="F15" s="1">
        <f t="shared" si="0"/>
        <v>0</v>
      </c>
      <c r="G15" s="468"/>
      <c r="H15" s="469"/>
    </row>
    <row r="16" spans="2:10">
      <c r="B16" s="16"/>
      <c r="C16" s="56"/>
      <c r="D16" s="12"/>
      <c r="E16" s="12"/>
      <c r="F16" s="1">
        <f t="shared" si="0"/>
        <v>0</v>
      </c>
      <c r="G16" s="472" t="s">
        <v>115</v>
      </c>
      <c r="H16" s="473"/>
    </row>
    <row r="17" spans="1:8">
      <c r="B17" s="16"/>
      <c r="C17" s="56"/>
      <c r="D17" s="12"/>
      <c r="E17" s="12"/>
      <c r="F17" s="1">
        <f t="shared" si="0"/>
        <v>0</v>
      </c>
      <c r="G17" s="472"/>
      <c r="H17" s="473"/>
    </row>
    <row r="18" spans="1:8">
      <c r="B18" s="16"/>
      <c r="C18" s="56"/>
      <c r="D18" s="12"/>
      <c r="E18" s="12"/>
      <c r="F18" s="1">
        <f t="shared" si="0"/>
        <v>0</v>
      </c>
      <c r="G18" s="468"/>
      <c r="H18" s="469"/>
    </row>
    <row r="19" spans="1:8">
      <c r="B19" s="16"/>
      <c r="C19" s="56"/>
      <c r="D19" s="12"/>
      <c r="E19" s="12"/>
      <c r="F19" s="1">
        <f t="shared" si="0"/>
        <v>0</v>
      </c>
      <c r="G19" s="468"/>
      <c r="H19" s="469"/>
    </row>
    <row r="20" spans="1:8">
      <c r="B20" s="16"/>
      <c r="C20" s="56"/>
      <c r="D20" s="12"/>
      <c r="E20" s="12"/>
      <c r="F20" s="1"/>
      <c r="G20" s="468"/>
      <c r="H20" s="469"/>
    </row>
    <row r="21" spans="1:8" ht="15" thickBot="1">
      <c r="B21" s="17"/>
      <c r="C21" s="41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activeCell="I22" sqref="I22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1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1014</v>
      </c>
      <c r="E9" s="9"/>
    </row>
    <row r="10" spans="2:11" ht="14.4" customHeight="1">
      <c r="D10" s="475"/>
    </row>
    <row r="11" spans="2:11">
      <c r="J11" s="127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  <c r="J12" s="127" t="s">
        <v>1107</v>
      </c>
    </row>
    <row r="13" spans="2:11">
      <c r="B13" s="13">
        <v>1</v>
      </c>
      <c r="C13" s="210" t="s">
        <v>102</v>
      </c>
      <c r="D13" s="418" t="s">
        <v>809</v>
      </c>
      <c r="E13" s="14">
        <v>15</v>
      </c>
      <c r="F13" s="15">
        <f t="shared" ref="F13:F20" si="0">E13*B13</f>
        <v>15</v>
      </c>
      <c r="G13" s="492" t="s">
        <v>1227</v>
      </c>
      <c r="H13" s="493"/>
      <c r="J13" s="127"/>
    </row>
    <row r="14" spans="2:11">
      <c r="B14" s="16">
        <v>1</v>
      </c>
      <c r="C14" s="44" t="s">
        <v>100</v>
      </c>
      <c r="D14" s="357" t="s">
        <v>1058</v>
      </c>
      <c r="E14" s="12">
        <v>15</v>
      </c>
      <c r="F14" s="1">
        <f t="shared" si="0"/>
        <v>15</v>
      </c>
      <c r="G14" s="483" t="s">
        <v>1227</v>
      </c>
      <c r="H14" s="484"/>
      <c r="J14" s="127" t="s">
        <v>1108</v>
      </c>
    </row>
    <row r="15" spans="2:11">
      <c r="B15" s="16">
        <v>1</v>
      </c>
      <c r="C15" s="44" t="s">
        <v>101</v>
      </c>
      <c r="D15" s="357" t="s">
        <v>1059</v>
      </c>
      <c r="E15" s="12">
        <v>15</v>
      </c>
      <c r="F15" s="1">
        <f t="shared" si="0"/>
        <v>15</v>
      </c>
      <c r="G15" s="483" t="s">
        <v>1227</v>
      </c>
      <c r="H15" s="484"/>
      <c r="J15" s="127" t="s">
        <v>1109</v>
      </c>
      <c r="K15" s="127"/>
    </row>
    <row r="16" spans="2:11">
      <c r="B16" s="16">
        <v>1</v>
      </c>
      <c r="C16" s="44" t="s">
        <v>102</v>
      </c>
      <c r="D16" s="254" t="s">
        <v>179</v>
      </c>
      <c r="E16" s="12">
        <v>15</v>
      </c>
      <c r="F16" s="1">
        <f t="shared" si="0"/>
        <v>15</v>
      </c>
      <c r="G16" s="483" t="s">
        <v>354</v>
      </c>
      <c r="H16" s="484"/>
      <c r="J16" s="127" t="s">
        <v>1110</v>
      </c>
    </row>
    <row r="17" spans="1:11">
      <c r="B17" s="16">
        <v>1</v>
      </c>
      <c r="C17" s="44" t="s">
        <v>100</v>
      </c>
      <c r="D17" s="1" t="s">
        <v>1228</v>
      </c>
      <c r="E17" s="12">
        <v>15</v>
      </c>
      <c r="F17" s="1">
        <f t="shared" si="0"/>
        <v>15</v>
      </c>
      <c r="G17" s="483" t="s">
        <v>1227</v>
      </c>
      <c r="H17" s="484"/>
      <c r="J17" s="127" t="s">
        <v>1111</v>
      </c>
      <c r="K17" s="127"/>
    </row>
    <row r="18" spans="1:11">
      <c r="B18" s="16">
        <v>1</v>
      </c>
      <c r="C18" s="44" t="s">
        <v>101</v>
      </c>
      <c r="D18" s="1" t="s">
        <v>1229</v>
      </c>
      <c r="E18" s="12">
        <v>15</v>
      </c>
      <c r="F18" s="1">
        <f t="shared" si="0"/>
        <v>15</v>
      </c>
      <c r="G18" s="483" t="s">
        <v>1227</v>
      </c>
      <c r="H18" s="484"/>
      <c r="J18" s="127" t="s">
        <v>1112</v>
      </c>
      <c r="K18" s="127"/>
    </row>
    <row r="19" spans="1:11">
      <c r="B19" s="16"/>
      <c r="C19" s="44"/>
      <c r="D19" s="1"/>
      <c r="E19" s="12"/>
      <c r="F19" s="1">
        <f t="shared" si="0"/>
        <v>0</v>
      </c>
      <c r="G19" s="483"/>
      <c r="H19" s="484"/>
      <c r="J19" s="127" t="s">
        <v>1113</v>
      </c>
      <c r="K19" s="127"/>
    </row>
    <row r="20" spans="1:11">
      <c r="B20" s="16"/>
      <c r="C20" s="44"/>
      <c r="D20" s="111"/>
      <c r="E20" s="12"/>
      <c r="F20" s="1">
        <f t="shared" si="0"/>
        <v>0</v>
      </c>
      <c r="G20" s="483"/>
      <c r="H20" s="484"/>
      <c r="J20" s="127"/>
    </row>
    <row r="21" spans="1:11" ht="15" thickBot="1">
      <c r="B21" s="17"/>
      <c r="C21" s="421"/>
      <c r="D21" s="19"/>
      <c r="E21" s="19"/>
      <c r="F21" s="19"/>
      <c r="G21" s="498" t="s">
        <v>305</v>
      </c>
      <c r="H21" s="499"/>
    </row>
    <row r="22" spans="1:11" ht="15" thickBot="1">
      <c r="A22" s="9" t="s">
        <v>6</v>
      </c>
      <c r="B22" s="10">
        <f>SUM(B13:B21)</f>
        <v>6</v>
      </c>
      <c r="E22" s="42" t="s">
        <v>3</v>
      </c>
      <c r="F22" s="43">
        <f>SUM(F13:F21)</f>
        <v>90</v>
      </c>
    </row>
  </sheetData>
  <mergeCells count="12">
    <mergeCell ref="G21:H21"/>
    <mergeCell ref="G16:H16"/>
    <mergeCell ref="G17:H17"/>
    <mergeCell ref="G18:H18"/>
    <mergeCell ref="G19:H19"/>
    <mergeCell ref="G20:H20"/>
    <mergeCell ref="G15:H15"/>
    <mergeCell ref="D2:D3"/>
    <mergeCell ref="D9:D10"/>
    <mergeCell ref="G12:H12"/>
    <mergeCell ref="G13:H13"/>
    <mergeCell ref="G14:H1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workbookViewId="0">
      <selection activeCell="C29" sqref="C2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8.554687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1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1015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420" t="s">
        <v>102</v>
      </c>
      <c r="D13" s="15" t="s">
        <v>680</v>
      </c>
      <c r="E13" s="14">
        <v>15</v>
      </c>
      <c r="F13" s="15">
        <f t="shared" ref="F13:F34" si="0">E13*B13</f>
        <v>15</v>
      </c>
      <c r="G13" s="492" t="s">
        <v>354</v>
      </c>
      <c r="H13" s="493"/>
      <c r="J13" t="s">
        <v>1230</v>
      </c>
    </row>
    <row r="14" spans="2:11">
      <c r="B14" s="16">
        <v>1</v>
      </c>
      <c r="C14" s="419" t="s">
        <v>100</v>
      </c>
      <c r="D14" s="1" t="s">
        <v>608</v>
      </c>
      <c r="E14" s="12">
        <v>15</v>
      </c>
      <c r="F14" s="1">
        <f t="shared" si="0"/>
        <v>15</v>
      </c>
      <c r="G14" s="483" t="s">
        <v>354</v>
      </c>
      <c r="H14" s="484"/>
    </row>
    <row r="15" spans="2:11">
      <c r="B15" s="16">
        <v>1</v>
      </c>
      <c r="C15" s="419" t="s">
        <v>101</v>
      </c>
      <c r="D15" s="111" t="s">
        <v>1228</v>
      </c>
      <c r="E15" s="12">
        <v>15</v>
      </c>
      <c r="F15" s="1">
        <f t="shared" si="0"/>
        <v>15</v>
      </c>
      <c r="G15" s="483" t="s">
        <v>354</v>
      </c>
      <c r="H15" s="484"/>
      <c r="J15" s="127" t="s">
        <v>1231</v>
      </c>
      <c r="K15" s="127"/>
    </row>
    <row r="16" spans="2:11">
      <c r="B16" s="16">
        <v>1</v>
      </c>
      <c r="C16" s="419" t="s">
        <v>102</v>
      </c>
      <c r="D16" s="111" t="s">
        <v>82</v>
      </c>
      <c r="E16" s="12">
        <v>15</v>
      </c>
      <c r="F16" s="1">
        <f t="shared" si="0"/>
        <v>15</v>
      </c>
      <c r="G16" s="483" t="s">
        <v>354</v>
      </c>
      <c r="H16" s="484"/>
      <c r="J16" s="127" t="s">
        <v>1232</v>
      </c>
      <c r="K16" s="127"/>
    </row>
    <row r="17" spans="2:11">
      <c r="B17" s="16">
        <v>1</v>
      </c>
      <c r="C17" s="419" t="s">
        <v>100</v>
      </c>
      <c r="D17" s="111" t="s">
        <v>1257</v>
      </c>
      <c r="E17" s="12">
        <v>15</v>
      </c>
      <c r="F17" s="1">
        <f t="shared" si="0"/>
        <v>15</v>
      </c>
      <c r="G17" s="483"/>
      <c r="H17" s="484"/>
      <c r="J17" s="127" t="s">
        <v>1233</v>
      </c>
      <c r="K17" s="127"/>
    </row>
    <row r="18" spans="2:11">
      <c r="B18" s="16">
        <v>1</v>
      </c>
      <c r="C18" s="419" t="s">
        <v>101</v>
      </c>
      <c r="D18" s="111" t="s">
        <v>1258</v>
      </c>
      <c r="E18" s="12">
        <v>15</v>
      </c>
      <c r="F18" s="1">
        <f t="shared" si="0"/>
        <v>15</v>
      </c>
      <c r="G18" s="483"/>
      <c r="H18" s="484"/>
      <c r="J18" s="127" t="s">
        <v>1234</v>
      </c>
    </row>
    <row r="19" spans="2:11">
      <c r="B19" s="16">
        <v>1</v>
      </c>
      <c r="C19" s="419" t="s">
        <v>102</v>
      </c>
      <c r="D19" s="254" t="s">
        <v>179</v>
      </c>
      <c r="E19" s="12">
        <v>15</v>
      </c>
      <c r="F19" s="1">
        <f t="shared" si="0"/>
        <v>15</v>
      </c>
      <c r="G19" s="483"/>
      <c r="H19" s="484"/>
      <c r="J19" s="127" t="s">
        <v>1235</v>
      </c>
    </row>
    <row r="20" spans="2:11">
      <c r="B20" s="16">
        <v>1</v>
      </c>
      <c r="C20" s="419" t="s">
        <v>100</v>
      </c>
      <c r="D20" s="254" t="s">
        <v>113</v>
      </c>
      <c r="E20" s="12">
        <v>15</v>
      </c>
      <c r="F20" s="1">
        <f t="shared" si="0"/>
        <v>15</v>
      </c>
      <c r="G20" s="483"/>
      <c r="H20" s="484"/>
      <c r="J20" s="127" t="s">
        <v>1292</v>
      </c>
    </row>
    <row r="21" spans="2:11">
      <c r="B21" s="16">
        <v>1</v>
      </c>
      <c r="C21" s="419" t="s">
        <v>101</v>
      </c>
      <c r="D21" s="111" t="s">
        <v>1306</v>
      </c>
      <c r="E21" s="12">
        <v>15</v>
      </c>
      <c r="F21" s="1">
        <f t="shared" si="0"/>
        <v>15</v>
      </c>
      <c r="G21" s="483"/>
      <c r="H21" s="484"/>
      <c r="J21" s="127" t="s">
        <v>1293</v>
      </c>
    </row>
    <row r="22" spans="2:11">
      <c r="B22" s="16">
        <v>1</v>
      </c>
      <c r="C22" s="419" t="s">
        <v>102</v>
      </c>
      <c r="D22" s="357" t="s">
        <v>1060</v>
      </c>
      <c r="E22" s="12">
        <v>15</v>
      </c>
      <c r="F22" s="1">
        <f t="shared" si="0"/>
        <v>15</v>
      </c>
      <c r="G22" s="483"/>
      <c r="H22" s="484"/>
      <c r="J22" s="127" t="s">
        <v>1294</v>
      </c>
    </row>
    <row r="23" spans="2:11">
      <c r="B23" s="16">
        <v>1</v>
      </c>
      <c r="C23" s="419" t="s">
        <v>100</v>
      </c>
      <c r="D23" s="357" t="s">
        <v>879</v>
      </c>
      <c r="E23" s="12">
        <v>15</v>
      </c>
      <c r="F23" s="1">
        <f t="shared" si="0"/>
        <v>15</v>
      </c>
      <c r="G23" s="483"/>
      <c r="H23" s="484"/>
      <c r="J23" s="127" t="s">
        <v>1295</v>
      </c>
    </row>
    <row r="24" spans="2:11">
      <c r="B24" s="16">
        <v>1</v>
      </c>
      <c r="C24" s="419" t="s">
        <v>101</v>
      </c>
      <c r="D24" s="1" t="s">
        <v>224</v>
      </c>
      <c r="E24" s="12">
        <v>15</v>
      </c>
      <c r="F24" s="1">
        <f t="shared" si="0"/>
        <v>15</v>
      </c>
      <c r="G24" s="483"/>
      <c r="H24" s="484"/>
      <c r="J24" s="127" t="s">
        <v>1296</v>
      </c>
    </row>
    <row r="25" spans="2:11">
      <c r="B25" s="16">
        <v>1</v>
      </c>
      <c r="C25" s="419" t="s">
        <v>102</v>
      </c>
      <c r="D25" s="1" t="s">
        <v>686</v>
      </c>
      <c r="E25" s="12">
        <v>15</v>
      </c>
      <c r="F25" s="1">
        <f t="shared" si="0"/>
        <v>15</v>
      </c>
      <c r="G25" s="479"/>
      <c r="H25" s="480"/>
      <c r="J25" s="127" t="s">
        <v>1297</v>
      </c>
      <c r="K25" s="127"/>
    </row>
    <row r="26" spans="2:11">
      <c r="B26" s="16">
        <v>1</v>
      </c>
      <c r="C26" s="419" t="s">
        <v>100</v>
      </c>
      <c r="D26" s="1" t="s">
        <v>687</v>
      </c>
      <c r="E26" s="12">
        <v>15</v>
      </c>
      <c r="F26" s="1">
        <f t="shared" si="0"/>
        <v>15</v>
      </c>
      <c r="G26" s="479"/>
      <c r="H26" s="480"/>
      <c r="J26" s="127" t="s">
        <v>1298</v>
      </c>
      <c r="K26" s="127"/>
    </row>
    <row r="27" spans="2:11">
      <c r="B27" s="16">
        <v>1</v>
      </c>
      <c r="C27" s="419" t="s">
        <v>101</v>
      </c>
      <c r="D27" s="1" t="s">
        <v>704</v>
      </c>
      <c r="E27" s="12">
        <v>15</v>
      </c>
      <c r="F27" s="1">
        <f t="shared" si="0"/>
        <v>15</v>
      </c>
      <c r="G27" s="479"/>
      <c r="H27" s="480"/>
      <c r="J27" s="127" t="s">
        <v>1299</v>
      </c>
      <c r="K27" s="127"/>
    </row>
    <row r="28" spans="2:11">
      <c r="B28" s="16">
        <v>1</v>
      </c>
      <c r="C28" s="419" t="s">
        <v>102</v>
      </c>
      <c r="D28" s="357" t="s">
        <v>864</v>
      </c>
      <c r="E28" s="12">
        <v>20</v>
      </c>
      <c r="F28" s="1">
        <f t="shared" si="0"/>
        <v>20</v>
      </c>
      <c r="G28" s="483" t="s">
        <v>1227</v>
      </c>
      <c r="H28" s="484"/>
      <c r="J28" s="127" t="s">
        <v>1300</v>
      </c>
      <c r="K28" s="127"/>
    </row>
    <row r="29" spans="2:11">
      <c r="B29" s="16">
        <v>1</v>
      </c>
      <c r="C29" s="419" t="s">
        <v>339</v>
      </c>
      <c r="D29" s="1" t="s">
        <v>656</v>
      </c>
      <c r="E29" s="12">
        <v>28</v>
      </c>
      <c r="F29" s="1">
        <f t="shared" si="0"/>
        <v>28</v>
      </c>
      <c r="G29" s="479"/>
      <c r="H29" s="480"/>
      <c r="J29" s="127" t="s">
        <v>1301</v>
      </c>
      <c r="K29" s="127"/>
    </row>
    <row r="30" spans="2:11">
      <c r="B30" s="16">
        <v>1</v>
      </c>
      <c r="C30" s="44" t="s">
        <v>264</v>
      </c>
      <c r="D30" s="288" t="s">
        <v>693</v>
      </c>
      <c r="E30" s="12">
        <v>0</v>
      </c>
      <c r="F30" s="1">
        <f t="shared" si="0"/>
        <v>0</v>
      </c>
      <c r="G30" s="483" t="s">
        <v>22</v>
      </c>
      <c r="H30" s="484"/>
      <c r="J30" s="127" t="s">
        <v>1302</v>
      </c>
      <c r="K30" s="127"/>
    </row>
    <row r="31" spans="2:11">
      <c r="B31" s="16">
        <v>1</v>
      </c>
      <c r="C31" s="44" t="s">
        <v>264</v>
      </c>
      <c r="D31" s="1" t="s">
        <v>1308</v>
      </c>
      <c r="E31" s="12">
        <v>0</v>
      </c>
      <c r="F31" s="1">
        <f t="shared" si="0"/>
        <v>0</v>
      </c>
      <c r="G31" s="483" t="s">
        <v>22</v>
      </c>
      <c r="H31" s="484"/>
      <c r="J31" s="127" t="s">
        <v>1303</v>
      </c>
      <c r="K31" s="127"/>
    </row>
    <row r="32" spans="2:11">
      <c r="B32" s="16"/>
      <c r="C32" s="419"/>
      <c r="D32" s="12"/>
      <c r="E32" s="12"/>
      <c r="F32" s="1"/>
      <c r="G32" s="479"/>
      <c r="H32" s="480"/>
      <c r="J32" s="127" t="s">
        <v>1304</v>
      </c>
      <c r="K32" s="127"/>
    </row>
    <row r="33" spans="1:11">
      <c r="B33" s="16"/>
      <c r="C33" s="419"/>
      <c r="D33" s="12"/>
      <c r="E33" s="12"/>
      <c r="F33" s="1"/>
      <c r="G33" s="479"/>
      <c r="H33" s="480"/>
      <c r="J33" t="s">
        <v>1305</v>
      </c>
      <c r="K33" s="127"/>
    </row>
    <row r="34" spans="1:11">
      <c r="B34" s="16"/>
      <c r="C34" s="419"/>
      <c r="D34" s="12"/>
      <c r="E34" s="12"/>
      <c r="F34" s="1">
        <f t="shared" si="0"/>
        <v>0</v>
      </c>
      <c r="G34" s="483"/>
      <c r="H34" s="484"/>
      <c r="K34" s="127"/>
    </row>
    <row r="35" spans="1:11" ht="15" thickBot="1">
      <c r="B35" s="17"/>
      <c r="C35" s="421"/>
      <c r="D35" s="19"/>
      <c r="E35" s="19"/>
      <c r="F35" s="19"/>
      <c r="G35" s="498" t="s">
        <v>305</v>
      </c>
      <c r="H35" s="499"/>
      <c r="K35" s="127"/>
    </row>
    <row r="36" spans="1:11" ht="15" thickBot="1">
      <c r="A36" s="9" t="s">
        <v>6</v>
      </c>
      <c r="B36" s="10">
        <f>SUM(B13:B35)</f>
        <v>19</v>
      </c>
      <c r="E36" s="42" t="s">
        <v>3</v>
      </c>
      <c r="F36" s="43">
        <f>SUM(F13:F35)</f>
        <v>273</v>
      </c>
    </row>
  </sheetData>
  <mergeCells count="26">
    <mergeCell ref="G35:H35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25:H25"/>
    <mergeCell ref="G34:H34"/>
    <mergeCell ref="G19:H19"/>
    <mergeCell ref="G20:H20"/>
    <mergeCell ref="G21:H21"/>
    <mergeCell ref="G22:H22"/>
    <mergeCell ref="G23:H23"/>
    <mergeCell ref="G24:H24"/>
    <mergeCell ref="G26:H26"/>
    <mergeCell ref="G27:H27"/>
    <mergeCell ref="G28:H28"/>
    <mergeCell ref="G29:H29"/>
    <mergeCell ref="G30:H30"/>
    <mergeCell ref="G31:H31"/>
    <mergeCell ref="G32:H32"/>
    <mergeCell ref="G33:H3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C25" sqref="C25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410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 ht="14.4" customHeight="1">
      <c r="D9" s="475" t="s">
        <v>1016</v>
      </c>
      <c r="E9" s="9"/>
    </row>
    <row r="10" spans="2:10" ht="14.4" customHeight="1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210" t="s">
        <v>100</v>
      </c>
      <c r="D13" s="276" t="s">
        <v>587</v>
      </c>
      <c r="E13" s="14">
        <v>15</v>
      </c>
      <c r="F13" s="15">
        <f t="shared" ref="F13:F31" si="0">E13*B13</f>
        <v>15</v>
      </c>
      <c r="G13" s="492" t="s">
        <v>1329</v>
      </c>
      <c r="H13" s="493"/>
      <c r="J13" s="127" t="s">
        <v>1309</v>
      </c>
    </row>
    <row r="14" spans="2:10">
      <c r="B14" s="16">
        <v>1</v>
      </c>
      <c r="C14" s="425" t="s">
        <v>101</v>
      </c>
      <c r="D14" s="1" t="s">
        <v>581</v>
      </c>
      <c r="E14" s="12">
        <v>15</v>
      </c>
      <c r="F14" s="1">
        <f t="shared" si="0"/>
        <v>15</v>
      </c>
      <c r="G14" s="483" t="s">
        <v>1329</v>
      </c>
      <c r="H14" s="484"/>
      <c r="J14" s="127"/>
    </row>
    <row r="15" spans="2:10">
      <c r="B15" s="16">
        <v>1</v>
      </c>
      <c r="C15" s="425" t="s">
        <v>102</v>
      </c>
      <c r="D15" s="1" t="s">
        <v>181</v>
      </c>
      <c r="E15" s="12">
        <v>15</v>
      </c>
      <c r="F15" s="1">
        <f t="shared" si="0"/>
        <v>15</v>
      </c>
      <c r="G15" s="483" t="s">
        <v>1329</v>
      </c>
      <c r="H15" s="484"/>
      <c r="J15" s="127" t="s">
        <v>1310</v>
      </c>
    </row>
    <row r="16" spans="2:10">
      <c r="B16" s="16">
        <v>1</v>
      </c>
      <c r="C16" s="425" t="s">
        <v>100</v>
      </c>
      <c r="D16" s="111" t="s">
        <v>473</v>
      </c>
      <c r="E16" s="12">
        <v>15</v>
      </c>
      <c r="F16" s="1">
        <f t="shared" si="0"/>
        <v>15</v>
      </c>
      <c r="G16" s="483" t="s">
        <v>1329</v>
      </c>
      <c r="H16" s="484"/>
      <c r="J16" s="127" t="s">
        <v>1311</v>
      </c>
    </row>
    <row r="17" spans="2:11">
      <c r="B17" s="16">
        <v>1</v>
      </c>
      <c r="C17" s="425" t="s">
        <v>101</v>
      </c>
      <c r="D17" s="111" t="s">
        <v>575</v>
      </c>
      <c r="E17" s="12">
        <v>15</v>
      </c>
      <c r="F17" s="1">
        <f t="shared" si="0"/>
        <v>15</v>
      </c>
      <c r="G17" s="483" t="s">
        <v>1329</v>
      </c>
      <c r="H17" s="484"/>
      <c r="J17" s="127" t="s">
        <v>1312</v>
      </c>
    </row>
    <row r="18" spans="2:11">
      <c r="B18" s="16">
        <v>1</v>
      </c>
      <c r="C18" s="425" t="s">
        <v>102</v>
      </c>
      <c r="D18" s="111" t="s">
        <v>710</v>
      </c>
      <c r="E18" s="12">
        <v>15</v>
      </c>
      <c r="F18" s="1">
        <f t="shared" si="0"/>
        <v>15</v>
      </c>
      <c r="G18" s="483" t="s">
        <v>1329</v>
      </c>
      <c r="H18" s="484"/>
      <c r="J18" s="127" t="s">
        <v>1313</v>
      </c>
    </row>
    <row r="19" spans="2:11">
      <c r="B19" s="16">
        <v>1</v>
      </c>
      <c r="C19" s="425" t="s">
        <v>100</v>
      </c>
      <c r="D19" s="111" t="s">
        <v>174</v>
      </c>
      <c r="E19" s="12">
        <v>15</v>
      </c>
      <c r="F19" s="1">
        <f t="shared" si="0"/>
        <v>15</v>
      </c>
      <c r="G19" s="483" t="s">
        <v>1329</v>
      </c>
      <c r="H19" s="484"/>
      <c r="J19" s="127" t="s">
        <v>1314</v>
      </c>
    </row>
    <row r="20" spans="2:11">
      <c r="B20" s="16">
        <v>1</v>
      </c>
      <c r="C20" s="425" t="s">
        <v>101</v>
      </c>
      <c r="D20" s="111" t="s">
        <v>175</v>
      </c>
      <c r="E20" s="12">
        <v>15</v>
      </c>
      <c r="F20" s="1">
        <f t="shared" si="0"/>
        <v>15</v>
      </c>
      <c r="G20" s="483" t="s">
        <v>1329</v>
      </c>
      <c r="H20" s="484"/>
      <c r="J20" s="127" t="s">
        <v>1315</v>
      </c>
    </row>
    <row r="21" spans="2:11">
      <c r="B21" s="16">
        <v>1</v>
      </c>
      <c r="C21" s="425" t="s">
        <v>102</v>
      </c>
      <c r="D21" s="111" t="s">
        <v>1259</v>
      </c>
      <c r="E21" s="12">
        <v>15</v>
      </c>
      <c r="F21" s="1">
        <f t="shared" si="0"/>
        <v>15</v>
      </c>
      <c r="G21" s="483" t="s">
        <v>1329</v>
      </c>
      <c r="H21" s="484"/>
      <c r="J21" s="127" t="s">
        <v>1316</v>
      </c>
    </row>
    <row r="22" spans="2:11">
      <c r="B22" s="16">
        <v>1</v>
      </c>
      <c r="C22" s="425" t="s">
        <v>100</v>
      </c>
      <c r="D22" s="111" t="s">
        <v>1237</v>
      </c>
      <c r="E22" s="12">
        <v>23</v>
      </c>
      <c r="F22" s="1">
        <f t="shared" si="0"/>
        <v>23</v>
      </c>
      <c r="G22" s="483" t="s">
        <v>1329</v>
      </c>
      <c r="H22" s="484"/>
      <c r="J22" s="127" t="s">
        <v>1317</v>
      </c>
    </row>
    <row r="23" spans="2:11">
      <c r="B23" s="16">
        <v>1</v>
      </c>
      <c r="C23" s="425" t="s">
        <v>101</v>
      </c>
      <c r="D23" s="111" t="s">
        <v>635</v>
      </c>
      <c r="E23" s="12">
        <v>22</v>
      </c>
      <c r="F23" s="1">
        <f t="shared" si="0"/>
        <v>22</v>
      </c>
      <c r="G23" s="483" t="s">
        <v>1329</v>
      </c>
      <c r="H23" s="484"/>
      <c r="J23" s="127" t="s">
        <v>1318</v>
      </c>
    </row>
    <row r="24" spans="2:11">
      <c r="B24" s="16">
        <v>1</v>
      </c>
      <c r="C24" s="425" t="s">
        <v>102</v>
      </c>
      <c r="D24" s="432" t="s">
        <v>1253</v>
      </c>
      <c r="E24" s="12">
        <v>22</v>
      </c>
      <c r="F24" s="1">
        <f t="shared" si="0"/>
        <v>22</v>
      </c>
      <c r="G24" s="483" t="s">
        <v>1329</v>
      </c>
      <c r="H24" s="484"/>
      <c r="J24" s="127" t="s">
        <v>1319</v>
      </c>
    </row>
    <row r="25" spans="2:11">
      <c r="B25" s="16">
        <v>1</v>
      </c>
      <c r="C25" s="425" t="s">
        <v>100</v>
      </c>
      <c r="D25" s="111" t="s">
        <v>965</v>
      </c>
      <c r="E25" s="12">
        <v>20</v>
      </c>
      <c r="F25" s="1">
        <f t="shared" si="0"/>
        <v>20</v>
      </c>
      <c r="G25" s="483" t="s">
        <v>1329</v>
      </c>
      <c r="H25" s="484"/>
      <c r="J25" s="127" t="s">
        <v>1320</v>
      </c>
    </row>
    <row r="26" spans="2:11">
      <c r="B26" s="16">
        <v>1</v>
      </c>
      <c r="C26" s="425" t="s">
        <v>101</v>
      </c>
      <c r="D26" s="1" t="s">
        <v>1272</v>
      </c>
      <c r="E26" s="12">
        <v>15</v>
      </c>
      <c r="F26" s="1">
        <f t="shared" si="0"/>
        <v>15</v>
      </c>
      <c r="G26" s="483" t="s">
        <v>1329</v>
      </c>
      <c r="H26" s="484"/>
      <c r="J26" s="127" t="s">
        <v>1321</v>
      </c>
    </row>
    <row r="27" spans="2:11">
      <c r="B27" s="16">
        <v>1</v>
      </c>
      <c r="C27" s="425" t="s">
        <v>102</v>
      </c>
      <c r="D27" s="111" t="s">
        <v>1285</v>
      </c>
      <c r="E27" s="12">
        <v>15</v>
      </c>
      <c r="F27" s="1">
        <f t="shared" si="0"/>
        <v>15</v>
      </c>
      <c r="G27" s="483" t="s">
        <v>1329</v>
      </c>
      <c r="H27" s="484"/>
      <c r="J27" s="127" t="s">
        <v>1322</v>
      </c>
    </row>
    <row r="28" spans="2:11">
      <c r="B28" s="16">
        <v>1</v>
      </c>
      <c r="C28" s="44" t="s">
        <v>264</v>
      </c>
      <c r="D28" s="111" t="s">
        <v>176</v>
      </c>
      <c r="E28" s="12">
        <v>0</v>
      </c>
      <c r="F28" s="1">
        <f t="shared" si="0"/>
        <v>0</v>
      </c>
      <c r="G28" s="483" t="s">
        <v>22</v>
      </c>
      <c r="H28" s="484"/>
      <c r="J28" s="127" t="s">
        <v>1323</v>
      </c>
      <c r="K28" s="127"/>
    </row>
    <row r="29" spans="2:11">
      <c r="B29" s="16">
        <v>1</v>
      </c>
      <c r="C29" s="44" t="s">
        <v>264</v>
      </c>
      <c r="D29" s="111" t="s">
        <v>1270</v>
      </c>
      <c r="E29" s="12">
        <v>0</v>
      </c>
      <c r="F29" s="1">
        <f t="shared" si="0"/>
        <v>0</v>
      </c>
      <c r="G29" s="483" t="s">
        <v>22</v>
      </c>
      <c r="H29" s="484"/>
      <c r="J29" s="127" t="s">
        <v>1324</v>
      </c>
      <c r="K29" s="127"/>
    </row>
    <row r="30" spans="2:11">
      <c r="B30" s="16"/>
      <c r="C30" s="425"/>
      <c r="D30" s="1"/>
      <c r="E30" s="12"/>
      <c r="F30" s="1">
        <f t="shared" si="0"/>
        <v>0</v>
      </c>
      <c r="G30" s="483"/>
      <c r="H30" s="484"/>
      <c r="J30" s="127" t="s">
        <v>1325</v>
      </c>
      <c r="K30" s="127"/>
    </row>
    <row r="31" spans="2:11">
      <c r="B31" s="16"/>
      <c r="C31" s="425"/>
      <c r="D31" s="1"/>
      <c r="E31" s="12"/>
      <c r="F31" s="1">
        <f t="shared" si="0"/>
        <v>0</v>
      </c>
      <c r="G31" s="483"/>
      <c r="H31" s="484"/>
      <c r="J31" s="127" t="s">
        <v>1326</v>
      </c>
      <c r="K31" s="127"/>
    </row>
    <row r="32" spans="2:11" ht="15" thickBot="1">
      <c r="B32" s="17"/>
      <c r="C32" s="426"/>
      <c r="D32" s="19"/>
      <c r="E32" s="19"/>
      <c r="F32" s="19"/>
      <c r="G32" s="498" t="s">
        <v>305</v>
      </c>
      <c r="H32" s="499"/>
      <c r="K32" s="127"/>
    </row>
    <row r="33" spans="1:6" ht="15" thickBot="1">
      <c r="A33" s="9" t="s">
        <v>6</v>
      </c>
      <c r="B33" s="10">
        <f>SUM(B13:B32)</f>
        <v>17</v>
      </c>
      <c r="E33" s="42" t="s">
        <v>3</v>
      </c>
      <c r="F33" s="43">
        <f>SUM(F13:F32)</f>
        <v>252</v>
      </c>
    </row>
  </sheetData>
  <mergeCells count="23">
    <mergeCell ref="G25:H25"/>
    <mergeCell ref="G31:H31"/>
    <mergeCell ref="G19:H19"/>
    <mergeCell ref="G20:H20"/>
    <mergeCell ref="G21:H21"/>
    <mergeCell ref="G22:H22"/>
    <mergeCell ref="G23:H23"/>
    <mergeCell ref="G32:H32"/>
    <mergeCell ref="D2:D3"/>
    <mergeCell ref="D9:D10"/>
    <mergeCell ref="G12:H12"/>
    <mergeCell ref="G13:H13"/>
    <mergeCell ref="G14:H14"/>
    <mergeCell ref="G26:H26"/>
    <mergeCell ref="G27:H27"/>
    <mergeCell ref="G28:H28"/>
    <mergeCell ref="G29:H29"/>
    <mergeCell ref="G30:H30"/>
    <mergeCell ref="G15:H15"/>
    <mergeCell ref="G16:H16"/>
    <mergeCell ref="G17:H17"/>
    <mergeCell ref="G18:H18"/>
    <mergeCell ref="G24:H2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G18" sqref="G18:H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410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 ht="14.4" customHeight="1">
      <c r="D9" s="475" t="s">
        <v>1017</v>
      </c>
      <c r="E9" s="9"/>
    </row>
    <row r="10" spans="2:10" ht="14.4" customHeight="1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210" t="s">
        <v>100</v>
      </c>
      <c r="D13" s="15" t="s">
        <v>387</v>
      </c>
      <c r="E13" s="14">
        <v>15</v>
      </c>
      <c r="F13" s="15">
        <f t="shared" ref="F13:F18" si="0">E13*B13</f>
        <v>15</v>
      </c>
      <c r="G13" s="492" t="s">
        <v>1227</v>
      </c>
      <c r="H13" s="493"/>
      <c r="J13" t="s">
        <v>1345</v>
      </c>
    </row>
    <row r="14" spans="2:10">
      <c r="B14" s="16">
        <v>1</v>
      </c>
      <c r="C14" s="44" t="s">
        <v>264</v>
      </c>
      <c r="D14" s="111" t="s">
        <v>854</v>
      </c>
      <c r="E14" s="12">
        <v>15</v>
      </c>
      <c r="F14" s="1">
        <f t="shared" si="0"/>
        <v>15</v>
      </c>
      <c r="G14" s="483" t="s">
        <v>529</v>
      </c>
      <c r="H14" s="484"/>
      <c r="J14" s="127"/>
    </row>
    <row r="15" spans="2:10">
      <c r="B15" s="16">
        <v>1</v>
      </c>
      <c r="C15" s="44" t="s">
        <v>264</v>
      </c>
      <c r="D15" s="111" t="s">
        <v>853</v>
      </c>
      <c r="E15" s="12">
        <v>15</v>
      </c>
      <c r="F15" s="1">
        <f t="shared" si="0"/>
        <v>15</v>
      </c>
      <c r="G15" s="483" t="s">
        <v>529</v>
      </c>
      <c r="H15" s="484"/>
      <c r="J15" s="127" t="s">
        <v>1330</v>
      </c>
    </row>
    <row r="16" spans="2:10">
      <c r="B16" s="16">
        <v>1</v>
      </c>
      <c r="C16" s="44" t="s">
        <v>264</v>
      </c>
      <c r="D16" s="432" t="s">
        <v>1253</v>
      </c>
      <c r="E16" s="12">
        <v>22</v>
      </c>
      <c r="F16" s="1">
        <f t="shared" si="0"/>
        <v>22</v>
      </c>
      <c r="G16" s="483" t="s">
        <v>529</v>
      </c>
      <c r="H16" s="484"/>
      <c r="J16" s="127" t="s">
        <v>1331</v>
      </c>
    </row>
    <row r="17" spans="1:10">
      <c r="B17" s="16"/>
      <c r="C17" s="44"/>
      <c r="D17" s="1"/>
      <c r="E17" s="12"/>
      <c r="F17" s="1">
        <f t="shared" si="0"/>
        <v>0</v>
      </c>
      <c r="G17" s="483"/>
      <c r="H17" s="484"/>
      <c r="J17" s="127" t="s">
        <v>1332</v>
      </c>
    </row>
    <row r="18" spans="1:10" ht="15" thickBot="1">
      <c r="B18" s="17"/>
      <c r="C18" s="441"/>
      <c r="D18" s="65"/>
      <c r="E18" s="19"/>
      <c r="F18" s="65">
        <f t="shared" si="0"/>
        <v>0</v>
      </c>
      <c r="G18" s="498" t="s">
        <v>305</v>
      </c>
      <c r="H18" s="499"/>
      <c r="J18" s="127" t="s">
        <v>1333</v>
      </c>
    </row>
    <row r="19" spans="1:10" ht="15" thickBot="1">
      <c r="A19" s="9" t="s">
        <v>6</v>
      </c>
      <c r="B19" s="10">
        <f>SUM(B13:B18)</f>
        <v>4</v>
      </c>
      <c r="E19" s="42" t="s">
        <v>3</v>
      </c>
      <c r="F19" s="43">
        <f>SUM(F13:F18)</f>
        <v>67</v>
      </c>
    </row>
  </sheetData>
  <mergeCells count="9">
    <mergeCell ref="G15:H15"/>
    <mergeCell ref="G16:H16"/>
    <mergeCell ref="G17:H17"/>
    <mergeCell ref="G18:H18"/>
    <mergeCell ref="D2:D3"/>
    <mergeCell ref="D9:D10"/>
    <mergeCell ref="G12:H12"/>
    <mergeCell ref="G13:H13"/>
    <mergeCell ref="G14:H1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workbookViewId="0">
      <selection activeCell="C18" sqref="C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410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 ht="14.4" customHeight="1">
      <c r="D9" s="475" t="s">
        <v>1018</v>
      </c>
      <c r="E9" s="9"/>
    </row>
    <row r="10" spans="2:10" ht="14.4" customHeight="1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430" t="s">
        <v>101</v>
      </c>
      <c r="D13" s="15" t="s">
        <v>31</v>
      </c>
      <c r="E13" s="14">
        <v>14</v>
      </c>
      <c r="F13" s="15">
        <f t="shared" ref="F13:F22" si="0">E13*B13</f>
        <v>14</v>
      </c>
      <c r="G13" s="492"/>
      <c r="H13" s="493"/>
      <c r="J13" t="s">
        <v>1334</v>
      </c>
    </row>
    <row r="14" spans="2:10">
      <c r="B14" s="16">
        <v>1</v>
      </c>
      <c r="C14" s="429" t="s">
        <v>102</v>
      </c>
      <c r="D14" s="1" t="s">
        <v>32</v>
      </c>
      <c r="E14" s="12">
        <v>14</v>
      </c>
      <c r="F14" s="1">
        <f t="shared" si="0"/>
        <v>14</v>
      </c>
      <c r="G14" s="483"/>
      <c r="H14" s="484"/>
    </row>
    <row r="15" spans="2:10">
      <c r="B15" s="16">
        <v>1</v>
      </c>
      <c r="C15" s="429" t="s">
        <v>100</v>
      </c>
      <c r="D15" s="1" t="s">
        <v>33</v>
      </c>
      <c r="E15" s="12">
        <v>14</v>
      </c>
      <c r="F15" s="1">
        <f t="shared" si="0"/>
        <v>14</v>
      </c>
      <c r="G15" s="483"/>
      <c r="H15" s="484"/>
      <c r="J15" s="127" t="s">
        <v>1335</v>
      </c>
    </row>
    <row r="16" spans="2:10">
      <c r="B16" s="16">
        <v>1</v>
      </c>
      <c r="C16" s="429" t="s">
        <v>101</v>
      </c>
      <c r="D16" s="1" t="s">
        <v>34</v>
      </c>
      <c r="E16" s="12">
        <v>14</v>
      </c>
      <c r="F16" s="1">
        <f t="shared" si="0"/>
        <v>14</v>
      </c>
      <c r="G16" s="483"/>
      <c r="H16" s="484"/>
      <c r="J16" s="127" t="s">
        <v>1336</v>
      </c>
    </row>
    <row r="17" spans="1:11">
      <c r="B17" s="16">
        <v>1</v>
      </c>
      <c r="C17" s="429" t="s">
        <v>102</v>
      </c>
      <c r="D17" s="1" t="s">
        <v>62</v>
      </c>
      <c r="E17" s="12">
        <v>14</v>
      </c>
      <c r="F17" s="1">
        <f t="shared" si="0"/>
        <v>14</v>
      </c>
      <c r="G17" s="483"/>
      <c r="H17" s="484"/>
      <c r="J17" s="127" t="s">
        <v>1337</v>
      </c>
    </row>
    <row r="18" spans="1:11">
      <c r="B18" s="16">
        <v>1</v>
      </c>
      <c r="C18" s="429" t="s">
        <v>100</v>
      </c>
      <c r="D18" s="1" t="s">
        <v>381</v>
      </c>
      <c r="E18" s="12">
        <v>14</v>
      </c>
      <c r="F18" s="1">
        <f t="shared" si="0"/>
        <v>14</v>
      </c>
      <c r="G18" s="483"/>
      <c r="H18" s="484"/>
      <c r="J18" s="127" t="s">
        <v>1338</v>
      </c>
      <c r="K18" s="127"/>
    </row>
    <row r="19" spans="1:11">
      <c r="B19" s="16">
        <v>1</v>
      </c>
      <c r="C19" s="429" t="s">
        <v>101</v>
      </c>
      <c r="D19" s="1" t="s">
        <v>382</v>
      </c>
      <c r="E19" s="12">
        <v>14</v>
      </c>
      <c r="F19" s="1">
        <f t="shared" si="0"/>
        <v>14</v>
      </c>
      <c r="G19" s="483"/>
      <c r="H19" s="484"/>
      <c r="J19" s="127" t="s">
        <v>1339</v>
      </c>
      <c r="K19" s="127"/>
    </row>
    <row r="20" spans="1:11">
      <c r="B20" s="16">
        <v>1</v>
      </c>
      <c r="C20" s="44" t="s">
        <v>264</v>
      </c>
      <c r="D20" s="1" t="s">
        <v>1042</v>
      </c>
      <c r="E20" s="12">
        <v>0</v>
      </c>
      <c r="F20" s="1">
        <f t="shared" si="0"/>
        <v>0</v>
      </c>
      <c r="G20" s="483" t="s">
        <v>22</v>
      </c>
      <c r="H20" s="484"/>
      <c r="J20" s="127" t="s">
        <v>1340</v>
      </c>
      <c r="K20" s="127"/>
    </row>
    <row r="21" spans="1:11">
      <c r="B21" s="16"/>
      <c r="C21" s="429"/>
      <c r="D21" s="1"/>
      <c r="E21" s="12"/>
      <c r="F21" s="1">
        <f t="shared" si="0"/>
        <v>0</v>
      </c>
      <c r="G21" s="483"/>
      <c r="H21" s="484"/>
      <c r="J21" s="127" t="s">
        <v>1341</v>
      </c>
    </row>
    <row r="22" spans="1:11">
      <c r="B22" s="16"/>
      <c r="C22" s="429"/>
      <c r="D22" s="12"/>
      <c r="E22" s="12"/>
      <c r="F22" s="1">
        <f t="shared" si="0"/>
        <v>0</v>
      </c>
      <c r="G22" s="479"/>
      <c r="H22" s="480"/>
      <c r="J22" s="127" t="s">
        <v>1342</v>
      </c>
      <c r="K22" s="127"/>
    </row>
    <row r="23" spans="1:11" ht="15" thickBot="1">
      <c r="B23" s="17"/>
      <c r="C23" s="431"/>
      <c r="D23" s="19"/>
      <c r="E23" s="19"/>
      <c r="F23" s="19"/>
      <c r="G23" s="498" t="s">
        <v>305</v>
      </c>
      <c r="H23" s="499"/>
      <c r="J23" t="s">
        <v>1343</v>
      </c>
      <c r="K23" s="127"/>
    </row>
    <row r="24" spans="1:11" ht="15" thickBot="1">
      <c r="A24" s="9" t="s">
        <v>6</v>
      </c>
      <c r="B24" s="10">
        <f>SUM(B13:B23)</f>
        <v>8</v>
      </c>
      <c r="E24" s="42" t="s">
        <v>3</v>
      </c>
      <c r="F24" s="43">
        <f>SUM(F13:F23)</f>
        <v>98</v>
      </c>
    </row>
  </sheetData>
  <mergeCells count="14">
    <mergeCell ref="G23:H23"/>
    <mergeCell ref="D2:D3"/>
    <mergeCell ref="D9:D10"/>
    <mergeCell ref="G12:H12"/>
    <mergeCell ref="G13:H13"/>
    <mergeCell ref="G14:H14"/>
    <mergeCell ref="G18:H18"/>
    <mergeCell ref="G19:H19"/>
    <mergeCell ref="G20:H20"/>
    <mergeCell ref="G21:H21"/>
    <mergeCell ref="G22:H22"/>
    <mergeCell ref="G15:H15"/>
    <mergeCell ref="G16:H16"/>
    <mergeCell ref="G17:H17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F25" sqref="F25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1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1019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434" t="s">
        <v>102</v>
      </c>
      <c r="D13" s="109" t="s">
        <v>70</v>
      </c>
      <c r="E13" s="14">
        <v>15</v>
      </c>
      <c r="F13" s="15">
        <f t="shared" ref="F13:F18" si="0">E13*B13</f>
        <v>15</v>
      </c>
      <c r="G13" s="492" t="s">
        <v>1227</v>
      </c>
      <c r="H13" s="493"/>
      <c r="J13" t="s">
        <v>1347</v>
      </c>
    </row>
    <row r="14" spans="2:11">
      <c r="B14" s="16">
        <v>1</v>
      </c>
      <c r="C14" s="433" t="s">
        <v>100</v>
      </c>
      <c r="D14" s="201" t="s">
        <v>568</v>
      </c>
      <c r="E14" s="12">
        <v>15</v>
      </c>
      <c r="F14" s="1">
        <f t="shared" si="0"/>
        <v>15</v>
      </c>
      <c r="G14" s="483" t="s">
        <v>1227</v>
      </c>
      <c r="H14" s="484"/>
    </row>
    <row r="15" spans="2:11">
      <c r="B15" s="16">
        <v>1</v>
      </c>
      <c r="C15" s="433" t="s">
        <v>101</v>
      </c>
      <c r="D15" s="111" t="s">
        <v>1290</v>
      </c>
      <c r="E15" s="12">
        <v>22</v>
      </c>
      <c r="F15" s="1">
        <f t="shared" si="0"/>
        <v>22</v>
      </c>
      <c r="G15" s="483" t="s">
        <v>1227</v>
      </c>
      <c r="H15" s="484"/>
      <c r="J15" s="127" t="s">
        <v>1348</v>
      </c>
      <c r="K15" s="127"/>
    </row>
    <row r="16" spans="2:11">
      <c r="B16" s="16">
        <v>1</v>
      </c>
      <c r="C16" s="433" t="s">
        <v>102</v>
      </c>
      <c r="D16" s="1" t="s">
        <v>470</v>
      </c>
      <c r="E16" s="12">
        <v>15</v>
      </c>
      <c r="F16" s="1">
        <f t="shared" si="0"/>
        <v>15</v>
      </c>
      <c r="G16" s="483" t="s">
        <v>1227</v>
      </c>
      <c r="H16" s="484"/>
      <c r="J16" s="127" t="s">
        <v>1349</v>
      </c>
      <c r="K16" s="127"/>
    </row>
    <row r="17" spans="1:11">
      <c r="B17" s="16"/>
      <c r="C17" s="433"/>
      <c r="D17" s="1"/>
      <c r="E17" s="12"/>
      <c r="F17" s="1">
        <f t="shared" si="0"/>
        <v>0</v>
      </c>
      <c r="G17" s="483"/>
      <c r="H17" s="484"/>
      <c r="J17" s="127" t="s">
        <v>1350</v>
      </c>
      <c r="K17" s="127"/>
    </row>
    <row r="18" spans="1:11">
      <c r="B18" s="16"/>
      <c r="C18" s="433"/>
      <c r="D18" s="12"/>
      <c r="E18" s="12"/>
      <c r="F18" s="1">
        <f t="shared" si="0"/>
        <v>0</v>
      </c>
      <c r="G18" s="479"/>
      <c r="H18" s="480"/>
      <c r="K18" s="127"/>
    </row>
    <row r="19" spans="1:11" ht="15" thickBot="1">
      <c r="B19" s="17"/>
      <c r="C19" s="435"/>
      <c r="D19" s="19"/>
      <c r="E19" s="19"/>
      <c r="F19" s="19"/>
      <c r="G19" s="498" t="s">
        <v>305</v>
      </c>
      <c r="H19" s="499"/>
      <c r="K19" s="127"/>
    </row>
    <row r="20" spans="1:11" ht="15" thickBot="1">
      <c r="A20" s="9" t="s">
        <v>6</v>
      </c>
      <c r="B20" s="10">
        <f>SUM(B13:B19)</f>
        <v>4</v>
      </c>
      <c r="E20" s="42" t="s">
        <v>3</v>
      </c>
      <c r="F20" s="43">
        <f>SUM(F13:F19)</f>
        <v>67</v>
      </c>
    </row>
  </sheetData>
  <mergeCells count="10">
    <mergeCell ref="G19:H19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C17" sqref="C17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1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1020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437" t="s">
        <v>100</v>
      </c>
      <c r="D13" s="109" t="s">
        <v>1262</v>
      </c>
      <c r="E13" s="14">
        <v>15</v>
      </c>
      <c r="F13" s="15">
        <f t="shared" ref="F13:F19" si="0">E13*B13</f>
        <v>15</v>
      </c>
      <c r="G13" s="492" t="s">
        <v>354</v>
      </c>
      <c r="H13" s="493"/>
      <c r="J13" t="s">
        <v>1352</v>
      </c>
    </row>
    <row r="14" spans="2:11">
      <c r="B14" s="16">
        <v>1</v>
      </c>
      <c r="C14" s="436" t="s">
        <v>101</v>
      </c>
      <c r="D14" s="1" t="s">
        <v>509</v>
      </c>
      <c r="E14" s="12">
        <v>15</v>
      </c>
      <c r="F14" s="1">
        <f t="shared" si="0"/>
        <v>15</v>
      </c>
      <c r="G14" s="483" t="s">
        <v>1359</v>
      </c>
      <c r="H14" s="484"/>
    </row>
    <row r="15" spans="2:11">
      <c r="B15" s="16">
        <v>1</v>
      </c>
      <c r="C15" s="436" t="s">
        <v>102</v>
      </c>
      <c r="D15" s="1" t="s">
        <v>452</v>
      </c>
      <c r="E15" s="12">
        <v>15</v>
      </c>
      <c r="F15" s="1">
        <f t="shared" si="0"/>
        <v>15</v>
      </c>
      <c r="G15" s="483" t="s">
        <v>1359</v>
      </c>
      <c r="H15" s="484"/>
      <c r="J15" s="127" t="s">
        <v>1353</v>
      </c>
      <c r="K15" s="127"/>
    </row>
    <row r="16" spans="2:11">
      <c r="B16" s="16">
        <v>1</v>
      </c>
      <c r="C16" s="436" t="s">
        <v>100</v>
      </c>
      <c r="D16" s="1" t="s">
        <v>61</v>
      </c>
      <c r="E16" s="12">
        <v>15</v>
      </c>
      <c r="F16" s="1">
        <f t="shared" si="0"/>
        <v>15</v>
      </c>
      <c r="G16" s="483" t="s">
        <v>1359</v>
      </c>
      <c r="H16" s="484"/>
      <c r="J16" s="127" t="s">
        <v>1354</v>
      </c>
      <c r="K16" s="127"/>
    </row>
    <row r="17" spans="1:11">
      <c r="B17" s="16">
        <v>1</v>
      </c>
      <c r="C17" s="436" t="s">
        <v>101</v>
      </c>
      <c r="D17" s="1" t="s">
        <v>228</v>
      </c>
      <c r="E17" s="12">
        <v>15</v>
      </c>
      <c r="F17" s="1">
        <f t="shared" si="0"/>
        <v>15</v>
      </c>
      <c r="G17" s="483" t="s">
        <v>1359</v>
      </c>
      <c r="H17" s="484"/>
      <c r="J17" s="127" t="s">
        <v>1355</v>
      </c>
      <c r="K17" s="127"/>
    </row>
    <row r="18" spans="1:11">
      <c r="B18" s="16"/>
      <c r="C18" s="436"/>
      <c r="D18" s="1"/>
      <c r="E18" s="12"/>
      <c r="F18" s="1">
        <f t="shared" si="0"/>
        <v>0</v>
      </c>
      <c r="G18" s="483"/>
      <c r="H18" s="484"/>
      <c r="J18" s="127" t="s">
        <v>1356</v>
      </c>
    </row>
    <row r="19" spans="1:11" ht="15" thickBot="1">
      <c r="B19" s="17"/>
      <c r="C19" s="438"/>
      <c r="D19" s="19"/>
      <c r="E19" s="19"/>
      <c r="F19" s="65">
        <f t="shared" si="0"/>
        <v>0</v>
      </c>
      <c r="G19" s="498" t="s">
        <v>305</v>
      </c>
      <c r="H19" s="499"/>
      <c r="J19" s="127" t="s">
        <v>1357</v>
      </c>
      <c r="K19" s="127"/>
    </row>
    <row r="20" spans="1:11" ht="15" thickBot="1">
      <c r="A20" s="9" t="s">
        <v>6</v>
      </c>
      <c r="B20" s="10">
        <f>SUM(B13:B19)</f>
        <v>5</v>
      </c>
      <c r="E20" s="42" t="s">
        <v>3</v>
      </c>
      <c r="F20" s="43">
        <f>SUM(F13:F19)</f>
        <v>75</v>
      </c>
    </row>
  </sheetData>
  <mergeCells count="10">
    <mergeCell ref="G15:H15"/>
    <mergeCell ref="G16:H16"/>
    <mergeCell ref="G17:H17"/>
    <mergeCell ref="G18:H18"/>
    <mergeCell ref="G19:H19"/>
    <mergeCell ref="D2:D3"/>
    <mergeCell ref="D9:D10"/>
    <mergeCell ref="G12:H12"/>
    <mergeCell ref="G13:H13"/>
    <mergeCell ref="G14:H1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workbookViewId="0">
      <selection activeCell="H9" sqref="H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410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  <c r="H7" s="512" t="s">
        <v>1412</v>
      </c>
    </row>
    <row r="8" spans="2:10">
      <c r="H8" s="512"/>
    </row>
    <row r="9" spans="2:10" ht="14.4" customHeight="1">
      <c r="D9" s="475" t="s">
        <v>1021</v>
      </c>
      <c r="E9" s="9"/>
    </row>
    <row r="10" spans="2:10" ht="14.4" customHeight="1">
      <c r="D10" s="475"/>
      <c r="J10" t="s">
        <v>1379</v>
      </c>
    </row>
    <row r="11" spans="2:10">
      <c r="J11" t="s">
        <v>564</v>
      </c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  <c r="J12" s="127" t="s">
        <v>1380</v>
      </c>
    </row>
    <row r="13" spans="2:10">
      <c r="B13" s="13">
        <v>1</v>
      </c>
      <c r="C13" s="210" t="s">
        <v>264</v>
      </c>
      <c r="D13" s="338" t="s">
        <v>1251</v>
      </c>
      <c r="E13" s="14">
        <v>15</v>
      </c>
      <c r="F13" s="15">
        <f t="shared" ref="F13:F42" si="0">E13*B13</f>
        <v>15</v>
      </c>
      <c r="G13" s="492" t="s">
        <v>529</v>
      </c>
      <c r="H13" s="493"/>
      <c r="J13" s="127" t="s">
        <v>1381</v>
      </c>
    </row>
    <row r="14" spans="2:10">
      <c r="B14" s="16">
        <v>1</v>
      </c>
      <c r="C14" s="44" t="s">
        <v>264</v>
      </c>
      <c r="D14" s="357" t="s">
        <v>1252</v>
      </c>
      <c r="E14" s="12">
        <v>15</v>
      </c>
      <c r="F14" s="1">
        <f t="shared" si="0"/>
        <v>15</v>
      </c>
      <c r="G14" s="483" t="s">
        <v>529</v>
      </c>
      <c r="H14" s="484"/>
      <c r="J14" s="127" t="s">
        <v>1382</v>
      </c>
    </row>
    <row r="15" spans="2:10">
      <c r="B15" s="16">
        <v>1</v>
      </c>
      <c r="C15" s="44" t="s">
        <v>264</v>
      </c>
      <c r="D15" s="111" t="s">
        <v>969</v>
      </c>
      <c r="E15" s="12">
        <v>20</v>
      </c>
      <c r="F15" s="1">
        <f t="shared" si="0"/>
        <v>20</v>
      </c>
      <c r="G15" s="483" t="s">
        <v>529</v>
      </c>
      <c r="H15" s="484"/>
      <c r="J15" s="127" t="s">
        <v>1383</v>
      </c>
    </row>
    <row r="16" spans="2:10">
      <c r="B16" s="16">
        <v>1</v>
      </c>
      <c r="C16" s="44" t="s">
        <v>264</v>
      </c>
      <c r="D16" s="1" t="s">
        <v>477</v>
      </c>
      <c r="E16" s="12">
        <v>15</v>
      </c>
      <c r="F16" s="1">
        <f t="shared" si="0"/>
        <v>15</v>
      </c>
      <c r="G16" s="483"/>
      <c r="H16" s="484"/>
      <c r="J16" s="127" t="s">
        <v>1384</v>
      </c>
    </row>
    <row r="17" spans="2:10">
      <c r="B17" s="16">
        <v>1</v>
      </c>
      <c r="C17" s="44" t="s">
        <v>264</v>
      </c>
      <c r="D17" s="288" t="s">
        <v>715</v>
      </c>
      <c r="E17" s="12">
        <v>15</v>
      </c>
      <c r="F17" s="1">
        <f t="shared" si="0"/>
        <v>15</v>
      </c>
      <c r="G17" s="483"/>
      <c r="H17" s="484"/>
      <c r="J17" s="127" t="s">
        <v>1385</v>
      </c>
    </row>
    <row r="18" spans="2:10">
      <c r="B18" s="16">
        <v>1</v>
      </c>
      <c r="C18" s="44" t="s">
        <v>264</v>
      </c>
      <c r="D18" s="254" t="s">
        <v>681</v>
      </c>
      <c r="E18" s="12">
        <v>15</v>
      </c>
      <c r="F18" s="1">
        <f t="shared" si="0"/>
        <v>15</v>
      </c>
      <c r="G18" s="483"/>
      <c r="H18" s="484"/>
      <c r="J18" s="127" t="s">
        <v>1386</v>
      </c>
    </row>
    <row r="19" spans="2:10">
      <c r="B19" s="16">
        <v>1</v>
      </c>
      <c r="C19" s="44" t="s">
        <v>264</v>
      </c>
      <c r="D19" s="1" t="s">
        <v>1411</v>
      </c>
      <c r="E19" s="12">
        <v>15</v>
      </c>
      <c r="F19" s="1">
        <f t="shared" si="0"/>
        <v>15</v>
      </c>
      <c r="G19" s="483"/>
      <c r="H19" s="484"/>
      <c r="J19" s="127" t="s">
        <v>1387</v>
      </c>
    </row>
    <row r="20" spans="2:10">
      <c r="B20" s="16">
        <v>1</v>
      </c>
      <c r="C20" s="44" t="s">
        <v>264</v>
      </c>
      <c r="D20" s="357" t="s">
        <v>1250</v>
      </c>
      <c r="E20" s="12">
        <v>15</v>
      </c>
      <c r="F20" s="1">
        <f t="shared" si="0"/>
        <v>15</v>
      </c>
      <c r="G20" s="483"/>
      <c r="H20" s="484"/>
      <c r="J20" s="127" t="s">
        <v>1388</v>
      </c>
    </row>
    <row r="21" spans="2:10">
      <c r="B21" s="16">
        <v>1</v>
      </c>
      <c r="C21" s="44" t="s">
        <v>264</v>
      </c>
      <c r="D21" s="111" t="s">
        <v>799</v>
      </c>
      <c r="E21" s="12">
        <v>30</v>
      </c>
      <c r="F21" s="1">
        <f t="shared" si="0"/>
        <v>30</v>
      </c>
      <c r="G21" s="483"/>
      <c r="H21" s="484"/>
      <c r="J21" s="127" t="s">
        <v>1389</v>
      </c>
    </row>
    <row r="22" spans="2:10">
      <c r="B22" s="16">
        <v>1</v>
      </c>
      <c r="C22" s="44" t="s">
        <v>264</v>
      </c>
      <c r="D22" s="288" t="s">
        <v>787</v>
      </c>
      <c r="E22" s="12">
        <v>20</v>
      </c>
      <c r="F22" s="1">
        <f t="shared" si="0"/>
        <v>20</v>
      </c>
      <c r="G22" s="483"/>
      <c r="H22" s="484"/>
      <c r="J22" s="127" t="s">
        <v>1390</v>
      </c>
    </row>
    <row r="23" spans="2:10">
      <c r="B23" s="16">
        <v>1</v>
      </c>
      <c r="C23" s="44" t="s">
        <v>264</v>
      </c>
      <c r="D23" s="111" t="s">
        <v>686</v>
      </c>
      <c r="E23" s="12">
        <v>15</v>
      </c>
      <c r="F23" s="1">
        <f t="shared" si="0"/>
        <v>15</v>
      </c>
      <c r="G23" s="483"/>
      <c r="H23" s="484"/>
      <c r="J23" s="127" t="s">
        <v>1391</v>
      </c>
    </row>
    <row r="24" spans="2:10">
      <c r="B24" s="16">
        <v>1</v>
      </c>
      <c r="C24" s="44" t="s">
        <v>264</v>
      </c>
      <c r="D24" s="1" t="s">
        <v>574</v>
      </c>
      <c r="E24" s="12">
        <v>15</v>
      </c>
      <c r="F24" s="1">
        <f t="shared" si="0"/>
        <v>15</v>
      </c>
      <c r="G24" s="483"/>
      <c r="H24" s="484"/>
      <c r="J24" s="127" t="s">
        <v>1131</v>
      </c>
    </row>
    <row r="25" spans="2:10">
      <c r="B25" s="16">
        <v>1</v>
      </c>
      <c r="C25" s="44" t="s">
        <v>264</v>
      </c>
      <c r="D25" s="111" t="s">
        <v>838</v>
      </c>
      <c r="E25" s="12">
        <v>15</v>
      </c>
      <c r="F25" s="1">
        <f t="shared" si="0"/>
        <v>15</v>
      </c>
      <c r="G25" s="483"/>
      <c r="H25" s="484"/>
      <c r="J25" s="127" t="s">
        <v>1192</v>
      </c>
    </row>
    <row r="26" spans="2:10">
      <c r="B26" s="16">
        <v>1</v>
      </c>
      <c r="C26" s="44" t="s">
        <v>264</v>
      </c>
      <c r="D26" s="111" t="s">
        <v>1267</v>
      </c>
      <c r="E26" s="12">
        <v>15</v>
      </c>
      <c r="F26" s="1">
        <f t="shared" si="0"/>
        <v>15</v>
      </c>
      <c r="G26" s="483"/>
      <c r="H26" s="484"/>
      <c r="J26" s="127" t="s">
        <v>1392</v>
      </c>
    </row>
    <row r="27" spans="2:10">
      <c r="B27" s="16">
        <v>1</v>
      </c>
      <c r="C27" s="44" t="s">
        <v>264</v>
      </c>
      <c r="D27" s="1" t="s">
        <v>937</v>
      </c>
      <c r="E27" s="12">
        <v>15</v>
      </c>
      <c r="F27" s="1">
        <f t="shared" si="0"/>
        <v>15</v>
      </c>
      <c r="G27" s="483"/>
      <c r="H27" s="484"/>
      <c r="J27" s="127" t="s">
        <v>1393</v>
      </c>
    </row>
    <row r="28" spans="2:10">
      <c r="B28" s="16">
        <v>1</v>
      </c>
      <c r="C28" s="44" t="s">
        <v>264</v>
      </c>
      <c r="D28" s="1" t="s">
        <v>891</v>
      </c>
      <c r="E28" s="12">
        <v>27</v>
      </c>
      <c r="F28" s="1">
        <f t="shared" si="0"/>
        <v>27</v>
      </c>
      <c r="G28" s="483"/>
      <c r="H28" s="484"/>
      <c r="J28" s="127" t="s">
        <v>1394</v>
      </c>
    </row>
    <row r="29" spans="2:10">
      <c r="B29" s="16">
        <v>1</v>
      </c>
      <c r="C29" s="44" t="s">
        <v>264</v>
      </c>
      <c r="D29" s="1" t="s">
        <v>75</v>
      </c>
      <c r="E29" s="12">
        <v>15</v>
      </c>
      <c r="F29" s="1">
        <f t="shared" si="0"/>
        <v>15</v>
      </c>
      <c r="G29" s="483"/>
      <c r="H29" s="484"/>
      <c r="J29" s="127" t="s">
        <v>1395</v>
      </c>
    </row>
    <row r="30" spans="2:10">
      <c r="B30" s="16">
        <v>1</v>
      </c>
      <c r="C30" s="44" t="s">
        <v>264</v>
      </c>
      <c r="D30" s="1" t="s">
        <v>76</v>
      </c>
      <c r="E30" s="12">
        <v>15</v>
      </c>
      <c r="F30" s="1">
        <f t="shared" si="0"/>
        <v>15</v>
      </c>
      <c r="G30" s="483"/>
      <c r="H30" s="484"/>
      <c r="J30" s="127" t="s">
        <v>1396</v>
      </c>
    </row>
    <row r="31" spans="2:10">
      <c r="B31" s="16">
        <v>1</v>
      </c>
      <c r="C31" s="44" t="s">
        <v>264</v>
      </c>
      <c r="D31" s="111" t="s">
        <v>1259</v>
      </c>
      <c r="E31" s="12">
        <v>15</v>
      </c>
      <c r="F31" s="1">
        <f t="shared" si="0"/>
        <v>15</v>
      </c>
      <c r="G31" s="483"/>
      <c r="H31" s="484"/>
      <c r="J31" s="127" t="s">
        <v>1397</v>
      </c>
    </row>
    <row r="32" spans="2:10">
      <c r="B32" s="16">
        <v>1</v>
      </c>
      <c r="C32" s="44" t="s">
        <v>264</v>
      </c>
      <c r="D32" s="1" t="s">
        <v>472</v>
      </c>
      <c r="E32" s="12">
        <v>15</v>
      </c>
      <c r="F32" s="1">
        <f t="shared" si="0"/>
        <v>15</v>
      </c>
      <c r="G32" s="483"/>
      <c r="H32" s="484"/>
      <c r="J32" s="127" t="s">
        <v>1143</v>
      </c>
    </row>
    <row r="33" spans="1:10">
      <c r="B33" s="16">
        <v>1</v>
      </c>
      <c r="C33" s="44" t="s">
        <v>264</v>
      </c>
      <c r="D33" s="1" t="s">
        <v>38</v>
      </c>
      <c r="E33" s="12">
        <v>15</v>
      </c>
      <c r="F33" s="1">
        <f t="shared" si="0"/>
        <v>15</v>
      </c>
      <c r="G33" s="483"/>
      <c r="H33" s="484"/>
      <c r="J33" s="127" t="s">
        <v>1398</v>
      </c>
    </row>
    <row r="34" spans="1:10">
      <c r="B34" s="16">
        <v>1</v>
      </c>
      <c r="C34" s="44" t="s">
        <v>264</v>
      </c>
      <c r="D34" s="1" t="s">
        <v>29</v>
      </c>
      <c r="E34" s="12">
        <v>15</v>
      </c>
      <c r="F34" s="1">
        <f t="shared" si="0"/>
        <v>15</v>
      </c>
      <c r="G34" s="483"/>
      <c r="H34" s="484"/>
      <c r="J34" s="127" t="s">
        <v>1399</v>
      </c>
    </row>
    <row r="35" spans="1:10">
      <c r="B35" s="16">
        <v>1</v>
      </c>
      <c r="C35" s="44" t="s">
        <v>264</v>
      </c>
      <c r="D35" s="1" t="s">
        <v>59</v>
      </c>
      <c r="E35" s="12">
        <v>15</v>
      </c>
      <c r="F35" s="1">
        <f t="shared" si="0"/>
        <v>15</v>
      </c>
      <c r="G35" s="483"/>
      <c r="H35" s="484"/>
      <c r="J35" s="127" t="s">
        <v>1400</v>
      </c>
    </row>
    <row r="36" spans="1:10">
      <c r="B36" s="16">
        <v>1</v>
      </c>
      <c r="C36" s="44" t="s">
        <v>264</v>
      </c>
      <c r="D36" s="1" t="s">
        <v>536</v>
      </c>
      <c r="E36" s="12">
        <v>15</v>
      </c>
      <c r="F36" s="1">
        <f t="shared" si="0"/>
        <v>15</v>
      </c>
      <c r="G36" s="483"/>
      <c r="H36" s="484"/>
      <c r="J36" s="127" t="s">
        <v>1401</v>
      </c>
    </row>
    <row r="37" spans="1:10">
      <c r="B37" s="16">
        <v>1</v>
      </c>
      <c r="C37" s="44" t="s">
        <v>264</v>
      </c>
      <c r="D37" s="1" t="s">
        <v>25</v>
      </c>
      <c r="E37" s="12">
        <v>15</v>
      </c>
      <c r="F37" s="1">
        <f t="shared" si="0"/>
        <v>15</v>
      </c>
      <c r="G37" s="483"/>
      <c r="H37" s="484"/>
      <c r="J37" s="127" t="s">
        <v>1402</v>
      </c>
    </row>
    <row r="38" spans="1:10">
      <c r="B38" s="16">
        <v>1</v>
      </c>
      <c r="C38" s="44" t="s">
        <v>264</v>
      </c>
      <c r="D38" s="1" t="s">
        <v>26</v>
      </c>
      <c r="E38" s="12">
        <v>15</v>
      </c>
      <c r="F38" s="1">
        <f t="shared" si="0"/>
        <v>15</v>
      </c>
      <c r="G38" s="483"/>
      <c r="H38" s="484"/>
      <c r="J38" s="127" t="s">
        <v>1403</v>
      </c>
    </row>
    <row r="39" spans="1:10">
      <c r="B39" s="16">
        <v>1</v>
      </c>
      <c r="C39" s="44" t="s">
        <v>264</v>
      </c>
      <c r="D39" s="1" t="s">
        <v>27</v>
      </c>
      <c r="E39" s="12">
        <v>15</v>
      </c>
      <c r="F39" s="1">
        <f t="shared" si="0"/>
        <v>15</v>
      </c>
      <c r="G39" s="483"/>
      <c r="H39" s="484"/>
      <c r="J39" s="127" t="s">
        <v>1404</v>
      </c>
    </row>
    <row r="40" spans="1:10">
      <c r="B40" s="16">
        <v>1</v>
      </c>
      <c r="C40" s="44" t="s">
        <v>264</v>
      </c>
      <c r="D40" s="1" t="s">
        <v>609</v>
      </c>
      <c r="E40" s="12">
        <v>0</v>
      </c>
      <c r="F40" s="1">
        <f t="shared" si="0"/>
        <v>0</v>
      </c>
      <c r="G40" s="483" t="s">
        <v>22</v>
      </c>
      <c r="H40" s="484"/>
      <c r="J40" t="s">
        <v>564</v>
      </c>
    </row>
    <row r="41" spans="1:10">
      <c r="B41" s="16"/>
      <c r="C41" s="44"/>
      <c r="D41" s="1"/>
      <c r="E41" s="12"/>
      <c r="F41" s="1">
        <f t="shared" si="0"/>
        <v>0</v>
      </c>
      <c r="G41" s="483"/>
      <c r="H41" s="484"/>
      <c r="J41" t="s">
        <v>1405</v>
      </c>
    </row>
    <row r="42" spans="1:10" ht="15" thickBot="1">
      <c r="B42" s="17"/>
      <c r="C42" s="441"/>
      <c r="D42" s="65"/>
      <c r="E42" s="19"/>
      <c r="F42" s="65">
        <f t="shared" si="0"/>
        <v>0</v>
      </c>
      <c r="G42" s="498" t="s">
        <v>305</v>
      </c>
      <c r="H42" s="499"/>
      <c r="J42" t="s">
        <v>1406</v>
      </c>
    </row>
    <row r="43" spans="1:10" ht="15" thickBot="1">
      <c r="A43" s="9" t="s">
        <v>6</v>
      </c>
      <c r="B43" s="10">
        <f>SUM(B13:B42)</f>
        <v>28</v>
      </c>
      <c r="E43" s="42" t="s">
        <v>3</v>
      </c>
      <c r="F43" s="43">
        <f>SUM(F13:F42)</f>
        <v>442</v>
      </c>
      <c r="J43" t="s">
        <v>1407</v>
      </c>
    </row>
    <row r="44" spans="1:10">
      <c r="J44" t="s">
        <v>1408</v>
      </c>
    </row>
  </sheetData>
  <mergeCells count="34">
    <mergeCell ref="G21:H21"/>
    <mergeCell ref="D2:D3"/>
    <mergeCell ref="D9:D10"/>
    <mergeCell ref="G12:H12"/>
    <mergeCell ref="G13:H13"/>
    <mergeCell ref="G14:H14"/>
    <mergeCell ref="G31:H31"/>
    <mergeCell ref="G32:H32"/>
    <mergeCell ref="G33:H33"/>
    <mergeCell ref="G34:H34"/>
    <mergeCell ref="G35:H35"/>
    <mergeCell ref="G41:H41"/>
    <mergeCell ref="G42:H42"/>
    <mergeCell ref="G36:H36"/>
    <mergeCell ref="G37:H37"/>
    <mergeCell ref="G38:H38"/>
    <mergeCell ref="G39:H39"/>
    <mergeCell ref="G40:H40"/>
    <mergeCell ref="G27:H27"/>
    <mergeCell ref="G28:H28"/>
    <mergeCell ref="G29:H29"/>
    <mergeCell ref="G30:H30"/>
    <mergeCell ref="H7:H8"/>
    <mergeCell ref="G22:H22"/>
    <mergeCell ref="G23:H23"/>
    <mergeCell ref="G24:H24"/>
    <mergeCell ref="G25:H25"/>
    <mergeCell ref="G26:H26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topLeftCell="A22" workbookViewId="0">
      <selection activeCell="G34" sqref="G34:H34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410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 ht="14.4" customHeight="1">
      <c r="D9" s="475" t="s">
        <v>1022</v>
      </c>
      <c r="E9" s="9"/>
    </row>
    <row r="10" spans="2:10" ht="14.4" customHeight="1">
      <c r="D10" s="475"/>
    </row>
    <row r="11" spans="2:10">
      <c r="J11" t="s">
        <v>1360</v>
      </c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210" t="s">
        <v>102</v>
      </c>
      <c r="D13" s="109" t="s">
        <v>1291</v>
      </c>
      <c r="E13" s="14">
        <v>23</v>
      </c>
      <c r="F13" s="15">
        <f t="shared" ref="F13:F32" si="0">E13*B13</f>
        <v>23</v>
      </c>
      <c r="G13" s="492"/>
      <c r="H13" s="493"/>
      <c r="J13" s="127" t="s">
        <v>1361</v>
      </c>
    </row>
    <row r="14" spans="2:10">
      <c r="B14" s="16">
        <v>1</v>
      </c>
      <c r="C14" s="44" t="s">
        <v>100</v>
      </c>
      <c r="D14" s="111" t="s">
        <v>222</v>
      </c>
      <c r="E14" s="12">
        <v>15</v>
      </c>
      <c r="F14" s="1">
        <f t="shared" si="0"/>
        <v>15</v>
      </c>
      <c r="G14" s="483"/>
      <c r="H14" s="484"/>
      <c r="J14" s="127" t="s">
        <v>1362</v>
      </c>
    </row>
    <row r="15" spans="2:10">
      <c r="B15" s="16">
        <v>1</v>
      </c>
      <c r="C15" s="44" t="s">
        <v>101</v>
      </c>
      <c r="D15" s="1" t="s">
        <v>592</v>
      </c>
      <c r="E15" s="12">
        <v>15</v>
      </c>
      <c r="F15" s="1">
        <f t="shared" si="0"/>
        <v>15</v>
      </c>
      <c r="G15" s="483"/>
      <c r="H15" s="484"/>
      <c r="J15" s="127" t="s">
        <v>1363</v>
      </c>
    </row>
    <row r="16" spans="2:10">
      <c r="B16" s="16">
        <v>1</v>
      </c>
      <c r="C16" s="44" t="s">
        <v>102</v>
      </c>
      <c r="D16" s="1" t="s">
        <v>593</v>
      </c>
      <c r="E16" s="12">
        <v>15</v>
      </c>
      <c r="F16" s="1">
        <f t="shared" si="0"/>
        <v>15</v>
      </c>
      <c r="G16" s="483"/>
      <c r="H16" s="484"/>
      <c r="J16" s="127" t="s">
        <v>1364</v>
      </c>
    </row>
    <row r="17" spans="2:11">
      <c r="B17" s="16">
        <v>1</v>
      </c>
      <c r="C17" s="44" t="s">
        <v>100</v>
      </c>
      <c r="D17" s="1" t="s">
        <v>715</v>
      </c>
      <c r="E17" s="12">
        <v>15</v>
      </c>
      <c r="F17" s="1">
        <f t="shared" si="0"/>
        <v>15</v>
      </c>
      <c r="G17" s="483"/>
      <c r="H17" s="484"/>
      <c r="J17" s="127" t="s">
        <v>1365</v>
      </c>
    </row>
    <row r="18" spans="2:11">
      <c r="B18" s="16">
        <v>1</v>
      </c>
      <c r="C18" s="44" t="s">
        <v>101</v>
      </c>
      <c r="D18" s="1" t="s">
        <v>792</v>
      </c>
      <c r="E18" s="12">
        <v>15</v>
      </c>
      <c r="F18" s="1">
        <f t="shared" si="0"/>
        <v>15</v>
      </c>
      <c r="G18" s="483"/>
      <c r="H18" s="484"/>
      <c r="J18" s="127" t="s">
        <v>1366</v>
      </c>
    </row>
    <row r="19" spans="2:11">
      <c r="B19" s="16">
        <v>1</v>
      </c>
      <c r="C19" s="44" t="s">
        <v>102</v>
      </c>
      <c r="D19" s="357" t="s">
        <v>850</v>
      </c>
      <c r="E19" s="12">
        <v>15</v>
      </c>
      <c r="F19" s="1">
        <f t="shared" si="0"/>
        <v>15</v>
      </c>
      <c r="G19" s="483"/>
      <c r="H19" s="484"/>
      <c r="J19" s="127" t="s">
        <v>1367</v>
      </c>
    </row>
    <row r="20" spans="2:11">
      <c r="B20" s="16">
        <v>1</v>
      </c>
      <c r="C20" s="44" t="s">
        <v>100</v>
      </c>
      <c r="D20" s="357" t="s">
        <v>851</v>
      </c>
      <c r="E20" s="12">
        <v>15</v>
      </c>
      <c r="F20" s="1">
        <f t="shared" si="0"/>
        <v>15</v>
      </c>
      <c r="G20" s="483"/>
      <c r="H20" s="484"/>
      <c r="J20" s="127" t="s">
        <v>1368</v>
      </c>
    </row>
    <row r="21" spans="2:11">
      <c r="B21" s="16">
        <v>1</v>
      </c>
      <c r="C21" s="44" t="s">
        <v>101</v>
      </c>
      <c r="D21" s="254" t="s">
        <v>588</v>
      </c>
      <c r="E21" s="12">
        <v>15</v>
      </c>
      <c r="F21" s="1">
        <f t="shared" si="0"/>
        <v>15</v>
      </c>
      <c r="G21" s="483" t="s">
        <v>354</v>
      </c>
      <c r="H21" s="484"/>
      <c r="J21" s="127" t="s">
        <v>1369</v>
      </c>
    </row>
    <row r="22" spans="2:11">
      <c r="B22" s="16">
        <v>1</v>
      </c>
      <c r="C22" s="44" t="s">
        <v>102</v>
      </c>
      <c r="D22" s="254" t="s">
        <v>587</v>
      </c>
      <c r="E22" s="12">
        <v>15</v>
      </c>
      <c r="F22" s="1">
        <f t="shared" si="0"/>
        <v>15</v>
      </c>
      <c r="G22" s="483"/>
      <c r="H22" s="484"/>
      <c r="J22" s="127" t="s">
        <v>1310</v>
      </c>
    </row>
    <row r="23" spans="2:11">
      <c r="B23" s="16">
        <v>1</v>
      </c>
      <c r="C23" s="44" t="s">
        <v>100</v>
      </c>
      <c r="D23" s="254" t="s">
        <v>588</v>
      </c>
      <c r="E23" s="12">
        <v>15</v>
      </c>
      <c r="F23" s="1">
        <f t="shared" si="0"/>
        <v>15</v>
      </c>
      <c r="G23" s="483"/>
      <c r="H23" s="484"/>
      <c r="J23" s="127" t="s">
        <v>1370</v>
      </c>
    </row>
    <row r="24" spans="2:11">
      <c r="B24" s="16">
        <v>1</v>
      </c>
      <c r="C24" s="44" t="s">
        <v>101</v>
      </c>
      <c r="D24" s="254" t="s">
        <v>613</v>
      </c>
      <c r="E24" s="12">
        <v>15</v>
      </c>
      <c r="F24" s="1">
        <f t="shared" si="0"/>
        <v>15</v>
      </c>
      <c r="G24" s="483"/>
      <c r="H24" s="484"/>
      <c r="J24" s="127" t="s">
        <v>1371</v>
      </c>
    </row>
    <row r="25" spans="2:11">
      <c r="B25" s="16">
        <v>1</v>
      </c>
      <c r="C25" s="44" t="s">
        <v>102</v>
      </c>
      <c r="D25" s="254" t="s">
        <v>589</v>
      </c>
      <c r="E25" s="12">
        <v>15</v>
      </c>
      <c r="F25" s="1">
        <f t="shared" si="0"/>
        <v>15</v>
      </c>
      <c r="G25" s="483"/>
      <c r="H25" s="484"/>
      <c r="J25" s="127" t="s">
        <v>1372</v>
      </c>
    </row>
    <row r="26" spans="2:11">
      <c r="B26" s="16">
        <v>1</v>
      </c>
      <c r="C26" s="44" t="s">
        <v>100</v>
      </c>
      <c r="D26" s="254" t="s">
        <v>590</v>
      </c>
      <c r="E26" s="12">
        <v>15</v>
      </c>
      <c r="F26" s="1">
        <f t="shared" si="0"/>
        <v>15</v>
      </c>
      <c r="G26" s="483"/>
      <c r="H26" s="484"/>
      <c r="J26" s="127" t="s">
        <v>1373</v>
      </c>
    </row>
    <row r="27" spans="2:11">
      <c r="B27" s="16">
        <v>1</v>
      </c>
      <c r="C27" s="44" t="s">
        <v>101</v>
      </c>
      <c r="D27" s="254" t="s">
        <v>179</v>
      </c>
      <c r="E27" s="12">
        <v>15</v>
      </c>
      <c r="F27" s="1">
        <f t="shared" si="0"/>
        <v>15</v>
      </c>
      <c r="G27" s="483" t="s">
        <v>354</v>
      </c>
      <c r="H27" s="484"/>
      <c r="J27" s="127" t="s">
        <v>1374</v>
      </c>
    </row>
    <row r="28" spans="2:11">
      <c r="B28" s="16">
        <v>1</v>
      </c>
      <c r="C28" s="44" t="s">
        <v>102</v>
      </c>
      <c r="D28" s="111" t="s">
        <v>574</v>
      </c>
      <c r="E28" s="12">
        <v>14</v>
      </c>
      <c r="F28" s="1">
        <f t="shared" si="0"/>
        <v>14</v>
      </c>
      <c r="G28" s="483"/>
      <c r="H28" s="484"/>
      <c r="J28" s="127" t="s">
        <v>1111</v>
      </c>
    </row>
    <row r="29" spans="2:11">
      <c r="B29" s="16">
        <v>1</v>
      </c>
      <c r="C29" s="44" t="s">
        <v>100</v>
      </c>
      <c r="D29" s="1" t="s">
        <v>17</v>
      </c>
      <c r="E29" s="12">
        <v>14</v>
      </c>
      <c r="F29" s="1">
        <f t="shared" si="0"/>
        <v>14</v>
      </c>
      <c r="G29" s="483"/>
      <c r="H29" s="484"/>
      <c r="J29" s="127" t="s">
        <v>1375</v>
      </c>
      <c r="K29" s="127"/>
    </row>
    <row r="30" spans="2:11">
      <c r="B30" s="16">
        <v>1</v>
      </c>
      <c r="C30" s="436" t="s">
        <v>101</v>
      </c>
      <c r="D30" s="1" t="s">
        <v>1416</v>
      </c>
      <c r="E30" s="12">
        <v>14</v>
      </c>
      <c r="F30" s="1">
        <f t="shared" si="0"/>
        <v>14</v>
      </c>
      <c r="G30" s="483"/>
      <c r="H30" s="484"/>
      <c r="J30" s="127" t="s">
        <v>1376</v>
      </c>
      <c r="K30" s="127"/>
    </row>
    <row r="31" spans="2:11">
      <c r="B31" s="16">
        <v>1</v>
      </c>
      <c r="C31" s="44" t="s">
        <v>264</v>
      </c>
      <c r="D31" s="356" t="s">
        <v>180</v>
      </c>
      <c r="E31" s="12">
        <v>0</v>
      </c>
      <c r="F31" s="1">
        <f t="shared" si="0"/>
        <v>0</v>
      </c>
      <c r="G31" s="483" t="s">
        <v>22</v>
      </c>
      <c r="H31" s="484"/>
      <c r="J31" s="127" t="s">
        <v>1377</v>
      </c>
      <c r="K31" s="127"/>
    </row>
    <row r="32" spans="2:11">
      <c r="B32" s="16">
        <v>1</v>
      </c>
      <c r="C32" s="44" t="s">
        <v>264</v>
      </c>
      <c r="D32" s="357" t="s">
        <v>865</v>
      </c>
      <c r="E32" s="12">
        <v>0</v>
      </c>
      <c r="F32" s="1">
        <f t="shared" si="0"/>
        <v>0</v>
      </c>
      <c r="G32" s="483" t="s">
        <v>22</v>
      </c>
      <c r="H32" s="484"/>
      <c r="J32" s="127" t="s">
        <v>1378</v>
      </c>
      <c r="K32" s="127"/>
    </row>
    <row r="33" spans="1:11">
      <c r="B33" s="16"/>
      <c r="C33" s="436"/>
      <c r="D33" s="12"/>
      <c r="E33" s="12">
        <v>0</v>
      </c>
      <c r="F33" s="1"/>
      <c r="G33" s="483"/>
      <c r="H33" s="484"/>
      <c r="K33" s="127"/>
    </row>
    <row r="34" spans="1:11" ht="15" thickBot="1">
      <c r="B34" s="17"/>
      <c r="C34" s="438"/>
      <c r="D34" s="19"/>
      <c r="E34" s="19"/>
      <c r="F34" s="19"/>
      <c r="G34" s="498" t="s">
        <v>305</v>
      </c>
      <c r="H34" s="499"/>
      <c r="K34" s="127"/>
    </row>
    <row r="35" spans="1:11" ht="15" thickBot="1">
      <c r="A35" s="9" t="s">
        <v>6</v>
      </c>
      <c r="B35" s="10">
        <f>SUM(B13:B34)</f>
        <v>20</v>
      </c>
      <c r="E35" s="42" t="s">
        <v>3</v>
      </c>
      <c r="F35" s="43">
        <f>SUM(F13:F34)</f>
        <v>275</v>
      </c>
    </row>
  </sheetData>
  <mergeCells count="25">
    <mergeCell ref="G34:H34"/>
    <mergeCell ref="D2:D3"/>
    <mergeCell ref="D9:D10"/>
    <mergeCell ref="G12:H12"/>
    <mergeCell ref="G13:H13"/>
    <mergeCell ref="G14:H14"/>
    <mergeCell ref="G29:H29"/>
    <mergeCell ref="G15:H15"/>
    <mergeCell ref="G16:H16"/>
    <mergeCell ref="G17:H17"/>
    <mergeCell ref="G18:H18"/>
    <mergeCell ref="G19:H19"/>
    <mergeCell ref="G20:H20"/>
    <mergeCell ref="G26:H26"/>
    <mergeCell ref="G27:H27"/>
    <mergeCell ref="G28:H28"/>
    <mergeCell ref="G33:H33"/>
    <mergeCell ref="G21:H21"/>
    <mergeCell ref="G22:H22"/>
    <mergeCell ref="G23:H23"/>
    <mergeCell ref="G24:H24"/>
    <mergeCell ref="G25:H25"/>
    <mergeCell ref="G30:H30"/>
    <mergeCell ref="G31:H31"/>
    <mergeCell ref="G32:H32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G19" sqref="G19:H1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9.2187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1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1023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  <c r="J12" t="s">
        <v>1418</v>
      </c>
    </row>
    <row r="13" spans="2:11">
      <c r="B13" s="13">
        <v>1</v>
      </c>
      <c r="C13" s="210" t="s">
        <v>102</v>
      </c>
      <c r="D13" s="15" t="s">
        <v>81</v>
      </c>
      <c r="E13" s="14">
        <v>15</v>
      </c>
      <c r="F13" s="15">
        <f t="shared" ref="F13:F18" si="0">E13*B13</f>
        <v>15</v>
      </c>
      <c r="G13" s="492"/>
      <c r="H13" s="493"/>
    </row>
    <row r="14" spans="2:11">
      <c r="B14" s="16">
        <v>1</v>
      </c>
      <c r="C14" s="44" t="s">
        <v>100</v>
      </c>
      <c r="D14" s="111" t="s">
        <v>1265</v>
      </c>
      <c r="E14" s="12">
        <v>15</v>
      </c>
      <c r="F14" s="1">
        <f t="shared" si="0"/>
        <v>15</v>
      </c>
      <c r="G14" s="483"/>
      <c r="H14" s="484"/>
      <c r="J14" s="127" t="s">
        <v>1419</v>
      </c>
      <c r="K14" s="127"/>
    </row>
    <row r="15" spans="2:11">
      <c r="B15" s="16">
        <v>1</v>
      </c>
      <c r="C15" s="439" t="s">
        <v>101</v>
      </c>
      <c r="D15" s="111" t="s">
        <v>1283</v>
      </c>
      <c r="E15" s="12">
        <v>15</v>
      </c>
      <c r="F15" s="1">
        <f t="shared" si="0"/>
        <v>15</v>
      </c>
      <c r="G15" s="483"/>
      <c r="H15" s="484"/>
      <c r="J15" s="127" t="s">
        <v>1420</v>
      </c>
      <c r="K15" s="127"/>
    </row>
    <row r="16" spans="2:11">
      <c r="B16" s="16">
        <v>1</v>
      </c>
      <c r="C16" s="439" t="s">
        <v>102</v>
      </c>
      <c r="D16" s="111" t="s">
        <v>1273</v>
      </c>
      <c r="E16" s="12">
        <v>15</v>
      </c>
      <c r="F16" s="1">
        <f t="shared" si="0"/>
        <v>15</v>
      </c>
      <c r="G16" s="483" t="s">
        <v>257</v>
      </c>
      <c r="H16" s="484"/>
      <c r="J16" s="127" t="s">
        <v>1421</v>
      </c>
      <c r="K16" s="127"/>
    </row>
    <row r="17" spans="1:11">
      <c r="B17" s="16">
        <v>1</v>
      </c>
      <c r="C17" s="439" t="s">
        <v>100</v>
      </c>
      <c r="D17" s="1" t="s">
        <v>235</v>
      </c>
      <c r="E17" s="12">
        <v>20</v>
      </c>
      <c r="F17" s="1">
        <f t="shared" si="0"/>
        <v>20</v>
      </c>
      <c r="G17" s="483"/>
      <c r="H17" s="484"/>
      <c r="J17" s="127" t="s">
        <v>1422</v>
      </c>
      <c r="K17" s="127"/>
    </row>
    <row r="18" spans="1:11">
      <c r="B18" s="16"/>
      <c r="C18" s="439"/>
      <c r="D18" s="1"/>
      <c r="E18" s="12"/>
      <c r="F18" s="1">
        <f t="shared" si="0"/>
        <v>0</v>
      </c>
      <c r="G18" s="483"/>
      <c r="H18" s="484"/>
      <c r="J18" s="127" t="s">
        <v>1423</v>
      </c>
      <c r="K18" s="127"/>
    </row>
    <row r="19" spans="1:11" ht="15" thickBot="1">
      <c r="B19" s="17"/>
      <c r="C19" s="440"/>
      <c r="D19" s="19"/>
      <c r="E19" s="19"/>
      <c r="F19" s="19"/>
      <c r="G19" s="498" t="s">
        <v>305</v>
      </c>
      <c r="H19" s="499"/>
      <c r="K19" s="127"/>
    </row>
    <row r="20" spans="1:11" ht="15" thickBot="1">
      <c r="A20" s="9" t="s">
        <v>6</v>
      </c>
      <c r="B20" s="10">
        <f>SUM(B13:B19)</f>
        <v>5</v>
      </c>
      <c r="E20" s="42" t="s">
        <v>3</v>
      </c>
      <c r="F20" s="43">
        <f>SUM(F13:F19)</f>
        <v>80</v>
      </c>
    </row>
  </sheetData>
  <mergeCells count="10">
    <mergeCell ref="G18:H18"/>
    <mergeCell ref="G19:H19"/>
    <mergeCell ref="D2:D3"/>
    <mergeCell ref="D9:D10"/>
    <mergeCell ref="G12:H12"/>
    <mergeCell ref="G13:H13"/>
    <mergeCell ref="G14:H14"/>
    <mergeCell ref="G15:H15"/>
    <mergeCell ref="G16:H16"/>
    <mergeCell ref="G17:H17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2:J26"/>
  <sheetViews>
    <sheetView workbookViewId="0">
      <selection activeCell="G25" sqref="G25:H25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1:10" ht="15" customHeight="1">
      <c r="D2" s="474" t="s">
        <v>7</v>
      </c>
    </row>
    <row r="3" spans="1:10" ht="15" customHeight="1">
      <c r="D3" s="474"/>
      <c r="E3" s="55"/>
    </row>
    <row r="4" spans="1:10">
      <c r="D4" s="7" t="s">
        <v>9</v>
      </c>
    </row>
    <row r="5" spans="1:10">
      <c r="D5" s="7" t="s">
        <v>8</v>
      </c>
    </row>
    <row r="6" spans="1:10">
      <c r="D6" s="8" t="s">
        <v>10</v>
      </c>
    </row>
    <row r="7" spans="1:10" ht="15.6">
      <c r="D7" s="6"/>
    </row>
    <row r="9" spans="1:10" ht="14.4" customHeight="1">
      <c r="D9" s="475" t="s">
        <v>153</v>
      </c>
      <c r="E9" s="9"/>
      <c r="J9" t="s">
        <v>135</v>
      </c>
    </row>
    <row r="10" spans="1:10" ht="14.4" customHeight="1">
      <c r="D10" s="475"/>
    </row>
    <row r="12" spans="1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1:10">
      <c r="B13" s="13"/>
      <c r="C13" s="38"/>
      <c r="D13" s="14"/>
      <c r="E13" s="14"/>
      <c r="F13" s="15">
        <f>E13*B13</f>
        <v>0</v>
      </c>
      <c r="G13" s="477"/>
      <c r="H13" s="478"/>
    </row>
    <row r="14" spans="1:10">
      <c r="B14" s="16"/>
      <c r="C14" s="56"/>
      <c r="D14" s="12"/>
      <c r="E14" s="12"/>
      <c r="F14" s="1">
        <f t="shared" ref="F14" si="0">E14*B14</f>
        <v>0</v>
      </c>
      <c r="G14" s="472" t="s">
        <v>115</v>
      </c>
      <c r="H14" s="473"/>
    </row>
    <row r="15" spans="1:10" ht="15" thickBot="1">
      <c r="B15" s="17"/>
      <c r="C15" s="41"/>
      <c r="D15" s="19"/>
      <c r="E15" s="19"/>
      <c r="F15" s="19"/>
      <c r="G15" s="470"/>
      <c r="H15" s="471"/>
    </row>
    <row r="16" spans="1:10" ht="15" thickBot="1">
      <c r="A16" s="9" t="s">
        <v>6</v>
      </c>
      <c r="B16" s="10">
        <f>SUM(B13:B15)</f>
        <v>0</v>
      </c>
      <c r="E16" s="20" t="s">
        <v>3</v>
      </c>
      <c r="F16" s="21">
        <f>SUM(F13:F15)</f>
        <v>0</v>
      </c>
    </row>
    <row r="18" spans="1:8" ht="15" thickBot="1">
      <c r="D18" s="475" t="s">
        <v>289</v>
      </c>
      <c r="E18" s="9"/>
    </row>
    <row r="19" spans="1:8" ht="15" thickBot="1">
      <c r="D19" s="475"/>
      <c r="H19" s="79" t="s">
        <v>272</v>
      </c>
    </row>
    <row r="21" spans="1:8" ht="18.600000000000001" thickBot="1">
      <c r="B21" s="62" t="s">
        <v>4</v>
      </c>
      <c r="C21" s="62" t="s">
        <v>99</v>
      </c>
      <c r="D21" s="77" t="s">
        <v>0</v>
      </c>
      <c r="E21" s="77" t="s">
        <v>1</v>
      </c>
      <c r="F21" s="78" t="s">
        <v>2</v>
      </c>
      <c r="G21" s="476" t="s">
        <v>21</v>
      </c>
      <c r="H21" s="476"/>
    </row>
    <row r="22" spans="1:8">
      <c r="B22" s="13">
        <v>1</v>
      </c>
      <c r="C22" s="38" t="s">
        <v>100</v>
      </c>
      <c r="D22" s="15" t="s">
        <v>283</v>
      </c>
      <c r="E22" s="14">
        <v>15</v>
      </c>
      <c r="F22" s="15">
        <f>E22*B22</f>
        <v>15</v>
      </c>
      <c r="G22" s="492" t="s">
        <v>287</v>
      </c>
      <c r="H22" s="493"/>
    </row>
    <row r="23" spans="1:8">
      <c r="B23" s="16">
        <v>1</v>
      </c>
      <c r="C23" s="64" t="s">
        <v>101</v>
      </c>
      <c r="D23" s="1" t="s">
        <v>290</v>
      </c>
      <c r="E23" s="12">
        <v>15</v>
      </c>
      <c r="F23" s="1">
        <f t="shared" ref="F23:F24" si="1">E23*B23</f>
        <v>15</v>
      </c>
      <c r="G23" s="483" t="s">
        <v>287</v>
      </c>
      <c r="H23" s="484"/>
    </row>
    <row r="24" spans="1:8">
      <c r="B24" s="16"/>
      <c r="C24" s="64"/>
      <c r="D24" s="1"/>
      <c r="E24" s="12"/>
      <c r="F24" s="1">
        <f t="shared" si="1"/>
        <v>0</v>
      </c>
      <c r="G24" s="468"/>
      <c r="H24" s="469"/>
    </row>
    <row r="25" spans="1:8" ht="15" thickBot="1">
      <c r="B25" s="17"/>
      <c r="C25" s="41"/>
      <c r="D25" s="19"/>
      <c r="E25" s="19"/>
      <c r="F25" s="19"/>
      <c r="G25" s="472" t="s">
        <v>288</v>
      </c>
      <c r="H25" s="473"/>
    </row>
    <row r="26" spans="1:8" ht="15" thickBot="1">
      <c r="A26" s="9" t="s">
        <v>6</v>
      </c>
      <c r="B26" s="10">
        <f>SUM(B22:B25)</f>
        <v>2</v>
      </c>
      <c r="E26" s="42" t="s">
        <v>3</v>
      </c>
      <c r="F26" s="43">
        <f>SUM(F22:F25)</f>
        <v>30</v>
      </c>
    </row>
  </sheetData>
  <mergeCells count="12">
    <mergeCell ref="G15:H15"/>
    <mergeCell ref="D2:D3"/>
    <mergeCell ref="D9:D10"/>
    <mergeCell ref="G12:H12"/>
    <mergeCell ref="G13:H13"/>
    <mergeCell ref="G14:H14"/>
    <mergeCell ref="G24:H24"/>
    <mergeCell ref="G25:H25"/>
    <mergeCell ref="D18:D19"/>
    <mergeCell ref="G21:H21"/>
    <mergeCell ref="G22:H22"/>
    <mergeCell ref="G23:H2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1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1024</v>
      </c>
      <c r="E9" s="9"/>
    </row>
    <row r="10" spans="2:11" ht="14.4" customHeight="1">
      <c r="D10" s="475"/>
    </row>
    <row r="11" spans="2:11">
      <c r="J11" s="127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  <c r="J12" s="127"/>
    </row>
    <row r="13" spans="2:11">
      <c r="B13" s="13">
        <v>1</v>
      </c>
      <c r="C13" s="210" t="s">
        <v>101</v>
      </c>
      <c r="D13" s="15" t="s">
        <v>608</v>
      </c>
      <c r="E13" s="14">
        <v>15</v>
      </c>
      <c r="F13" s="15">
        <f t="shared" ref="F13:F19" si="0">E13*B13</f>
        <v>15</v>
      </c>
      <c r="G13" s="492"/>
      <c r="H13" s="493"/>
      <c r="J13" s="127" t="s">
        <v>1424</v>
      </c>
    </row>
    <row r="14" spans="2:11">
      <c r="B14" s="16">
        <v>1</v>
      </c>
      <c r="C14" s="44" t="s">
        <v>102</v>
      </c>
      <c r="D14" s="1" t="s">
        <v>586</v>
      </c>
      <c r="E14" s="12">
        <v>15</v>
      </c>
      <c r="F14" s="1">
        <f t="shared" si="0"/>
        <v>15</v>
      </c>
      <c r="G14" s="483"/>
      <c r="H14" s="484"/>
      <c r="J14" s="127"/>
    </row>
    <row r="15" spans="2:11">
      <c r="B15" s="16">
        <v>1</v>
      </c>
      <c r="C15" s="44" t="s">
        <v>100</v>
      </c>
      <c r="D15" s="1" t="s">
        <v>681</v>
      </c>
      <c r="E15" s="12">
        <v>15</v>
      </c>
      <c r="F15" s="1">
        <f t="shared" si="0"/>
        <v>15</v>
      </c>
      <c r="G15" s="483"/>
      <c r="H15" s="484"/>
      <c r="J15" s="127" t="s">
        <v>1425</v>
      </c>
      <c r="K15" s="127"/>
    </row>
    <row r="16" spans="2:11">
      <c r="B16" s="16">
        <v>1</v>
      </c>
      <c r="C16" s="44" t="s">
        <v>101</v>
      </c>
      <c r="D16" s="111" t="s">
        <v>970</v>
      </c>
      <c r="E16" s="12">
        <v>20</v>
      </c>
      <c r="F16" s="1">
        <f t="shared" si="0"/>
        <v>20</v>
      </c>
      <c r="G16" s="483"/>
      <c r="H16" s="484"/>
      <c r="J16" s="127" t="s">
        <v>1426</v>
      </c>
    </row>
    <row r="17" spans="1:11">
      <c r="B17" s="16">
        <v>1</v>
      </c>
      <c r="C17" s="44" t="s">
        <v>102</v>
      </c>
      <c r="D17" s="1" t="s">
        <v>247</v>
      </c>
      <c r="E17" s="12">
        <v>15</v>
      </c>
      <c r="F17" s="1">
        <f t="shared" si="0"/>
        <v>15</v>
      </c>
      <c r="G17" s="483"/>
      <c r="H17" s="484"/>
      <c r="J17" s="127" t="s">
        <v>1427</v>
      </c>
      <c r="K17" s="127"/>
    </row>
    <row r="18" spans="1:11">
      <c r="B18" s="16"/>
      <c r="C18" s="44"/>
      <c r="D18" s="254"/>
      <c r="E18" s="12"/>
      <c r="F18" s="1">
        <f t="shared" si="0"/>
        <v>0</v>
      </c>
      <c r="G18" s="483"/>
      <c r="H18" s="484"/>
      <c r="J18" s="127" t="s">
        <v>1428</v>
      </c>
      <c r="K18" s="127"/>
    </row>
    <row r="19" spans="1:11">
      <c r="B19" s="16"/>
      <c r="C19" s="44"/>
      <c r="D19" s="1"/>
      <c r="E19" s="12"/>
      <c r="F19" s="1">
        <f t="shared" si="0"/>
        <v>0</v>
      </c>
      <c r="G19" s="483"/>
      <c r="H19" s="484"/>
      <c r="J19" s="127" t="s">
        <v>1429</v>
      </c>
      <c r="K19" s="127"/>
    </row>
    <row r="20" spans="1:11" ht="15" thickBot="1">
      <c r="B20" s="17"/>
      <c r="C20" s="440"/>
      <c r="D20" s="19"/>
      <c r="E20" s="19"/>
      <c r="F20" s="19"/>
      <c r="G20" s="498" t="s">
        <v>305</v>
      </c>
      <c r="H20" s="499"/>
    </row>
    <row r="21" spans="1:11" ht="15" thickBot="1">
      <c r="A21" s="9" t="s">
        <v>6</v>
      </c>
      <c r="B21" s="10">
        <f>SUM(B13:B20)</f>
        <v>5</v>
      </c>
      <c r="E21" s="42" t="s">
        <v>3</v>
      </c>
      <c r="F21" s="43">
        <f>SUM(F13:F20)</f>
        <v>80</v>
      </c>
    </row>
  </sheetData>
  <mergeCells count="11">
    <mergeCell ref="G20:H20"/>
    <mergeCell ref="G16:H16"/>
    <mergeCell ref="G17:H17"/>
    <mergeCell ref="G18:H18"/>
    <mergeCell ref="G19:H19"/>
    <mergeCell ref="G15:H15"/>
    <mergeCell ref="D2:D3"/>
    <mergeCell ref="D9:D10"/>
    <mergeCell ref="G12:H12"/>
    <mergeCell ref="G13:H13"/>
    <mergeCell ref="G14:H1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workbookViewId="0">
      <selection activeCell="G18" sqref="G18:H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1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1025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  <c r="J12" s="127" t="s">
        <v>1432</v>
      </c>
    </row>
    <row r="13" spans="2:11">
      <c r="B13" s="13">
        <v>1</v>
      </c>
      <c r="C13" s="443" t="s">
        <v>100</v>
      </c>
      <c r="D13" s="276" t="s">
        <v>685</v>
      </c>
      <c r="E13" s="14">
        <v>15</v>
      </c>
      <c r="F13" s="15">
        <f t="shared" ref="F13:F17" si="0">E13*B13</f>
        <v>15</v>
      </c>
      <c r="G13" s="492"/>
      <c r="H13" s="493"/>
      <c r="J13" s="127"/>
    </row>
    <row r="14" spans="2:11">
      <c r="B14" s="16">
        <v>1</v>
      </c>
      <c r="C14" s="442" t="s">
        <v>101</v>
      </c>
      <c r="D14" s="254" t="s">
        <v>840</v>
      </c>
      <c r="E14" s="12">
        <v>15</v>
      </c>
      <c r="F14" s="1">
        <f t="shared" si="0"/>
        <v>15</v>
      </c>
      <c r="G14" s="483"/>
      <c r="H14" s="484"/>
      <c r="J14" s="127" t="s">
        <v>1433</v>
      </c>
    </row>
    <row r="15" spans="2:11">
      <c r="B15" s="16">
        <v>1</v>
      </c>
      <c r="C15" s="442" t="s">
        <v>102</v>
      </c>
      <c r="D15" s="288" t="s">
        <v>787</v>
      </c>
      <c r="E15" s="12">
        <v>20</v>
      </c>
      <c r="F15" s="1">
        <f t="shared" si="0"/>
        <v>20</v>
      </c>
      <c r="G15" s="483"/>
      <c r="H15" s="484"/>
      <c r="J15" s="127" t="s">
        <v>1434</v>
      </c>
      <c r="K15" s="127"/>
    </row>
    <row r="16" spans="2:11">
      <c r="B16" s="16"/>
      <c r="C16" s="442"/>
      <c r="D16" s="1"/>
      <c r="E16" s="12"/>
      <c r="F16" s="1">
        <f t="shared" si="0"/>
        <v>0</v>
      </c>
      <c r="G16" s="483"/>
      <c r="H16" s="484"/>
      <c r="J16" s="127" t="s">
        <v>1435</v>
      </c>
      <c r="K16" s="127"/>
    </row>
    <row r="17" spans="1:11">
      <c r="B17" s="16"/>
      <c r="C17" s="442"/>
      <c r="D17" s="1"/>
      <c r="E17" s="12"/>
      <c r="F17" s="1">
        <f t="shared" si="0"/>
        <v>0</v>
      </c>
      <c r="G17" s="483"/>
      <c r="H17" s="484"/>
      <c r="K17" s="127"/>
    </row>
    <row r="18" spans="1:11" ht="15" thickBot="1">
      <c r="B18" s="17"/>
      <c r="C18" s="444"/>
      <c r="D18" s="19"/>
      <c r="E18" s="19"/>
      <c r="F18" s="19"/>
      <c r="G18" s="498" t="s">
        <v>305</v>
      </c>
      <c r="H18" s="499"/>
      <c r="K18" s="127"/>
    </row>
    <row r="19" spans="1:11" ht="15" thickBot="1">
      <c r="A19" s="9" t="s">
        <v>6</v>
      </c>
      <c r="B19" s="10">
        <f>SUM(B13:B18)</f>
        <v>3</v>
      </c>
      <c r="E19" s="42" t="s">
        <v>3</v>
      </c>
      <c r="F19" s="43">
        <f>SUM(F13:F18)</f>
        <v>50</v>
      </c>
    </row>
  </sheetData>
  <mergeCells count="9">
    <mergeCell ref="G18:H18"/>
    <mergeCell ref="D2:D3"/>
    <mergeCell ref="D9:D10"/>
    <mergeCell ref="G12:H12"/>
    <mergeCell ref="G13:H13"/>
    <mergeCell ref="G14:H14"/>
    <mergeCell ref="G15:H15"/>
    <mergeCell ref="G16:H16"/>
    <mergeCell ref="G17:H17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workbookViewId="0">
      <selection activeCell="G18" sqref="G18:H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410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 ht="14.4" customHeight="1">
      <c r="D9" s="475" t="s">
        <v>1026</v>
      </c>
      <c r="E9" s="9"/>
    </row>
    <row r="10" spans="2:10" ht="14.4" customHeight="1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210" t="s">
        <v>100</v>
      </c>
      <c r="D13" s="276" t="s">
        <v>841</v>
      </c>
      <c r="E13" s="14">
        <v>15</v>
      </c>
      <c r="F13" s="15">
        <f t="shared" ref="F13:F17" si="0">E13*B13</f>
        <v>15</v>
      </c>
      <c r="G13" s="492"/>
      <c r="H13" s="493"/>
      <c r="J13" t="s">
        <v>1437</v>
      </c>
    </row>
    <row r="14" spans="2:10">
      <c r="B14" s="16"/>
      <c r="C14" s="442"/>
      <c r="D14" s="1"/>
      <c r="E14" s="12"/>
      <c r="F14" s="1">
        <f t="shared" si="0"/>
        <v>0</v>
      </c>
      <c r="G14" s="483"/>
      <c r="H14" s="484"/>
      <c r="J14" s="127"/>
    </row>
    <row r="15" spans="2:10">
      <c r="B15" s="16"/>
      <c r="C15" s="442"/>
      <c r="D15" s="1"/>
      <c r="E15" s="12"/>
      <c r="F15" s="1">
        <f t="shared" si="0"/>
        <v>0</v>
      </c>
      <c r="G15" s="483"/>
      <c r="H15" s="484"/>
      <c r="J15" s="127" t="s">
        <v>1438</v>
      </c>
    </row>
    <row r="16" spans="2:10">
      <c r="B16" s="16"/>
      <c r="C16" s="442"/>
      <c r="D16" s="1"/>
      <c r="E16" s="12"/>
      <c r="F16" s="1">
        <f t="shared" si="0"/>
        <v>0</v>
      </c>
      <c r="G16" s="483"/>
      <c r="H16" s="484"/>
      <c r="J16" s="127"/>
    </row>
    <row r="17" spans="1:11">
      <c r="B17" s="16"/>
      <c r="C17" s="442"/>
      <c r="D17" s="12"/>
      <c r="E17" s="12"/>
      <c r="F17" s="1">
        <f t="shared" si="0"/>
        <v>0</v>
      </c>
      <c r="G17" s="483"/>
      <c r="H17" s="484"/>
      <c r="K17" s="127"/>
    </row>
    <row r="18" spans="1:11" ht="15" thickBot="1">
      <c r="B18" s="17"/>
      <c r="C18" s="444"/>
      <c r="D18" s="19"/>
      <c r="E18" s="19"/>
      <c r="F18" s="19"/>
      <c r="G18" s="498" t="s">
        <v>305</v>
      </c>
      <c r="H18" s="499"/>
      <c r="K18" s="127"/>
    </row>
    <row r="19" spans="1:11" ht="15" thickBot="1">
      <c r="A19" s="9" t="s">
        <v>6</v>
      </c>
      <c r="B19" s="10">
        <f>SUM(B13:B18)</f>
        <v>1</v>
      </c>
      <c r="E19" s="42" t="s">
        <v>3</v>
      </c>
      <c r="F19" s="43">
        <f>SUM(F13:F18)</f>
        <v>15</v>
      </c>
    </row>
    <row r="22" spans="1:11">
      <c r="D22" t="s">
        <v>1440</v>
      </c>
    </row>
    <row r="23" spans="1:11">
      <c r="D23" t="s">
        <v>1441</v>
      </c>
    </row>
  </sheetData>
  <mergeCells count="9">
    <mergeCell ref="G18:H18"/>
    <mergeCell ref="D2:D3"/>
    <mergeCell ref="D9:D10"/>
    <mergeCell ref="G12:H12"/>
    <mergeCell ref="G13:H13"/>
    <mergeCell ref="G14:H14"/>
    <mergeCell ref="G15:H15"/>
    <mergeCell ref="G16:H16"/>
    <mergeCell ref="G17:H17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G18" sqref="G18:H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1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1027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10"/>
      <c r="D13" s="276"/>
      <c r="E13" s="14"/>
      <c r="F13" s="15">
        <f t="shared" ref="F13:F18" si="0">E13*B13</f>
        <v>0</v>
      </c>
      <c r="G13" s="492"/>
      <c r="H13" s="493"/>
    </row>
    <row r="14" spans="2:11">
      <c r="B14" s="16"/>
      <c r="C14" s="44"/>
      <c r="D14" s="1"/>
      <c r="E14" s="12"/>
      <c r="F14" s="1">
        <f t="shared" si="0"/>
        <v>0</v>
      </c>
      <c r="G14" s="483"/>
      <c r="H14" s="484"/>
      <c r="J14" s="127"/>
    </row>
    <row r="15" spans="2:11">
      <c r="B15" s="16"/>
      <c r="C15" s="407"/>
      <c r="D15" s="1"/>
      <c r="E15" s="12"/>
      <c r="F15" s="1">
        <f t="shared" si="0"/>
        <v>0</v>
      </c>
      <c r="G15" s="483"/>
      <c r="H15" s="484"/>
      <c r="J15" s="127"/>
      <c r="K15" s="127"/>
    </row>
    <row r="16" spans="2:11">
      <c r="B16" s="16"/>
      <c r="C16" s="407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07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07"/>
      <c r="D18" s="12"/>
      <c r="E18" s="12"/>
      <c r="F18" s="1">
        <f t="shared" si="0"/>
        <v>0</v>
      </c>
      <c r="G18" s="483" t="s">
        <v>359</v>
      </c>
      <c r="H18" s="484"/>
      <c r="K18" s="127"/>
    </row>
    <row r="19" spans="1:11" ht="15" thickBot="1">
      <c r="B19" s="17"/>
      <c r="C19" s="409"/>
      <c r="D19" s="19"/>
      <c r="E19" s="19"/>
      <c r="F19" s="19"/>
      <c r="G19" s="481"/>
      <c r="H19" s="482"/>
      <c r="K19" s="127"/>
    </row>
    <row r="20" spans="1:11" ht="15" thickBot="1">
      <c r="A20" s="9" t="s">
        <v>6</v>
      </c>
      <c r="B20" s="10">
        <f>SUM(B13:B19)</f>
        <v>0</v>
      </c>
      <c r="E20" s="42" t="s">
        <v>3</v>
      </c>
      <c r="F20" s="43">
        <f>SUM(F13:F19)</f>
        <v>0</v>
      </c>
    </row>
  </sheetData>
  <mergeCells count="10">
    <mergeCell ref="G16:H16"/>
    <mergeCell ref="G17:H17"/>
    <mergeCell ref="G18:H18"/>
    <mergeCell ref="G19:H19"/>
    <mergeCell ref="D2:D3"/>
    <mergeCell ref="D9:D10"/>
    <mergeCell ref="G12:H12"/>
    <mergeCell ref="G13:H13"/>
    <mergeCell ref="G14:H14"/>
    <mergeCell ref="G15:H1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1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1028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408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407"/>
      <c r="D14" s="1"/>
      <c r="E14" s="12"/>
      <c r="F14" s="1">
        <f t="shared" si="0"/>
        <v>0</v>
      </c>
      <c r="G14" s="483"/>
      <c r="H14" s="484"/>
    </row>
    <row r="15" spans="2:11">
      <c r="B15" s="16"/>
      <c r="C15" s="407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407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07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07"/>
      <c r="D18" s="1"/>
      <c r="E18" s="12"/>
      <c r="F18" s="1">
        <f t="shared" si="0"/>
        <v>0</v>
      </c>
      <c r="G18" s="483"/>
      <c r="H18" s="484"/>
    </row>
    <row r="19" spans="1:11">
      <c r="B19" s="16"/>
      <c r="C19" s="407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407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409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activeCell="F29" sqref="F2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1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1029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408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407"/>
      <c r="D14" s="1"/>
      <c r="E14" s="12"/>
      <c r="F14" s="1">
        <f t="shared" si="0"/>
        <v>0</v>
      </c>
      <c r="G14" s="483"/>
      <c r="H14" s="484"/>
    </row>
    <row r="15" spans="2:11">
      <c r="B15" s="16"/>
      <c r="C15" s="407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407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07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07"/>
      <c r="D18" s="1"/>
      <c r="E18" s="12"/>
      <c r="F18" s="1">
        <f t="shared" si="0"/>
        <v>0</v>
      </c>
      <c r="G18" s="483"/>
      <c r="H18" s="484"/>
    </row>
    <row r="19" spans="1:11">
      <c r="B19" s="16"/>
      <c r="C19" s="407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407"/>
      <c r="D20" s="12"/>
      <c r="E20" s="12"/>
      <c r="F20" s="1">
        <f t="shared" si="0"/>
        <v>0</v>
      </c>
      <c r="G20" s="483" t="s">
        <v>359</v>
      </c>
      <c r="H20" s="484"/>
      <c r="K20" s="127"/>
    </row>
    <row r="21" spans="1:11" ht="15" thickBot="1">
      <c r="B21" s="17"/>
      <c r="C21" s="409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workbookViewId="0">
      <selection activeCell="D29" sqref="D2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10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1031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446" t="s">
        <v>101</v>
      </c>
      <c r="D13" s="109" t="s">
        <v>573</v>
      </c>
      <c r="E13" s="14">
        <v>15</v>
      </c>
      <c r="F13" s="15">
        <f t="shared" ref="F13:F17" si="0">E13*B13</f>
        <v>15</v>
      </c>
      <c r="G13" s="492" t="s">
        <v>261</v>
      </c>
      <c r="H13" s="493"/>
      <c r="J13" t="s">
        <v>1442</v>
      </c>
    </row>
    <row r="14" spans="2:11">
      <c r="B14" s="16"/>
      <c r="C14" s="445"/>
      <c r="D14" s="1"/>
      <c r="E14" s="12"/>
      <c r="F14" s="1">
        <f t="shared" si="0"/>
        <v>0</v>
      </c>
      <c r="G14" s="483"/>
      <c r="H14" s="484"/>
    </row>
    <row r="15" spans="2:11">
      <c r="B15" s="16"/>
      <c r="C15" s="445"/>
      <c r="D15" s="1"/>
      <c r="E15" s="12"/>
      <c r="F15" s="1">
        <f t="shared" si="0"/>
        <v>0</v>
      </c>
      <c r="G15" s="483"/>
      <c r="H15" s="484"/>
      <c r="J15" t="s">
        <v>1443</v>
      </c>
      <c r="K15" s="127"/>
    </row>
    <row r="16" spans="2:11">
      <c r="B16" s="16"/>
      <c r="C16" s="445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45"/>
      <c r="D17" s="12"/>
      <c r="E17" s="12"/>
      <c r="F17" s="1">
        <f t="shared" si="0"/>
        <v>0</v>
      </c>
      <c r="G17" s="483"/>
      <c r="H17" s="484"/>
      <c r="K17" s="127"/>
    </row>
    <row r="18" spans="1:11" ht="15" thickBot="1">
      <c r="B18" s="17"/>
      <c r="C18" s="447"/>
      <c r="D18" s="19"/>
      <c r="E18" s="19"/>
      <c r="F18" s="19"/>
      <c r="G18" s="498" t="s">
        <v>305</v>
      </c>
      <c r="H18" s="499"/>
      <c r="K18" s="127"/>
    </row>
    <row r="19" spans="1:11" ht="15" thickBot="1">
      <c r="A19" s="9" t="s">
        <v>6</v>
      </c>
      <c r="B19" s="10">
        <f>SUM(B13:B18)</f>
        <v>1</v>
      </c>
      <c r="E19" s="42" t="s">
        <v>3</v>
      </c>
      <c r="F19" s="43">
        <f>SUM(F13:F18)</f>
        <v>15</v>
      </c>
    </row>
  </sheetData>
  <mergeCells count="9">
    <mergeCell ref="G18:H18"/>
    <mergeCell ref="D2:D3"/>
    <mergeCell ref="D9:D10"/>
    <mergeCell ref="G12:H12"/>
    <mergeCell ref="G13:H13"/>
    <mergeCell ref="G14:H14"/>
    <mergeCell ref="G15:H15"/>
    <mergeCell ref="G16:H16"/>
    <mergeCell ref="G17:H17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"/>
  <sheetViews>
    <sheetView workbookViewId="0">
      <selection activeCell="K13" sqref="K13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5" ht="4.2" customHeight="1">
      <c r="D2" s="474" t="s">
        <v>7</v>
      </c>
      <c r="G2" s="448"/>
    </row>
    <row r="3" spans="2:15" ht="56.4" customHeight="1">
      <c r="D3" s="474"/>
      <c r="E3" s="410"/>
      <c r="H3" s="449" t="s">
        <v>1445</v>
      </c>
    </row>
    <row r="4" spans="2:15" ht="4.2" customHeight="1">
      <c r="D4" s="7" t="s">
        <v>9</v>
      </c>
    </row>
    <row r="5" spans="2:15" ht="33.6" customHeight="1">
      <c r="D5" s="7" t="s">
        <v>8</v>
      </c>
      <c r="I5" s="513" t="s">
        <v>1446</v>
      </c>
      <c r="J5" s="513"/>
      <c r="K5" s="513"/>
      <c r="L5" s="513"/>
      <c r="M5" s="513"/>
    </row>
    <row r="6" spans="2:15" ht="14.4" customHeight="1">
      <c r="D6" s="8" t="s">
        <v>10</v>
      </c>
      <c r="H6" s="514" t="s">
        <v>1447</v>
      </c>
      <c r="I6" s="514"/>
      <c r="J6" s="514"/>
      <c r="K6" s="514"/>
      <c r="L6" s="514"/>
      <c r="M6" s="514"/>
      <c r="N6" s="514"/>
      <c r="O6" s="514"/>
    </row>
    <row r="7" spans="2:15" ht="15.6" customHeight="1">
      <c r="D7" s="6"/>
      <c r="H7" s="514"/>
      <c r="I7" s="514"/>
      <c r="J7" s="514"/>
      <c r="K7" s="514"/>
      <c r="L7" s="514"/>
      <c r="M7" s="514"/>
      <c r="N7" s="514"/>
      <c r="O7" s="514"/>
    </row>
    <row r="8" spans="2:15" ht="22.8" customHeight="1">
      <c r="H8" s="514"/>
      <c r="I8" s="514"/>
      <c r="J8" s="514"/>
      <c r="K8" s="514"/>
      <c r="L8" s="514"/>
      <c r="M8" s="514"/>
      <c r="N8" s="514"/>
      <c r="O8" s="514"/>
    </row>
    <row r="9" spans="2:15" ht="14.4" customHeight="1">
      <c r="D9" s="515" t="s">
        <v>1030</v>
      </c>
      <c r="E9" s="9"/>
      <c r="I9" s="450"/>
    </row>
    <row r="10" spans="2:15" ht="14.4" customHeight="1">
      <c r="D10" s="515"/>
    </row>
    <row r="12" spans="2:15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5">
      <c r="B13" s="13"/>
      <c r="C13" s="408"/>
      <c r="D13" s="15"/>
      <c r="E13" s="14"/>
      <c r="F13" s="15">
        <f t="shared" ref="F13:F19" si="0">E13*B13</f>
        <v>0</v>
      </c>
      <c r="G13" s="492"/>
      <c r="H13" s="493"/>
    </row>
    <row r="14" spans="2:15">
      <c r="B14" s="16"/>
      <c r="C14" s="407"/>
      <c r="D14" s="1"/>
      <c r="E14" s="12"/>
      <c r="F14" s="1">
        <f t="shared" si="0"/>
        <v>0</v>
      </c>
      <c r="G14" s="483"/>
      <c r="H14" s="484"/>
    </row>
    <row r="15" spans="2:15">
      <c r="B15" s="16"/>
      <c r="C15" s="407"/>
      <c r="D15" s="1"/>
      <c r="E15" s="12"/>
      <c r="F15" s="1">
        <f t="shared" si="0"/>
        <v>0</v>
      </c>
      <c r="G15" s="483"/>
      <c r="H15" s="484"/>
      <c r="K15" s="127"/>
    </row>
    <row r="16" spans="2:15">
      <c r="B16" s="16"/>
      <c r="C16" s="407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07"/>
      <c r="D17" s="1"/>
      <c r="E17" s="12"/>
      <c r="F17" s="1">
        <f t="shared" si="0"/>
        <v>0</v>
      </c>
      <c r="G17" s="483"/>
      <c r="H17" s="484"/>
    </row>
    <row r="18" spans="1:11">
      <c r="B18" s="16"/>
      <c r="C18" s="407"/>
      <c r="D18" s="12"/>
      <c r="E18" s="12"/>
      <c r="F18" s="1">
        <f t="shared" si="0"/>
        <v>0</v>
      </c>
      <c r="G18" s="479"/>
      <c r="H18" s="480"/>
      <c r="K18" s="127"/>
    </row>
    <row r="19" spans="1:11">
      <c r="B19" s="16"/>
      <c r="C19" s="407"/>
      <c r="D19" s="12"/>
      <c r="E19" s="12"/>
      <c r="F19" s="1">
        <f t="shared" si="0"/>
        <v>0</v>
      </c>
      <c r="G19" s="483"/>
      <c r="H19" s="484"/>
      <c r="K19" s="127"/>
    </row>
    <row r="20" spans="1:11" ht="15" thickBot="1">
      <c r="B20" s="17"/>
      <c r="C20" s="409"/>
      <c r="D20" s="19"/>
      <c r="E20" s="19"/>
      <c r="F20" s="19"/>
      <c r="G20" s="481"/>
      <c r="H20" s="482"/>
      <c r="K20" s="127"/>
    </row>
    <row r="21" spans="1:11" ht="15" thickBot="1">
      <c r="A21" s="9" t="s">
        <v>6</v>
      </c>
      <c r="B21" s="10">
        <f>SUM(B13:B20)</f>
        <v>0</v>
      </c>
      <c r="E21" s="42" t="s">
        <v>3</v>
      </c>
      <c r="F21" s="43">
        <f>SUM(F13:F20)</f>
        <v>0</v>
      </c>
    </row>
  </sheetData>
  <mergeCells count="13">
    <mergeCell ref="I5:M5"/>
    <mergeCell ref="H6:O8"/>
    <mergeCell ref="G20:H20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0">
    <tabColor rgb="FF002060"/>
  </sheetPr>
  <dimension ref="A2:M29"/>
  <sheetViews>
    <sheetView workbookViewId="0">
      <selection activeCell="D23" sqref="D23"/>
    </sheetView>
  </sheetViews>
  <sheetFormatPr baseColWidth="10" defaultColWidth="11.5546875" defaultRowHeight="14.4"/>
  <cols>
    <col min="1" max="1" width="1.88671875" customWidth="1"/>
    <col min="2" max="3" width="9" customWidth="1"/>
    <col min="4" max="4" width="7.109375" customWidth="1"/>
    <col min="5" max="5" width="46.44140625" customWidth="1"/>
    <col min="6" max="6" width="6.88671875" customWidth="1"/>
    <col min="7" max="7" width="16.5546875" customWidth="1"/>
    <col min="9" max="9" width="18.6640625" customWidth="1"/>
    <col min="10" max="10" width="2.6640625" customWidth="1"/>
  </cols>
  <sheetData>
    <row r="2" spans="2:11" ht="15" customHeight="1">
      <c r="E2" s="474" t="s">
        <v>7</v>
      </c>
    </row>
    <row r="3" spans="2:11" ht="15" customHeight="1">
      <c r="E3" s="474"/>
      <c r="F3" s="147"/>
    </row>
    <row r="4" spans="2:11">
      <c r="E4" s="7" t="s">
        <v>9</v>
      </c>
    </row>
    <row r="5" spans="2:11">
      <c r="E5" s="7" t="s">
        <v>8</v>
      </c>
    </row>
    <row r="6" spans="2:11">
      <c r="E6" s="8" t="s">
        <v>10</v>
      </c>
    </row>
    <row r="7" spans="2:11" ht="15.6">
      <c r="E7" s="6"/>
    </row>
    <row r="9" spans="2:11" ht="14.4" customHeight="1">
      <c r="E9" s="475" t="s">
        <v>522</v>
      </c>
      <c r="F9" s="9"/>
    </row>
    <row r="10" spans="2:11" ht="14.4" customHeight="1">
      <c r="E10" s="475"/>
    </row>
    <row r="12" spans="2:11" ht="18.600000000000001" thickBot="1">
      <c r="B12" s="22" t="s">
        <v>523</v>
      </c>
      <c r="C12" s="22" t="s">
        <v>4</v>
      </c>
      <c r="D12" s="22" t="s">
        <v>99</v>
      </c>
      <c r="E12" s="23" t="s">
        <v>0</v>
      </c>
      <c r="F12" s="23" t="s">
        <v>1</v>
      </c>
      <c r="G12" s="24" t="s">
        <v>2</v>
      </c>
      <c r="H12" s="476" t="s">
        <v>21</v>
      </c>
      <c r="I12" s="476"/>
    </row>
    <row r="13" spans="2:11">
      <c r="B13" s="208">
        <v>44799</v>
      </c>
      <c r="C13" s="348">
        <v>1</v>
      </c>
      <c r="D13" s="349" t="s">
        <v>102</v>
      </c>
      <c r="E13" s="15" t="s">
        <v>799</v>
      </c>
      <c r="F13" s="14">
        <v>27</v>
      </c>
      <c r="G13" s="15">
        <f>F13*C13</f>
        <v>27</v>
      </c>
      <c r="H13" s="492" t="s">
        <v>257</v>
      </c>
      <c r="I13" s="493"/>
      <c r="K13" s="9" t="s">
        <v>800</v>
      </c>
    </row>
    <row r="14" spans="2:11">
      <c r="B14" s="211">
        <v>44801</v>
      </c>
      <c r="C14" s="346">
        <v>1</v>
      </c>
      <c r="D14" s="347" t="s">
        <v>100</v>
      </c>
      <c r="E14" s="1" t="s">
        <v>799</v>
      </c>
      <c r="F14" s="12">
        <v>27</v>
      </c>
      <c r="G14" s="1">
        <f t="shared" ref="G14:G22" si="0">F14*C14</f>
        <v>27</v>
      </c>
      <c r="H14" s="483" t="s">
        <v>559</v>
      </c>
      <c r="I14" s="484"/>
      <c r="K14" t="s">
        <v>801</v>
      </c>
    </row>
    <row r="15" spans="2:11">
      <c r="B15" s="211">
        <v>44840</v>
      </c>
      <c r="C15" s="346">
        <v>1</v>
      </c>
      <c r="D15" s="347" t="s">
        <v>101</v>
      </c>
      <c r="E15" s="1" t="s">
        <v>789</v>
      </c>
      <c r="F15" s="12">
        <v>30</v>
      </c>
      <c r="G15" s="1">
        <f t="shared" si="0"/>
        <v>30</v>
      </c>
      <c r="H15" s="483"/>
      <c r="I15" s="484"/>
    </row>
    <row r="16" spans="2:11">
      <c r="B16" s="211">
        <v>44848</v>
      </c>
      <c r="C16" s="346">
        <v>1</v>
      </c>
      <c r="D16" s="347" t="s">
        <v>102</v>
      </c>
      <c r="E16" s="1" t="s">
        <v>789</v>
      </c>
      <c r="F16" s="12">
        <v>30</v>
      </c>
      <c r="G16" s="1">
        <f t="shared" si="0"/>
        <v>30</v>
      </c>
      <c r="H16" s="483" t="s">
        <v>261</v>
      </c>
      <c r="I16" s="484"/>
    </row>
    <row r="17" spans="1:13">
      <c r="B17" s="211">
        <v>44860</v>
      </c>
      <c r="C17" s="346">
        <v>1</v>
      </c>
      <c r="D17" s="347" t="s">
        <v>100</v>
      </c>
      <c r="E17" s="1" t="s">
        <v>789</v>
      </c>
      <c r="F17" s="12">
        <v>30</v>
      </c>
      <c r="G17" s="1">
        <f t="shared" si="0"/>
        <v>30</v>
      </c>
      <c r="H17" s="483" t="s">
        <v>261</v>
      </c>
      <c r="I17" s="484"/>
    </row>
    <row r="18" spans="1:13">
      <c r="B18" s="211">
        <v>44860</v>
      </c>
      <c r="C18" s="346">
        <v>1</v>
      </c>
      <c r="D18" s="347" t="s">
        <v>101</v>
      </c>
      <c r="E18" s="1" t="s">
        <v>799</v>
      </c>
      <c r="F18" s="12">
        <v>30</v>
      </c>
      <c r="G18" s="1">
        <f t="shared" si="0"/>
        <v>30</v>
      </c>
      <c r="H18" s="483" t="s">
        <v>261</v>
      </c>
      <c r="I18" s="484"/>
    </row>
    <row r="19" spans="1:13">
      <c r="B19" s="211">
        <v>44877</v>
      </c>
      <c r="C19" s="346">
        <v>1</v>
      </c>
      <c r="D19" s="347" t="s">
        <v>102</v>
      </c>
      <c r="E19" s="1" t="s">
        <v>799</v>
      </c>
      <c r="F19" s="12">
        <v>30</v>
      </c>
      <c r="G19" s="1">
        <f t="shared" si="0"/>
        <v>30</v>
      </c>
      <c r="H19" s="483" t="s">
        <v>952</v>
      </c>
      <c r="I19" s="484"/>
    </row>
    <row r="20" spans="1:13">
      <c r="B20" s="211">
        <v>44877</v>
      </c>
      <c r="C20" s="346">
        <v>1</v>
      </c>
      <c r="D20" s="347" t="s">
        <v>100</v>
      </c>
      <c r="E20" s="1" t="s">
        <v>799</v>
      </c>
      <c r="F20" s="12">
        <v>30</v>
      </c>
      <c r="G20" s="1">
        <f t="shared" si="0"/>
        <v>30</v>
      </c>
      <c r="H20" s="483" t="s">
        <v>952</v>
      </c>
      <c r="I20" s="484"/>
    </row>
    <row r="21" spans="1:13">
      <c r="B21" s="211">
        <v>44878</v>
      </c>
      <c r="C21" s="346">
        <v>1</v>
      </c>
      <c r="D21" s="347" t="s">
        <v>101</v>
      </c>
      <c r="E21" s="1" t="s">
        <v>799</v>
      </c>
      <c r="F21" s="12">
        <v>30</v>
      </c>
      <c r="G21" s="1">
        <f t="shared" si="0"/>
        <v>30</v>
      </c>
      <c r="H21" s="483" t="s">
        <v>952</v>
      </c>
      <c r="I21" s="484"/>
      <c r="M21" s="110"/>
    </row>
    <row r="22" spans="1:13">
      <c r="B22" s="211">
        <v>44916</v>
      </c>
      <c r="C22" s="423">
        <v>1</v>
      </c>
      <c r="D22" s="425" t="s">
        <v>1413</v>
      </c>
      <c r="E22" s="1" t="s">
        <v>799</v>
      </c>
      <c r="F22" s="12">
        <v>30</v>
      </c>
      <c r="G22" s="1">
        <f t="shared" si="0"/>
        <v>30</v>
      </c>
      <c r="H22" s="472" t="s">
        <v>723</v>
      </c>
      <c r="I22" s="473"/>
      <c r="M22" s="110"/>
    </row>
    <row r="23" spans="1:13">
      <c r="B23" s="211"/>
      <c r="C23" s="423">
        <v>1</v>
      </c>
      <c r="D23" s="425"/>
      <c r="E23" s="1" t="s">
        <v>799</v>
      </c>
      <c r="F23" s="12"/>
      <c r="G23" s="1"/>
      <c r="H23" s="468"/>
      <c r="I23" s="469"/>
      <c r="M23" s="110"/>
    </row>
    <row r="24" spans="1:13">
      <c r="B24" s="211"/>
      <c r="C24" s="423">
        <v>1</v>
      </c>
      <c r="D24" s="425"/>
      <c r="E24" s="1" t="s">
        <v>789</v>
      </c>
      <c r="F24" s="12"/>
      <c r="G24" s="1"/>
      <c r="H24" s="468"/>
      <c r="I24" s="469"/>
      <c r="M24" s="110"/>
    </row>
    <row r="25" spans="1:13">
      <c r="B25" s="211"/>
      <c r="C25" s="423"/>
      <c r="D25" s="425"/>
      <c r="E25" s="1"/>
      <c r="F25" s="12"/>
      <c r="G25" s="1"/>
      <c r="H25" s="468"/>
      <c r="I25" s="469"/>
      <c r="M25" s="110"/>
    </row>
    <row r="26" spans="1:13" ht="15" thickBot="1">
      <c r="B26" s="209"/>
      <c r="C26" s="424"/>
      <c r="D26" s="426"/>
      <c r="E26" s="19"/>
      <c r="F26" s="19"/>
      <c r="G26" s="19"/>
      <c r="H26" s="470"/>
      <c r="I26" s="471"/>
      <c r="M26" s="110"/>
    </row>
    <row r="27" spans="1:13" ht="15" thickBot="1">
      <c r="A27" s="9"/>
      <c r="B27" s="123" t="s">
        <v>6</v>
      </c>
      <c r="C27" s="10">
        <f>SUM(C13:C26)</f>
        <v>12</v>
      </c>
      <c r="F27" s="42" t="s">
        <v>3</v>
      </c>
      <c r="G27" s="43">
        <f>SUM(G13:G26)</f>
        <v>294</v>
      </c>
    </row>
    <row r="29" spans="1:13">
      <c r="D29" s="9"/>
    </row>
  </sheetData>
  <mergeCells count="17">
    <mergeCell ref="H22:I22"/>
    <mergeCell ref="H23:I23"/>
    <mergeCell ref="H24:I24"/>
    <mergeCell ref="H25:I25"/>
    <mergeCell ref="H26:I26"/>
    <mergeCell ref="E2:E3"/>
    <mergeCell ref="E9:E10"/>
    <mergeCell ref="H12:I12"/>
    <mergeCell ref="H13:I13"/>
    <mergeCell ref="H14:I14"/>
    <mergeCell ref="H20:I20"/>
    <mergeCell ref="H21:I21"/>
    <mergeCell ref="H15:I15"/>
    <mergeCell ref="H16:I16"/>
    <mergeCell ref="H17:I17"/>
    <mergeCell ref="H18:I18"/>
    <mergeCell ref="H19:I19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C00000"/>
  </sheetPr>
  <dimension ref="A2:M1609"/>
  <sheetViews>
    <sheetView topLeftCell="A1029" zoomScale="85" zoomScaleNormal="85" workbookViewId="0">
      <selection activeCell="E1047" sqref="E1047"/>
    </sheetView>
  </sheetViews>
  <sheetFormatPr baseColWidth="10" defaultColWidth="11.5546875" defaultRowHeight="14.4"/>
  <cols>
    <col min="1" max="1" width="1.88671875" customWidth="1"/>
    <col min="2" max="2" width="7.33203125" customWidth="1"/>
    <col min="3" max="3" width="8.21875" customWidth="1"/>
    <col min="4" max="4" width="7.109375" customWidth="1"/>
    <col min="5" max="5" width="59" customWidth="1"/>
    <col min="6" max="7" width="6.88671875" customWidth="1"/>
    <col min="8" max="8" width="12.5546875" customWidth="1"/>
    <col min="10" max="10" width="35.88671875" customWidth="1"/>
    <col min="12" max="12" width="37.44140625" customWidth="1"/>
  </cols>
  <sheetData>
    <row r="2" spans="2:12" ht="20.399999999999999">
      <c r="E2" s="525" t="s">
        <v>11</v>
      </c>
      <c r="F2" s="30"/>
    </row>
    <row r="3" spans="2:12" ht="20.399999999999999">
      <c r="E3" s="525"/>
      <c r="F3" s="30"/>
      <c r="G3" s="4"/>
    </row>
    <row r="4" spans="2:12">
      <c r="E4" s="7" t="s">
        <v>12</v>
      </c>
      <c r="F4" s="7"/>
      <c r="L4" s="9" t="s">
        <v>124</v>
      </c>
    </row>
    <row r="5" spans="2:12">
      <c r="E5" s="7" t="s">
        <v>14</v>
      </c>
      <c r="F5" s="7"/>
      <c r="L5" s="9" t="s">
        <v>125</v>
      </c>
    </row>
    <row r="6" spans="2:12">
      <c r="E6" s="8" t="s">
        <v>13</v>
      </c>
      <c r="F6" s="8"/>
    </row>
    <row r="7" spans="2:12" ht="15.6">
      <c r="E7" s="6"/>
      <c r="F7" s="6"/>
    </row>
    <row r="9" spans="2:12" ht="10.8" customHeight="1">
      <c r="E9" s="36"/>
      <c r="F9" s="31"/>
      <c r="G9" s="9"/>
    </row>
    <row r="10" spans="2:12" ht="23.4">
      <c r="E10" s="524" t="s">
        <v>15</v>
      </c>
      <c r="F10" s="524"/>
      <c r="G10" s="524"/>
      <c r="H10" s="524"/>
    </row>
    <row r="12" spans="2:12" ht="15.6">
      <c r="B12" s="126" t="s">
        <v>386</v>
      </c>
      <c r="C12" s="5" t="s">
        <v>4</v>
      </c>
      <c r="D12" s="5"/>
      <c r="E12" s="2" t="s">
        <v>0</v>
      </c>
      <c r="F12" s="2" t="s">
        <v>91</v>
      </c>
      <c r="G12" s="2" t="s">
        <v>1</v>
      </c>
      <c r="H12" s="3" t="s">
        <v>2</v>
      </c>
      <c r="I12" s="518" t="s">
        <v>94</v>
      </c>
      <c r="J12" s="518"/>
    </row>
    <row r="13" spans="2:12">
      <c r="C13" s="4">
        <v>1</v>
      </c>
      <c r="D13" s="4"/>
      <c r="E13" s="9" t="s">
        <v>42</v>
      </c>
      <c r="F13" s="33" t="s">
        <v>92</v>
      </c>
      <c r="G13">
        <v>15</v>
      </c>
      <c r="H13" s="9">
        <f>G13*C13</f>
        <v>15</v>
      </c>
      <c r="I13" s="519" t="s">
        <v>112</v>
      </c>
      <c r="J13" s="519"/>
    </row>
    <row r="14" spans="2:12">
      <c r="C14" s="4">
        <v>1</v>
      </c>
      <c r="D14" s="4"/>
      <c r="E14" s="9" t="s">
        <v>42</v>
      </c>
      <c r="F14" s="33" t="s">
        <v>92</v>
      </c>
      <c r="G14">
        <v>15</v>
      </c>
      <c r="H14" s="9">
        <f>G14*C14</f>
        <v>15</v>
      </c>
      <c r="I14" s="519" t="s">
        <v>122</v>
      </c>
      <c r="J14" s="519"/>
    </row>
    <row r="15" spans="2:12">
      <c r="C15" s="4">
        <v>1</v>
      </c>
      <c r="D15" s="4"/>
      <c r="E15" s="9" t="s">
        <v>41</v>
      </c>
      <c r="F15" s="33" t="s">
        <v>92</v>
      </c>
      <c r="G15">
        <v>15</v>
      </c>
      <c r="H15" s="9">
        <f t="shared" ref="H15:H123" si="0">G15*C15</f>
        <v>15</v>
      </c>
      <c r="I15" s="519" t="s">
        <v>400</v>
      </c>
      <c r="J15" s="519"/>
    </row>
    <row r="16" spans="2:12">
      <c r="C16" s="4">
        <v>1</v>
      </c>
      <c r="D16" s="4"/>
      <c r="E16" s="129" t="s">
        <v>45</v>
      </c>
      <c r="F16" s="33" t="s">
        <v>92</v>
      </c>
      <c r="G16">
        <v>15</v>
      </c>
      <c r="H16" s="9">
        <f t="shared" si="0"/>
        <v>15</v>
      </c>
      <c r="I16" s="519" t="s">
        <v>122</v>
      </c>
      <c r="J16" s="519"/>
    </row>
    <row r="17" spans="3:10">
      <c r="C17" s="4">
        <v>1</v>
      </c>
      <c r="D17" s="4"/>
      <c r="E17" s="9" t="s">
        <v>45</v>
      </c>
      <c r="F17" s="33" t="s">
        <v>92</v>
      </c>
      <c r="G17">
        <v>15</v>
      </c>
      <c r="H17" s="9">
        <f t="shared" si="0"/>
        <v>15</v>
      </c>
      <c r="I17" s="519" t="s">
        <v>335</v>
      </c>
      <c r="J17" s="519"/>
    </row>
    <row r="18" spans="3:10">
      <c r="C18" s="4">
        <v>1</v>
      </c>
      <c r="D18" s="4"/>
      <c r="E18" s="9" t="s">
        <v>44</v>
      </c>
      <c r="F18" s="33" t="s">
        <v>92</v>
      </c>
      <c r="G18">
        <v>15</v>
      </c>
      <c r="H18" s="9">
        <f t="shared" si="0"/>
        <v>15</v>
      </c>
      <c r="I18" s="519" t="s">
        <v>167</v>
      </c>
      <c r="J18" s="519"/>
    </row>
    <row r="19" spans="3:10">
      <c r="C19" s="4">
        <v>1</v>
      </c>
      <c r="D19" s="4"/>
      <c r="E19" s="9" t="s">
        <v>44</v>
      </c>
      <c r="F19" s="33" t="s">
        <v>92</v>
      </c>
      <c r="G19">
        <v>15</v>
      </c>
      <c r="H19" s="9">
        <f t="shared" si="0"/>
        <v>15</v>
      </c>
      <c r="I19" s="519" t="s">
        <v>335</v>
      </c>
      <c r="J19" s="519"/>
    </row>
    <row r="20" spans="3:10">
      <c r="C20" s="4">
        <v>1</v>
      </c>
      <c r="D20" s="4"/>
      <c r="E20" s="34" t="s">
        <v>111</v>
      </c>
      <c r="F20" s="33" t="s">
        <v>92</v>
      </c>
      <c r="G20">
        <v>14</v>
      </c>
      <c r="H20" s="9">
        <f t="shared" si="0"/>
        <v>14</v>
      </c>
      <c r="I20" s="519" t="s">
        <v>110</v>
      </c>
      <c r="J20" s="519"/>
    </row>
    <row r="21" spans="3:10">
      <c r="C21" s="4">
        <v>1</v>
      </c>
      <c r="D21" s="4"/>
      <c r="E21" s="34" t="s">
        <v>111</v>
      </c>
      <c r="F21" s="33" t="s">
        <v>92</v>
      </c>
      <c r="G21">
        <v>15</v>
      </c>
      <c r="H21" s="9">
        <f t="shared" si="0"/>
        <v>15</v>
      </c>
      <c r="I21" s="519" t="s">
        <v>145</v>
      </c>
      <c r="J21" s="519"/>
    </row>
    <row r="22" spans="3:10">
      <c r="C22" s="86">
        <v>1</v>
      </c>
      <c r="D22" s="86"/>
      <c r="E22" s="9" t="s">
        <v>263</v>
      </c>
      <c r="F22" s="33" t="s">
        <v>92</v>
      </c>
      <c r="G22">
        <v>15</v>
      </c>
      <c r="H22" s="9">
        <f t="shared" si="0"/>
        <v>15</v>
      </c>
      <c r="I22" s="519" t="s">
        <v>322</v>
      </c>
      <c r="J22" s="519"/>
    </row>
    <row r="23" spans="3:10">
      <c r="C23" s="4">
        <v>1</v>
      </c>
      <c r="D23" s="4"/>
      <c r="E23" s="9" t="s">
        <v>46</v>
      </c>
      <c r="F23" s="33" t="s">
        <v>92</v>
      </c>
      <c r="G23">
        <v>15</v>
      </c>
      <c r="H23" s="9">
        <f t="shared" si="0"/>
        <v>15</v>
      </c>
      <c r="I23" s="519" t="s">
        <v>400</v>
      </c>
      <c r="J23" s="519"/>
    </row>
    <row r="24" spans="3:10">
      <c r="C24" s="4">
        <v>1</v>
      </c>
      <c r="D24" s="4"/>
      <c r="E24" s="9" t="s">
        <v>46</v>
      </c>
      <c r="F24" s="33" t="s">
        <v>92</v>
      </c>
      <c r="G24">
        <v>15</v>
      </c>
      <c r="H24" s="9">
        <f t="shared" si="0"/>
        <v>15</v>
      </c>
      <c r="I24" s="519" t="s">
        <v>783</v>
      </c>
      <c r="J24" s="519"/>
    </row>
    <row r="25" spans="3:10">
      <c r="C25" s="4">
        <v>1</v>
      </c>
      <c r="D25" s="4"/>
      <c r="E25" s="9" t="s">
        <v>47</v>
      </c>
      <c r="F25" s="33" t="s">
        <v>92</v>
      </c>
      <c r="G25">
        <v>15</v>
      </c>
      <c r="H25" s="9">
        <f t="shared" si="0"/>
        <v>15</v>
      </c>
      <c r="I25" s="519" t="s">
        <v>169</v>
      </c>
      <c r="J25" s="519"/>
    </row>
    <row r="26" spans="3:10">
      <c r="C26" s="4">
        <v>1</v>
      </c>
      <c r="D26" s="4"/>
      <c r="E26" s="9" t="s">
        <v>47</v>
      </c>
      <c r="F26" s="33" t="s">
        <v>92</v>
      </c>
      <c r="G26">
        <v>15</v>
      </c>
      <c r="H26" s="9">
        <f t="shared" si="0"/>
        <v>15</v>
      </c>
      <c r="I26" s="519" t="s">
        <v>390</v>
      </c>
      <c r="J26" s="519"/>
    </row>
    <row r="27" spans="3:10">
      <c r="C27" s="4">
        <v>1</v>
      </c>
      <c r="D27" s="4"/>
      <c r="E27" s="9" t="s">
        <v>47</v>
      </c>
      <c r="F27" s="33" t="s">
        <v>92</v>
      </c>
      <c r="G27">
        <v>15</v>
      </c>
      <c r="H27" s="9">
        <f t="shared" si="0"/>
        <v>15</v>
      </c>
      <c r="I27" s="519" t="s">
        <v>433</v>
      </c>
      <c r="J27" s="519"/>
    </row>
    <row r="28" spans="3:10">
      <c r="C28" s="4">
        <v>1</v>
      </c>
      <c r="D28" s="4"/>
      <c r="E28" s="9" t="s">
        <v>48</v>
      </c>
      <c r="F28" s="33"/>
      <c r="H28" s="9">
        <f t="shared" si="0"/>
        <v>0</v>
      </c>
      <c r="I28" s="519"/>
      <c r="J28" s="519"/>
    </row>
    <row r="29" spans="3:10">
      <c r="C29" s="4">
        <v>1</v>
      </c>
      <c r="D29" s="4"/>
      <c r="E29" s="9" t="s">
        <v>48</v>
      </c>
      <c r="F29" s="33"/>
      <c r="H29" s="9">
        <f t="shared" si="0"/>
        <v>0</v>
      </c>
      <c r="I29" s="519"/>
      <c r="J29" s="519"/>
    </row>
    <row r="30" spans="3:10">
      <c r="C30" s="4">
        <v>1</v>
      </c>
      <c r="D30" s="4"/>
      <c r="E30" s="9" t="s">
        <v>49</v>
      </c>
      <c r="F30" s="33" t="s">
        <v>92</v>
      </c>
      <c r="G30">
        <v>12</v>
      </c>
      <c r="H30" s="9">
        <f t="shared" si="0"/>
        <v>12</v>
      </c>
      <c r="I30" s="519" t="s">
        <v>535</v>
      </c>
      <c r="J30" s="519"/>
    </row>
    <row r="31" spans="3:10">
      <c r="C31" s="4">
        <v>1</v>
      </c>
      <c r="D31" s="4"/>
      <c r="E31" s="9" t="s">
        <v>342</v>
      </c>
      <c r="F31" s="33" t="s">
        <v>92</v>
      </c>
      <c r="G31">
        <v>12</v>
      </c>
      <c r="H31" s="9">
        <f t="shared" si="0"/>
        <v>12</v>
      </c>
      <c r="I31" s="519" t="s">
        <v>535</v>
      </c>
      <c r="J31" s="519"/>
    </row>
    <row r="32" spans="3:10">
      <c r="C32" s="4">
        <v>1</v>
      </c>
      <c r="D32" s="4"/>
      <c r="E32" s="9" t="s">
        <v>342</v>
      </c>
      <c r="F32" s="33" t="s">
        <v>92</v>
      </c>
      <c r="G32">
        <v>15</v>
      </c>
      <c r="H32" s="9">
        <f t="shared" si="0"/>
        <v>15</v>
      </c>
      <c r="I32" s="519" t="s">
        <v>720</v>
      </c>
      <c r="J32" s="519"/>
    </row>
    <row r="33" spans="3:10">
      <c r="C33" s="4">
        <v>1</v>
      </c>
      <c r="D33" s="4"/>
      <c r="E33" s="9" t="s">
        <v>50</v>
      </c>
      <c r="F33" s="33"/>
      <c r="H33" s="9">
        <f t="shared" si="0"/>
        <v>0</v>
      </c>
      <c r="I33" s="519"/>
      <c r="J33" s="519"/>
    </row>
    <row r="34" spans="3:10">
      <c r="C34" s="4">
        <v>1</v>
      </c>
      <c r="D34" s="4"/>
      <c r="E34" s="9" t="s">
        <v>50</v>
      </c>
      <c r="F34" s="33"/>
      <c r="H34" s="9">
        <f t="shared" si="0"/>
        <v>0</v>
      </c>
      <c r="I34" s="519"/>
      <c r="J34" s="519"/>
    </row>
    <row r="35" spans="3:10">
      <c r="C35" s="4">
        <v>1</v>
      </c>
      <c r="D35" s="4"/>
      <c r="E35" s="9" t="s">
        <v>51</v>
      </c>
      <c r="F35" s="33"/>
      <c r="H35" s="9">
        <f t="shared" si="0"/>
        <v>0</v>
      </c>
      <c r="I35" s="519"/>
      <c r="J35" s="519"/>
    </row>
    <row r="36" spans="3:10">
      <c r="C36" s="4">
        <v>1</v>
      </c>
      <c r="D36" s="4"/>
      <c r="E36" s="9" t="s">
        <v>52</v>
      </c>
      <c r="F36" s="33"/>
      <c r="H36" s="9">
        <f t="shared" si="0"/>
        <v>0</v>
      </c>
      <c r="I36" s="519"/>
      <c r="J36" s="519"/>
    </row>
    <row r="37" spans="3:10">
      <c r="C37" s="4">
        <v>1</v>
      </c>
      <c r="D37" s="4"/>
      <c r="E37" s="9" t="s">
        <v>53</v>
      </c>
      <c r="F37" s="33"/>
      <c r="H37" s="9">
        <f t="shared" si="0"/>
        <v>0</v>
      </c>
      <c r="I37" s="519"/>
      <c r="J37" s="519"/>
    </row>
    <row r="38" spans="3:10">
      <c r="C38" s="4">
        <v>1</v>
      </c>
      <c r="D38" s="4"/>
      <c r="E38" s="9" t="s">
        <v>54</v>
      </c>
      <c r="F38" s="33" t="s">
        <v>92</v>
      </c>
      <c r="G38">
        <v>16</v>
      </c>
      <c r="H38" s="9">
        <f t="shared" si="0"/>
        <v>16</v>
      </c>
      <c r="I38" s="519" t="s">
        <v>97</v>
      </c>
      <c r="J38" s="519"/>
    </row>
    <row r="39" spans="3:10">
      <c r="C39" s="4">
        <v>1</v>
      </c>
      <c r="D39" s="4"/>
      <c r="E39" s="9" t="s">
        <v>55</v>
      </c>
      <c r="F39" s="33" t="s">
        <v>92</v>
      </c>
      <c r="G39">
        <v>16</v>
      </c>
      <c r="H39" s="9">
        <f t="shared" si="0"/>
        <v>16</v>
      </c>
      <c r="I39" s="519" t="s">
        <v>97</v>
      </c>
      <c r="J39" s="519"/>
    </row>
    <row r="40" spans="3:10">
      <c r="C40" s="4">
        <v>1</v>
      </c>
      <c r="D40" s="4"/>
      <c r="E40" s="9" t="s">
        <v>56</v>
      </c>
      <c r="F40" s="33" t="s">
        <v>92</v>
      </c>
      <c r="G40">
        <v>15</v>
      </c>
      <c r="H40" s="9">
        <f t="shared" si="0"/>
        <v>15</v>
      </c>
      <c r="I40" s="519" t="s">
        <v>400</v>
      </c>
      <c r="J40" s="519"/>
    </row>
    <row r="41" spans="3:10">
      <c r="C41" s="4">
        <v>1</v>
      </c>
      <c r="D41" s="4"/>
      <c r="E41" s="9" t="s">
        <v>56</v>
      </c>
      <c r="F41" s="33" t="s">
        <v>92</v>
      </c>
      <c r="G41">
        <v>15</v>
      </c>
      <c r="H41" s="9">
        <f t="shared" si="0"/>
        <v>15</v>
      </c>
      <c r="I41" s="519" t="s">
        <v>950</v>
      </c>
      <c r="J41" s="519"/>
    </row>
    <row r="42" spans="3:10">
      <c r="C42" s="4">
        <v>1</v>
      </c>
      <c r="D42" s="4"/>
      <c r="E42" s="9" t="s">
        <v>39</v>
      </c>
      <c r="F42" s="33" t="s">
        <v>92</v>
      </c>
      <c r="G42">
        <v>14</v>
      </c>
      <c r="H42" s="9">
        <f t="shared" si="0"/>
        <v>14</v>
      </c>
      <c r="I42" s="519" t="s">
        <v>97</v>
      </c>
      <c r="J42" s="519"/>
    </row>
    <row r="43" spans="3:10">
      <c r="C43" s="4">
        <v>1</v>
      </c>
      <c r="D43" s="4"/>
      <c r="E43" s="9" t="s">
        <v>57</v>
      </c>
      <c r="F43" s="33" t="s">
        <v>92</v>
      </c>
      <c r="G43">
        <v>15</v>
      </c>
      <c r="H43" s="9">
        <f t="shared" si="0"/>
        <v>15</v>
      </c>
      <c r="I43" s="519" t="s">
        <v>720</v>
      </c>
      <c r="J43" s="519"/>
    </row>
    <row r="44" spans="3:10">
      <c r="C44" s="4">
        <v>1</v>
      </c>
      <c r="D44" s="4"/>
      <c r="E44" s="9" t="s">
        <v>58</v>
      </c>
      <c r="F44" s="33" t="s">
        <v>92</v>
      </c>
      <c r="G44">
        <v>15</v>
      </c>
      <c r="H44" s="9">
        <f t="shared" si="0"/>
        <v>15</v>
      </c>
      <c r="I44" s="519" t="s">
        <v>1106</v>
      </c>
      <c r="J44" s="519"/>
    </row>
    <row r="45" spans="3:10">
      <c r="C45" s="4">
        <v>1</v>
      </c>
      <c r="D45" s="4"/>
      <c r="E45" s="9" t="s">
        <v>59</v>
      </c>
      <c r="F45" s="33" t="s">
        <v>92</v>
      </c>
      <c r="G45">
        <v>15</v>
      </c>
      <c r="H45" s="9">
        <f t="shared" si="0"/>
        <v>15</v>
      </c>
      <c r="I45" s="519" t="s">
        <v>316</v>
      </c>
      <c r="J45" s="519"/>
    </row>
    <row r="46" spans="3:10">
      <c r="C46" s="4">
        <v>1</v>
      </c>
      <c r="D46" s="4"/>
      <c r="E46" s="9" t="s">
        <v>59</v>
      </c>
      <c r="F46" s="33" t="s">
        <v>92</v>
      </c>
      <c r="G46">
        <v>12</v>
      </c>
      <c r="H46" s="9">
        <f t="shared" si="0"/>
        <v>12</v>
      </c>
      <c r="I46" s="519" t="s">
        <v>562</v>
      </c>
      <c r="J46" s="519"/>
    </row>
    <row r="47" spans="3:10">
      <c r="C47" s="4">
        <v>1</v>
      </c>
      <c r="D47" s="4"/>
      <c r="E47" s="9" t="s">
        <v>60</v>
      </c>
      <c r="F47" s="33"/>
      <c r="H47" s="9">
        <f t="shared" si="0"/>
        <v>0</v>
      </c>
      <c r="I47" s="519"/>
      <c r="J47" s="519"/>
    </row>
    <row r="48" spans="3:10">
      <c r="C48" s="4">
        <v>1</v>
      </c>
      <c r="D48" s="4"/>
      <c r="E48" s="9" t="s">
        <v>60</v>
      </c>
      <c r="F48" s="33"/>
      <c r="H48" s="9">
        <f t="shared" si="0"/>
        <v>0</v>
      </c>
      <c r="I48" s="519"/>
      <c r="J48" s="519"/>
    </row>
    <row r="49" spans="3:10">
      <c r="C49" s="4">
        <v>1</v>
      </c>
      <c r="D49" s="4"/>
      <c r="E49" s="9" t="s">
        <v>25</v>
      </c>
      <c r="F49" s="33" t="s">
        <v>92</v>
      </c>
      <c r="G49">
        <v>15</v>
      </c>
      <c r="H49" s="9">
        <f t="shared" si="0"/>
        <v>15</v>
      </c>
      <c r="I49" s="519" t="s">
        <v>97</v>
      </c>
      <c r="J49" s="519"/>
    </row>
    <row r="50" spans="3:10">
      <c r="C50" s="4">
        <v>1</v>
      </c>
      <c r="D50" s="4"/>
      <c r="E50" s="9" t="s">
        <v>26</v>
      </c>
      <c r="F50" s="33" t="s">
        <v>92</v>
      </c>
      <c r="G50">
        <v>15</v>
      </c>
      <c r="H50" s="9">
        <f t="shared" si="0"/>
        <v>15</v>
      </c>
      <c r="I50" s="519" t="s">
        <v>97</v>
      </c>
      <c r="J50" s="519"/>
    </row>
    <row r="51" spans="3:10">
      <c r="C51" s="4">
        <v>1</v>
      </c>
      <c r="D51" s="4"/>
      <c r="E51" s="9" t="s">
        <v>26</v>
      </c>
      <c r="F51" s="33" t="s">
        <v>92</v>
      </c>
      <c r="G51">
        <v>15</v>
      </c>
      <c r="H51" s="9">
        <f t="shared" si="0"/>
        <v>15</v>
      </c>
      <c r="I51" s="519" t="s">
        <v>143</v>
      </c>
      <c r="J51" s="519"/>
    </row>
    <row r="52" spans="3:10">
      <c r="C52" s="4">
        <v>1</v>
      </c>
      <c r="D52" s="4"/>
      <c r="E52" s="9" t="s">
        <v>27</v>
      </c>
      <c r="F52" s="33" t="s">
        <v>92</v>
      </c>
      <c r="G52">
        <v>15</v>
      </c>
      <c r="H52" s="9">
        <f t="shared" si="0"/>
        <v>15</v>
      </c>
      <c r="I52" s="519" t="s">
        <v>97</v>
      </c>
      <c r="J52" s="519"/>
    </row>
    <row r="53" spans="3:10">
      <c r="C53" s="4">
        <v>1</v>
      </c>
      <c r="D53" s="4"/>
      <c r="E53" s="9" t="s">
        <v>27</v>
      </c>
      <c r="F53" s="33" t="s">
        <v>92</v>
      </c>
      <c r="G53">
        <v>15</v>
      </c>
      <c r="H53" s="9">
        <f t="shared" si="0"/>
        <v>15</v>
      </c>
      <c r="I53" s="519" t="s">
        <v>143</v>
      </c>
      <c r="J53" s="519"/>
    </row>
    <row r="54" spans="3:10">
      <c r="C54" s="4">
        <v>1</v>
      </c>
      <c r="D54" s="4"/>
      <c r="E54" s="9" t="s">
        <v>28</v>
      </c>
      <c r="F54" s="33" t="s">
        <v>92</v>
      </c>
      <c r="G54">
        <v>15</v>
      </c>
      <c r="H54" s="9">
        <f t="shared" si="0"/>
        <v>15</v>
      </c>
      <c r="I54" s="519" t="s">
        <v>97</v>
      </c>
      <c r="J54" s="519"/>
    </row>
    <row r="55" spans="3:10">
      <c r="C55" s="4">
        <v>1</v>
      </c>
      <c r="D55" s="4"/>
      <c r="E55" s="9" t="s">
        <v>28</v>
      </c>
      <c r="F55" s="33" t="s">
        <v>92</v>
      </c>
      <c r="G55">
        <v>15</v>
      </c>
      <c r="H55" s="9">
        <f t="shared" si="0"/>
        <v>15</v>
      </c>
      <c r="I55" s="519" t="s">
        <v>150</v>
      </c>
      <c r="J55" s="519"/>
    </row>
    <row r="56" spans="3:10">
      <c r="C56" s="4">
        <v>1</v>
      </c>
      <c r="D56" s="4"/>
      <c r="E56" s="9" t="s">
        <v>29</v>
      </c>
      <c r="F56" s="33" t="s">
        <v>92</v>
      </c>
      <c r="G56">
        <v>15</v>
      </c>
      <c r="H56" s="9">
        <f t="shared" si="0"/>
        <v>15</v>
      </c>
      <c r="I56" s="519" t="s">
        <v>97</v>
      </c>
      <c r="J56" s="519"/>
    </row>
    <row r="57" spans="3:10">
      <c r="C57" s="4">
        <v>1</v>
      </c>
      <c r="D57" s="4"/>
      <c r="E57" s="9" t="s">
        <v>29</v>
      </c>
      <c r="F57" s="33" t="s">
        <v>92</v>
      </c>
      <c r="G57">
        <v>15</v>
      </c>
      <c r="H57" s="9">
        <f t="shared" si="0"/>
        <v>15</v>
      </c>
      <c r="I57" s="519" t="s">
        <v>360</v>
      </c>
      <c r="J57" s="519"/>
    </row>
    <row r="58" spans="3:10">
      <c r="C58" s="4">
        <v>1</v>
      </c>
      <c r="D58" s="4"/>
      <c r="E58" s="9" t="s">
        <v>30</v>
      </c>
      <c r="F58" s="33" t="s">
        <v>92</v>
      </c>
      <c r="G58">
        <v>15</v>
      </c>
      <c r="H58" s="9">
        <f t="shared" si="0"/>
        <v>15</v>
      </c>
      <c r="I58" s="519" t="s">
        <v>97</v>
      </c>
      <c r="J58" s="519"/>
    </row>
    <row r="59" spans="3:10">
      <c r="C59" s="4">
        <v>1</v>
      </c>
      <c r="D59" s="4"/>
      <c r="E59" s="9" t="s">
        <v>30</v>
      </c>
      <c r="F59" s="33" t="s">
        <v>92</v>
      </c>
      <c r="G59">
        <v>15</v>
      </c>
      <c r="H59" s="9">
        <f t="shared" si="0"/>
        <v>15</v>
      </c>
      <c r="I59" s="519" t="s">
        <v>360</v>
      </c>
      <c r="J59" s="519"/>
    </row>
    <row r="60" spans="3:10">
      <c r="C60" s="4">
        <v>1</v>
      </c>
      <c r="D60" s="4"/>
      <c r="E60" s="9" t="s">
        <v>31</v>
      </c>
      <c r="F60" s="33" t="s">
        <v>92</v>
      </c>
      <c r="G60">
        <v>15</v>
      </c>
      <c r="H60" s="9">
        <f t="shared" si="0"/>
        <v>15</v>
      </c>
      <c r="I60" s="519" t="s">
        <v>97</v>
      </c>
      <c r="J60" s="519"/>
    </row>
    <row r="61" spans="3:10">
      <c r="C61" s="4">
        <v>1</v>
      </c>
      <c r="D61" s="4"/>
      <c r="E61" s="9" t="s">
        <v>31</v>
      </c>
      <c r="F61" s="33" t="s">
        <v>92</v>
      </c>
      <c r="G61">
        <v>15</v>
      </c>
      <c r="H61" s="9">
        <f t="shared" si="0"/>
        <v>15</v>
      </c>
      <c r="I61" s="519" t="s">
        <v>360</v>
      </c>
      <c r="J61" s="519"/>
    </row>
    <row r="62" spans="3:10">
      <c r="C62" s="4">
        <v>1</v>
      </c>
      <c r="D62" s="4"/>
      <c r="E62" s="9" t="s">
        <v>32</v>
      </c>
      <c r="F62" s="33" t="s">
        <v>92</v>
      </c>
      <c r="G62">
        <v>15</v>
      </c>
      <c r="H62" s="9">
        <f t="shared" si="0"/>
        <v>15</v>
      </c>
      <c r="I62" s="519" t="s">
        <v>97</v>
      </c>
      <c r="J62" s="519"/>
    </row>
    <row r="63" spans="3:10">
      <c r="C63" s="4">
        <v>1</v>
      </c>
      <c r="D63" s="4"/>
      <c r="E63" s="9" t="s">
        <v>32</v>
      </c>
      <c r="F63" s="33" t="s">
        <v>92</v>
      </c>
      <c r="G63">
        <v>15</v>
      </c>
      <c r="H63" s="9">
        <f t="shared" si="0"/>
        <v>15</v>
      </c>
      <c r="I63" s="519" t="s">
        <v>395</v>
      </c>
      <c r="J63" s="519"/>
    </row>
    <row r="64" spans="3:10">
      <c r="C64" s="4">
        <v>1</v>
      </c>
      <c r="D64" s="4"/>
      <c r="E64" s="9" t="s">
        <v>33</v>
      </c>
      <c r="F64" s="33" t="s">
        <v>92</v>
      </c>
      <c r="G64">
        <v>15</v>
      </c>
      <c r="H64" s="9">
        <f t="shared" si="0"/>
        <v>15</v>
      </c>
      <c r="I64" s="519" t="s">
        <v>97</v>
      </c>
      <c r="J64" s="519"/>
    </row>
    <row r="65" spans="3:11">
      <c r="C65" s="4">
        <v>1</v>
      </c>
      <c r="D65" s="4"/>
      <c r="E65" s="9" t="s">
        <v>33</v>
      </c>
      <c r="F65" s="33" t="s">
        <v>92</v>
      </c>
      <c r="G65">
        <v>15</v>
      </c>
      <c r="H65" s="9">
        <f t="shared" si="0"/>
        <v>15</v>
      </c>
      <c r="I65" s="519" t="s">
        <v>434</v>
      </c>
      <c r="J65" s="519"/>
    </row>
    <row r="66" spans="3:11">
      <c r="C66" s="4">
        <v>1</v>
      </c>
      <c r="D66" s="4"/>
      <c r="E66" s="9" t="s">
        <v>34</v>
      </c>
      <c r="F66" s="33" t="s">
        <v>92</v>
      </c>
      <c r="G66">
        <v>15</v>
      </c>
      <c r="H66" s="9">
        <f t="shared" si="0"/>
        <v>15</v>
      </c>
      <c r="I66" s="519" t="s">
        <v>97</v>
      </c>
      <c r="J66" s="519"/>
    </row>
    <row r="67" spans="3:11">
      <c r="C67" s="4">
        <v>1</v>
      </c>
      <c r="D67" s="4"/>
      <c r="E67" s="9" t="s">
        <v>34</v>
      </c>
      <c r="F67" s="33" t="s">
        <v>92</v>
      </c>
      <c r="G67">
        <v>15</v>
      </c>
      <c r="H67" s="9">
        <f t="shared" si="0"/>
        <v>15</v>
      </c>
      <c r="I67" s="519" t="s">
        <v>356</v>
      </c>
      <c r="J67" s="519"/>
    </row>
    <row r="68" spans="3:11">
      <c r="C68" s="4">
        <v>1</v>
      </c>
      <c r="D68" s="4"/>
      <c r="E68" s="9" t="s">
        <v>35</v>
      </c>
      <c r="F68" s="33" t="s">
        <v>92</v>
      </c>
      <c r="G68">
        <v>15</v>
      </c>
      <c r="H68" s="9">
        <f t="shared" si="0"/>
        <v>15</v>
      </c>
      <c r="I68" s="519" t="s">
        <v>97</v>
      </c>
      <c r="J68" s="519"/>
    </row>
    <row r="69" spans="3:11">
      <c r="C69" s="4">
        <v>1</v>
      </c>
      <c r="D69" s="4"/>
      <c r="E69" s="9" t="s">
        <v>35</v>
      </c>
      <c r="F69" s="33" t="s">
        <v>92</v>
      </c>
      <c r="G69">
        <v>15</v>
      </c>
      <c r="H69" s="9">
        <f t="shared" si="0"/>
        <v>15</v>
      </c>
      <c r="I69" s="519" t="s">
        <v>356</v>
      </c>
      <c r="J69" s="519"/>
    </row>
    <row r="70" spans="3:11">
      <c r="C70" s="4">
        <v>1</v>
      </c>
      <c r="D70" s="4"/>
      <c r="E70" s="9" t="s">
        <v>36</v>
      </c>
      <c r="F70" s="33" t="s">
        <v>92</v>
      </c>
      <c r="G70">
        <v>15</v>
      </c>
      <c r="H70" s="9">
        <f t="shared" si="0"/>
        <v>15</v>
      </c>
      <c r="I70" s="519" t="s">
        <v>97</v>
      </c>
      <c r="J70" s="519"/>
    </row>
    <row r="71" spans="3:11">
      <c r="C71" s="4">
        <v>1</v>
      </c>
      <c r="D71" s="4"/>
      <c r="E71" s="9" t="s">
        <v>36</v>
      </c>
      <c r="F71" s="33" t="s">
        <v>92</v>
      </c>
      <c r="G71">
        <v>15</v>
      </c>
      <c r="H71" s="9">
        <f t="shared" si="0"/>
        <v>15</v>
      </c>
      <c r="I71" s="519" t="s">
        <v>126</v>
      </c>
      <c r="J71" s="519"/>
    </row>
    <row r="72" spans="3:11">
      <c r="C72" s="4">
        <v>1</v>
      </c>
      <c r="D72" s="4"/>
      <c r="E72" s="35" t="s">
        <v>37</v>
      </c>
      <c r="F72" s="33" t="s">
        <v>92</v>
      </c>
      <c r="G72">
        <v>15</v>
      </c>
      <c r="H72" s="9">
        <f t="shared" si="0"/>
        <v>15</v>
      </c>
      <c r="I72" s="519" t="s">
        <v>97</v>
      </c>
      <c r="J72" s="519"/>
    </row>
    <row r="73" spans="3:11">
      <c r="C73" s="4">
        <v>1</v>
      </c>
      <c r="D73" s="4"/>
      <c r="E73" s="35" t="s">
        <v>61</v>
      </c>
      <c r="F73" s="33" t="s">
        <v>92</v>
      </c>
      <c r="G73">
        <v>15</v>
      </c>
      <c r="H73" s="9">
        <f t="shared" si="0"/>
        <v>15</v>
      </c>
      <c r="I73" s="519" t="s">
        <v>167</v>
      </c>
      <c r="J73" s="519"/>
    </row>
    <row r="74" spans="3:11">
      <c r="C74" s="4">
        <v>1</v>
      </c>
      <c r="D74" s="4"/>
      <c r="E74" s="35" t="s">
        <v>212</v>
      </c>
      <c r="F74" s="33" t="s">
        <v>92</v>
      </c>
      <c r="G74">
        <v>15</v>
      </c>
      <c r="H74" s="9">
        <f t="shared" si="0"/>
        <v>15</v>
      </c>
      <c r="I74" s="519" t="s">
        <v>132</v>
      </c>
      <c r="J74" s="519"/>
      <c r="K74" s="1"/>
    </row>
    <row r="75" spans="3:11">
      <c r="C75" s="4">
        <v>1</v>
      </c>
      <c r="D75" s="4"/>
      <c r="E75" s="35" t="s">
        <v>212</v>
      </c>
      <c r="F75" s="33">
        <v>0</v>
      </c>
      <c r="G75">
        <v>0</v>
      </c>
      <c r="H75" s="9">
        <f t="shared" si="0"/>
        <v>0</v>
      </c>
      <c r="I75" s="519" t="s">
        <v>507</v>
      </c>
      <c r="J75" s="519"/>
    </row>
    <row r="76" spans="3:11">
      <c r="C76" s="4">
        <v>1</v>
      </c>
      <c r="D76" s="4"/>
      <c r="E76" s="35" t="s">
        <v>63</v>
      </c>
      <c r="F76" s="33" t="s">
        <v>92</v>
      </c>
      <c r="G76">
        <v>15</v>
      </c>
      <c r="H76" s="9">
        <f t="shared" si="0"/>
        <v>15</v>
      </c>
      <c r="I76" s="519" t="s">
        <v>118</v>
      </c>
      <c r="J76" s="519"/>
    </row>
    <row r="77" spans="3:11">
      <c r="C77" s="4">
        <v>1</v>
      </c>
      <c r="D77" s="4"/>
      <c r="E77" s="9" t="s">
        <v>63</v>
      </c>
      <c r="F77" s="33" t="s">
        <v>92</v>
      </c>
      <c r="G77">
        <v>15</v>
      </c>
      <c r="H77" s="9">
        <f t="shared" si="0"/>
        <v>15</v>
      </c>
      <c r="I77" s="519" t="s">
        <v>734</v>
      </c>
      <c r="J77" s="519"/>
    </row>
    <row r="78" spans="3:11">
      <c r="C78" s="4">
        <v>1</v>
      </c>
      <c r="D78" s="4"/>
      <c r="E78" s="9" t="s">
        <v>64</v>
      </c>
      <c r="F78" s="33" t="s">
        <v>92</v>
      </c>
      <c r="G78">
        <v>15</v>
      </c>
      <c r="H78" s="9">
        <f t="shared" si="0"/>
        <v>15</v>
      </c>
      <c r="I78" s="519" t="s">
        <v>118</v>
      </c>
      <c r="J78" s="519"/>
    </row>
    <row r="79" spans="3:11">
      <c r="C79" s="4">
        <v>1</v>
      </c>
      <c r="D79" s="4"/>
      <c r="E79" s="9" t="s">
        <v>64</v>
      </c>
      <c r="F79" s="33" t="s">
        <v>92</v>
      </c>
      <c r="G79">
        <v>15</v>
      </c>
      <c r="H79" s="9">
        <f t="shared" si="0"/>
        <v>15</v>
      </c>
      <c r="I79" s="519" t="s">
        <v>167</v>
      </c>
      <c r="J79" s="519"/>
    </row>
    <row r="80" spans="3:11">
      <c r="C80" s="4">
        <v>1</v>
      </c>
      <c r="D80" s="4"/>
      <c r="E80" s="9" t="s">
        <v>65</v>
      </c>
      <c r="F80" s="33" t="s">
        <v>92</v>
      </c>
      <c r="G80">
        <v>15</v>
      </c>
      <c r="H80" s="9">
        <f t="shared" si="0"/>
        <v>15</v>
      </c>
      <c r="I80" s="519" t="s">
        <v>118</v>
      </c>
      <c r="J80" s="519"/>
    </row>
    <row r="81" spans="3:10">
      <c r="C81" s="4">
        <v>1</v>
      </c>
      <c r="D81" s="4"/>
      <c r="E81" s="9" t="s">
        <v>66</v>
      </c>
      <c r="F81" s="33" t="s">
        <v>92</v>
      </c>
      <c r="G81">
        <v>15</v>
      </c>
      <c r="H81" s="9">
        <f t="shared" si="0"/>
        <v>15</v>
      </c>
      <c r="I81" s="519" t="s">
        <v>118</v>
      </c>
      <c r="J81" s="519"/>
    </row>
    <row r="82" spans="3:10">
      <c r="C82" s="4">
        <v>1</v>
      </c>
      <c r="D82" s="4"/>
      <c r="E82" s="9" t="s">
        <v>67</v>
      </c>
      <c r="F82" s="33" t="s">
        <v>123</v>
      </c>
      <c r="G82">
        <v>0</v>
      </c>
      <c r="H82" s="9">
        <f t="shared" si="0"/>
        <v>0</v>
      </c>
      <c r="I82" s="519" t="s">
        <v>119</v>
      </c>
      <c r="J82" s="519"/>
    </row>
    <row r="83" spans="3:10">
      <c r="C83" s="4">
        <v>1</v>
      </c>
      <c r="D83" s="4"/>
      <c r="E83" s="9" t="s">
        <v>68</v>
      </c>
      <c r="F83" s="33" t="s">
        <v>92</v>
      </c>
      <c r="G83">
        <v>15</v>
      </c>
      <c r="H83" s="9">
        <f t="shared" si="0"/>
        <v>15</v>
      </c>
      <c r="I83" s="519" t="s">
        <v>122</v>
      </c>
      <c r="J83" s="519"/>
    </row>
    <row r="84" spans="3:10">
      <c r="C84" s="4">
        <v>1</v>
      </c>
      <c r="D84" s="4"/>
      <c r="E84" s="9" t="s">
        <v>69</v>
      </c>
      <c r="F84" s="33" t="s">
        <v>92</v>
      </c>
      <c r="G84">
        <v>15</v>
      </c>
      <c r="H84" s="9">
        <f t="shared" si="0"/>
        <v>15</v>
      </c>
      <c r="I84" s="519" t="s">
        <v>390</v>
      </c>
      <c r="J84" s="519"/>
    </row>
    <row r="85" spans="3:10">
      <c r="C85" s="4">
        <v>1</v>
      </c>
      <c r="D85" s="4"/>
      <c r="E85" s="9" t="s">
        <v>70</v>
      </c>
      <c r="F85" s="33" t="s">
        <v>92</v>
      </c>
      <c r="G85">
        <v>14</v>
      </c>
      <c r="H85" s="9">
        <f t="shared" si="0"/>
        <v>14</v>
      </c>
      <c r="I85" s="519" t="s">
        <v>110</v>
      </c>
      <c r="J85" s="519"/>
    </row>
    <row r="86" spans="3:10">
      <c r="C86" s="4">
        <v>1</v>
      </c>
      <c r="D86" s="4"/>
      <c r="E86" s="9" t="s">
        <v>71</v>
      </c>
      <c r="F86" s="33" t="s">
        <v>92</v>
      </c>
      <c r="G86">
        <v>15</v>
      </c>
      <c r="H86" s="9">
        <f t="shared" si="0"/>
        <v>15</v>
      </c>
      <c r="I86" s="519" t="s">
        <v>316</v>
      </c>
      <c r="J86" s="519"/>
    </row>
    <row r="87" spans="3:10">
      <c r="C87" s="4">
        <v>1</v>
      </c>
      <c r="D87" s="4"/>
      <c r="E87" s="9" t="s">
        <v>71</v>
      </c>
      <c r="F87" s="33" t="s">
        <v>92</v>
      </c>
      <c r="G87">
        <v>15</v>
      </c>
      <c r="H87" s="9">
        <f t="shared" si="0"/>
        <v>15</v>
      </c>
      <c r="I87" s="519" t="s">
        <v>356</v>
      </c>
      <c r="J87" s="519"/>
    </row>
    <row r="88" spans="3:10">
      <c r="C88" s="4">
        <v>1</v>
      </c>
      <c r="D88" s="4"/>
      <c r="E88" s="9" t="s">
        <v>71</v>
      </c>
      <c r="F88" s="33" t="s">
        <v>92</v>
      </c>
      <c r="G88">
        <v>15</v>
      </c>
      <c r="H88" s="9">
        <f t="shared" si="0"/>
        <v>15</v>
      </c>
      <c r="I88" s="519" t="s">
        <v>377</v>
      </c>
      <c r="J88" s="519"/>
    </row>
    <row r="89" spans="3:10">
      <c r="C89" s="4">
        <v>1</v>
      </c>
      <c r="D89" s="4"/>
      <c r="E89" s="9" t="s">
        <v>72</v>
      </c>
      <c r="F89" s="33" t="s">
        <v>92</v>
      </c>
      <c r="G89">
        <v>15</v>
      </c>
      <c r="H89" s="9">
        <f t="shared" si="0"/>
        <v>15</v>
      </c>
      <c r="I89" s="519" t="s">
        <v>98</v>
      </c>
      <c r="J89" s="519"/>
    </row>
    <row r="90" spans="3:10">
      <c r="C90" s="4">
        <v>1</v>
      </c>
      <c r="D90" s="4"/>
      <c r="E90" s="9" t="s">
        <v>73</v>
      </c>
      <c r="F90" s="33" t="s">
        <v>92</v>
      </c>
      <c r="G90">
        <v>15</v>
      </c>
      <c r="H90" s="9">
        <f t="shared" si="0"/>
        <v>15</v>
      </c>
      <c r="I90" s="519" t="s">
        <v>98</v>
      </c>
      <c r="J90" s="519"/>
    </row>
    <row r="91" spans="3:10">
      <c r="C91" s="4">
        <v>1</v>
      </c>
      <c r="D91" s="4"/>
      <c r="E91" s="9" t="s">
        <v>74</v>
      </c>
      <c r="F91" s="33" t="s">
        <v>92</v>
      </c>
      <c r="G91">
        <v>15</v>
      </c>
      <c r="H91" s="9">
        <f t="shared" si="0"/>
        <v>15</v>
      </c>
      <c r="I91" s="519" t="s">
        <v>167</v>
      </c>
      <c r="J91" s="519"/>
    </row>
    <row r="92" spans="3:10">
      <c r="C92" s="4">
        <v>1</v>
      </c>
      <c r="D92" s="4"/>
      <c r="E92" s="9" t="s">
        <v>75</v>
      </c>
      <c r="F92" s="33" t="s">
        <v>92</v>
      </c>
      <c r="G92">
        <v>15</v>
      </c>
      <c r="H92" s="9">
        <f t="shared" si="0"/>
        <v>15</v>
      </c>
      <c r="I92" s="519" t="s">
        <v>167</v>
      </c>
      <c r="J92" s="519"/>
    </row>
    <row r="93" spans="3:10">
      <c r="C93" s="4">
        <v>1</v>
      </c>
      <c r="D93" s="4"/>
      <c r="E93" s="9" t="s">
        <v>76</v>
      </c>
      <c r="F93" s="33" t="s">
        <v>92</v>
      </c>
      <c r="G93">
        <v>15</v>
      </c>
      <c r="H93" s="9">
        <f t="shared" si="0"/>
        <v>15</v>
      </c>
      <c r="I93" s="519" t="s">
        <v>316</v>
      </c>
      <c r="J93" s="519"/>
    </row>
    <row r="94" spans="3:10">
      <c r="C94" s="4">
        <v>1</v>
      </c>
      <c r="D94" s="4"/>
      <c r="E94" s="9" t="s">
        <v>76</v>
      </c>
      <c r="F94" s="33" t="s">
        <v>92</v>
      </c>
      <c r="G94">
        <v>15</v>
      </c>
      <c r="H94" s="9">
        <f t="shared" si="0"/>
        <v>15</v>
      </c>
      <c r="I94" s="519" t="s">
        <v>356</v>
      </c>
      <c r="J94" s="519"/>
    </row>
    <row r="95" spans="3:10">
      <c r="C95" s="4">
        <v>1</v>
      </c>
      <c r="D95" s="4"/>
      <c r="E95" s="9" t="s">
        <v>77</v>
      </c>
      <c r="F95" s="33" t="s">
        <v>92</v>
      </c>
      <c r="G95">
        <v>15</v>
      </c>
      <c r="H95" s="9">
        <f t="shared" si="0"/>
        <v>15</v>
      </c>
      <c r="I95" s="519" t="s">
        <v>147</v>
      </c>
      <c r="J95" s="519"/>
    </row>
    <row r="96" spans="3:10">
      <c r="C96" s="4">
        <v>1</v>
      </c>
      <c r="D96" s="4"/>
      <c r="E96" s="9" t="s">
        <v>77</v>
      </c>
      <c r="F96" s="33" t="s">
        <v>92</v>
      </c>
      <c r="G96">
        <v>15</v>
      </c>
      <c r="H96" s="9">
        <f t="shared" si="0"/>
        <v>15</v>
      </c>
      <c r="I96" s="519" t="s">
        <v>327</v>
      </c>
      <c r="J96" s="519"/>
    </row>
    <row r="97" spans="3:10">
      <c r="C97" s="4">
        <v>1</v>
      </c>
      <c r="D97" s="4"/>
      <c r="E97" s="9" t="s">
        <v>77</v>
      </c>
      <c r="F97" s="33" t="s">
        <v>92</v>
      </c>
      <c r="G97">
        <v>15</v>
      </c>
      <c r="H97" s="9">
        <f t="shared" si="0"/>
        <v>15</v>
      </c>
      <c r="I97" s="519" t="s">
        <v>333</v>
      </c>
      <c r="J97" s="519"/>
    </row>
    <row r="98" spans="3:10">
      <c r="C98" s="4">
        <v>1</v>
      </c>
      <c r="D98" s="4"/>
      <c r="E98" s="9" t="s">
        <v>5</v>
      </c>
      <c r="F98" s="33" t="s">
        <v>92</v>
      </c>
      <c r="G98">
        <v>15</v>
      </c>
      <c r="H98" s="9">
        <f t="shared" si="0"/>
        <v>15</v>
      </c>
      <c r="I98" s="519" t="s">
        <v>110</v>
      </c>
      <c r="J98" s="519"/>
    </row>
    <row r="99" spans="3:10">
      <c r="C99" s="4">
        <v>1</v>
      </c>
      <c r="D99" s="4"/>
      <c r="E99" s="9" t="s">
        <v>78</v>
      </c>
      <c r="F99" s="33" t="s">
        <v>92</v>
      </c>
      <c r="G99">
        <v>15</v>
      </c>
      <c r="H99" s="9">
        <f t="shared" si="0"/>
        <v>15</v>
      </c>
      <c r="I99" s="519" t="s">
        <v>110</v>
      </c>
      <c r="J99" s="519"/>
    </row>
    <row r="100" spans="3:10">
      <c r="C100" s="4">
        <v>1</v>
      </c>
      <c r="D100" s="4"/>
      <c r="E100" s="9" t="s">
        <v>79</v>
      </c>
      <c r="F100" s="33" t="s">
        <v>92</v>
      </c>
      <c r="G100">
        <v>15</v>
      </c>
      <c r="H100" s="9">
        <f t="shared" si="0"/>
        <v>15</v>
      </c>
      <c r="I100" s="519" t="s">
        <v>110</v>
      </c>
      <c r="J100" s="519"/>
    </row>
    <row r="101" spans="3:10">
      <c r="C101" s="4">
        <v>1</v>
      </c>
      <c r="D101" s="4"/>
      <c r="E101" s="9" t="s">
        <v>79</v>
      </c>
      <c r="F101" s="33" t="s">
        <v>92</v>
      </c>
      <c r="G101">
        <v>15</v>
      </c>
      <c r="H101" s="9">
        <f t="shared" si="0"/>
        <v>15</v>
      </c>
      <c r="I101" s="519" t="s">
        <v>356</v>
      </c>
      <c r="J101" s="519"/>
    </row>
    <row r="102" spans="3:10">
      <c r="C102" s="4">
        <v>1</v>
      </c>
      <c r="D102" s="4"/>
      <c r="E102" s="9" t="s">
        <v>80</v>
      </c>
      <c r="F102" s="33" t="s">
        <v>92</v>
      </c>
      <c r="G102">
        <v>15</v>
      </c>
      <c r="H102" s="9">
        <f t="shared" si="0"/>
        <v>15</v>
      </c>
      <c r="I102" s="519" t="s">
        <v>110</v>
      </c>
      <c r="J102" s="519"/>
    </row>
    <row r="103" spans="3:10">
      <c r="C103" s="4">
        <v>1</v>
      </c>
      <c r="D103" s="4"/>
      <c r="E103" s="9" t="s">
        <v>80</v>
      </c>
      <c r="F103" s="33" t="s">
        <v>92</v>
      </c>
      <c r="G103">
        <v>15</v>
      </c>
      <c r="H103" s="9">
        <f t="shared" si="0"/>
        <v>15</v>
      </c>
      <c r="I103" s="519" t="s">
        <v>118</v>
      </c>
      <c r="J103" s="519"/>
    </row>
    <row r="104" spans="3:10">
      <c r="C104" s="4">
        <v>1</v>
      </c>
      <c r="D104" s="4"/>
      <c r="E104" s="9" t="s">
        <v>81</v>
      </c>
      <c r="F104" s="33" t="s">
        <v>92</v>
      </c>
      <c r="G104">
        <v>15</v>
      </c>
      <c r="H104" s="9">
        <f t="shared" si="0"/>
        <v>15</v>
      </c>
      <c r="I104" s="519" t="s">
        <v>341</v>
      </c>
      <c r="J104" s="519"/>
    </row>
    <row r="105" spans="3:10">
      <c r="C105" s="4">
        <v>1</v>
      </c>
      <c r="D105" s="4"/>
      <c r="E105" s="9" t="s">
        <v>81</v>
      </c>
      <c r="F105" s="33" t="s">
        <v>92</v>
      </c>
      <c r="G105">
        <v>15</v>
      </c>
      <c r="H105" s="9">
        <f t="shared" si="0"/>
        <v>15</v>
      </c>
      <c r="I105" s="519" t="s">
        <v>355</v>
      </c>
      <c r="J105" s="519"/>
    </row>
    <row r="106" spans="3:10">
      <c r="C106" s="4">
        <v>1</v>
      </c>
      <c r="D106" s="4"/>
      <c r="E106" s="9" t="s">
        <v>82</v>
      </c>
      <c r="F106" s="33" t="s">
        <v>92</v>
      </c>
      <c r="G106">
        <v>15</v>
      </c>
      <c r="H106" s="9">
        <f t="shared" si="0"/>
        <v>15</v>
      </c>
      <c r="I106" s="519" t="s">
        <v>412</v>
      </c>
      <c r="J106" s="519"/>
    </row>
    <row r="107" spans="3:10">
      <c r="C107" s="4">
        <v>1</v>
      </c>
      <c r="D107" s="4"/>
      <c r="E107" s="9" t="s">
        <v>82</v>
      </c>
      <c r="F107" s="33" t="s">
        <v>92</v>
      </c>
      <c r="G107">
        <v>15</v>
      </c>
      <c r="H107" s="9">
        <f t="shared" si="0"/>
        <v>15</v>
      </c>
      <c r="I107" s="519" t="s">
        <v>783</v>
      </c>
      <c r="J107" s="519"/>
    </row>
    <row r="108" spans="3:10">
      <c r="C108" s="4">
        <v>1</v>
      </c>
      <c r="D108" s="4"/>
      <c r="E108" s="9" t="s">
        <v>83</v>
      </c>
      <c r="F108" s="33"/>
      <c r="H108" s="9">
        <f t="shared" si="0"/>
        <v>0</v>
      </c>
      <c r="I108" s="519"/>
      <c r="J108" s="519"/>
    </row>
    <row r="109" spans="3:10">
      <c r="C109" s="4">
        <v>1</v>
      </c>
      <c r="D109" s="4"/>
      <c r="E109" s="9" t="s">
        <v>83</v>
      </c>
      <c r="F109" s="33"/>
      <c r="H109" s="9">
        <f t="shared" si="0"/>
        <v>0</v>
      </c>
      <c r="I109" s="519"/>
      <c r="J109" s="519"/>
    </row>
    <row r="110" spans="3:10">
      <c r="C110" s="4">
        <v>1</v>
      </c>
      <c r="D110" s="4"/>
      <c r="E110" s="9" t="s">
        <v>84</v>
      </c>
      <c r="F110" s="33"/>
      <c r="H110" s="9">
        <f t="shared" si="0"/>
        <v>0</v>
      </c>
      <c r="I110" s="519"/>
      <c r="J110" s="519"/>
    </row>
    <row r="111" spans="3:10">
      <c r="C111" s="4">
        <v>1</v>
      </c>
      <c r="D111" s="4"/>
      <c r="E111" s="9" t="s">
        <v>84</v>
      </c>
      <c r="F111" s="33"/>
      <c r="H111" s="9">
        <f t="shared" si="0"/>
        <v>0</v>
      </c>
      <c r="I111" s="519"/>
      <c r="J111" s="519"/>
    </row>
    <row r="112" spans="3:10">
      <c r="C112" s="4">
        <v>1</v>
      </c>
      <c r="D112" s="4"/>
      <c r="E112" s="9" t="s">
        <v>85</v>
      </c>
      <c r="F112" s="33" t="s">
        <v>92</v>
      </c>
      <c r="G112">
        <v>12</v>
      </c>
      <c r="H112" s="9">
        <f t="shared" si="0"/>
        <v>12</v>
      </c>
      <c r="I112" s="519" t="s">
        <v>531</v>
      </c>
      <c r="J112" s="519"/>
    </row>
    <row r="113" spans="1:10">
      <c r="C113" s="4">
        <v>1</v>
      </c>
      <c r="D113" s="4"/>
      <c r="E113" s="9" t="s">
        <v>85</v>
      </c>
      <c r="F113" s="33"/>
      <c r="H113" s="9">
        <f t="shared" si="0"/>
        <v>0</v>
      </c>
      <c r="I113" s="519"/>
      <c r="J113" s="519"/>
    </row>
    <row r="114" spans="1:10">
      <c r="C114" s="4">
        <v>1</v>
      </c>
      <c r="D114" s="4"/>
      <c r="E114" s="9" t="s">
        <v>86</v>
      </c>
      <c r="F114" s="33"/>
      <c r="H114" s="9">
        <f t="shared" si="0"/>
        <v>0</v>
      </c>
      <c r="I114" s="519"/>
      <c r="J114" s="519"/>
    </row>
    <row r="115" spans="1:10">
      <c r="C115" s="4">
        <v>1</v>
      </c>
      <c r="D115" s="4"/>
      <c r="E115" s="9" t="s">
        <v>87</v>
      </c>
      <c r="F115" s="33" t="s">
        <v>92</v>
      </c>
      <c r="G115">
        <v>15</v>
      </c>
      <c r="H115" s="9">
        <f t="shared" si="0"/>
        <v>15</v>
      </c>
      <c r="I115" s="519" t="s">
        <v>416</v>
      </c>
      <c r="J115" s="519"/>
    </row>
    <row r="116" spans="1:10">
      <c r="C116" s="4">
        <v>1</v>
      </c>
      <c r="D116" s="4"/>
      <c r="E116" s="9" t="s">
        <v>88</v>
      </c>
      <c r="F116" s="33"/>
      <c r="H116" s="9">
        <f t="shared" si="0"/>
        <v>0</v>
      </c>
      <c r="I116" s="519"/>
      <c r="J116" s="519"/>
    </row>
    <row r="117" spans="1:10">
      <c r="C117" s="4">
        <v>1</v>
      </c>
      <c r="D117" s="4"/>
      <c r="E117" s="35" t="s">
        <v>380</v>
      </c>
      <c r="F117" s="33" t="s">
        <v>92</v>
      </c>
      <c r="G117">
        <v>15</v>
      </c>
      <c r="H117" s="9">
        <f t="shared" si="0"/>
        <v>15</v>
      </c>
      <c r="I117" s="519" t="s">
        <v>95</v>
      </c>
      <c r="J117" s="519"/>
    </row>
    <row r="118" spans="1:10">
      <c r="C118" s="4">
        <v>1</v>
      </c>
      <c r="D118" s="4"/>
      <c r="E118" s="35" t="s">
        <v>379</v>
      </c>
      <c r="F118" s="33" t="s">
        <v>92</v>
      </c>
      <c r="G118">
        <v>15</v>
      </c>
      <c r="H118" s="9">
        <f t="shared" si="0"/>
        <v>15</v>
      </c>
      <c r="I118" s="519" t="s">
        <v>95</v>
      </c>
      <c r="J118" s="519"/>
    </row>
    <row r="119" spans="1:10">
      <c r="C119" s="4">
        <v>1</v>
      </c>
      <c r="D119" s="4"/>
      <c r="E119" s="35" t="s">
        <v>62</v>
      </c>
      <c r="F119" s="33" t="s">
        <v>92</v>
      </c>
      <c r="G119">
        <v>15</v>
      </c>
      <c r="H119" s="9">
        <f t="shared" si="0"/>
        <v>15</v>
      </c>
      <c r="I119" s="519" t="s">
        <v>95</v>
      </c>
      <c r="J119" s="519"/>
    </row>
    <row r="120" spans="1:10">
      <c r="C120" s="86">
        <v>1</v>
      </c>
      <c r="D120" s="86"/>
      <c r="E120" s="9" t="s">
        <v>62</v>
      </c>
      <c r="F120" s="33" t="s">
        <v>92</v>
      </c>
      <c r="G120">
        <v>15</v>
      </c>
      <c r="H120" s="9">
        <f t="shared" ref="H120" si="1">G120*C120</f>
        <v>15</v>
      </c>
      <c r="I120" s="519" t="s">
        <v>377</v>
      </c>
      <c r="J120" s="519"/>
    </row>
    <row r="121" spans="1:10">
      <c r="C121" s="4">
        <v>1</v>
      </c>
      <c r="D121" s="4"/>
      <c r="E121" s="35" t="s">
        <v>381</v>
      </c>
      <c r="F121" s="33" t="s">
        <v>92</v>
      </c>
      <c r="G121">
        <v>15</v>
      </c>
      <c r="H121" s="9">
        <f t="shared" si="0"/>
        <v>15</v>
      </c>
      <c r="I121" s="519" t="s">
        <v>95</v>
      </c>
      <c r="J121" s="519"/>
    </row>
    <row r="122" spans="1:10">
      <c r="C122" s="4">
        <v>1</v>
      </c>
      <c r="D122" s="4"/>
      <c r="E122" s="35" t="s">
        <v>382</v>
      </c>
      <c r="F122" s="33" t="s">
        <v>123</v>
      </c>
      <c r="G122">
        <v>0</v>
      </c>
      <c r="H122" s="9">
        <f t="shared" si="0"/>
        <v>0</v>
      </c>
      <c r="I122" s="519" t="s">
        <v>96</v>
      </c>
      <c r="J122" s="519"/>
    </row>
    <row r="123" spans="1:10">
      <c r="C123" s="4"/>
      <c r="D123" s="4"/>
      <c r="E123" s="9"/>
      <c r="F123" s="33"/>
      <c r="H123" s="9">
        <f t="shared" si="0"/>
        <v>0</v>
      </c>
      <c r="I123" s="523"/>
      <c r="J123" s="523"/>
    </row>
    <row r="124" spans="1:10">
      <c r="C124" s="4"/>
      <c r="D124" s="4"/>
      <c r="F124" s="33"/>
      <c r="H124" s="9"/>
      <c r="I124" s="146"/>
      <c r="J124" s="146"/>
    </row>
    <row r="125" spans="1:10">
      <c r="A125" s="9"/>
      <c r="B125" s="123" t="s">
        <v>6</v>
      </c>
      <c r="C125" s="10">
        <f>SUM(C13:C123)</f>
        <v>110</v>
      </c>
      <c r="G125" s="1" t="s">
        <v>3</v>
      </c>
      <c r="H125" s="1">
        <f>SUM(H13:H123)</f>
        <v>1352</v>
      </c>
      <c r="I125" s="89"/>
      <c r="J125" s="89"/>
    </row>
    <row r="126" spans="1:10">
      <c r="I126" s="89"/>
      <c r="J126" s="89"/>
    </row>
    <row r="127" spans="1:10">
      <c r="I127" s="89"/>
      <c r="J127" s="89"/>
    </row>
    <row r="128" spans="1:10">
      <c r="I128" s="89"/>
      <c r="J128" s="89"/>
    </row>
    <row r="129" spans="2:10">
      <c r="I129" s="89"/>
      <c r="J129" s="89"/>
    </row>
    <row r="130" spans="2:10">
      <c r="I130" s="89"/>
      <c r="J130" s="89"/>
    </row>
    <row r="131" spans="2:10">
      <c r="I131" s="89"/>
      <c r="J131" s="89"/>
    </row>
    <row r="132" spans="2:10">
      <c r="I132" s="89"/>
      <c r="J132" s="89"/>
    </row>
    <row r="133" spans="2:10" ht="23.4">
      <c r="E133" s="524" t="s">
        <v>170</v>
      </c>
      <c r="F133" s="524"/>
      <c r="G133" s="524"/>
      <c r="H133" s="524"/>
      <c r="I133" s="89"/>
      <c r="J133" s="89"/>
    </row>
    <row r="134" spans="2:10">
      <c r="I134" s="89"/>
      <c r="J134" s="89"/>
    </row>
    <row r="135" spans="2:10" ht="15.6">
      <c r="C135" s="57" t="s">
        <v>4</v>
      </c>
      <c r="D135" s="57"/>
      <c r="E135" s="2" t="s">
        <v>0</v>
      </c>
      <c r="F135" s="2" t="s">
        <v>91</v>
      </c>
      <c r="G135" s="2" t="s">
        <v>1</v>
      </c>
      <c r="H135" s="3" t="s">
        <v>2</v>
      </c>
      <c r="I135" s="518" t="s">
        <v>94</v>
      </c>
      <c r="J135" s="518"/>
    </row>
    <row r="136" spans="2:10">
      <c r="B136" s="124">
        <v>44706</v>
      </c>
      <c r="C136" s="58">
        <v>1</v>
      </c>
      <c r="D136" s="58"/>
      <c r="E136" s="9" t="s">
        <v>25</v>
      </c>
      <c r="F136" s="33" t="s">
        <v>91</v>
      </c>
      <c r="G136">
        <v>15</v>
      </c>
      <c r="H136" s="9">
        <f>G136*C136</f>
        <v>15</v>
      </c>
      <c r="I136" s="519" t="s">
        <v>147</v>
      </c>
      <c r="J136" s="519"/>
    </row>
    <row r="137" spans="2:10">
      <c r="B137" s="124">
        <v>44706</v>
      </c>
      <c r="C137" s="58">
        <v>1</v>
      </c>
      <c r="D137" s="58"/>
      <c r="E137" s="9" t="s">
        <v>25</v>
      </c>
      <c r="F137" s="33" t="s">
        <v>91</v>
      </c>
      <c r="G137">
        <v>15</v>
      </c>
      <c r="H137" s="9">
        <f t="shared" ref="H137:H200" si="2">G137*C137</f>
        <v>15</v>
      </c>
      <c r="I137" s="519" t="s">
        <v>150</v>
      </c>
      <c r="J137" s="519"/>
    </row>
    <row r="138" spans="2:10">
      <c r="B138" s="124">
        <v>44706</v>
      </c>
      <c r="C138" s="58">
        <v>1</v>
      </c>
      <c r="D138" s="58"/>
      <c r="E138" s="9" t="s">
        <v>25</v>
      </c>
      <c r="F138" s="33" t="s">
        <v>91</v>
      </c>
      <c r="G138">
        <v>15</v>
      </c>
      <c r="H138" s="9">
        <f t="shared" si="2"/>
        <v>15</v>
      </c>
      <c r="I138" s="519" t="s">
        <v>150</v>
      </c>
      <c r="J138" s="519"/>
    </row>
    <row r="139" spans="2:10">
      <c r="B139" s="124">
        <v>44706</v>
      </c>
      <c r="C139" s="58">
        <v>1</v>
      </c>
      <c r="D139" s="58"/>
      <c r="E139" s="9" t="s">
        <v>25</v>
      </c>
      <c r="F139" s="33" t="s">
        <v>91</v>
      </c>
      <c r="G139">
        <v>15</v>
      </c>
      <c r="H139" s="9">
        <f t="shared" si="2"/>
        <v>15</v>
      </c>
      <c r="I139" s="519" t="s">
        <v>324</v>
      </c>
      <c r="J139" s="519"/>
    </row>
    <row r="140" spans="2:10">
      <c r="B140" s="124">
        <v>44706</v>
      </c>
      <c r="C140" s="58">
        <v>1</v>
      </c>
      <c r="D140" s="58"/>
      <c r="E140" s="9" t="s">
        <v>25</v>
      </c>
      <c r="F140" s="33" t="s">
        <v>91</v>
      </c>
      <c r="G140">
        <v>15</v>
      </c>
      <c r="H140" s="9">
        <f t="shared" si="2"/>
        <v>15</v>
      </c>
      <c r="I140" s="519" t="s">
        <v>355</v>
      </c>
      <c r="J140" s="519"/>
    </row>
    <row r="141" spans="2:10">
      <c r="B141" s="124">
        <v>44706</v>
      </c>
      <c r="C141" s="58">
        <v>1</v>
      </c>
      <c r="D141" s="58"/>
      <c r="E141" s="9" t="s">
        <v>26</v>
      </c>
      <c r="F141" s="33" t="s">
        <v>91</v>
      </c>
      <c r="G141">
        <v>15</v>
      </c>
      <c r="H141" s="9">
        <f t="shared" si="2"/>
        <v>15</v>
      </c>
      <c r="I141" s="519" t="s">
        <v>147</v>
      </c>
      <c r="J141" s="519"/>
    </row>
    <row r="142" spans="2:10">
      <c r="B142" s="124">
        <v>44706</v>
      </c>
      <c r="C142" s="58">
        <v>1</v>
      </c>
      <c r="D142" s="58"/>
      <c r="E142" s="9" t="s">
        <v>26</v>
      </c>
      <c r="F142" s="33" t="s">
        <v>91</v>
      </c>
      <c r="G142">
        <v>15</v>
      </c>
      <c r="H142" s="9">
        <f t="shared" si="2"/>
        <v>15</v>
      </c>
      <c r="I142" s="519" t="s">
        <v>150</v>
      </c>
      <c r="J142" s="519"/>
    </row>
    <row r="143" spans="2:10">
      <c r="B143" s="124">
        <v>44706</v>
      </c>
      <c r="C143" s="58">
        <v>1</v>
      </c>
      <c r="D143" s="58"/>
      <c r="E143" s="9" t="s">
        <v>27</v>
      </c>
      <c r="F143" s="33" t="s">
        <v>91</v>
      </c>
      <c r="G143">
        <v>15</v>
      </c>
      <c r="H143" s="9">
        <f t="shared" si="2"/>
        <v>15</v>
      </c>
      <c r="I143" s="519" t="s">
        <v>171</v>
      </c>
      <c r="J143" s="519"/>
    </row>
    <row r="144" spans="2:10">
      <c r="B144" s="124">
        <v>44706</v>
      </c>
      <c r="C144" s="58">
        <v>1</v>
      </c>
      <c r="D144" s="58"/>
      <c r="E144" s="9" t="s">
        <v>27</v>
      </c>
      <c r="F144" s="33" t="s">
        <v>91</v>
      </c>
      <c r="G144">
        <v>15</v>
      </c>
      <c r="H144" s="9">
        <f t="shared" si="2"/>
        <v>15</v>
      </c>
      <c r="I144" s="519" t="s">
        <v>150</v>
      </c>
      <c r="J144" s="519"/>
    </row>
    <row r="145" spans="2:10">
      <c r="B145" s="124">
        <v>44706</v>
      </c>
      <c r="C145" s="58">
        <v>1</v>
      </c>
      <c r="D145" s="58"/>
      <c r="E145" s="9" t="s">
        <v>27</v>
      </c>
      <c r="F145" s="33" t="s">
        <v>91</v>
      </c>
      <c r="G145">
        <v>15</v>
      </c>
      <c r="H145" s="9">
        <f t="shared" si="2"/>
        <v>15</v>
      </c>
      <c r="I145" s="519" t="s">
        <v>316</v>
      </c>
      <c r="J145" s="519"/>
    </row>
    <row r="146" spans="2:10">
      <c r="B146" s="124">
        <v>44706</v>
      </c>
      <c r="C146" s="58">
        <v>1</v>
      </c>
      <c r="D146" s="58"/>
      <c r="E146" s="9" t="s">
        <v>28</v>
      </c>
      <c r="F146" s="33" t="s">
        <v>91</v>
      </c>
      <c r="G146">
        <v>15</v>
      </c>
      <c r="H146" s="9">
        <f t="shared" si="2"/>
        <v>15</v>
      </c>
      <c r="I146" s="519" t="s">
        <v>360</v>
      </c>
      <c r="J146" s="519"/>
    </row>
    <row r="147" spans="2:10">
      <c r="B147" s="124">
        <v>44706</v>
      </c>
      <c r="C147" s="58">
        <v>1</v>
      </c>
      <c r="D147" s="58"/>
      <c r="E147" s="9" t="s">
        <v>28</v>
      </c>
      <c r="F147" s="33" t="s">
        <v>91</v>
      </c>
      <c r="G147">
        <v>15</v>
      </c>
      <c r="H147" s="9">
        <f t="shared" si="2"/>
        <v>15</v>
      </c>
      <c r="I147" s="522" t="s">
        <v>476</v>
      </c>
      <c r="J147" s="522"/>
    </row>
    <row r="148" spans="2:10">
      <c r="B148" s="124">
        <v>44706</v>
      </c>
      <c r="C148" s="58">
        <v>1</v>
      </c>
      <c r="D148" s="58"/>
      <c r="E148" s="9" t="s">
        <v>28</v>
      </c>
      <c r="F148" s="33" t="s">
        <v>91</v>
      </c>
      <c r="G148">
        <v>12</v>
      </c>
      <c r="H148" s="9">
        <f t="shared" si="2"/>
        <v>12</v>
      </c>
      <c r="I148" s="519" t="s">
        <v>561</v>
      </c>
      <c r="J148" s="519"/>
    </row>
    <row r="149" spans="2:10">
      <c r="B149" s="124">
        <v>44706</v>
      </c>
      <c r="C149" s="58">
        <v>1</v>
      </c>
      <c r="D149" s="58"/>
      <c r="E149" s="9" t="s">
        <v>29</v>
      </c>
      <c r="F149" s="33" t="s">
        <v>91</v>
      </c>
      <c r="G149">
        <v>15</v>
      </c>
      <c r="H149" s="9">
        <f t="shared" si="2"/>
        <v>15</v>
      </c>
      <c r="I149" s="519" t="s">
        <v>412</v>
      </c>
      <c r="J149" s="519"/>
    </row>
    <row r="150" spans="2:10">
      <c r="B150" s="124">
        <v>44706</v>
      </c>
      <c r="C150" s="58">
        <v>1</v>
      </c>
      <c r="D150" s="58"/>
      <c r="E150" s="9" t="s">
        <v>29</v>
      </c>
      <c r="F150" s="33" t="s">
        <v>91</v>
      </c>
      <c r="G150">
        <v>15</v>
      </c>
      <c r="H150" s="9">
        <f t="shared" si="2"/>
        <v>15</v>
      </c>
      <c r="I150" s="522" t="s">
        <v>476</v>
      </c>
      <c r="J150" s="522"/>
    </row>
    <row r="151" spans="2:10">
      <c r="B151" s="124">
        <v>44706</v>
      </c>
      <c r="C151" s="58">
        <v>1</v>
      </c>
      <c r="D151" s="58"/>
      <c r="E151" s="9" t="s">
        <v>29</v>
      </c>
      <c r="F151" s="33" t="s">
        <v>91</v>
      </c>
      <c r="G151">
        <v>12.75</v>
      </c>
      <c r="H151" s="9">
        <f t="shared" si="2"/>
        <v>12.75</v>
      </c>
      <c r="I151" s="519" t="s">
        <v>997</v>
      </c>
      <c r="J151" s="519"/>
    </row>
    <row r="152" spans="2:10">
      <c r="B152" s="124">
        <v>44706</v>
      </c>
      <c r="C152" s="58">
        <v>1</v>
      </c>
      <c r="D152" s="58"/>
      <c r="E152" s="9" t="s">
        <v>30</v>
      </c>
      <c r="F152" s="33" t="s">
        <v>91</v>
      </c>
      <c r="G152">
        <v>15</v>
      </c>
      <c r="H152" s="9">
        <f t="shared" si="2"/>
        <v>15</v>
      </c>
      <c r="I152" s="519" t="s">
        <v>412</v>
      </c>
      <c r="J152" s="519"/>
    </row>
    <row r="153" spans="2:10">
      <c r="B153" s="124">
        <v>44706</v>
      </c>
      <c r="C153" s="58">
        <v>1</v>
      </c>
      <c r="D153" s="58"/>
      <c r="E153" s="9" t="s">
        <v>30</v>
      </c>
      <c r="F153" s="33" t="s">
        <v>123</v>
      </c>
      <c r="G153">
        <v>0</v>
      </c>
      <c r="H153" s="9">
        <f t="shared" si="2"/>
        <v>0</v>
      </c>
      <c r="I153" s="522" t="s">
        <v>479</v>
      </c>
      <c r="J153" s="522"/>
    </row>
    <row r="154" spans="2:10">
      <c r="B154" s="124">
        <v>44706</v>
      </c>
      <c r="C154" s="58">
        <v>1</v>
      </c>
      <c r="D154" s="58"/>
      <c r="E154" s="9" t="s">
        <v>31</v>
      </c>
      <c r="F154" s="33"/>
      <c r="H154" s="9">
        <f t="shared" si="2"/>
        <v>0</v>
      </c>
      <c r="I154" s="519"/>
      <c r="J154" s="519"/>
    </row>
    <row r="155" spans="2:10">
      <c r="B155" s="124">
        <v>44706</v>
      </c>
      <c r="C155" s="58">
        <v>1</v>
      </c>
      <c r="D155" s="58"/>
      <c r="E155" s="9" t="s">
        <v>31</v>
      </c>
      <c r="F155" s="33"/>
      <c r="H155" s="9">
        <f t="shared" si="2"/>
        <v>0</v>
      </c>
      <c r="I155" s="519"/>
      <c r="J155" s="519"/>
    </row>
    <row r="156" spans="2:10">
      <c r="B156" s="124">
        <v>44706</v>
      </c>
      <c r="C156" s="58">
        <v>1</v>
      </c>
      <c r="D156" s="58"/>
      <c r="E156" s="9" t="s">
        <v>32</v>
      </c>
      <c r="F156" s="33" t="s">
        <v>91</v>
      </c>
      <c r="G156">
        <v>15</v>
      </c>
      <c r="H156" s="9">
        <f t="shared" si="2"/>
        <v>15</v>
      </c>
      <c r="I156" s="519" t="s">
        <v>400</v>
      </c>
      <c r="J156" s="519"/>
    </row>
    <row r="157" spans="2:10">
      <c r="B157" s="124">
        <v>44706</v>
      </c>
      <c r="C157" s="58">
        <v>1</v>
      </c>
      <c r="D157" s="58"/>
      <c r="E157" s="9" t="s">
        <v>32</v>
      </c>
      <c r="F157" s="33" t="s">
        <v>91</v>
      </c>
      <c r="G157">
        <v>15</v>
      </c>
      <c r="H157" s="9">
        <f t="shared" si="2"/>
        <v>15</v>
      </c>
      <c r="I157" s="519" t="s">
        <v>506</v>
      </c>
      <c r="J157" s="519"/>
    </row>
    <row r="158" spans="2:10">
      <c r="B158" s="124">
        <v>44706</v>
      </c>
      <c r="C158" s="58">
        <v>1</v>
      </c>
      <c r="D158" s="58"/>
      <c r="E158" s="9" t="s">
        <v>33</v>
      </c>
      <c r="F158" s="33" t="s">
        <v>91</v>
      </c>
      <c r="G158">
        <v>15</v>
      </c>
      <c r="H158" s="9">
        <f t="shared" si="2"/>
        <v>15</v>
      </c>
      <c r="I158" s="519" t="s">
        <v>506</v>
      </c>
      <c r="J158" s="519"/>
    </row>
    <row r="159" spans="2:10">
      <c r="B159" s="124">
        <v>44706</v>
      </c>
      <c r="C159" s="58">
        <v>1</v>
      </c>
      <c r="D159" s="58"/>
      <c r="E159" s="9" t="s">
        <v>33</v>
      </c>
      <c r="F159" s="33" t="s">
        <v>91</v>
      </c>
      <c r="G159">
        <v>15</v>
      </c>
      <c r="H159" s="9">
        <f t="shared" si="2"/>
        <v>15</v>
      </c>
      <c r="I159" s="519" t="s">
        <v>783</v>
      </c>
      <c r="J159" s="519"/>
    </row>
    <row r="160" spans="2:10">
      <c r="B160" s="124">
        <v>44706</v>
      </c>
      <c r="C160" s="58">
        <v>1</v>
      </c>
      <c r="D160" s="58"/>
      <c r="E160" s="9" t="s">
        <v>34</v>
      </c>
      <c r="F160" s="33" t="s">
        <v>91</v>
      </c>
      <c r="G160">
        <v>15</v>
      </c>
      <c r="H160" s="9">
        <f t="shared" si="2"/>
        <v>15</v>
      </c>
      <c r="I160" s="519" t="s">
        <v>899</v>
      </c>
      <c r="J160" s="519"/>
    </row>
    <row r="161" spans="2:10">
      <c r="B161" s="124">
        <v>44706</v>
      </c>
      <c r="C161" s="58">
        <v>1</v>
      </c>
      <c r="D161" s="58"/>
      <c r="E161" s="9" t="s">
        <v>34</v>
      </c>
      <c r="F161" s="33"/>
      <c r="H161" s="9">
        <f t="shared" si="2"/>
        <v>0</v>
      </c>
      <c r="I161" s="519"/>
      <c r="J161" s="519"/>
    </row>
    <row r="162" spans="2:10">
      <c r="B162" s="124">
        <v>44706</v>
      </c>
      <c r="C162" s="58">
        <v>1</v>
      </c>
      <c r="D162" s="58"/>
      <c r="E162" s="9" t="s">
        <v>35</v>
      </c>
      <c r="F162" s="33" t="s">
        <v>91</v>
      </c>
      <c r="H162" s="9">
        <f t="shared" si="2"/>
        <v>0</v>
      </c>
      <c r="I162" s="519" t="s">
        <v>434</v>
      </c>
      <c r="J162" s="519"/>
    </row>
    <row r="163" spans="2:10">
      <c r="B163" s="124">
        <v>44706</v>
      </c>
      <c r="C163" s="58">
        <v>1</v>
      </c>
      <c r="D163" s="58"/>
      <c r="E163" s="9" t="s">
        <v>35</v>
      </c>
      <c r="F163" s="33"/>
      <c r="H163" s="9">
        <f t="shared" si="2"/>
        <v>0</v>
      </c>
      <c r="I163" s="519"/>
      <c r="J163" s="519"/>
    </row>
    <row r="164" spans="2:10">
      <c r="B164" s="124">
        <v>44706</v>
      </c>
      <c r="C164" s="58">
        <v>1</v>
      </c>
      <c r="D164" s="58"/>
      <c r="E164" s="9" t="s">
        <v>36</v>
      </c>
      <c r="F164" s="33" t="s">
        <v>91</v>
      </c>
      <c r="G164">
        <v>15</v>
      </c>
      <c r="H164" s="9">
        <f t="shared" si="2"/>
        <v>15</v>
      </c>
      <c r="I164" s="519" t="s">
        <v>172</v>
      </c>
      <c r="J164" s="519"/>
    </row>
    <row r="165" spans="2:10">
      <c r="B165" s="124">
        <v>44706</v>
      </c>
      <c r="C165" s="58">
        <v>1</v>
      </c>
      <c r="D165" s="58"/>
      <c r="E165" s="9" t="s">
        <v>36</v>
      </c>
      <c r="F165" s="33" t="s">
        <v>91</v>
      </c>
      <c r="H165" s="9">
        <f t="shared" si="2"/>
        <v>0</v>
      </c>
      <c r="I165" s="519" t="s">
        <v>435</v>
      </c>
      <c r="J165" s="519"/>
    </row>
    <row r="166" spans="2:10">
      <c r="B166" s="124">
        <v>44706</v>
      </c>
      <c r="C166" s="58">
        <v>1</v>
      </c>
      <c r="D166" s="58"/>
      <c r="E166" s="9" t="s">
        <v>174</v>
      </c>
      <c r="F166" s="33" t="s">
        <v>91</v>
      </c>
      <c r="G166">
        <v>12</v>
      </c>
      <c r="H166" s="9">
        <f t="shared" si="2"/>
        <v>12</v>
      </c>
      <c r="I166" s="519" t="s">
        <v>336</v>
      </c>
      <c r="J166" s="519"/>
    </row>
    <row r="167" spans="2:10">
      <c r="B167" s="124">
        <v>44706</v>
      </c>
      <c r="C167" s="58">
        <v>1</v>
      </c>
      <c r="D167" s="58"/>
      <c r="E167" s="9" t="s">
        <v>174</v>
      </c>
      <c r="F167" s="33" t="s">
        <v>91</v>
      </c>
      <c r="G167">
        <v>15</v>
      </c>
      <c r="H167" s="9">
        <f t="shared" si="2"/>
        <v>15</v>
      </c>
      <c r="I167" s="519" t="s">
        <v>356</v>
      </c>
      <c r="J167" s="519"/>
    </row>
    <row r="168" spans="2:10">
      <c r="B168" s="124">
        <v>44706</v>
      </c>
      <c r="C168" s="58">
        <v>1</v>
      </c>
      <c r="D168" s="58"/>
      <c r="E168" s="9" t="s">
        <v>174</v>
      </c>
      <c r="F168" s="33" t="s">
        <v>91</v>
      </c>
      <c r="G168">
        <v>15</v>
      </c>
      <c r="H168" s="9">
        <f t="shared" si="2"/>
        <v>15</v>
      </c>
      <c r="I168" s="519" t="s">
        <v>400</v>
      </c>
      <c r="J168" s="519"/>
    </row>
    <row r="169" spans="2:10">
      <c r="B169" s="124">
        <v>44706</v>
      </c>
      <c r="C169" s="58">
        <v>1</v>
      </c>
      <c r="D169" s="58"/>
      <c r="E169" s="9" t="s">
        <v>174</v>
      </c>
      <c r="F169" s="33" t="s">
        <v>91</v>
      </c>
      <c r="G169">
        <v>15</v>
      </c>
      <c r="H169" s="9">
        <f t="shared" si="2"/>
        <v>15</v>
      </c>
      <c r="I169" s="519" t="s">
        <v>418</v>
      </c>
      <c r="J169" s="519"/>
    </row>
    <row r="170" spans="2:10">
      <c r="B170" s="124">
        <v>44706</v>
      </c>
      <c r="C170" s="58">
        <v>1</v>
      </c>
      <c r="D170" s="58"/>
      <c r="E170" s="9" t="s">
        <v>174</v>
      </c>
      <c r="F170" s="33" t="s">
        <v>91</v>
      </c>
      <c r="G170">
        <v>12</v>
      </c>
      <c r="H170" s="9">
        <f t="shared" si="2"/>
        <v>12</v>
      </c>
      <c r="I170" s="519" t="s">
        <v>566</v>
      </c>
      <c r="J170" s="519"/>
    </row>
    <row r="171" spans="2:10">
      <c r="B171" s="124">
        <v>44706</v>
      </c>
      <c r="C171" s="58">
        <v>1</v>
      </c>
      <c r="D171" s="58"/>
      <c r="E171" s="9" t="s">
        <v>174</v>
      </c>
      <c r="F171" s="33" t="s">
        <v>91</v>
      </c>
      <c r="G171">
        <v>15</v>
      </c>
      <c r="H171" s="9">
        <f t="shared" si="2"/>
        <v>15</v>
      </c>
      <c r="I171" s="519" t="s">
        <v>737</v>
      </c>
      <c r="J171" s="519"/>
    </row>
    <row r="172" spans="2:10">
      <c r="B172" s="124">
        <v>44706</v>
      </c>
      <c r="C172" s="58">
        <v>1</v>
      </c>
      <c r="D172" s="58"/>
      <c r="E172" s="9" t="s">
        <v>175</v>
      </c>
      <c r="F172" s="33" t="s">
        <v>91</v>
      </c>
      <c r="G172">
        <v>15</v>
      </c>
      <c r="H172" s="9">
        <f t="shared" si="2"/>
        <v>15</v>
      </c>
      <c r="I172" s="519" t="s">
        <v>418</v>
      </c>
      <c r="J172" s="519"/>
    </row>
    <row r="173" spans="2:10">
      <c r="B173" s="124">
        <v>44706</v>
      </c>
      <c r="C173" s="58">
        <v>1</v>
      </c>
      <c r="D173" s="58"/>
      <c r="E173" s="9" t="s">
        <v>175</v>
      </c>
      <c r="F173" s="33" t="s">
        <v>91</v>
      </c>
      <c r="G173">
        <v>12</v>
      </c>
      <c r="H173" s="9">
        <f t="shared" si="2"/>
        <v>12</v>
      </c>
      <c r="I173" s="519" t="s">
        <v>508</v>
      </c>
      <c r="J173" s="519"/>
    </row>
    <row r="174" spans="2:10">
      <c r="B174" s="124">
        <v>44706</v>
      </c>
      <c r="C174" s="58">
        <v>1</v>
      </c>
      <c r="D174" s="58"/>
      <c r="E174" s="9" t="s">
        <v>175</v>
      </c>
      <c r="F174" s="33" t="s">
        <v>91</v>
      </c>
      <c r="G174">
        <v>12</v>
      </c>
      <c r="H174" s="9">
        <f t="shared" si="2"/>
        <v>12</v>
      </c>
      <c r="I174" s="519" t="s">
        <v>566</v>
      </c>
      <c r="J174" s="519"/>
    </row>
    <row r="175" spans="2:10">
      <c r="B175" s="124">
        <v>44706</v>
      </c>
      <c r="C175" s="58">
        <v>1</v>
      </c>
      <c r="D175" s="58"/>
      <c r="E175" s="9" t="s">
        <v>175</v>
      </c>
      <c r="F175" s="33"/>
      <c r="H175" s="9">
        <f t="shared" si="2"/>
        <v>0</v>
      </c>
      <c r="I175" s="519"/>
      <c r="J175" s="519"/>
    </row>
    <row r="176" spans="2:10">
      <c r="B176" s="124">
        <v>44706</v>
      </c>
      <c r="C176" s="58">
        <v>1</v>
      </c>
      <c r="D176" s="58"/>
      <c r="E176" s="9" t="s">
        <v>175</v>
      </c>
      <c r="F176" s="33"/>
      <c r="H176" s="9">
        <f t="shared" si="2"/>
        <v>0</v>
      </c>
      <c r="I176" s="519"/>
      <c r="J176" s="519"/>
    </row>
    <row r="177" spans="2:10">
      <c r="B177" s="124">
        <v>44706</v>
      </c>
      <c r="C177" s="58">
        <v>1</v>
      </c>
      <c r="D177" s="58"/>
      <c r="E177" s="9" t="s">
        <v>175</v>
      </c>
      <c r="F177" s="33"/>
      <c r="H177" s="9">
        <f t="shared" si="2"/>
        <v>0</v>
      </c>
      <c r="I177" s="519"/>
      <c r="J177" s="519"/>
    </row>
    <row r="178" spans="2:10">
      <c r="B178" s="124">
        <v>44706</v>
      </c>
      <c r="C178" s="58">
        <v>1</v>
      </c>
      <c r="D178" s="58"/>
      <c r="E178" s="9" t="s">
        <v>176</v>
      </c>
      <c r="F178" s="33" t="s">
        <v>91</v>
      </c>
      <c r="G178">
        <v>15</v>
      </c>
      <c r="H178" s="9">
        <f t="shared" si="2"/>
        <v>15</v>
      </c>
      <c r="I178" s="519" t="s">
        <v>418</v>
      </c>
      <c r="J178" s="519"/>
    </row>
    <row r="179" spans="2:10">
      <c r="B179" s="124">
        <v>44706</v>
      </c>
      <c r="C179" s="58">
        <v>1</v>
      </c>
      <c r="D179" s="58"/>
      <c r="E179" s="9" t="s">
        <v>176</v>
      </c>
      <c r="F179" s="33" t="s">
        <v>91</v>
      </c>
      <c r="G179">
        <v>15</v>
      </c>
      <c r="H179" s="9">
        <f t="shared" si="2"/>
        <v>15</v>
      </c>
      <c r="I179" s="519" t="s">
        <v>363</v>
      </c>
      <c r="J179" s="519"/>
    </row>
    <row r="180" spans="2:10">
      <c r="B180" s="124">
        <v>44706</v>
      </c>
      <c r="C180" s="58">
        <v>1</v>
      </c>
      <c r="D180" s="58"/>
      <c r="E180" s="9" t="s">
        <v>176</v>
      </c>
      <c r="F180" s="33" t="s">
        <v>91</v>
      </c>
      <c r="G180">
        <v>12</v>
      </c>
      <c r="H180" s="9">
        <f t="shared" si="2"/>
        <v>12</v>
      </c>
      <c r="I180" s="519" t="s">
        <v>508</v>
      </c>
      <c r="J180" s="519"/>
    </row>
    <row r="181" spans="2:10">
      <c r="B181" s="124">
        <v>44706</v>
      </c>
      <c r="C181" s="58">
        <v>1</v>
      </c>
      <c r="D181" s="58"/>
      <c r="E181" s="9" t="s">
        <v>176</v>
      </c>
      <c r="F181" s="33" t="s">
        <v>91</v>
      </c>
      <c r="G181">
        <v>12</v>
      </c>
      <c r="H181" s="9">
        <f t="shared" si="2"/>
        <v>12</v>
      </c>
      <c r="I181" s="519" t="s">
        <v>566</v>
      </c>
      <c r="J181" s="519"/>
    </row>
    <row r="182" spans="2:10">
      <c r="B182" s="124">
        <v>44706</v>
      </c>
      <c r="C182" s="58">
        <v>1</v>
      </c>
      <c r="D182" s="58"/>
      <c r="E182" s="9" t="s">
        <v>176</v>
      </c>
      <c r="F182" s="33" t="s">
        <v>91</v>
      </c>
      <c r="G182">
        <v>15</v>
      </c>
      <c r="H182" s="9">
        <f t="shared" si="2"/>
        <v>15</v>
      </c>
      <c r="I182" s="519" t="s">
        <v>835</v>
      </c>
      <c r="J182" s="519"/>
    </row>
    <row r="183" spans="2:10">
      <c r="B183" s="124">
        <v>44706</v>
      </c>
      <c r="C183" s="58">
        <v>1</v>
      </c>
      <c r="D183" s="58"/>
      <c r="E183" s="9" t="s">
        <v>176</v>
      </c>
      <c r="F183" s="33"/>
      <c r="H183" s="9">
        <f t="shared" si="2"/>
        <v>0</v>
      </c>
      <c r="I183" s="519"/>
      <c r="J183" s="519"/>
    </row>
    <row r="184" spans="2:10">
      <c r="B184" s="124">
        <v>44706</v>
      </c>
      <c r="C184" s="58">
        <v>1</v>
      </c>
      <c r="D184" s="58"/>
      <c r="E184" s="9" t="s">
        <v>37</v>
      </c>
      <c r="F184" s="33" t="s">
        <v>91</v>
      </c>
      <c r="G184">
        <v>15</v>
      </c>
      <c r="H184" s="9">
        <f t="shared" si="2"/>
        <v>15</v>
      </c>
      <c r="I184" s="519" t="s">
        <v>167</v>
      </c>
      <c r="J184" s="519"/>
    </row>
    <row r="185" spans="2:10">
      <c r="B185" s="124">
        <v>44706</v>
      </c>
      <c r="C185" s="58">
        <v>1</v>
      </c>
      <c r="D185" s="58"/>
      <c r="E185" s="9" t="s">
        <v>37</v>
      </c>
      <c r="F185" s="33" t="s">
        <v>91</v>
      </c>
      <c r="G185">
        <v>15</v>
      </c>
      <c r="H185" s="9">
        <f t="shared" si="2"/>
        <v>15</v>
      </c>
      <c r="I185" s="522" t="s">
        <v>449</v>
      </c>
      <c r="J185" s="522"/>
    </row>
    <row r="186" spans="2:10">
      <c r="B186" s="124">
        <v>44706</v>
      </c>
      <c r="C186" s="58">
        <v>1</v>
      </c>
      <c r="D186" s="58"/>
      <c r="E186" s="9" t="s">
        <v>177</v>
      </c>
      <c r="F186" s="33" t="s">
        <v>91</v>
      </c>
      <c r="G186">
        <v>15</v>
      </c>
      <c r="H186" s="9">
        <f t="shared" si="2"/>
        <v>15</v>
      </c>
      <c r="I186" s="519" t="s">
        <v>362</v>
      </c>
      <c r="J186" s="519"/>
    </row>
    <row r="187" spans="2:10">
      <c r="B187" s="124">
        <v>44706</v>
      </c>
      <c r="C187" s="58">
        <v>1</v>
      </c>
      <c r="D187" s="58"/>
      <c r="E187" s="9" t="s">
        <v>177</v>
      </c>
      <c r="F187" s="33" t="s">
        <v>91</v>
      </c>
      <c r="G187">
        <v>15</v>
      </c>
      <c r="H187" s="9">
        <f t="shared" si="2"/>
        <v>15</v>
      </c>
      <c r="I187" s="522" t="s">
        <v>449</v>
      </c>
      <c r="J187" s="522"/>
    </row>
    <row r="188" spans="2:10">
      <c r="B188" s="124">
        <v>44706</v>
      </c>
      <c r="C188" s="58">
        <v>1</v>
      </c>
      <c r="D188" s="58"/>
      <c r="E188" s="9" t="s">
        <v>178</v>
      </c>
      <c r="F188" s="33" t="s">
        <v>91</v>
      </c>
      <c r="G188">
        <v>15</v>
      </c>
      <c r="H188" s="9">
        <f t="shared" si="2"/>
        <v>15</v>
      </c>
      <c r="I188" s="519" t="s">
        <v>167</v>
      </c>
      <c r="J188" s="519"/>
    </row>
    <row r="189" spans="2:10">
      <c r="B189" s="124">
        <v>44706</v>
      </c>
      <c r="C189" s="58">
        <v>1</v>
      </c>
      <c r="D189" s="58"/>
      <c r="E189" s="9" t="s">
        <v>178</v>
      </c>
      <c r="F189" s="33" t="s">
        <v>91</v>
      </c>
      <c r="G189">
        <v>15</v>
      </c>
      <c r="H189" s="9">
        <f t="shared" si="2"/>
        <v>15</v>
      </c>
      <c r="I189" s="519" t="s">
        <v>171</v>
      </c>
      <c r="J189" s="519"/>
    </row>
    <row r="190" spans="2:10">
      <c r="B190" s="124">
        <v>44706</v>
      </c>
      <c r="C190" s="58">
        <v>1</v>
      </c>
      <c r="D190" s="58"/>
      <c r="E190" s="9" t="s">
        <v>61</v>
      </c>
      <c r="F190" s="33" t="s">
        <v>91</v>
      </c>
      <c r="G190">
        <v>15</v>
      </c>
      <c r="H190" s="9">
        <f t="shared" si="2"/>
        <v>15</v>
      </c>
      <c r="I190" s="519" t="s">
        <v>171</v>
      </c>
      <c r="J190" s="519"/>
    </row>
    <row r="191" spans="2:10">
      <c r="B191" s="124">
        <v>44706</v>
      </c>
      <c r="C191" s="58">
        <v>1</v>
      </c>
      <c r="D191" s="58"/>
      <c r="E191" s="9" t="s">
        <v>61</v>
      </c>
      <c r="F191" s="33" t="s">
        <v>91</v>
      </c>
      <c r="G191">
        <v>0</v>
      </c>
      <c r="H191" s="9">
        <f t="shared" si="2"/>
        <v>0</v>
      </c>
      <c r="I191" s="522" t="s">
        <v>451</v>
      </c>
      <c r="J191" s="522"/>
    </row>
    <row r="192" spans="2:10">
      <c r="B192" s="124"/>
      <c r="C192" s="58"/>
      <c r="D192" s="58"/>
      <c r="E192" s="9"/>
      <c r="F192" s="33"/>
      <c r="H192" s="9">
        <f t="shared" si="2"/>
        <v>0</v>
      </c>
      <c r="I192" s="519"/>
      <c r="J192" s="519"/>
    </row>
    <row r="193" spans="2:10">
      <c r="B193" s="124">
        <v>44706</v>
      </c>
      <c r="C193" s="58">
        <v>1</v>
      </c>
      <c r="D193" s="58"/>
      <c r="E193" s="9" t="s">
        <v>179</v>
      </c>
      <c r="F193" s="33" t="s">
        <v>91</v>
      </c>
      <c r="G193">
        <v>12.75</v>
      </c>
      <c r="H193" s="9">
        <f t="shared" si="2"/>
        <v>12.75</v>
      </c>
      <c r="I193" s="519" t="s">
        <v>171</v>
      </c>
      <c r="J193" s="519"/>
    </row>
    <row r="194" spans="2:10">
      <c r="B194" s="124">
        <v>44706</v>
      </c>
      <c r="C194" s="58">
        <v>1</v>
      </c>
      <c r="D194" s="58"/>
      <c r="E194" s="9" t="s">
        <v>179</v>
      </c>
      <c r="F194" s="33" t="s">
        <v>91</v>
      </c>
      <c r="G194">
        <v>15</v>
      </c>
      <c r="H194" s="9">
        <f t="shared" si="2"/>
        <v>15</v>
      </c>
      <c r="I194" s="519" t="s">
        <v>323</v>
      </c>
      <c r="J194" s="519"/>
    </row>
    <row r="195" spans="2:10">
      <c r="B195" s="124">
        <v>44706</v>
      </c>
      <c r="C195" s="58">
        <v>1</v>
      </c>
      <c r="D195" s="58"/>
      <c r="E195" s="9" t="s">
        <v>179</v>
      </c>
      <c r="F195" s="33" t="s">
        <v>91</v>
      </c>
      <c r="G195">
        <v>12</v>
      </c>
      <c r="H195" s="9">
        <f t="shared" si="2"/>
        <v>12</v>
      </c>
      <c r="I195" s="519" t="s">
        <v>336</v>
      </c>
      <c r="J195" s="519"/>
    </row>
    <row r="196" spans="2:10">
      <c r="B196" s="124">
        <v>44706</v>
      </c>
      <c r="C196" s="58">
        <v>1</v>
      </c>
      <c r="D196" s="58"/>
      <c r="E196" s="9" t="s">
        <v>179</v>
      </c>
      <c r="F196" s="33" t="s">
        <v>91</v>
      </c>
      <c r="G196">
        <v>15</v>
      </c>
      <c r="H196" s="9">
        <f t="shared" si="2"/>
        <v>15</v>
      </c>
      <c r="I196" s="519" t="s">
        <v>417</v>
      </c>
      <c r="J196" s="519"/>
    </row>
    <row r="197" spans="2:10">
      <c r="B197" s="124">
        <v>44706</v>
      </c>
      <c r="C197" s="58">
        <v>1</v>
      </c>
      <c r="D197" s="58"/>
      <c r="E197" s="9" t="s">
        <v>113</v>
      </c>
      <c r="F197" s="33" t="s">
        <v>91</v>
      </c>
      <c r="G197">
        <v>15</v>
      </c>
      <c r="H197" s="9">
        <f t="shared" si="2"/>
        <v>15</v>
      </c>
      <c r="I197" s="519" t="s">
        <v>316</v>
      </c>
      <c r="J197" s="519"/>
    </row>
    <row r="198" spans="2:10">
      <c r="B198" s="124">
        <v>44706</v>
      </c>
      <c r="C198" s="58">
        <v>1</v>
      </c>
      <c r="D198" s="58"/>
      <c r="E198" s="9" t="s">
        <v>113</v>
      </c>
      <c r="F198" s="33" t="s">
        <v>91</v>
      </c>
      <c r="G198">
        <v>15</v>
      </c>
      <c r="H198" s="9">
        <f t="shared" si="2"/>
        <v>15</v>
      </c>
      <c r="I198" s="519" t="s">
        <v>398</v>
      </c>
      <c r="J198" s="519"/>
    </row>
    <row r="199" spans="2:10">
      <c r="B199" s="124">
        <v>44706</v>
      </c>
      <c r="C199" s="58">
        <v>1</v>
      </c>
      <c r="D199" s="58"/>
      <c r="E199" s="9" t="s">
        <v>113</v>
      </c>
      <c r="F199" s="33" t="s">
        <v>91</v>
      </c>
      <c r="G199">
        <v>15</v>
      </c>
      <c r="H199" s="9">
        <f t="shared" si="2"/>
        <v>15</v>
      </c>
      <c r="I199" s="519" t="s">
        <v>400</v>
      </c>
      <c r="J199" s="519"/>
    </row>
    <row r="200" spans="2:10">
      <c r="B200" s="124">
        <v>44706</v>
      </c>
      <c r="C200" s="58">
        <v>1</v>
      </c>
      <c r="D200" s="58"/>
      <c r="E200" s="9" t="s">
        <v>180</v>
      </c>
      <c r="F200" s="33" t="s">
        <v>91</v>
      </c>
      <c r="G200">
        <v>15</v>
      </c>
      <c r="H200" s="9">
        <f t="shared" si="2"/>
        <v>15</v>
      </c>
      <c r="I200" s="519" t="s">
        <v>167</v>
      </c>
      <c r="J200" s="519"/>
    </row>
    <row r="201" spans="2:10">
      <c r="B201" s="124">
        <v>44706</v>
      </c>
      <c r="C201" s="58">
        <v>1</v>
      </c>
      <c r="D201" s="58"/>
      <c r="E201" s="9" t="s">
        <v>181</v>
      </c>
      <c r="F201" s="33" t="s">
        <v>91</v>
      </c>
      <c r="G201">
        <v>15</v>
      </c>
      <c r="H201" s="9">
        <f t="shared" ref="H201:H264" si="3">G201*C201</f>
        <v>15</v>
      </c>
      <c r="I201" s="519" t="s">
        <v>150</v>
      </c>
      <c r="J201" s="519"/>
    </row>
    <row r="202" spans="2:10">
      <c r="B202" s="124">
        <v>44706</v>
      </c>
      <c r="C202" s="58">
        <v>1</v>
      </c>
      <c r="D202" s="58"/>
      <c r="E202" s="9" t="s">
        <v>182</v>
      </c>
      <c r="F202" s="33" t="s">
        <v>91</v>
      </c>
      <c r="G202">
        <v>15</v>
      </c>
      <c r="H202" s="9">
        <f t="shared" si="3"/>
        <v>15</v>
      </c>
      <c r="I202" s="519" t="s">
        <v>167</v>
      </c>
      <c r="J202" s="519"/>
    </row>
    <row r="203" spans="2:10">
      <c r="B203" s="124">
        <v>44706</v>
      </c>
      <c r="C203" s="58">
        <v>1</v>
      </c>
      <c r="D203" s="58"/>
      <c r="E203" s="9" t="s">
        <v>182</v>
      </c>
      <c r="F203" s="33" t="s">
        <v>91</v>
      </c>
      <c r="G203">
        <v>15</v>
      </c>
      <c r="H203" s="9">
        <f t="shared" si="3"/>
        <v>15</v>
      </c>
      <c r="I203" s="519" t="s">
        <v>169</v>
      </c>
      <c r="J203" s="519"/>
    </row>
    <row r="204" spans="2:10">
      <c r="B204" s="124"/>
      <c r="C204" s="58"/>
      <c r="D204" s="58"/>
      <c r="E204" s="9"/>
      <c r="F204" s="33"/>
      <c r="H204" s="9">
        <f t="shared" si="3"/>
        <v>0</v>
      </c>
      <c r="I204" s="519"/>
      <c r="J204" s="519"/>
    </row>
    <row r="205" spans="2:10">
      <c r="B205" s="124">
        <v>44706</v>
      </c>
      <c r="C205" s="58">
        <v>1</v>
      </c>
      <c r="D205" s="58"/>
      <c r="E205" s="35" t="s">
        <v>17</v>
      </c>
      <c r="F205" s="33" t="s">
        <v>91</v>
      </c>
      <c r="G205">
        <v>15</v>
      </c>
      <c r="H205" s="9">
        <f t="shared" si="3"/>
        <v>15</v>
      </c>
      <c r="I205" s="519" t="s">
        <v>147</v>
      </c>
      <c r="J205" s="519"/>
    </row>
    <row r="206" spans="2:10">
      <c r="B206" s="124">
        <v>44706</v>
      </c>
      <c r="C206" s="58">
        <v>1</v>
      </c>
      <c r="D206" s="58"/>
      <c r="E206" s="35" t="s">
        <v>17</v>
      </c>
      <c r="F206" s="33" t="s">
        <v>91</v>
      </c>
      <c r="G206">
        <v>15</v>
      </c>
      <c r="H206" s="9">
        <f t="shared" si="3"/>
        <v>15</v>
      </c>
      <c r="I206" s="519" t="s">
        <v>327</v>
      </c>
      <c r="J206" s="519"/>
    </row>
    <row r="207" spans="2:10">
      <c r="B207" s="124">
        <v>44706</v>
      </c>
      <c r="C207" s="58">
        <v>1</v>
      </c>
      <c r="D207" s="58"/>
      <c r="E207" s="35" t="s">
        <v>17</v>
      </c>
      <c r="F207" s="33" t="s">
        <v>91</v>
      </c>
      <c r="G207">
        <v>15</v>
      </c>
      <c r="H207" s="9">
        <f t="shared" si="3"/>
        <v>15</v>
      </c>
      <c r="I207" s="519" t="s">
        <v>338</v>
      </c>
      <c r="J207" s="519"/>
    </row>
    <row r="208" spans="2:10">
      <c r="B208" s="124">
        <v>44706</v>
      </c>
      <c r="C208" s="58">
        <v>1</v>
      </c>
      <c r="D208" s="58"/>
      <c r="E208" s="35" t="s">
        <v>18</v>
      </c>
      <c r="F208" s="33" t="s">
        <v>91</v>
      </c>
      <c r="G208">
        <v>15</v>
      </c>
      <c r="H208" s="9">
        <f t="shared" si="3"/>
        <v>15</v>
      </c>
      <c r="I208" s="519" t="s">
        <v>147</v>
      </c>
      <c r="J208" s="519"/>
    </row>
    <row r="209" spans="2:13">
      <c r="B209" s="124">
        <v>44706</v>
      </c>
      <c r="C209" s="58">
        <v>1</v>
      </c>
      <c r="D209" s="58"/>
      <c r="E209" s="35" t="s">
        <v>19</v>
      </c>
      <c r="F209" s="33" t="s">
        <v>91</v>
      </c>
      <c r="G209">
        <v>15</v>
      </c>
      <c r="H209" s="9">
        <f t="shared" si="3"/>
        <v>15</v>
      </c>
      <c r="I209" s="519" t="s">
        <v>802</v>
      </c>
      <c r="J209" s="519"/>
    </row>
    <row r="210" spans="2:13">
      <c r="B210" s="124">
        <v>44706</v>
      </c>
      <c r="C210" s="58">
        <v>1</v>
      </c>
      <c r="D210" s="58"/>
      <c r="E210" s="35" t="s">
        <v>20</v>
      </c>
      <c r="F210" s="33" t="s">
        <v>91</v>
      </c>
      <c r="G210">
        <v>15</v>
      </c>
      <c r="H210" s="9">
        <f t="shared" si="3"/>
        <v>15</v>
      </c>
      <c r="I210" s="519" t="s">
        <v>502</v>
      </c>
      <c r="J210" s="519"/>
    </row>
    <row r="211" spans="2:13">
      <c r="B211" s="124">
        <v>44706</v>
      </c>
      <c r="C211" s="58">
        <v>1</v>
      </c>
      <c r="D211" s="58"/>
      <c r="E211" s="35" t="s">
        <v>183</v>
      </c>
      <c r="F211" s="33" t="s">
        <v>91</v>
      </c>
      <c r="G211">
        <v>12</v>
      </c>
      <c r="H211" s="9">
        <f t="shared" si="3"/>
        <v>12</v>
      </c>
      <c r="I211" s="519" t="s">
        <v>508</v>
      </c>
      <c r="J211" s="519"/>
    </row>
    <row r="212" spans="2:13">
      <c r="B212" s="124">
        <v>44706</v>
      </c>
      <c r="C212" s="58">
        <v>1</v>
      </c>
      <c r="D212" s="58"/>
      <c r="E212" s="35" t="s">
        <v>183</v>
      </c>
      <c r="F212" s="33" t="s">
        <v>91</v>
      </c>
      <c r="G212">
        <v>15</v>
      </c>
      <c r="H212" s="9">
        <f t="shared" si="3"/>
        <v>15</v>
      </c>
      <c r="I212" s="519" t="s">
        <v>1039</v>
      </c>
      <c r="J212" s="519"/>
      <c r="L212" s="519"/>
      <c r="M212" s="519"/>
    </row>
    <row r="213" spans="2:13">
      <c r="B213" s="124">
        <v>44706</v>
      </c>
      <c r="C213" s="58">
        <v>1</v>
      </c>
      <c r="D213" s="58"/>
      <c r="E213" s="35" t="s">
        <v>183</v>
      </c>
      <c r="F213" s="33" t="s">
        <v>91</v>
      </c>
      <c r="G213">
        <v>15</v>
      </c>
      <c r="H213" s="9">
        <f t="shared" si="3"/>
        <v>15</v>
      </c>
      <c r="I213" s="519" t="s">
        <v>1346</v>
      </c>
      <c r="J213" s="519"/>
    </row>
    <row r="214" spans="2:13">
      <c r="B214" s="124">
        <v>44706</v>
      </c>
      <c r="C214" s="58">
        <v>1</v>
      </c>
      <c r="D214" s="58"/>
      <c r="E214" s="35" t="s">
        <v>183</v>
      </c>
      <c r="F214" s="33"/>
      <c r="H214" s="9">
        <f t="shared" si="3"/>
        <v>0</v>
      </c>
      <c r="I214" s="519"/>
      <c r="J214" s="519"/>
    </row>
    <row r="215" spans="2:13">
      <c r="B215" s="124">
        <v>44706</v>
      </c>
      <c r="C215" s="58">
        <v>1</v>
      </c>
      <c r="D215" s="58"/>
      <c r="E215" s="35" t="s">
        <v>183</v>
      </c>
      <c r="F215" s="33"/>
      <c r="H215" s="9">
        <f t="shared" si="3"/>
        <v>0</v>
      </c>
      <c r="I215" s="519"/>
      <c r="J215" s="519"/>
    </row>
    <row r="216" spans="2:13">
      <c r="B216" s="124"/>
      <c r="C216" s="58"/>
      <c r="D216" s="58"/>
      <c r="E216" s="9"/>
      <c r="F216" s="33"/>
      <c r="H216" s="9">
        <f t="shared" si="3"/>
        <v>0</v>
      </c>
      <c r="I216" s="519"/>
      <c r="J216" s="519"/>
    </row>
    <row r="217" spans="2:13">
      <c r="B217" s="124">
        <v>44706</v>
      </c>
      <c r="C217" s="58">
        <v>1</v>
      </c>
      <c r="D217" s="58"/>
      <c r="E217" s="9" t="s">
        <v>75</v>
      </c>
      <c r="F217" s="33" t="s">
        <v>91</v>
      </c>
      <c r="G217">
        <v>15</v>
      </c>
      <c r="H217" s="9">
        <f t="shared" si="3"/>
        <v>15</v>
      </c>
      <c r="I217" s="519" t="s">
        <v>316</v>
      </c>
      <c r="J217" s="519"/>
    </row>
    <row r="218" spans="2:13">
      <c r="B218" s="124">
        <v>44706</v>
      </c>
      <c r="C218" s="58">
        <v>1</v>
      </c>
      <c r="D218" s="58"/>
      <c r="E218" s="9" t="s">
        <v>75</v>
      </c>
      <c r="F218" s="33" t="s">
        <v>91</v>
      </c>
      <c r="G218">
        <v>15</v>
      </c>
      <c r="H218" s="9">
        <f t="shared" si="3"/>
        <v>15</v>
      </c>
      <c r="I218" s="519" t="s">
        <v>360</v>
      </c>
      <c r="J218" s="519"/>
    </row>
    <row r="219" spans="2:13">
      <c r="B219" s="124">
        <v>44706</v>
      </c>
      <c r="C219" s="58">
        <v>1</v>
      </c>
      <c r="D219" s="58"/>
      <c r="E219" s="9" t="s">
        <v>184</v>
      </c>
      <c r="F219" s="33" t="s">
        <v>91</v>
      </c>
      <c r="G219">
        <v>15</v>
      </c>
      <c r="H219" s="9">
        <f t="shared" si="3"/>
        <v>15</v>
      </c>
      <c r="I219" s="519" t="s">
        <v>366</v>
      </c>
      <c r="J219" s="519"/>
    </row>
    <row r="220" spans="2:13">
      <c r="B220" s="124">
        <v>44706</v>
      </c>
      <c r="C220" s="58">
        <v>1</v>
      </c>
      <c r="D220" s="58"/>
      <c r="E220" s="9" t="s">
        <v>184</v>
      </c>
      <c r="F220" s="33" t="s">
        <v>91</v>
      </c>
      <c r="G220">
        <v>15</v>
      </c>
      <c r="H220" s="9">
        <f t="shared" si="3"/>
        <v>15</v>
      </c>
      <c r="I220" s="519" t="s">
        <v>316</v>
      </c>
      <c r="J220" s="519"/>
    </row>
    <row r="221" spans="2:13">
      <c r="B221" s="124">
        <v>44706</v>
      </c>
      <c r="C221" s="58">
        <v>1</v>
      </c>
      <c r="D221" s="58"/>
      <c r="E221" s="9" t="s">
        <v>184</v>
      </c>
      <c r="F221" s="33" t="s">
        <v>91</v>
      </c>
      <c r="G221">
        <v>15</v>
      </c>
      <c r="H221" s="9">
        <f t="shared" si="3"/>
        <v>15</v>
      </c>
      <c r="I221" s="519" t="s">
        <v>147</v>
      </c>
      <c r="J221" s="519"/>
    </row>
    <row r="222" spans="2:13">
      <c r="B222" s="124">
        <v>44706</v>
      </c>
      <c r="C222" s="58">
        <v>1</v>
      </c>
      <c r="D222" s="58"/>
      <c r="E222" s="9" t="s">
        <v>185</v>
      </c>
      <c r="F222" s="33" t="s">
        <v>91</v>
      </c>
      <c r="G222">
        <v>15</v>
      </c>
      <c r="H222" s="9">
        <f t="shared" si="3"/>
        <v>15</v>
      </c>
      <c r="I222" s="519" t="s">
        <v>147</v>
      </c>
      <c r="J222" s="519"/>
    </row>
    <row r="223" spans="2:13">
      <c r="B223" s="124">
        <v>44706</v>
      </c>
      <c r="C223" s="58">
        <v>1</v>
      </c>
      <c r="D223" s="58"/>
      <c r="E223" s="9" t="s">
        <v>185</v>
      </c>
      <c r="F223" s="33" t="s">
        <v>91</v>
      </c>
      <c r="G223">
        <v>15</v>
      </c>
      <c r="H223" s="9">
        <f t="shared" si="3"/>
        <v>15</v>
      </c>
      <c r="I223" s="519" t="s">
        <v>147</v>
      </c>
      <c r="J223" s="519"/>
    </row>
    <row r="224" spans="2:13">
      <c r="B224" s="124">
        <v>44706</v>
      </c>
      <c r="C224" s="58">
        <v>1</v>
      </c>
      <c r="D224" s="58"/>
      <c r="E224" s="9" t="s">
        <v>185</v>
      </c>
      <c r="F224" s="33" t="s">
        <v>91</v>
      </c>
      <c r="G224">
        <v>15</v>
      </c>
      <c r="H224" s="9">
        <f t="shared" si="3"/>
        <v>15</v>
      </c>
      <c r="I224" s="519" t="s">
        <v>147</v>
      </c>
      <c r="J224" s="519"/>
    </row>
    <row r="225" spans="2:10">
      <c r="B225" s="124">
        <v>44706</v>
      </c>
      <c r="C225" s="58">
        <v>1</v>
      </c>
      <c r="D225" s="58"/>
      <c r="E225" s="9" t="s">
        <v>5</v>
      </c>
      <c r="F225" s="33"/>
      <c r="H225" s="9">
        <f t="shared" si="3"/>
        <v>0</v>
      </c>
      <c r="I225" s="519"/>
      <c r="J225" s="519"/>
    </row>
    <row r="226" spans="2:10">
      <c r="B226" s="124">
        <v>44706</v>
      </c>
      <c r="C226" s="58">
        <v>1</v>
      </c>
      <c r="D226" s="58"/>
      <c r="E226" s="9" t="s">
        <v>78</v>
      </c>
      <c r="F226" s="33" t="s">
        <v>91</v>
      </c>
      <c r="G226">
        <v>15</v>
      </c>
      <c r="H226" s="9">
        <f t="shared" si="3"/>
        <v>15</v>
      </c>
      <c r="I226" s="519" t="s">
        <v>356</v>
      </c>
      <c r="J226" s="519"/>
    </row>
    <row r="227" spans="2:10">
      <c r="B227" s="124"/>
      <c r="C227" s="58"/>
      <c r="D227" s="58"/>
      <c r="E227" s="9"/>
      <c r="F227" s="33"/>
      <c r="H227" s="9">
        <f t="shared" si="3"/>
        <v>0</v>
      </c>
      <c r="I227" s="519"/>
      <c r="J227" s="519"/>
    </row>
    <row r="228" spans="2:10">
      <c r="B228" s="124">
        <v>44706</v>
      </c>
      <c r="C228" s="58">
        <v>1</v>
      </c>
      <c r="D228" s="58"/>
      <c r="E228" s="9" t="s">
        <v>81</v>
      </c>
      <c r="F228" s="33" t="s">
        <v>91</v>
      </c>
      <c r="G228">
        <v>15</v>
      </c>
      <c r="H228" s="9">
        <f t="shared" si="3"/>
        <v>15</v>
      </c>
      <c r="I228" s="519" t="s">
        <v>398</v>
      </c>
      <c r="J228" s="519"/>
    </row>
    <row r="229" spans="2:10">
      <c r="B229" s="124"/>
      <c r="C229" s="58"/>
      <c r="D229" s="58"/>
      <c r="E229" s="9"/>
      <c r="F229" s="33"/>
      <c r="H229" s="9">
        <f t="shared" si="3"/>
        <v>0</v>
      </c>
      <c r="I229" s="519"/>
      <c r="J229" s="519"/>
    </row>
    <row r="230" spans="2:10">
      <c r="B230" s="124">
        <v>44706</v>
      </c>
      <c r="C230" s="58">
        <v>1</v>
      </c>
      <c r="D230" s="58"/>
      <c r="E230" s="9" t="s">
        <v>45</v>
      </c>
      <c r="F230" s="33" t="s">
        <v>91</v>
      </c>
      <c r="G230">
        <v>15</v>
      </c>
      <c r="H230" s="9">
        <f t="shared" si="3"/>
        <v>15</v>
      </c>
      <c r="I230" s="519" t="s">
        <v>366</v>
      </c>
      <c r="J230" s="519"/>
    </row>
    <row r="231" spans="2:10">
      <c r="B231" s="124">
        <v>44706</v>
      </c>
      <c r="C231" s="58">
        <v>1</v>
      </c>
      <c r="D231" s="58"/>
      <c r="E231" s="9" t="s">
        <v>45</v>
      </c>
      <c r="F231" s="33"/>
      <c r="H231" s="9">
        <f t="shared" si="3"/>
        <v>0</v>
      </c>
      <c r="I231" s="519"/>
      <c r="J231" s="519"/>
    </row>
    <row r="232" spans="2:10">
      <c r="B232" s="124">
        <v>44706</v>
      </c>
      <c r="C232" s="58">
        <v>1</v>
      </c>
      <c r="D232" s="58"/>
      <c r="E232" s="9" t="s">
        <v>187</v>
      </c>
      <c r="F232" s="33" t="s">
        <v>91</v>
      </c>
      <c r="G232">
        <v>15</v>
      </c>
      <c r="H232" s="9">
        <f t="shared" si="3"/>
        <v>15</v>
      </c>
      <c r="I232" s="519" t="s">
        <v>316</v>
      </c>
      <c r="J232" s="519"/>
    </row>
    <row r="233" spans="2:10">
      <c r="B233" s="124">
        <v>44706</v>
      </c>
      <c r="C233" s="58">
        <v>1</v>
      </c>
      <c r="D233" s="58"/>
      <c r="E233" s="9" t="s">
        <v>187</v>
      </c>
      <c r="F233" s="33" t="s">
        <v>91</v>
      </c>
      <c r="G233">
        <v>15</v>
      </c>
      <c r="H233" s="9">
        <f t="shared" si="3"/>
        <v>15</v>
      </c>
      <c r="I233" s="519" t="s">
        <v>432</v>
      </c>
      <c r="J233" s="519"/>
    </row>
    <row r="234" spans="2:10">
      <c r="B234" s="124">
        <v>44706</v>
      </c>
      <c r="C234" s="58">
        <v>1</v>
      </c>
      <c r="D234" s="58"/>
      <c r="E234" s="9" t="s">
        <v>187</v>
      </c>
      <c r="F234" s="33" t="s">
        <v>91</v>
      </c>
      <c r="G234">
        <v>15</v>
      </c>
      <c r="H234" s="9">
        <f t="shared" si="3"/>
        <v>15</v>
      </c>
      <c r="I234" s="522" t="s">
        <v>455</v>
      </c>
      <c r="J234" s="522"/>
    </row>
    <row r="235" spans="2:10">
      <c r="B235" s="124">
        <v>44706</v>
      </c>
      <c r="C235" s="58">
        <v>1</v>
      </c>
      <c r="D235" s="58"/>
      <c r="E235" s="9" t="s">
        <v>187</v>
      </c>
      <c r="F235" s="33" t="s">
        <v>91</v>
      </c>
      <c r="G235">
        <v>15</v>
      </c>
      <c r="H235" s="9">
        <f t="shared" si="3"/>
        <v>15</v>
      </c>
      <c r="I235" s="519" t="s">
        <v>498</v>
      </c>
      <c r="J235" s="519"/>
    </row>
    <row r="236" spans="2:10">
      <c r="B236" s="124"/>
      <c r="C236" s="58"/>
      <c r="D236" s="58"/>
      <c r="E236" s="9"/>
      <c r="F236" s="33"/>
      <c r="H236" s="9">
        <f t="shared" si="3"/>
        <v>0</v>
      </c>
      <c r="I236" s="519"/>
      <c r="J236" s="519"/>
    </row>
    <row r="237" spans="2:10">
      <c r="B237" s="124">
        <v>44706</v>
      </c>
      <c r="C237" s="58">
        <v>1</v>
      </c>
      <c r="D237" s="58"/>
      <c r="E237" s="9" t="s">
        <v>188</v>
      </c>
      <c r="F237" s="33" t="s">
        <v>91</v>
      </c>
      <c r="G237">
        <v>15</v>
      </c>
      <c r="H237" s="9">
        <f t="shared" si="3"/>
        <v>15</v>
      </c>
      <c r="I237" s="519" t="s">
        <v>899</v>
      </c>
      <c r="J237" s="519"/>
    </row>
    <row r="238" spans="2:10">
      <c r="B238" s="124">
        <v>44706</v>
      </c>
      <c r="C238" s="58">
        <v>1</v>
      </c>
      <c r="D238" s="58"/>
      <c r="E238" s="9" t="s">
        <v>189</v>
      </c>
      <c r="F238" s="33" t="s">
        <v>91</v>
      </c>
      <c r="G238">
        <v>15</v>
      </c>
      <c r="H238" s="9">
        <f t="shared" si="3"/>
        <v>15</v>
      </c>
      <c r="I238" s="519" t="s">
        <v>734</v>
      </c>
      <c r="J238" s="519"/>
    </row>
    <row r="239" spans="2:10">
      <c r="B239" s="124">
        <v>44706</v>
      </c>
      <c r="C239" s="58">
        <v>1</v>
      </c>
      <c r="D239" s="58"/>
      <c r="E239" s="9" t="s">
        <v>190</v>
      </c>
      <c r="F239" s="33" t="s">
        <v>91</v>
      </c>
      <c r="G239">
        <v>15</v>
      </c>
      <c r="H239" s="9">
        <f t="shared" si="3"/>
        <v>15</v>
      </c>
      <c r="I239" s="519" t="s">
        <v>352</v>
      </c>
      <c r="J239" s="519"/>
    </row>
    <row r="240" spans="2:10">
      <c r="B240" s="124">
        <v>44706</v>
      </c>
      <c r="C240" s="58">
        <v>1</v>
      </c>
      <c r="D240" s="58"/>
      <c r="E240" s="9" t="s">
        <v>190</v>
      </c>
      <c r="F240" s="33" t="s">
        <v>91</v>
      </c>
      <c r="G240">
        <v>15</v>
      </c>
      <c r="H240" s="9">
        <f t="shared" si="3"/>
        <v>15</v>
      </c>
      <c r="I240" s="519" t="s">
        <v>147</v>
      </c>
      <c r="J240" s="519"/>
    </row>
    <row r="241" spans="2:10">
      <c r="B241" s="124">
        <v>44706</v>
      </c>
      <c r="C241" s="58">
        <v>1</v>
      </c>
      <c r="D241" s="58"/>
      <c r="E241" s="9" t="s">
        <v>191</v>
      </c>
      <c r="F241" s="33" t="s">
        <v>91</v>
      </c>
      <c r="G241">
        <v>15</v>
      </c>
      <c r="H241" s="9">
        <f t="shared" si="3"/>
        <v>15</v>
      </c>
      <c r="I241" s="519" t="s">
        <v>147</v>
      </c>
      <c r="J241" s="519"/>
    </row>
    <row r="242" spans="2:10">
      <c r="B242" s="124"/>
      <c r="C242" s="58"/>
      <c r="D242" s="58"/>
      <c r="E242" s="9"/>
      <c r="F242" s="33"/>
      <c r="H242" s="9">
        <f t="shared" si="3"/>
        <v>0</v>
      </c>
      <c r="I242" s="519"/>
      <c r="J242" s="519"/>
    </row>
    <row r="243" spans="2:10">
      <c r="B243" s="124">
        <v>44706</v>
      </c>
      <c r="C243" s="58">
        <v>1</v>
      </c>
      <c r="D243" s="58"/>
      <c r="E243" s="9" t="s">
        <v>192</v>
      </c>
      <c r="F243" s="33" t="s">
        <v>91</v>
      </c>
      <c r="G243">
        <v>15</v>
      </c>
      <c r="H243" s="9">
        <f t="shared" si="3"/>
        <v>15</v>
      </c>
      <c r="I243" s="519" t="s">
        <v>363</v>
      </c>
      <c r="J243" s="519"/>
    </row>
    <row r="244" spans="2:10">
      <c r="B244" s="124">
        <v>44706</v>
      </c>
      <c r="C244" s="58">
        <v>1</v>
      </c>
      <c r="D244" s="58"/>
      <c r="E244" s="9" t="s">
        <v>192</v>
      </c>
      <c r="F244" s="33" t="s">
        <v>91</v>
      </c>
      <c r="G244">
        <v>15</v>
      </c>
      <c r="H244" s="9">
        <f t="shared" si="3"/>
        <v>15</v>
      </c>
      <c r="I244" s="519" t="s">
        <v>377</v>
      </c>
      <c r="J244" s="519"/>
    </row>
    <row r="245" spans="2:10">
      <c r="B245" s="124">
        <v>44706</v>
      </c>
      <c r="C245" s="58">
        <v>1</v>
      </c>
      <c r="D245" s="58"/>
      <c r="E245" s="9" t="s">
        <v>193</v>
      </c>
      <c r="F245" s="33" t="s">
        <v>91</v>
      </c>
      <c r="G245">
        <v>12</v>
      </c>
      <c r="H245" s="9">
        <f t="shared" si="3"/>
        <v>12</v>
      </c>
      <c r="I245" s="519" t="s">
        <v>508</v>
      </c>
      <c r="J245" s="519"/>
    </row>
    <row r="246" spans="2:10">
      <c r="B246" s="124">
        <v>44706</v>
      </c>
      <c r="C246" s="58">
        <v>1</v>
      </c>
      <c r="D246" s="58"/>
      <c r="E246" s="9" t="s">
        <v>194</v>
      </c>
      <c r="F246" s="33" t="s">
        <v>91</v>
      </c>
      <c r="G246">
        <v>15</v>
      </c>
      <c r="H246" s="9">
        <f t="shared" si="3"/>
        <v>15</v>
      </c>
      <c r="I246" s="519" t="s">
        <v>173</v>
      </c>
      <c r="J246" s="519"/>
    </row>
    <row r="247" spans="2:10">
      <c r="B247" s="124"/>
      <c r="C247" s="58"/>
      <c r="D247" s="58"/>
      <c r="F247" s="33"/>
      <c r="H247" s="9">
        <f t="shared" si="3"/>
        <v>0</v>
      </c>
      <c r="I247" s="523"/>
      <c r="J247" s="523"/>
    </row>
    <row r="248" spans="2:10">
      <c r="B248" s="124">
        <v>44706</v>
      </c>
      <c r="C248" s="58">
        <v>1</v>
      </c>
      <c r="D248" s="58"/>
      <c r="E248" s="9" t="s">
        <v>195</v>
      </c>
      <c r="F248" s="33"/>
      <c r="H248" s="9">
        <f t="shared" si="3"/>
        <v>0</v>
      </c>
      <c r="I248" s="517"/>
      <c r="J248" s="517"/>
    </row>
    <row r="249" spans="2:10">
      <c r="B249" s="124">
        <v>44706</v>
      </c>
      <c r="C249" s="58">
        <v>1</v>
      </c>
      <c r="D249" s="58"/>
      <c r="E249" s="9" t="s">
        <v>195</v>
      </c>
      <c r="F249" s="33"/>
      <c r="H249" s="9">
        <f t="shared" si="3"/>
        <v>0</v>
      </c>
      <c r="I249" s="523"/>
      <c r="J249" s="523"/>
    </row>
    <row r="250" spans="2:10">
      <c r="B250" s="124">
        <v>44706</v>
      </c>
      <c r="C250" s="58">
        <v>1</v>
      </c>
      <c r="D250" s="58"/>
      <c r="E250" s="9" t="s">
        <v>196</v>
      </c>
      <c r="F250" s="33" t="s">
        <v>91</v>
      </c>
      <c r="G250">
        <v>15</v>
      </c>
      <c r="H250" s="9">
        <f t="shared" si="3"/>
        <v>15</v>
      </c>
      <c r="I250" s="517" t="s">
        <v>1092</v>
      </c>
      <c r="J250" s="517"/>
    </row>
    <row r="251" spans="2:10">
      <c r="B251" s="124">
        <v>44706</v>
      </c>
      <c r="C251" s="58">
        <v>1</v>
      </c>
      <c r="D251" s="58"/>
      <c r="E251" s="9" t="s">
        <v>197</v>
      </c>
      <c r="F251" s="33" t="s">
        <v>91</v>
      </c>
      <c r="G251">
        <v>15</v>
      </c>
      <c r="H251" s="9">
        <f t="shared" si="3"/>
        <v>15</v>
      </c>
      <c r="I251" s="519" t="s">
        <v>365</v>
      </c>
      <c r="J251" s="519"/>
    </row>
    <row r="252" spans="2:10">
      <c r="B252" s="124"/>
      <c r="C252" s="58"/>
      <c r="D252" s="58"/>
      <c r="E252" s="9"/>
      <c r="F252" s="33"/>
      <c r="H252" s="9">
        <f t="shared" si="3"/>
        <v>0</v>
      </c>
      <c r="I252" s="523"/>
      <c r="J252" s="523"/>
    </row>
    <row r="253" spans="2:10">
      <c r="B253" s="124">
        <v>44706</v>
      </c>
      <c r="C253" s="58">
        <v>1</v>
      </c>
      <c r="D253" s="58"/>
      <c r="E253" s="9" t="s">
        <v>743</v>
      </c>
      <c r="F253" s="33" t="s">
        <v>91</v>
      </c>
      <c r="G253">
        <v>15</v>
      </c>
      <c r="H253" s="9">
        <f t="shared" si="3"/>
        <v>15</v>
      </c>
      <c r="I253" s="519" t="s">
        <v>737</v>
      </c>
      <c r="J253" s="519"/>
    </row>
    <row r="254" spans="2:10">
      <c r="B254" s="124">
        <v>44706</v>
      </c>
      <c r="C254" s="58">
        <v>1</v>
      </c>
      <c r="D254" s="58"/>
      <c r="E254" s="9" t="s">
        <v>743</v>
      </c>
      <c r="F254" s="33" t="s">
        <v>91</v>
      </c>
      <c r="G254">
        <v>15</v>
      </c>
      <c r="H254" s="9">
        <f t="shared" si="3"/>
        <v>15</v>
      </c>
      <c r="I254" s="519" t="s">
        <v>737</v>
      </c>
      <c r="J254" s="519"/>
    </row>
    <row r="255" spans="2:10">
      <c r="B255" s="124">
        <v>44706</v>
      </c>
      <c r="C255" s="58">
        <v>1</v>
      </c>
      <c r="D255" s="58"/>
      <c r="E255" s="9" t="s">
        <v>198</v>
      </c>
      <c r="F255" s="33"/>
      <c r="H255" s="9">
        <f t="shared" si="3"/>
        <v>0</v>
      </c>
      <c r="I255" s="523"/>
      <c r="J255" s="523"/>
    </row>
    <row r="256" spans="2:10">
      <c r="B256" s="124"/>
      <c r="C256" s="58"/>
      <c r="D256" s="58"/>
      <c r="E256" s="9"/>
      <c r="F256" s="33"/>
      <c r="H256" s="9">
        <f t="shared" si="3"/>
        <v>0</v>
      </c>
      <c r="I256" s="523"/>
      <c r="J256" s="523"/>
    </row>
    <row r="257" spans="2:10">
      <c r="B257" s="124">
        <v>44706</v>
      </c>
      <c r="C257" s="58">
        <v>1</v>
      </c>
      <c r="D257" s="58"/>
      <c r="E257" s="9" t="s">
        <v>204</v>
      </c>
      <c r="F257" s="33"/>
      <c r="H257" s="9">
        <f t="shared" si="3"/>
        <v>0</v>
      </c>
      <c r="I257" s="523"/>
      <c r="J257" s="523"/>
    </row>
    <row r="258" spans="2:10">
      <c r="B258" s="124"/>
      <c r="C258" s="58"/>
      <c r="D258" s="58"/>
      <c r="E258" s="9"/>
      <c r="F258" s="33"/>
      <c r="H258" s="9">
        <f t="shared" si="3"/>
        <v>0</v>
      </c>
      <c r="I258" s="523"/>
      <c r="J258" s="523"/>
    </row>
    <row r="259" spans="2:10">
      <c r="B259" s="124">
        <v>44706</v>
      </c>
      <c r="C259" s="58">
        <v>1</v>
      </c>
      <c r="D259" s="58"/>
      <c r="E259" s="9" t="s">
        <v>205</v>
      </c>
      <c r="F259" s="33" t="s">
        <v>91</v>
      </c>
      <c r="G259">
        <v>15</v>
      </c>
      <c r="H259" s="9">
        <f t="shared" si="3"/>
        <v>15</v>
      </c>
      <c r="I259" s="519" t="s">
        <v>323</v>
      </c>
      <c r="J259" s="519"/>
    </row>
    <row r="260" spans="2:10">
      <c r="B260" s="124">
        <v>44706</v>
      </c>
      <c r="C260" s="58">
        <v>1</v>
      </c>
      <c r="D260" s="58"/>
      <c r="E260" s="9" t="s">
        <v>205</v>
      </c>
      <c r="F260" s="33"/>
      <c r="H260" s="9">
        <f t="shared" si="3"/>
        <v>0</v>
      </c>
      <c r="I260" s="523"/>
      <c r="J260" s="523"/>
    </row>
    <row r="261" spans="2:10">
      <c r="B261" s="124"/>
      <c r="C261" s="58"/>
      <c r="D261" s="58"/>
      <c r="E261" s="9"/>
      <c r="F261" s="33"/>
      <c r="H261" s="9">
        <f t="shared" si="3"/>
        <v>0</v>
      </c>
      <c r="I261" s="523"/>
      <c r="J261" s="523"/>
    </row>
    <row r="262" spans="2:10">
      <c r="B262" s="124">
        <v>44706</v>
      </c>
      <c r="C262" s="58">
        <v>1</v>
      </c>
      <c r="D262" s="58"/>
      <c r="E262" s="9" t="s">
        <v>206</v>
      </c>
      <c r="F262" s="33" t="s">
        <v>91</v>
      </c>
      <c r="G262">
        <v>23</v>
      </c>
      <c r="H262" s="9">
        <f t="shared" si="3"/>
        <v>23</v>
      </c>
      <c r="I262" s="519" t="s">
        <v>372</v>
      </c>
      <c r="J262" s="519"/>
    </row>
    <row r="263" spans="2:10">
      <c r="B263" s="124">
        <v>44706</v>
      </c>
      <c r="C263" s="58">
        <v>1</v>
      </c>
      <c r="D263" s="58"/>
      <c r="E263" s="9" t="s">
        <v>207</v>
      </c>
      <c r="F263" s="33" t="s">
        <v>92</v>
      </c>
      <c r="G263">
        <v>17.850000000000001</v>
      </c>
      <c r="H263" s="9">
        <f t="shared" si="3"/>
        <v>17.850000000000001</v>
      </c>
      <c r="I263" s="519" t="s">
        <v>992</v>
      </c>
      <c r="J263" s="519"/>
    </row>
    <row r="264" spans="2:10">
      <c r="B264" s="124">
        <v>44706</v>
      </c>
      <c r="C264" s="58">
        <v>1</v>
      </c>
      <c r="D264" s="58"/>
      <c r="E264" s="9" t="s">
        <v>208</v>
      </c>
      <c r="F264" s="33" t="s">
        <v>91</v>
      </c>
      <c r="G264">
        <v>22</v>
      </c>
      <c r="H264" s="9">
        <f t="shared" si="3"/>
        <v>22</v>
      </c>
      <c r="I264" s="519" t="s">
        <v>394</v>
      </c>
      <c r="J264" s="519"/>
    </row>
    <row r="265" spans="2:10">
      <c r="B265" s="124"/>
      <c r="C265" s="58"/>
      <c r="D265" s="58"/>
      <c r="E265" s="9"/>
      <c r="F265" s="33"/>
      <c r="H265" s="9">
        <f t="shared" ref="H265:H279" si="4">G265*C265</f>
        <v>0</v>
      </c>
      <c r="I265" s="523"/>
      <c r="J265" s="523"/>
    </row>
    <row r="266" spans="2:10">
      <c r="B266" s="124">
        <v>44706</v>
      </c>
      <c r="C266" s="58">
        <v>1</v>
      </c>
      <c r="D266" s="58"/>
      <c r="E266" s="9" t="s">
        <v>203</v>
      </c>
      <c r="F266" s="33" t="s">
        <v>123</v>
      </c>
      <c r="G266">
        <v>0</v>
      </c>
      <c r="H266" s="9">
        <f t="shared" si="4"/>
        <v>0</v>
      </c>
      <c r="I266" s="519" t="s">
        <v>357</v>
      </c>
      <c r="J266" s="519"/>
    </row>
    <row r="267" spans="2:10">
      <c r="B267" s="124">
        <v>44706</v>
      </c>
      <c r="C267" s="58">
        <v>1</v>
      </c>
      <c r="D267" s="58"/>
      <c r="E267" s="9" t="s">
        <v>203</v>
      </c>
      <c r="F267" s="33"/>
      <c r="H267" s="9">
        <f t="shared" si="4"/>
        <v>0</v>
      </c>
      <c r="I267" s="523"/>
      <c r="J267" s="523"/>
    </row>
    <row r="268" spans="2:10">
      <c r="B268" s="124"/>
      <c r="C268" s="58"/>
      <c r="D268" s="58"/>
      <c r="E268" s="9"/>
      <c r="F268" s="33"/>
      <c r="H268" s="9">
        <f t="shared" si="4"/>
        <v>0</v>
      </c>
      <c r="I268" s="523"/>
      <c r="J268" s="523"/>
    </row>
    <row r="269" spans="2:10">
      <c r="B269" s="124">
        <v>44706</v>
      </c>
      <c r="C269" s="58">
        <v>1</v>
      </c>
      <c r="D269" s="58"/>
      <c r="E269" s="9" t="s">
        <v>202</v>
      </c>
      <c r="F269" s="33" t="s">
        <v>92</v>
      </c>
      <c r="G269">
        <v>15</v>
      </c>
      <c r="H269" s="9">
        <f t="shared" si="4"/>
        <v>15</v>
      </c>
      <c r="I269" s="519" t="s">
        <v>418</v>
      </c>
      <c r="J269" s="519"/>
    </row>
    <row r="270" spans="2:10">
      <c r="B270" s="124">
        <v>44706</v>
      </c>
      <c r="C270" s="58">
        <v>1</v>
      </c>
      <c r="D270" s="58"/>
      <c r="E270" s="9" t="s">
        <v>202</v>
      </c>
      <c r="F270" s="33" t="s">
        <v>92</v>
      </c>
      <c r="G270">
        <v>15</v>
      </c>
      <c r="H270" s="9">
        <f t="shared" si="4"/>
        <v>15</v>
      </c>
      <c r="I270" s="517" t="s">
        <v>817</v>
      </c>
      <c r="J270" s="517"/>
    </row>
    <row r="271" spans="2:10">
      <c r="B271" s="124"/>
      <c r="C271" s="58"/>
      <c r="D271" s="58"/>
      <c r="E271" s="9"/>
      <c r="F271" s="33"/>
      <c r="H271" s="9">
        <f t="shared" si="4"/>
        <v>0</v>
      </c>
      <c r="I271" s="523"/>
      <c r="J271" s="523"/>
    </row>
    <row r="272" spans="2:10">
      <c r="B272" s="124">
        <v>44706</v>
      </c>
      <c r="C272" s="58">
        <v>1</v>
      </c>
      <c r="D272" s="58"/>
      <c r="E272" s="9" t="s">
        <v>1229</v>
      </c>
      <c r="F272" s="33" t="s">
        <v>92</v>
      </c>
      <c r="G272">
        <v>15</v>
      </c>
      <c r="H272" s="9">
        <f t="shared" si="4"/>
        <v>15</v>
      </c>
      <c r="I272" s="519" t="s">
        <v>1226</v>
      </c>
      <c r="J272" s="519"/>
    </row>
    <row r="273" spans="2:10">
      <c r="B273" s="124">
        <v>44706</v>
      </c>
      <c r="C273" s="58">
        <v>1</v>
      </c>
      <c r="D273" s="58"/>
      <c r="E273" s="9" t="s">
        <v>1229</v>
      </c>
      <c r="F273" s="33"/>
      <c r="H273" s="9">
        <f t="shared" si="4"/>
        <v>0</v>
      </c>
      <c r="I273" s="523"/>
      <c r="J273" s="523"/>
    </row>
    <row r="274" spans="2:10">
      <c r="B274" s="124"/>
      <c r="C274" s="58"/>
      <c r="D274" s="58"/>
      <c r="E274" s="9"/>
      <c r="F274" s="33"/>
      <c r="H274" s="9">
        <f t="shared" si="4"/>
        <v>0</v>
      </c>
      <c r="I274" s="523"/>
      <c r="J274" s="523"/>
    </row>
    <row r="275" spans="2:10">
      <c r="B275" s="124">
        <v>44706</v>
      </c>
      <c r="C275" s="58">
        <v>1</v>
      </c>
      <c r="D275" s="58"/>
      <c r="E275" s="9" t="s">
        <v>201</v>
      </c>
      <c r="F275" s="33"/>
      <c r="H275" s="9">
        <f t="shared" si="4"/>
        <v>0</v>
      </c>
      <c r="I275" s="523"/>
      <c r="J275" s="523"/>
    </row>
    <row r="276" spans="2:10">
      <c r="B276" s="124"/>
      <c r="C276" s="58"/>
      <c r="D276" s="58"/>
      <c r="E276" s="9"/>
      <c r="F276" s="33"/>
      <c r="H276" s="9">
        <f t="shared" si="4"/>
        <v>0</v>
      </c>
      <c r="I276" s="523"/>
      <c r="J276" s="523"/>
    </row>
    <row r="277" spans="2:10">
      <c r="B277" s="124">
        <v>44706</v>
      </c>
      <c r="C277" s="58">
        <v>1</v>
      </c>
      <c r="D277" s="58"/>
      <c r="E277" s="9" t="s">
        <v>200</v>
      </c>
      <c r="F277" s="33" t="s">
        <v>92</v>
      </c>
      <c r="G277">
        <v>15</v>
      </c>
      <c r="H277" s="9">
        <f t="shared" si="4"/>
        <v>15</v>
      </c>
      <c r="I277" s="519" t="s">
        <v>416</v>
      </c>
      <c r="J277" s="519"/>
    </row>
    <row r="278" spans="2:10">
      <c r="B278" s="124"/>
      <c r="C278" s="58"/>
      <c r="D278" s="58"/>
      <c r="E278" s="9"/>
      <c r="F278" s="33"/>
      <c r="H278" s="9">
        <f t="shared" si="4"/>
        <v>0</v>
      </c>
      <c r="I278" s="523"/>
      <c r="J278" s="523"/>
    </row>
    <row r="279" spans="2:10">
      <c r="B279" s="124">
        <v>44706</v>
      </c>
      <c r="C279" s="58">
        <v>1</v>
      </c>
      <c r="D279" s="58"/>
      <c r="E279" s="9" t="s">
        <v>199</v>
      </c>
      <c r="F279" s="33"/>
      <c r="H279" s="9">
        <f t="shared" si="4"/>
        <v>0</v>
      </c>
      <c r="I279" s="523"/>
      <c r="J279" s="523"/>
    </row>
    <row r="280" spans="2:10">
      <c r="C280" s="58"/>
      <c r="D280" s="58"/>
      <c r="E280" s="9"/>
      <c r="F280" s="33"/>
      <c r="H280" s="9"/>
      <c r="I280" s="146"/>
      <c r="J280" s="146"/>
    </row>
    <row r="281" spans="2:10">
      <c r="C281" s="58"/>
      <c r="D281" s="58"/>
      <c r="F281" s="33"/>
      <c r="H281" s="9"/>
      <c r="I281" s="146"/>
      <c r="J281" s="146"/>
    </row>
    <row r="282" spans="2:10">
      <c r="C282" s="58"/>
      <c r="D282" s="58"/>
      <c r="F282" s="33"/>
      <c r="H282" s="9"/>
      <c r="I282" s="146"/>
      <c r="J282" s="146"/>
    </row>
    <row r="283" spans="2:10">
      <c r="B283" s="123" t="s">
        <v>6</v>
      </c>
      <c r="C283" s="10">
        <f>SUM(C136:C280)</f>
        <v>126</v>
      </c>
      <c r="G283" s="1" t="s">
        <v>3</v>
      </c>
      <c r="H283" s="1">
        <f>SUM(H136:H245)</f>
        <v>1270.5</v>
      </c>
      <c r="I283" s="89"/>
      <c r="J283" s="89"/>
    </row>
    <row r="284" spans="2:10">
      <c r="I284" s="89"/>
      <c r="J284" s="89"/>
    </row>
    <row r="285" spans="2:10">
      <c r="I285" s="89"/>
      <c r="J285" s="89"/>
    </row>
    <row r="286" spans="2:10">
      <c r="I286" s="89"/>
      <c r="J286" s="89"/>
    </row>
    <row r="287" spans="2:10">
      <c r="I287" s="89"/>
      <c r="J287" s="89"/>
    </row>
    <row r="288" spans="2:10">
      <c r="I288" s="89"/>
      <c r="J288" s="89"/>
    </row>
    <row r="289" spans="2:10" ht="15.6">
      <c r="C289" s="57" t="s">
        <v>4</v>
      </c>
      <c r="D289" s="57"/>
      <c r="E289" s="2" t="s">
        <v>0</v>
      </c>
      <c r="F289" s="2" t="s">
        <v>91</v>
      </c>
      <c r="G289" s="2" t="s">
        <v>1</v>
      </c>
      <c r="H289" s="3" t="s">
        <v>2</v>
      </c>
      <c r="I289" s="518" t="s">
        <v>94</v>
      </c>
      <c r="J289" s="518"/>
    </row>
    <row r="290" spans="2:10">
      <c r="B290" s="124">
        <v>44718</v>
      </c>
      <c r="C290" s="58">
        <v>1</v>
      </c>
      <c r="D290" s="58"/>
      <c r="E290" s="9" t="s">
        <v>260</v>
      </c>
      <c r="F290" s="33" t="s">
        <v>92</v>
      </c>
      <c r="G290">
        <v>15</v>
      </c>
      <c r="H290" s="9">
        <f>G290*C290</f>
        <v>15</v>
      </c>
      <c r="I290" s="519" t="s">
        <v>363</v>
      </c>
      <c r="J290" s="519"/>
    </row>
    <row r="291" spans="2:10">
      <c r="B291" s="124">
        <v>44718</v>
      </c>
      <c r="C291" s="58">
        <v>1</v>
      </c>
      <c r="D291" s="58"/>
      <c r="E291" s="9" t="s">
        <v>260</v>
      </c>
      <c r="F291" s="33" t="s">
        <v>92</v>
      </c>
      <c r="G291">
        <v>15</v>
      </c>
      <c r="H291" s="9">
        <f>G291*C291</f>
        <v>15</v>
      </c>
      <c r="I291" s="519" t="s">
        <v>323</v>
      </c>
      <c r="J291" s="519"/>
    </row>
    <row r="292" spans="2:10">
      <c r="B292" s="124">
        <v>44718</v>
      </c>
      <c r="C292" s="58">
        <v>1</v>
      </c>
      <c r="D292" s="58"/>
      <c r="E292" s="9" t="s">
        <v>260</v>
      </c>
      <c r="F292" s="33" t="s">
        <v>351</v>
      </c>
      <c r="G292">
        <v>16</v>
      </c>
      <c r="H292" s="9">
        <f t="shared" ref="H292:H354" si="5">G292*C292</f>
        <v>16</v>
      </c>
      <c r="I292" s="519" t="s">
        <v>352</v>
      </c>
      <c r="J292" s="519"/>
    </row>
    <row r="293" spans="2:10">
      <c r="B293" s="124"/>
      <c r="C293" s="58"/>
      <c r="D293" s="58"/>
      <c r="E293" s="9"/>
      <c r="F293" s="33"/>
      <c r="H293" s="9">
        <f t="shared" si="5"/>
        <v>0</v>
      </c>
      <c r="I293" s="519"/>
      <c r="J293" s="519"/>
    </row>
    <row r="294" spans="2:10">
      <c r="B294" s="124">
        <v>44718</v>
      </c>
      <c r="C294" s="58">
        <v>1</v>
      </c>
      <c r="D294" s="58"/>
      <c r="E294" s="9" t="s">
        <v>209</v>
      </c>
      <c r="F294" s="33" t="s">
        <v>92</v>
      </c>
      <c r="G294">
        <v>15</v>
      </c>
      <c r="H294" s="9">
        <f t="shared" si="5"/>
        <v>15</v>
      </c>
      <c r="I294" s="519" t="s">
        <v>323</v>
      </c>
      <c r="J294" s="519"/>
    </row>
    <row r="295" spans="2:10">
      <c r="B295" s="124">
        <v>44718</v>
      </c>
      <c r="C295" s="58">
        <v>1</v>
      </c>
      <c r="D295" s="58"/>
      <c r="E295" s="9" t="s">
        <v>209</v>
      </c>
      <c r="F295" s="33" t="s">
        <v>92</v>
      </c>
      <c r="G295">
        <v>15</v>
      </c>
      <c r="H295" s="9">
        <f t="shared" si="5"/>
        <v>15</v>
      </c>
      <c r="I295" s="519" t="s">
        <v>361</v>
      </c>
      <c r="J295" s="519"/>
    </row>
    <row r="296" spans="2:10">
      <c r="B296" s="124"/>
      <c r="C296" s="58"/>
      <c r="D296" s="58"/>
      <c r="E296" s="9"/>
      <c r="F296" s="33"/>
      <c r="H296" s="9">
        <f t="shared" si="5"/>
        <v>0</v>
      </c>
      <c r="I296" s="519"/>
      <c r="J296" s="519"/>
    </row>
    <row r="297" spans="2:10">
      <c r="B297" s="124">
        <v>44718</v>
      </c>
      <c r="C297" s="58">
        <v>1</v>
      </c>
      <c r="D297" s="58"/>
      <c r="E297" s="9" t="s">
        <v>179</v>
      </c>
      <c r="F297" s="33" t="s">
        <v>92</v>
      </c>
      <c r="G297">
        <v>15</v>
      </c>
      <c r="H297" s="9">
        <f t="shared" si="5"/>
        <v>15</v>
      </c>
      <c r="I297" s="522" t="s">
        <v>455</v>
      </c>
      <c r="J297" s="522"/>
    </row>
    <row r="298" spans="2:10">
      <c r="B298" s="124">
        <v>44718</v>
      </c>
      <c r="C298" s="58">
        <v>1</v>
      </c>
      <c r="D298" s="58"/>
      <c r="E298" s="9" t="s">
        <v>179</v>
      </c>
      <c r="F298" s="33" t="s">
        <v>92</v>
      </c>
      <c r="G298">
        <v>15</v>
      </c>
      <c r="H298" s="9">
        <f t="shared" si="5"/>
        <v>15</v>
      </c>
      <c r="I298" s="519" t="s">
        <v>734</v>
      </c>
      <c r="J298" s="519"/>
    </row>
    <row r="299" spans="2:10">
      <c r="B299" s="124">
        <v>44718</v>
      </c>
      <c r="C299" s="58">
        <v>1</v>
      </c>
      <c r="D299" s="58"/>
      <c r="E299" s="9" t="s">
        <v>179</v>
      </c>
      <c r="F299" s="33" t="s">
        <v>92</v>
      </c>
      <c r="G299">
        <v>15</v>
      </c>
      <c r="H299" s="9">
        <f t="shared" si="5"/>
        <v>15</v>
      </c>
      <c r="I299" s="519" t="s">
        <v>759</v>
      </c>
      <c r="J299" s="519"/>
    </row>
    <row r="300" spans="2:10">
      <c r="B300" s="124">
        <v>44718</v>
      </c>
      <c r="C300" s="58">
        <v>1</v>
      </c>
      <c r="D300" s="58"/>
      <c r="E300" s="9" t="s">
        <v>180</v>
      </c>
      <c r="F300" s="33" t="s">
        <v>92</v>
      </c>
      <c r="G300">
        <v>15</v>
      </c>
      <c r="H300" s="9">
        <f t="shared" si="5"/>
        <v>15</v>
      </c>
      <c r="I300" s="519" t="s">
        <v>398</v>
      </c>
      <c r="J300" s="519"/>
    </row>
    <row r="301" spans="2:10">
      <c r="B301" s="124">
        <v>44718</v>
      </c>
      <c r="C301" s="58">
        <v>1</v>
      </c>
      <c r="D301" s="58"/>
      <c r="E301" s="9" t="s">
        <v>41</v>
      </c>
      <c r="F301" s="33" t="s">
        <v>92</v>
      </c>
      <c r="G301">
        <v>15</v>
      </c>
      <c r="H301" s="9">
        <f t="shared" si="5"/>
        <v>15</v>
      </c>
      <c r="I301" s="519" t="s">
        <v>821</v>
      </c>
      <c r="J301" s="519"/>
    </row>
    <row r="302" spans="2:10">
      <c r="B302" s="124"/>
      <c r="C302" s="58"/>
      <c r="D302" s="58"/>
      <c r="E302" s="9"/>
      <c r="F302" s="33"/>
      <c r="H302" s="9">
        <f t="shared" si="5"/>
        <v>0</v>
      </c>
      <c r="I302" s="519"/>
      <c r="J302" s="519"/>
    </row>
    <row r="303" spans="2:10">
      <c r="B303" s="124">
        <v>44718</v>
      </c>
      <c r="C303" s="58">
        <v>1</v>
      </c>
      <c r="D303" s="58"/>
      <c r="E303" s="9" t="s">
        <v>192</v>
      </c>
      <c r="F303" s="33" t="s">
        <v>92</v>
      </c>
      <c r="G303">
        <v>15</v>
      </c>
      <c r="H303" s="9">
        <f t="shared" si="5"/>
        <v>15</v>
      </c>
      <c r="I303" s="519" t="s">
        <v>400</v>
      </c>
      <c r="J303" s="519"/>
    </row>
    <row r="304" spans="2:10">
      <c r="B304" s="124">
        <v>44718</v>
      </c>
      <c r="C304" s="58">
        <v>1</v>
      </c>
      <c r="D304" s="58"/>
      <c r="E304" s="9" t="s">
        <v>193</v>
      </c>
      <c r="F304" s="33"/>
      <c r="H304" s="9">
        <f t="shared" si="5"/>
        <v>0</v>
      </c>
      <c r="I304" s="519"/>
      <c r="J304" s="519"/>
    </row>
    <row r="305" spans="2:10">
      <c r="B305" s="124">
        <v>44718</v>
      </c>
      <c r="C305" s="58">
        <v>1</v>
      </c>
      <c r="D305" s="58"/>
      <c r="E305" s="9" t="s">
        <v>194</v>
      </c>
      <c r="F305" s="33" t="s">
        <v>92</v>
      </c>
      <c r="G305">
        <v>15</v>
      </c>
      <c r="H305" s="9">
        <f t="shared" si="5"/>
        <v>15</v>
      </c>
      <c r="I305" s="519" t="s">
        <v>759</v>
      </c>
      <c r="J305" s="519"/>
    </row>
    <row r="306" spans="2:10">
      <c r="B306" s="124"/>
      <c r="C306" s="58"/>
      <c r="D306" s="58"/>
      <c r="E306" s="9"/>
      <c r="F306" s="33"/>
      <c r="H306" s="9">
        <f t="shared" si="5"/>
        <v>0</v>
      </c>
      <c r="I306" s="519"/>
      <c r="J306" s="519"/>
    </row>
    <row r="307" spans="2:10">
      <c r="B307" s="124">
        <v>44718</v>
      </c>
      <c r="C307" s="58">
        <v>1</v>
      </c>
      <c r="D307" s="58"/>
      <c r="E307" s="9" t="s">
        <v>210</v>
      </c>
      <c r="F307" s="33" t="s">
        <v>92</v>
      </c>
      <c r="G307">
        <v>15</v>
      </c>
      <c r="H307" s="9">
        <f t="shared" si="5"/>
        <v>15</v>
      </c>
      <c r="I307" s="519" t="s">
        <v>945</v>
      </c>
      <c r="J307" s="519"/>
    </row>
    <row r="308" spans="2:10">
      <c r="B308" s="124">
        <v>44718</v>
      </c>
      <c r="C308" s="58">
        <v>1</v>
      </c>
      <c r="D308" s="58"/>
      <c r="E308" s="9" t="s">
        <v>211</v>
      </c>
      <c r="F308" s="33" t="s">
        <v>92</v>
      </c>
      <c r="G308">
        <v>15</v>
      </c>
      <c r="H308" s="9">
        <f t="shared" si="5"/>
        <v>15</v>
      </c>
      <c r="I308" s="519" t="s">
        <v>945</v>
      </c>
      <c r="J308" s="519"/>
    </row>
    <row r="309" spans="2:10">
      <c r="B309" s="124"/>
      <c r="C309" s="58"/>
      <c r="D309" s="58"/>
      <c r="E309" s="9"/>
      <c r="F309" s="33"/>
      <c r="H309" s="9">
        <f t="shared" si="5"/>
        <v>0</v>
      </c>
      <c r="I309" s="519"/>
      <c r="J309" s="519"/>
    </row>
    <row r="310" spans="2:10">
      <c r="B310" s="124">
        <v>44718</v>
      </c>
      <c r="C310" s="58">
        <v>1</v>
      </c>
      <c r="D310" s="58"/>
      <c r="E310" s="9" t="s">
        <v>64</v>
      </c>
      <c r="F310" s="33"/>
      <c r="H310" s="9">
        <f t="shared" si="5"/>
        <v>0</v>
      </c>
      <c r="I310" s="519"/>
      <c r="J310" s="519"/>
    </row>
    <row r="311" spans="2:10">
      <c r="B311" s="124">
        <v>44718</v>
      </c>
      <c r="C311" s="58">
        <v>1</v>
      </c>
      <c r="D311" s="58"/>
      <c r="E311" s="9" t="s">
        <v>212</v>
      </c>
      <c r="F311" s="33" t="s">
        <v>92</v>
      </c>
      <c r="G311">
        <v>13</v>
      </c>
      <c r="H311" s="9">
        <f t="shared" si="5"/>
        <v>13</v>
      </c>
      <c r="I311" s="519" t="s">
        <v>508</v>
      </c>
      <c r="J311" s="519"/>
    </row>
    <row r="312" spans="2:10">
      <c r="B312" s="124">
        <v>44718</v>
      </c>
      <c r="C312" s="58">
        <v>1</v>
      </c>
      <c r="D312" s="58"/>
      <c r="E312" s="9" t="s">
        <v>213</v>
      </c>
      <c r="F312" s="33"/>
      <c r="H312" s="9">
        <f t="shared" si="5"/>
        <v>0</v>
      </c>
      <c r="I312" s="519"/>
      <c r="J312" s="519"/>
    </row>
    <row r="313" spans="2:10">
      <c r="B313" s="124"/>
      <c r="C313" s="58"/>
      <c r="D313" s="58"/>
      <c r="E313" s="9"/>
      <c r="F313" s="33"/>
      <c r="H313" s="9">
        <f t="shared" si="5"/>
        <v>0</v>
      </c>
      <c r="I313" s="519"/>
      <c r="J313" s="519"/>
    </row>
    <row r="314" spans="2:10">
      <c r="B314" s="124">
        <v>44718</v>
      </c>
      <c r="C314" s="58">
        <v>1</v>
      </c>
      <c r="D314" s="58"/>
      <c r="E314" s="9" t="s">
        <v>214</v>
      </c>
      <c r="F314" s="33" t="s">
        <v>123</v>
      </c>
      <c r="G314">
        <v>0</v>
      </c>
      <c r="H314" s="9">
        <f t="shared" si="5"/>
        <v>0</v>
      </c>
      <c r="I314" s="519" t="s">
        <v>391</v>
      </c>
      <c r="J314" s="519"/>
    </row>
    <row r="315" spans="2:10">
      <c r="B315" s="124">
        <v>44718</v>
      </c>
      <c r="C315" s="58">
        <v>1</v>
      </c>
      <c r="D315" s="58"/>
      <c r="E315" s="9" t="s">
        <v>215</v>
      </c>
      <c r="F315" s="33"/>
      <c r="H315" s="9">
        <f t="shared" si="5"/>
        <v>0</v>
      </c>
      <c r="I315" s="519"/>
      <c r="J315" s="519"/>
    </row>
    <row r="316" spans="2:10">
      <c r="B316" s="124">
        <v>44718</v>
      </c>
      <c r="C316" s="58">
        <v>1</v>
      </c>
      <c r="D316" s="58"/>
      <c r="E316" s="9" t="s">
        <v>216</v>
      </c>
      <c r="F316" s="33"/>
      <c r="H316" s="9">
        <f t="shared" si="5"/>
        <v>0</v>
      </c>
      <c r="I316" s="519"/>
      <c r="J316" s="519"/>
    </row>
    <row r="317" spans="2:10">
      <c r="B317" s="124"/>
      <c r="C317" s="58"/>
      <c r="D317" s="58"/>
      <c r="E317" s="9"/>
      <c r="F317" s="33"/>
      <c r="H317" s="9">
        <f t="shared" si="5"/>
        <v>0</v>
      </c>
      <c r="I317" s="519"/>
      <c r="J317" s="519"/>
    </row>
    <row r="318" spans="2:10">
      <c r="B318" s="124">
        <v>44718</v>
      </c>
      <c r="C318" s="58">
        <v>1</v>
      </c>
      <c r="D318" s="58"/>
      <c r="E318" s="9" t="s">
        <v>217</v>
      </c>
      <c r="F318" s="33" t="s">
        <v>92</v>
      </c>
      <c r="G318">
        <v>15</v>
      </c>
      <c r="H318" s="9">
        <f t="shared" si="5"/>
        <v>15</v>
      </c>
      <c r="I318" s="519" t="s">
        <v>416</v>
      </c>
      <c r="J318" s="519"/>
    </row>
    <row r="319" spans="2:10">
      <c r="B319" s="124">
        <v>44718</v>
      </c>
      <c r="C319" s="58">
        <v>1</v>
      </c>
      <c r="D319" s="58"/>
      <c r="E319" s="9" t="s">
        <v>218</v>
      </c>
      <c r="F319" s="33" t="s">
        <v>92</v>
      </c>
      <c r="G319">
        <v>15</v>
      </c>
      <c r="H319" s="9">
        <f t="shared" si="5"/>
        <v>15</v>
      </c>
      <c r="I319" s="519" t="s">
        <v>751</v>
      </c>
      <c r="J319" s="519"/>
    </row>
    <row r="320" spans="2:10">
      <c r="B320" s="124">
        <v>44718</v>
      </c>
      <c r="C320" s="58">
        <v>1</v>
      </c>
      <c r="D320" s="58"/>
      <c r="E320" s="9" t="s">
        <v>219</v>
      </c>
      <c r="F320" s="33"/>
      <c r="H320" s="9">
        <f t="shared" si="5"/>
        <v>0</v>
      </c>
      <c r="I320" s="519"/>
      <c r="J320" s="519"/>
    </row>
    <row r="321" spans="2:10">
      <c r="B321" s="124"/>
      <c r="C321" s="58"/>
      <c r="D321" s="58"/>
      <c r="E321" s="9"/>
      <c r="F321" s="33"/>
      <c r="H321" s="9">
        <f t="shared" si="5"/>
        <v>0</v>
      </c>
      <c r="I321" s="519"/>
      <c r="J321" s="519"/>
    </row>
    <row r="322" spans="2:10">
      <c r="B322" s="124">
        <v>44718</v>
      </c>
      <c r="C322" s="58">
        <v>1</v>
      </c>
      <c r="D322" s="58"/>
      <c r="E322" s="34" t="s">
        <v>111</v>
      </c>
      <c r="F322" s="33" t="s">
        <v>92</v>
      </c>
      <c r="G322">
        <v>12</v>
      </c>
      <c r="H322" s="9">
        <f t="shared" si="5"/>
        <v>12</v>
      </c>
      <c r="I322" s="519" t="s">
        <v>512</v>
      </c>
      <c r="J322" s="519"/>
    </row>
    <row r="323" spans="2:10">
      <c r="B323" s="124">
        <v>44718</v>
      </c>
      <c r="C323" s="58">
        <v>1</v>
      </c>
      <c r="D323" s="58"/>
      <c r="E323" s="34" t="s">
        <v>111</v>
      </c>
      <c r="F323" s="33"/>
      <c r="H323" s="9">
        <f t="shared" si="5"/>
        <v>0</v>
      </c>
      <c r="I323" s="519"/>
      <c r="J323" s="519"/>
    </row>
    <row r="324" spans="2:10">
      <c r="B324" s="124">
        <v>44718</v>
      </c>
      <c r="C324" s="58">
        <v>1</v>
      </c>
      <c r="D324" s="58"/>
      <c r="E324" s="34" t="s">
        <v>111</v>
      </c>
      <c r="F324" s="33"/>
      <c r="H324" s="9">
        <f t="shared" si="5"/>
        <v>0</v>
      </c>
      <c r="I324" s="519"/>
      <c r="J324" s="519"/>
    </row>
    <row r="325" spans="2:10">
      <c r="B325" s="124"/>
      <c r="C325" s="58"/>
      <c r="D325" s="58"/>
      <c r="E325" s="9"/>
      <c r="F325" s="33"/>
      <c r="H325" s="9">
        <f t="shared" si="5"/>
        <v>0</v>
      </c>
      <c r="I325" s="519"/>
      <c r="J325" s="519"/>
    </row>
    <row r="326" spans="2:10">
      <c r="B326" s="124">
        <v>44718</v>
      </c>
      <c r="C326" s="58">
        <v>1</v>
      </c>
      <c r="D326" s="58"/>
      <c r="E326" s="9" t="s">
        <v>45</v>
      </c>
      <c r="F326" s="33" t="s">
        <v>92</v>
      </c>
      <c r="G326">
        <v>15</v>
      </c>
      <c r="H326" s="9">
        <f t="shared" si="5"/>
        <v>15</v>
      </c>
      <c r="I326" s="519" t="s">
        <v>954</v>
      </c>
      <c r="J326" s="519"/>
    </row>
    <row r="327" spans="2:10">
      <c r="B327" s="124">
        <v>44718</v>
      </c>
      <c r="C327" s="58">
        <v>1</v>
      </c>
      <c r="D327" s="58"/>
      <c r="E327" s="9" t="s">
        <v>44</v>
      </c>
      <c r="F327" s="33" t="s">
        <v>92</v>
      </c>
      <c r="G327">
        <v>15</v>
      </c>
      <c r="H327" s="9">
        <f t="shared" si="5"/>
        <v>15</v>
      </c>
      <c r="I327" s="519" t="s">
        <v>432</v>
      </c>
      <c r="J327" s="519"/>
    </row>
    <row r="328" spans="2:10">
      <c r="B328" s="124">
        <v>44718</v>
      </c>
      <c r="C328" s="58">
        <v>1</v>
      </c>
      <c r="D328" s="58"/>
      <c r="E328" s="9" t="s">
        <v>220</v>
      </c>
      <c r="F328" s="33" t="s">
        <v>92</v>
      </c>
      <c r="G328">
        <v>15</v>
      </c>
      <c r="H328" s="9">
        <f t="shared" si="5"/>
        <v>15</v>
      </c>
      <c r="I328" s="519" t="s">
        <v>432</v>
      </c>
      <c r="J328" s="519"/>
    </row>
    <row r="329" spans="2:10">
      <c r="B329" s="124">
        <v>44718</v>
      </c>
      <c r="C329" s="58">
        <v>1</v>
      </c>
      <c r="D329" s="58"/>
      <c r="E329" s="9" t="s">
        <v>221</v>
      </c>
      <c r="F329" s="33" t="s">
        <v>92</v>
      </c>
      <c r="G329">
        <v>15</v>
      </c>
      <c r="H329" s="9">
        <f t="shared" si="5"/>
        <v>15</v>
      </c>
      <c r="I329" s="519" t="s">
        <v>432</v>
      </c>
      <c r="J329" s="519"/>
    </row>
    <row r="330" spans="2:10">
      <c r="B330" s="124">
        <v>44718</v>
      </c>
      <c r="C330" s="58">
        <v>1</v>
      </c>
      <c r="D330" s="58"/>
      <c r="E330" s="9" t="s">
        <v>187</v>
      </c>
      <c r="F330" s="33"/>
      <c r="H330" s="9">
        <f t="shared" si="5"/>
        <v>0</v>
      </c>
      <c r="I330" s="519"/>
      <c r="J330" s="519"/>
    </row>
    <row r="331" spans="2:10">
      <c r="B331" s="124">
        <v>44718</v>
      </c>
      <c r="C331" s="58">
        <v>1</v>
      </c>
      <c r="D331" s="58"/>
      <c r="E331" s="9" t="s">
        <v>222</v>
      </c>
      <c r="F331" s="33" t="s">
        <v>92</v>
      </c>
      <c r="G331">
        <v>15</v>
      </c>
      <c r="H331" s="9">
        <f t="shared" si="5"/>
        <v>15</v>
      </c>
      <c r="I331" s="519" t="s">
        <v>316</v>
      </c>
      <c r="J331" s="519"/>
    </row>
    <row r="332" spans="2:10">
      <c r="B332" s="124">
        <v>44718</v>
      </c>
      <c r="C332" s="58">
        <v>1</v>
      </c>
      <c r="D332" s="58"/>
      <c r="E332" s="9" t="s">
        <v>222</v>
      </c>
      <c r="F332" s="33" t="s">
        <v>92</v>
      </c>
      <c r="G332">
        <v>15</v>
      </c>
      <c r="H332" s="9">
        <f t="shared" si="5"/>
        <v>15</v>
      </c>
      <c r="I332" s="519" t="s">
        <v>400</v>
      </c>
      <c r="J332" s="519"/>
    </row>
    <row r="333" spans="2:10">
      <c r="B333" s="124"/>
      <c r="C333" s="58"/>
      <c r="D333" s="58"/>
      <c r="E333" s="9"/>
      <c r="F333" s="33"/>
      <c r="H333" s="9">
        <f t="shared" si="5"/>
        <v>0</v>
      </c>
      <c r="I333" s="519"/>
      <c r="J333" s="519"/>
    </row>
    <row r="334" spans="2:10">
      <c r="B334" s="124">
        <v>44718</v>
      </c>
      <c r="C334" s="58">
        <v>1</v>
      </c>
      <c r="D334" s="58"/>
      <c r="E334" s="9" t="s">
        <v>223</v>
      </c>
      <c r="F334" s="33" t="s">
        <v>92</v>
      </c>
      <c r="G334">
        <v>15</v>
      </c>
      <c r="H334" s="9">
        <f t="shared" si="5"/>
        <v>15</v>
      </c>
      <c r="I334" s="519" t="s">
        <v>316</v>
      </c>
      <c r="J334" s="519"/>
    </row>
    <row r="335" spans="2:10">
      <c r="B335" s="124">
        <v>44718</v>
      </c>
      <c r="C335" s="58">
        <v>1</v>
      </c>
      <c r="D335" s="58"/>
      <c r="E335" s="9" t="s">
        <v>223</v>
      </c>
      <c r="F335" s="33" t="s">
        <v>92</v>
      </c>
      <c r="G335">
        <v>15</v>
      </c>
      <c r="H335" s="9">
        <f t="shared" si="5"/>
        <v>15</v>
      </c>
      <c r="I335" s="522" t="s">
        <v>455</v>
      </c>
      <c r="J335" s="522"/>
    </row>
    <row r="336" spans="2:10">
      <c r="B336" s="124">
        <v>44718</v>
      </c>
      <c r="C336" s="58">
        <v>1</v>
      </c>
      <c r="D336" s="58"/>
      <c r="E336" s="9" t="s">
        <v>223</v>
      </c>
      <c r="F336" s="33" t="s">
        <v>92</v>
      </c>
      <c r="G336">
        <v>15</v>
      </c>
      <c r="H336" s="9">
        <f t="shared" si="5"/>
        <v>15</v>
      </c>
      <c r="I336" s="517" t="s">
        <v>1092</v>
      </c>
      <c r="J336" s="517"/>
    </row>
    <row r="337" spans="2:10">
      <c r="B337" s="124"/>
      <c r="C337" s="58"/>
      <c r="D337" s="58"/>
      <c r="E337" s="9"/>
      <c r="F337" s="33"/>
      <c r="H337" s="9">
        <f t="shared" si="5"/>
        <v>0</v>
      </c>
      <c r="I337" s="519"/>
      <c r="J337" s="519"/>
    </row>
    <row r="338" spans="2:10">
      <c r="B338" s="124">
        <v>44718</v>
      </c>
      <c r="C338" s="58">
        <v>1</v>
      </c>
      <c r="D338" s="58"/>
      <c r="E338" s="9" t="s">
        <v>224</v>
      </c>
      <c r="F338" s="33" t="s">
        <v>92</v>
      </c>
      <c r="G338">
        <v>12</v>
      </c>
      <c r="H338" s="9">
        <f t="shared" si="5"/>
        <v>12</v>
      </c>
      <c r="I338" s="519" t="s">
        <v>336</v>
      </c>
      <c r="J338" s="519"/>
    </row>
    <row r="339" spans="2:10">
      <c r="B339" s="124">
        <v>44718</v>
      </c>
      <c r="C339" s="58">
        <v>1</v>
      </c>
      <c r="D339" s="58"/>
      <c r="E339" s="9" t="s">
        <v>224</v>
      </c>
      <c r="F339" s="33" t="s">
        <v>92</v>
      </c>
      <c r="G339">
        <v>15</v>
      </c>
      <c r="H339" s="9">
        <f t="shared" si="5"/>
        <v>15</v>
      </c>
      <c r="I339" s="519" t="s">
        <v>400</v>
      </c>
      <c r="J339" s="519"/>
    </row>
    <row r="340" spans="2:10">
      <c r="B340" s="124">
        <v>44718</v>
      </c>
      <c r="C340" s="58">
        <v>1</v>
      </c>
      <c r="D340" s="58"/>
      <c r="E340" s="9" t="s">
        <v>224</v>
      </c>
      <c r="F340" s="33" t="s">
        <v>92</v>
      </c>
      <c r="G340">
        <v>15</v>
      </c>
      <c r="H340" s="9">
        <f t="shared" si="5"/>
        <v>15</v>
      </c>
      <c r="I340" s="519" t="s">
        <v>411</v>
      </c>
      <c r="J340" s="519"/>
    </row>
    <row r="341" spans="2:10">
      <c r="B341" s="124"/>
      <c r="C341" s="58"/>
      <c r="D341" s="58"/>
      <c r="E341" s="9"/>
      <c r="F341" s="33"/>
      <c r="H341" s="9">
        <f t="shared" si="5"/>
        <v>0</v>
      </c>
      <c r="I341" s="519"/>
      <c r="J341" s="519"/>
    </row>
    <row r="342" spans="2:10">
      <c r="B342" s="124">
        <v>44718</v>
      </c>
      <c r="C342" s="58">
        <v>1</v>
      </c>
      <c r="D342" s="58"/>
      <c r="E342" s="35" t="s">
        <v>17</v>
      </c>
      <c r="F342" s="33" t="s">
        <v>92</v>
      </c>
      <c r="G342">
        <v>15</v>
      </c>
      <c r="H342" s="9">
        <f t="shared" si="5"/>
        <v>15</v>
      </c>
      <c r="I342" s="519" t="s">
        <v>377</v>
      </c>
      <c r="J342" s="519"/>
    </row>
    <row r="343" spans="2:10">
      <c r="B343" s="124">
        <v>44718</v>
      </c>
      <c r="C343" s="58">
        <v>1</v>
      </c>
      <c r="D343" s="58"/>
      <c r="E343" s="35" t="s">
        <v>17</v>
      </c>
      <c r="F343" s="33" t="s">
        <v>92</v>
      </c>
      <c r="G343">
        <v>14</v>
      </c>
      <c r="H343" s="9">
        <f t="shared" si="5"/>
        <v>14</v>
      </c>
      <c r="I343" s="517" t="s">
        <v>1415</v>
      </c>
      <c r="J343" s="517"/>
    </row>
    <row r="344" spans="2:10">
      <c r="B344" s="124">
        <v>44718</v>
      </c>
      <c r="C344" s="58">
        <v>1</v>
      </c>
      <c r="D344" s="58"/>
      <c r="E344" s="35" t="s">
        <v>17</v>
      </c>
      <c r="F344" s="33"/>
      <c r="H344" s="9">
        <f t="shared" si="5"/>
        <v>0</v>
      </c>
      <c r="I344" s="519"/>
      <c r="J344" s="519"/>
    </row>
    <row r="345" spans="2:10">
      <c r="B345" s="124">
        <v>44718</v>
      </c>
      <c r="C345" s="58">
        <v>1</v>
      </c>
      <c r="D345" s="58"/>
      <c r="E345" s="35" t="s">
        <v>225</v>
      </c>
      <c r="F345" s="33" t="s">
        <v>92</v>
      </c>
      <c r="G345">
        <v>15</v>
      </c>
      <c r="H345" s="9">
        <f t="shared" ref="H345" si="6">G345*C345</f>
        <v>15</v>
      </c>
      <c r="I345" s="519" t="s">
        <v>316</v>
      </c>
      <c r="J345" s="519"/>
    </row>
    <row r="346" spans="2:10">
      <c r="B346" s="124">
        <v>44718</v>
      </c>
      <c r="C346" s="58">
        <v>1</v>
      </c>
      <c r="D346" s="58"/>
      <c r="E346" s="35" t="s">
        <v>226</v>
      </c>
      <c r="F346" s="33"/>
      <c r="H346" s="9">
        <f t="shared" si="5"/>
        <v>0</v>
      </c>
      <c r="I346" s="519"/>
      <c r="J346" s="519"/>
    </row>
    <row r="347" spans="2:10">
      <c r="B347" s="124">
        <v>44718</v>
      </c>
      <c r="C347" s="58">
        <v>1</v>
      </c>
      <c r="D347" s="58"/>
      <c r="E347" s="35" t="s">
        <v>227</v>
      </c>
      <c r="F347" s="33" t="s">
        <v>92</v>
      </c>
      <c r="G347">
        <v>15</v>
      </c>
      <c r="H347" s="9">
        <f t="shared" si="5"/>
        <v>15</v>
      </c>
      <c r="I347" s="519" t="s">
        <v>327</v>
      </c>
      <c r="J347" s="519"/>
    </row>
    <row r="348" spans="2:10">
      <c r="B348" s="124"/>
      <c r="C348" s="58"/>
      <c r="D348" s="58"/>
      <c r="E348" s="9"/>
      <c r="F348" s="33"/>
      <c r="H348" s="9">
        <f t="shared" si="5"/>
        <v>0</v>
      </c>
      <c r="I348" s="519"/>
      <c r="J348" s="519"/>
    </row>
    <row r="349" spans="2:10">
      <c r="B349" s="124">
        <v>44718</v>
      </c>
      <c r="C349" s="58">
        <v>1</v>
      </c>
      <c r="D349" s="58"/>
      <c r="E349" s="9" t="s">
        <v>174</v>
      </c>
      <c r="F349" s="33" t="s">
        <v>92</v>
      </c>
      <c r="G349">
        <v>15</v>
      </c>
      <c r="H349" s="9">
        <f t="shared" si="5"/>
        <v>15</v>
      </c>
      <c r="I349" s="519" t="s">
        <v>949</v>
      </c>
      <c r="J349" s="519"/>
    </row>
    <row r="350" spans="2:10">
      <c r="B350" s="124">
        <v>44718</v>
      </c>
      <c r="C350" s="58">
        <v>1</v>
      </c>
      <c r="D350" s="58"/>
      <c r="E350" s="9" t="s">
        <v>174</v>
      </c>
      <c r="F350" s="33" t="s">
        <v>92</v>
      </c>
      <c r="G350">
        <v>15</v>
      </c>
      <c r="H350" s="9">
        <f t="shared" si="5"/>
        <v>15</v>
      </c>
      <c r="I350" s="517" t="s">
        <v>1327</v>
      </c>
      <c r="J350" s="517"/>
    </row>
    <row r="351" spans="2:10">
      <c r="B351" s="124">
        <v>44718</v>
      </c>
      <c r="C351" s="58">
        <v>1</v>
      </c>
      <c r="D351" s="58"/>
      <c r="E351" s="9" t="s">
        <v>175</v>
      </c>
      <c r="F351" s="33" t="s">
        <v>92</v>
      </c>
      <c r="G351">
        <v>15</v>
      </c>
      <c r="H351" s="9">
        <f t="shared" si="5"/>
        <v>15</v>
      </c>
      <c r="I351" s="519" t="s">
        <v>949</v>
      </c>
      <c r="J351" s="519"/>
    </row>
    <row r="352" spans="2:10">
      <c r="B352" s="124">
        <v>44718</v>
      </c>
      <c r="C352" s="58">
        <v>1</v>
      </c>
      <c r="D352" s="58"/>
      <c r="E352" s="9" t="s">
        <v>175</v>
      </c>
      <c r="F352" s="33" t="s">
        <v>92</v>
      </c>
      <c r="G352">
        <v>15</v>
      </c>
      <c r="H352" s="9">
        <f t="shared" si="5"/>
        <v>15</v>
      </c>
      <c r="I352" s="517" t="s">
        <v>1327</v>
      </c>
      <c r="J352" s="517"/>
    </row>
    <row r="353" spans="2:10">
      <c r="B353" s="124">
        <v>44718</v>
      </c>
      <c r="C353" s="58">
        <v>1</v>
      </c>
      <c r="D353" s="58"/>
      <c r="E353" s="9" t="s">
        <v>176</v>
      </c>
      <c r="F353" s="33" t="s">
        <v>123</v>
      </c>
      <c r="G353">
        <v>0</v>
      </c>
      <c r="H353" s="9">
        <f t="shared" si="5"/>
        <v>0</v>
      </c>
      <c r="I353" s="517" t="s">
        <v>1328</v>
      </c>
      <c r="J353" s="517"/>
    </row>
    <row r="354" spans="2:10">
      <c r="B354" s="124">
        <v>44718</v>
      </c>
      <c r="C354" s="58">
        <v>1</v>
      </c>
      <c r="D354" s="58"/>
      <c r="E354" s="9" t="s">
        <v>177</v>
      </c>
      <c r="F354" s="33" t="s">
        <v>92</v>
      </c>
      <c r="G354">
        <v>12</v>
      </c>
      <c r="H354" s="9">
        <f t="shared" si="5"/>
        <v>12</v>
      </c>
      <c r="I354" s="519" t="s">
        <v>508</v>
      </c>
      <c r="J354" s="519"/>
    </row>
    <row r="355" spans="2:10">
      <c r="B355" s="124">
        <v>44718</v>
      </c>
      <c r="C355" s="58">
        <v>1</v>
      </c>
      <c r="D355" s="58"/>
      <c r="E355" s="9" t="s">
        <v>177</v>
      </c>
      <c r="F355" s="33"/>
      <c r="H355" s="9">
        <f t="shared" ref="H355:H425" si="7">G355*C355</f>
        <v>0</v>
      </c>
      <c r="I355" s="519"/>
      <c r="J355" s="519"/>
    </row>
    <row r="356" spans="2:10">
      <c r="B356" s="124">
        <v>44718</v>
      </c>
      <c r="C356" s="58">
        <v>1</v>
      </c>
      <c r="D356" s="58"/>
      <c r="E356" s="9" t="s">
        <v>228</v>
      </c>
      <c r="F356" s="33" t="s">
        <v>92</v>
      </c>
      <c r="G356">
        <v>12</v>
      </c>
      <c r="H356" s="9">
        <f t="shared" si="7"/>
        <v>12</v>
      </c>
      <c r="I356" s="519" t="s">
        <v>508</v>
      </c>
      <c r="J356" s="519"/>
    </row>
    <row r="357" spans="2:10">
      <c r="B357" s="124">
        <v>44718</v>
      </c>
      <c r="C357" s="58">
        <v>1</v>
      </c>
      <c r="D357" s="58"/>
      <c r="E357" s="9" t="s">
        <v>228</v>
      </c>
      <c r="F357" s="33" t="s">
        <v>92</v>
      </c>
      <c r="G357">
        <v>15</v>
      </c>
      <c r="H357" s="9">
        <f t="shared" si="7"/>
        <v>15</v>
      </c>
      <c r="I357" s="519" t="s">
        <v>498</v>
      </c>
      <c r="J357" s="519"/>
    </row>
    <row r="358" spans="2:10">
      <c r="B358" s="124">
        <v>44718</v>
      </c>
      <c r="C358" s="58">
        <v>1</v>
      </c>
      <c r="D358" s="58"/>
      <c r="E358" s="9" t="s">
        <v>228</v>
      </c>
      <c r="F358" s="33" t="s">
        <v>92</v>
      </c>
      <c r="G358">
        <v>12</v>
      </c>
      <c r="H358" s="9">
        <f t="shared" si="7"/>
        <v>12</v>
      </c>
      <c r="I358" s="519" t="s">
        <v>524</v>
      </c>
      <c r="J358" s="519"/>
    </row>
    <row r="359" spans="2:10">
      <c r="B359" s="124">
        <v>44718</v>
      </c>
      <c r="C359" s="58">
        <v>1</v>
      </c>
      <c r="D359" s="58"/>
      <c r="E359" s="9" t="s">
        <v>228</v>
      </c>
      <c r="F359" s="33" t="s">
        <v>92</v>
      </c>
      <c r="G359">
        <v>12</v>
      </c>
      <c r="H359" s="9">
        <f t="shared" si="7"/>
        <v>12</v>
      </c>
      <c r="I359" s="519" t="s">
        <v>557</v>
      </c>
      <c r="J359" s="519"/>
    </row>
    <row r="360" spans="2:10">
      <c r="B360" s="124">
        <v>44718</v>
      </c>
      <c r="C360" s="58">
        <v>1</v>
      </c>
      <c r="D360" s="58"/>
      <c r="E360" s="9" t="s">
        <v>228</v>
      </c>
      <c r="F360" s="33" t="s">
        <v>92</v>
      </c>
      <c r="G360">
        <v>15</v>
      </c>
      <c r="H360" s="9">
        <f t="shared" si="7"/>
        <v>15</v>
      </c>
      <c r="I360" s="519" t="s">
        <v>734</v>
      </c>
      <c r="J360" s="519"/>
    </row>
    <row r="361" spans="2:10">
      <c r="B361" s="124"/>
      <c r="C361" s="58"/>
      <c r="D361" s="58"/>
      <c r="E361" s="9"/>
      <c r="F361" s="33"/>
      <c r="H361" s="9">
        <f t="shared" si="7"/>
        <v>0</v>
      </c>
      <c r="I361" s="519"/>
      <c r="J361" s="519"/>
    </row>
    <row r="362" spans="2:10">
      <c r="B362" s="124">
        <v>44718</v>
      </c>
      <c r="C362" s="58">
        <v>1</v>
      </c>
      <c r="D362" s="58"/>
      <c r="E362" s="9" t="s">
        <v>229</v>
      </c>
      <c r="F362" s="33" t="s">
        <v>92</v>
      </c>
      <c r="G362">
        <v>15</v>
      </c>
      <c r="H362" s="9">
        <f t="shared" si="7"/>
        <v>15</v>
      </c>
      <c r="I362" s="519" t="s">
        <v>416</v>
      </c>
      <c r="J362" s="519"/>
    </row>
    <row r="363" spans="2:10">
      <c r="B363" s="124">
        <v>44718</v>
      </c>
      <c r="C363" s="58">
        <v>1</v>
      </c>
      <c r="D363" s="58"/>
      <c r="E363" s="9" t="s">
        <v>230</v>
      </c>
      <c r="F363" s="33" t="s">
        <v>92</v>
      </c>
      <c r="G363">
        <v>12</v>
      </c>
      <c r="H363" s="9">
        <f t="shared" si="7"/>
        <v>12</v>
      </c>
      <c r="I363" s="519" t="s">
        <v>515</v>
      </c>
      <c r="J363" s="519"/>
    </row>
    <row r="364" spans="2:10">
      <c r="B364" s="124">
        <v>44718</v>
      </c>
      <c r="C364" s="58">
        <v>1</v>
      </c>
      <c r="D364" s="58"/>
      <c r="E364" s="9" t="s">
        <v>230</v>
      </c>
      <c r="F364" s="33"/>
      <c r="H364" s="9">
        <f t="shared" si="7"/>
        <v>0</v>
      </c>
      <c r="I364" s="519"/>
      <c r="J364" s="519"/>
    </row>
    <row r="365" spans="2:10">
      <c r="B365" s="124"/>
      <c r="C365" s="58"/>
      <c r="D365" s="58"/>
      <c r="E365" s="9"/>
      <c r="F365" s="33"/>
      <c r="H365" s="9">
        <f t="shared" si="7"/>
        <v>0</v>
      </c>
      <c r="I365" s="519"/>
      <c r="J365" s="519"/>
    </row>
    <row r="366" spans="2:10">
      <c r="B366" s="124">
        <v>44718</v>
      </c>
      <c r="C366" s="58">
        <v>1</v>
      </c>
      <c r="D366" s="58"/>
      <c r="E366" s="9" t="s">
        <v>231</v>
      </c>
      <c r="F366" s="33" t="s">
        <v>92</v>
      </c>
      <c r="G366">
        <v>15</v>
      </c>
      <c r="H366" s="9">
        <f t="shared" si="7"/>
        <v>15</v>
      </c>
      <c r="I366" s="519" t="s">
        <v>500</v>
      </c>
      <c r="J366" s="519"/>
    </row>
    <row r="367" spans="2:10">
      <c r="B367" s="124"/>
      <c r="C367" s="58"/>
      <c r="D367" s="58"/>
      <c r="E367" s="9"/>
      <c r="F367" s="33"/>
      <c r="H367" s="9">
        <f t="shared" si="7"/>
        <v>0</v>
      </c>
      <c r="I367" s="519"/>
      <c r="J367" s="519"/>
    </row>
    <row r="368" spans="2:10">
      <c r="B368" s="124">
        <v>44718</v>
      </c>
      <c r="C368" s="58">
        <v>1</v>
      </c>
      <c r="D368" s="58"/>
      <c r="E368" s="9" t="s">
        <v>232</v>
      </c>
      <c r="F368" s="33" t="s">
        <v>92</v>
      </c>
      <c r="G368">
        <v>30</v>
      </c>
      <c r="H368" s="9">
        <f t="shared" si="7"/>
        <v>30</v>
      </c>
      <c r="I368" s="519" t="s">
        <v>316</v>
      </c>
      <c r="J368" s="519"/>
    </row>
    <row r="369" spans="2:10">
      <c r="B369" s="124">
        <v>44718</v>
      </c>
      <c r="C369" s="58">
        <v>1</v>
      </c>
      <c r="D369" s="58"/>
      <c r="E369" s="9" t="s">
        <v>232</v>
      </c>
      <c r="F369" s="33" t="s">
        <v>92</v>
      </c>
      <c r="G369">
        <v>30</v>
      </c>
      <c r="H369" s="9">
        <f t="shared" si="7"/>
        <v>30</v>
      </c>
      <c r="I369" s="519" t="s">
        <v>322</v>
      </c>
      <c r="J369" s="519"/>
    </row>
    <row r="370" spans="2:10">
      <c r="B370" s="124">
        <v>44718</v>
      </c>
      <c r="C370" s="58">
        <v>1</v>
      </c>
      <c r="D370" s="58"/>
      <c r="E370" s="9" t="s">
        <v>232</v>
      </c>
      <c r="F370" s="33" t="s">
        <v>92</v>
      </c>
      <c r="G370">
        <v>30</v>
      </c>
      <c r="H370" s="9">
        <f t="shared" si="7"/>
        <v>30</v>
      </c>
      <c r="I370" s="519" t="s">
        <v>324</v>
      </c>
      <c r="J370" s="519"/>
    </row>
    <row r="371" spans="2:10">
      <c r="B371" s="124">
        <v>44718</v>
      </c>
      <c r="C371" s="58">
        <v>1</v>
      </c>
      <c r="D371" s="58"/>
      <c r="E371" s="9" t="s">
        <v>232</v>
      </c>
      <c r="F371" s="33" t="s">
        <v>92</v>
      </c>
      <c r="G371">
        <v>30</v>
      </c>
      <c r="H371" s="9">
        <f t="shared" si="7"/>
        <v>30</v>
      </c>
      <c r="I371" s="519" t="s">
        <v>324</v>
      </c>
      <c r="J371" s="519"/>
    </row>
    <row r="372" spans="2:10">
      <c r="B372" s="124"/>
      <c r="C372" s="58"/>
      <c r="D372" s="58"/>
      <c r="E372" s="9"/>
      <c r="F372" s="33"/>
      <c r="H372" s="9">
        <f t="shared" si="7"/>
        <v>0</v>
      </c>
      <c r="I372" s="519"/>
      <c r="J372" s="519"/>
    </row>
    <row r="373" spans="2:10">
      <c r="B373" s="124">
        <v>44718</v>
      </c>
      <c r="C373" s="58">
        <v>1</v>
      </c>
      <c r="D373" s="58"/>
      <c r="E373" s="9" t="s">
        <v>234</v>
      </c>
      <c r="F373" s="33" t="s">
        <v>92</v>
      </c>
      <c r="G373">
        <v>23</v>
      </c>
      <c r="H373" s="9">
        <f t="shared" si="7"/>
        <v>23</v>
      </c>
      <c r="I373" s="519" t="s">
        <v>355</v>
      </c>
      <c r="J373" s="519"/>
    </row>
    <row r="374" spans="2:10">
      <c r="B374" s="124">
        <v>44718</v>
      </c>
      <c r="C374" s="58">
        <v>1</v>
      </c>
      <c r="D374" s="58"/>
      <c r="E374" s="9" t="s">
        <v>233</v>
      </c>
      <c r="F374" s="33" t="s">
        <v>92</v>
      </c>
      <c r="H374" s="9">
        <f t="shared" si="7"/>
        <v>0</v>
      </c>
      <c r="I374" s="519" t="s">
        <v>512</v>
      </c>
      <c r="J374" s="519"/>
    </row>
    <row r="375" spans="2:10">
      <c r="B375" s="124">
        <v>44718</v>
      </c>
      <c r="C375" s="58">
        <v>1</v>
      </c>
      <c r="D375" s="58"/>
      <c r="E375" s="9" t="s">
        <v>235</v>
      </c>
      <c r="F375" s="33" t="s">
        <v>92</v>
      </c>
      <c r="H375" s="9">
        <f t="shared" si="7"/>
        <v>0</v>
      </c>
      <c r="I375" s="519" t="s">
        <v>512</v>
      </c>
      <c r="J375" s="519"/>
    </row>
    <row r="376" spans="2:10">
      <c r="B376" s="124"/>
      <c r="C376" s="58"/>
      <c r="D376" s="58"/>
      <c r="E376" s="9"/>
      <c r="F376" s="33"/>
      <c r="H376" s="9">
        <f t="shared" si="7"/>
        <v>0</v>
      </c>
      <c r="I376" s="519"/>
      <c r="J376" s="519"/>
    </row>
    <row r="377" spans="2:10">
      <c r="B377" s="124">
        <v>44718</v>
      </c>
      <c r="C377" s="58">
        <v>1</v>
      </c>
      <c r="D377" s="58"/>
      <c r="E377" s="9" t="s">
        <v>71</v>
      </c>
      <c r="F377" s="33" t="s">
        <v>92</v>
      </c>
      <c r="G377">
        <v>15</v>
      </c>
      <c r="H377" s="9">
        <f t="shared" si="7"/>
        <v>15</v>
      </c>
      <c r="I377" s="519" t="s">
        <v>432</v>
      </c>
      <c r="J377" s="519"/>
    </row>
    <row r="378" spans="2:10">
      <c r="B378" s="124">
        <v>44718</v>
      </c>
      <c r="C378" s="58">
        <v>1</v>
      </c>
      <c r="D378" s="58"/>
      <c r="E378" s="9" t="s">
        <v>72</v>
      </c>
      <c r="F378" s="33" t="s">
        <v>92</v>
      </c>
      <c r="G378">
        <v>15</v>
      </c>
      <c r="H378" s="9">
        <f t="shared" si="7"/>
        <v>15</v>
      </c>
      <c r="I378" s="519" t="s">
        <v>324</v>
      </c>
      <c r="J378" s="519"/>
    </row>
    <row r="379" spans="2:10">
      <c r="B379" s="124">
        <v>44718</v>
      </c>
      <c r="C379" s="58">
        <v>1</v>
      </c>
      <c r="D379" s="58"/>
      <c r="E379" s="9" t="s">
        <v>75</v>
      </c>
      <c r="F379" s="33" t="s">
        <v>92</v>
      </c>
      <c r="G379">
        <v>15</v>
      </c>
      <c r="H379" s="9">
        <f t="shared" si="7"/>
        <v>15</v>
      </c>
      <c r="I379" s="522" t="s">
        <v>455</v>
      </c>
      <c r="J379" s="522"/>
    </row>
    <row r="380" spans="2:10">
      <c r="B380" s="124">
        <v>44718</v>
      </c>
      <c r="C380" s="58">
        <v>1</v>
      </c>
      <c r="D380" s="58"/>
      <c r="E380" s="9" t="s">
        <v>76</v>
      </c>
      <c r="F380" s="33" t="s">
        <v>92</v>
      </c>
      <c r="G380">
        <v>15</v>
      </c>
      <c r="H380" s="9">
        <f t="shared" si="7"/>
        <v>15</v>
      </c>
      <c r="I380" s="519" t="s">
        <v>432</v>
      </c>
      <c r="J380" s="519"/>
    </row>
    <row r="381" spans="2:10">
      <c r="B381" s="124">
        <v>44718</v>
      </c>
      <c r="C381" s="58">
        <v>1</v>
      </c>
      <c r="D381" s="58"/>
      <c r="E381" s="9" t="s">
        <v>184</v>
      </c>
      <c r="F381" s="33" t="s">
        <v>92</v>
      </c>
      <c r="G381">
        <v>15</v>
      </c>
      <c r="H381" s="9">
        <f t="shared" si="7"/>
        <v>15</v>
      </c>
      <c r="I381" s="519" t="s">
        <v>411</v>
      </c>
      <c r="J381" s="519"/>
    </row>
    <row r="382" spans="2:10">
      <c r="B382" s="124">
        <v>44718</v>
      </c>
      <c r="C382" s="58">
        <v>1</v>
      </c>
      <c r="D382" s="58"/>
      <c r="E382" s="9" t="s">
        <v>185</v>
      </c>
      <c r="F382" s="33" t="s">
        <v>92</v>
      </c>
      <c r="G382">
        <v>15</v>
      </c>
      <c r="H382" s="9">
        <f t="shared" si="7"/>
        <v>15</v>
      </c>
      <c r="I382" s="519" t="s">
        <v>360</v>
      </c>
      <c r="J382" s="519"/>
    </row>
    <row r="383" spans="2:10">
      <c r="B383" s="124">
        <v>44718</v>
      </c>
      <c r="C383" s="58">
        <v>1</v>
      </c>
      <c r="D383" s="58"/>
      <c r="E383" s="9" t="s">
        <v>186</v>
      </c>
      <c r="F383" s="33" t="s">
        <v>92</v>
      </c>
      <c r="G383">
        <v>15</v>
      </c>
      <c r="H383" s="9">
        <f t="shared" si="7"/>
        <v>15</v>
      </c>
      <c r="I383" s="519" t="s">
        <v>324</v>
      </c>
      <c r="J383" s="519"/>
    </row>
    <row r="384" spans="2:10">
      <c r="B384" s="124">
        <v>44718</v>
      </c>
      <c r="C384" s="86">
        <v>1</v>
      </c>
      <c r="D384" s="86"/>
      <c r="E384" s="9" t="s">
        <v>186</v>
      </c>
      <c r="F384" s="33" t="s">
        <v>92</v>
      </c>
      <c r="G384">
        <v>15</v>
      </c>
      <c r="H384" s="9">
        <f t="shared" ref="H384" si="8">G384*C384</f>
        <v>15</v>
      </c>
      <c r="I384" s="519" t="s">
        <v>327</v>
      </c>
      <c r="J384" s="519"/>
    </row>
    <row r="385" spans="2:10">
      <c r="B385" s="124"/>
      <c r="C385" s="58"/>
      <c r="D385" s="58"/>
      <c r="E385" s="9"/>
      <c r="F385" s="33"/>
      <c r="H385" s="9">
        <f t="shared" si="7"/>
        <v>0</v>
      </c>
      <c r="I385" s="519"/>
      <c r="J385" s="519"/>
    </row>
    <row r="386" spans="2:10">
      <c r="B386" s="124">
        <v>44718</v>
      </c>
      <c r="C386" s="58">
        <v>1</v>
      </c>
      <c r="D386" s="58"/>
      <c r="E386" s="9" t="s">
        <v>236</v>
      </c>
      <c r="F386" s="33" t="s">
        <v>92</v>
      </c>
      <c r="G386">
        <v>15</v>
      </c>
      <c r="H386" s="9">
        <f t="shared" si="7"/>
        <v>15</v>
      </c>
      <c r="I386" s="519" t="s">
        <v>316</v>
      </c>
      <c r="J386" s="519"/>
    </row>
    <row r="387" spans="2:10">
      <c r="B387" s="124"/>
      <c r="C387" s="58"/>
      <c r="D387" s="58"/>
      <c r="E387" s="9"/>
      <c r="F387" s="33"/>
      <c r="H387" s="9">
        <f t="shared" si="7"/>
        <v>0</v>
      </c>
      <c r="I387" s="519"/>
      <c r="J387" s="519"/>
    </row>
    <row r="388" spans="2:10">
      <c r="B388" s="124">
        <v>44718</v>
      </c>
      <c r="C388" s="58">
        <v>1</v>
      </c>
      <c r="D388" s="58"/>
      <c r="E388" s="9" t="s">
        <v>208</v>
      </c>
      <c r="F388" s="33" t="s">
        <v>92</v>
      </c>
      <c r="G388">
        <v>23</v>
      </c>
      <c r="H388" s="9">
        <f t="shared" si="7"/>
        <v>23</v>
      </c>
      <c r="I388" s="519" t="s">
        <v>395</v>
      </c>
      <c r="J388" s="519"/>
    </row>
    <row r="389" spans="2:10">
      <c r="B389" s="124">
        <v>44718</v>
      </c>
      <c r="C389" s="58">
        <v>1</v>
      </c>
      <c r="D389" s="58"/>
      <c r="E389" s="9" t="s">
        <v>239</v>
      </c>
      <c r="F389" s="33"/>
      <c r="H389" s="9">
        <f t="shared" si="7"/>
        <v>0</v>
      </c>
      <c r="I389" s="519"/>
      <c r="J389" s="519"/>
    </row>
    <row r="390" spans="2:10">
      <c r="B390" s="124"/>
      <c r="C390" s="58"/>
      <c r="D390" s="58"/>
      <c r="E390" s="9"/>
      <c r="F390" s="33"/>
      <c r="H390" s="9">
        <f t="shared" si="7"/>
        <v>0</v>
      </c>
      <c r="I390" s="519"/>
      <c r="J390" s="519"/>
    </row>
    <row r="391" spans="2:10">
      <c r="B391" s="124">
        <v>44718</v>
      </c>
      <c r="C391" s="58">
        <v>1</v>
      </c>
      <c r="D391" s="58"/>
      <c r="E391" s="9" t="s">
        <v>237</v>
      </c>
      <c r="F391" s="33" t="s">
        <v>92</v>
      </c>
      <c r="G391">
        <v>23</v>
      </c>
      <c r="H391" s="9">
        <f t="shared" si="7"/>
        <v>23</v>
      </c>
      <c r="I391" s="519" t="s">
        <v>316</v>
      </c>
      <c r="J391" s="519"/>
    </row>
    <row r="392" spans="2:10">
      <c r="B392" s="124">
        <v>44718</v>
      </c>
      <c r="C392" s="58">
        <v>1</v>
      </c>
      <c r="D392" s="58"/>
      <c r="E392" s="9" t="s">
        <v>238</v>
      </c>
      <c r="F392" s="33" t="s">
        <v>92</v>
      </c>
      <c r="G392">
        <v>23</v>
      </c>
      <c r="H392" s="9">
        <f t="shared" si="7"/>
        <v>23</v>
      </c>
      <c r="I392" s="522" t="s">
        <v>476</v>
      </c>
      <c r="J392" s="522"/>
    </row>
    <row r="393" spans="2:10">
      <c r="B393" s="124"/>
      <c r="C393" s="58"/>
      <c r="D393" s="58"/>
      <c r="E393" s="9"/>
      <c r="F393" s="33"/>
      <c r="H393" s="9">
        <f t="shared" si="7"/>
        <v>0</v>
      </c>
      <c r="I393" s="519"/>
      <c r="J393" s="519"/>
    </row>
    <row r="394" spans="2:10">
      <c r="B394" s="124">
        <v>44718</v>
      </c>
      <c r="C394" s="58">
        <v>1</v>
      </c>
      <c r="D394" s="58"/>
      <c r="E394" s="9" t="s">
        <v>240</v>
      </c>
      <c r="F394" s="33" t="s">
        <v>92</v>
      </c>
      <c r="G394">
        <v>23</v>
      </c>
      <c r="H394" s="9">
        <f t="shared" si="7"/>
        <v>23</v>
      </c>
      <c r="I394" s="519" t="s">
        <v>316</v>
      </c>
      <c r="J394" s="519"/>
    </row>
    <row r="395" spans="2:10">
      <c r="B395" s="124"/>
      <c r="C395" s="58"/>
      <c r="D395" s="58"/>
      <c r="E395" s="9"/>
      <c r="F395" s="33"/>
      <c r="H395" s="9">
        <f t="shared" si="7"/>
        <v>0</v>
      </c>
      <c r="I395" s="519"/>
      <c r="J395" s="519"/>
    </row>
    <row r="396" spans="2:10">
      <c r="B396" s="124">
        <v>44718</v>
      </c>
      <c r="C396" s="58">
        <v>1</v>
      </c>
      <c r="D396" s="58"/>
      <c r="E396" s="9" t="s">
        <v>241</v>
      </c>
      <c r="F396" s="33" t="s">
        <v>123</v>
      </c>
      <c r="G396">
        <v>0</v>
      </c>
      <c r="H396" s="9">
        <f t="shared" si="7"/>
        <v>0</v>
      </c>
      <c r="I396" s="519" t="s">
        <v>334</v>
      </c>
      <c r="J396" s="519"/>
    </row>
    <row r="397" spans="2:10">
      <c r="B397" s="124">
        <v>44718</v>
      </c>
      <c r="C397" s="58">
        <v>1</v>
      </c>
      <c r="D397" s="58"/>
      <c r="E397" s="9" t="s">
        <v>241</v>
      </c>
      <c r="F397" s="33" t="s">
        <v>92</v>
      </c>
      <c r="G397">
        <v>15</v>
      </c>
      <c r="H397" s="9">
        <f t="shared" si="7"/>
        <v>15</v>
      </c>
      <c r="I397" s="519" t="s">
        <v>321</v>
      </c>
      <c r="J397" s="519"/>
    </row>
    <row r="398" spans="2:10">
      <c r="B398" s="124"/>
      <c r="C398" s="58"/>
      <c r="D398" s="58"/>
      <c r="E398" s="9"/>
      <c r="F398" s="33"/>
      <c r="H398" s="9">
        <f t="shared" si="7"/>
        <v>0</v>
      </c>
      <c r="I398" s="519"/>
      <c r="J398" s="519"/>
    </row>
    <row r="399" spans="2:10">
      <c r="B399" s="124">
        <v>44718</v>
      </c>
      <c r="C399" s="147">
        <v>1</v>
      </c>
      <c r="D399" s="147"/>
      <c r="E399" s="9" t="s">
        <v>420</v>
      </c>
      <c r="F399" s="33" t="s">
        <v>92</v>
      </c>
      <c r="G399">
        <v>15</v>
      </c>
      <c r="H399" s="9">
        <f t="shared" si="7"/>
        <v>15</v>
      </c>
      <c r="I399" s="519" t="s">
        <v>417</v>
      </c>
      <c r="J399" s="519"/>
    </row>
    <row r="400" spans="2:10">
      <c r="B400" s="124">
        <v>44718</v>
      </c>
      <c r="C400" s="147">
        <v>1</v>
      </c>
      <c r="D400" s="147"/>
      <c r="E400" s="9" t="s">
        <v>420</v>
      </c>
      <c r="F400" s="33" t="s">
        <v>92</v>
      </c>
      <c r="G400">
        <v>15</v>
      </c>
      <c r="H400" s="9">
        <f t="shared" si="7"/>
        <v>15</v>
      </c>
      <c r="I400" s="517" t="s">
        <v>1092</v>
      </c>
      <c r="J400" s="517"/>
    </row>
    <row r="401" spans="2:10">
      <c r="B401" s="124">
        <v>44718</v>
      </c>
      <c r="C401" s="147">
        <v>1</v>
      </c>
      <c r="D401" s="147"/>
      <c r="E401" s="9" t="s">
        <v>420</v>
      </c>
      <c r="F401" s="33"/>
      <c r="H401" s="9">
        <f t="shared" si="7"/>
        <v>0</v>
      </c>
      <c r="I401" s="519"/>
      <c r="J401" s="519"/>
    </row>
    <row r="402" spans="2:10">
      <c r="B402" s="124">
        <v>44718</v>
      </c>
      <c r="C402" s="147">
        <v>1</v>
      </c>
      <c r="D402" s="147"/>
      <c r="E402" s="9" t="s">
        <v>420</v>
      </c>
      <c r="F402" s="33"/>
      <c r="H402" s="9">
        <f t="shared" si="7"/>
        <v>0</v>
      </c>
      <c r="I402" s="519"/>
      <c r="J402" s="519"/>
    </row>
    <row r="403" spans="2:10">
      <c r="B403" s="124"/>
      <c r="C403" s="147"/>
      <c r="D403" s="147"/>
      <c r="E403" s="9"/>
      <c r="F403" s="33"/>
      <c r="H403" s="9">
        <f t="shared" si="7"/>
        <v>0</v>
      </c>
      <c r="I403" s="519"/>
      <c r="J403" s="519"/>
    </row>
    <row r="404" spans="2:10">
      <c r="B404" s="124">
        <v>44718</v>
      </c>
      <c r="C404" s="58">
        <v>1</v>
      </c>
      <c r="D404" s="58"/>
      <c r="E404" s="9" t="s">
        <v>242</v>
      </c>
      <c r="F404" s="33" t="s">
        <v>92</v>
      </c>
      <c r="G404">
        <v>15</v>
      </c>
      <c r="H404" s="9">
        <f t="shared" si="7"/>
        <v>15</v>
      </c>
      <c r="I404" s="519" t="s">
        <v>326</v>
      </c>
      <c r="J404" s="519"/>
    </row>
    <row r="405" spans="2:10">
      <c r="B405" s="124">
        <v>44718</v>
      </c>
      <c r="C405" s="58">
        <v>1</v>
      </c>
      <c r="D405" s="58"/>
      <c r="E405" s="9" t="s">
        <v>168</v>
      </c>
      <c r="F405" s="33" t="s">
        <v>92</v>
      </c>
      <c r="G405">
        <v>12</v>
      </c>
      <c r="H405" s="9">
        <f t="shared" si="7"/>
        <v>12</v>
      </c>
      <c r="I405" s="519" t="s">
        <v>514</v>
      </c>
      <c r="J405" s="519"/>
    </row>
    <row r="406" spans="2:10">
      <c r="B406" s="124">
        <v>44718</v>
      </c>
      <c r="C406" s="58">
        <v>1</v>
      </c>
      <c r="D406" s="58"/>
      <c r="E406" s="9" t="s">
        <v>243</v>
      </c>
      <c r="F406" s="33" t="s">
        <v>92</v>
      </c>
      <c r="G406">
        <v>15</v>
      </c>
      <c r="H406" s="9">
        <f t="shared" si="7"/>
        <v>15</v>
      </c>
      <c r="I406" s="519" t="s">
        <v>327</v>
      </c>
      <c r="J406" s="519"/>
    </row>
    <row r="407" spans="2:10">
      <c r="B407" s="124"/>
      <c r="C407" s="58"/>
      <c r="D407" s="58"/>
      <c r="E407" s="9"/>
      <c r="F407" s="33"/>
      <c r="H407" s="9">
        <f t="shared" si="7"/>
        <v>0</v>
      </c>
      <c r="I407" s="523"/>
      <c r="J407" s="523"/>
    </row>
    <row r="408" spans="2:10">
      <c r="B408" s="124">
        <v>44718</v>
      </c>
      <c r="C408" s="58">
        <v>1</v>
      </c>
      <c r="D408" s="58"/>
      <c r="E408" s="9" t="s">
        <v>199</v>
      </c>
      <c r="F408" s="33"/>
      <c r="H408" s="9">
        <f t="shared" si="7"/>
        <v>0</v>
      </c>
      <c r="I408" s="523"/>
      <c r="J408" s="523"/>
    </row>
    <row r="409" spans="2:10">
      <c r="B409" s="124">
        <v>44718</v>
      </c>
      <c r="C409" s="58">
        <v>1</v>
      </c>
      <c r="D409" s="58"/>
      <c r="E409" s="9" t="s">
        <v>244</v>
      </c>
      <c r="F409" s="33"/>
      <c r="H409" s="9">
        <f t="shared" si="7"/>
        <v>0</v>
      </c>
      <c r="I409" s="523"/>
      <c r="J409" s="523"/>
    </row>
    <row r="410" spans="2:10">
      <c r="B410" s="124">
        <v>44718</v>
      </c>
      <c r="C410" s="58">
        <v>1</v>
      </c>
      <c r="D410" s="58"/>
      <c r="E410" s="9" t="s">
        <v>203</v>
      </c>
      <c r="F410" s="33"/>
      <c r="H410" s="9">
        <f t="shared" si="7"/>
        <v>0</v>
      </c>
      <c r="I410" s="523"/>
      <c r="J410" s="523"/>
    </row>
    <row r="411" spans="2:10">
      <c r="B411" s="124">
        <v>44718</v>
      </c>
      <c r="C411" s="58">
        <v>1</v>
      </c>
      <c r="D411" s="58"/>
      <c r="E411" s="9" t="s">
        <v>121</v>
      </c>
      <c r="F411" s="33" t="s">
        <v>92</v>
      </c>
      <c r="G411">
        <v>12</v>
      </c>
      <c r="H411" s="9">
        <f t="shared" si="7"/>
        <v>12</v>
      </c>
      <c r="I411" s="519" t="s">
        <v>514</v>
      </c>
      <c r="J411" s="519"/>
    </row>
    <row r="412" spans="2:10">
      <c r="B412" s="124">
        <v>44718</v>
      </c>
      <c r="C412" s="58">
        <v>1</v>
      </c>
      <c r="D412" s="58"/>
      <c r="E412" s="9" t="s">
        <v>245</v>
      </c>
      <c r="F412" s="33"/>
      <c r="H412" s="9">
        <f t="shared" si="7"/>
        <v>0</v>
      </c>
      <c r="I412" s="523"/>
      <c r="J412" s="523"/>
    </row>
    <row r="413" spans="2:10">
      <c r="B413" s="124">
        <v>44718</v>
      </c>
      <c r="C413" s="58">
        <v>1</v>
      </c>
      <c r="D413" s="58"/>
      <c r="E413" s="9" t="s">
        <v>246</v>
      </c>
      <c r="F413" s="33" t="s">
        <v>92</v>
      </c>
      <c r="G413">
        <v>12.75</v>
      </c>
      <c r="H413" s="9">
        <f t="shared" si="7"/>
        <v>12.75</v>
      </c>
      <c r="I413" s="519" t="s">
        <v>997</v>
      </c>
      <c r="J413" s="519"/>
    </row>
    <row r="414" spans="2:10">
      <c r="B414" s="124">
        <v>44718</v>
      </c>
      <c r="C414" s="58">
        <v>1</v>
      </c>
      <c r="D414" s="58"/>
      <c r="E414" s="9" t="s">
        <v>247</v>
      </c>
      <c r="F414" s="33" t="s">
        <v>92</v>
      </c>
      <c r="G414">
        <v>15</v>
      </c>
      <c r="H414" s="9">
        <f t="shared" si="7"/>
        <v>15</v>
      </c>
      <c r="I414" s="519" t="s">
        <v>1431</v>
      </c>
      <c r="J414" s="519"/>
    </row>
    <row r="415" spans="2:10">
      <c r="B415" s="124"/>
      <c r="C415" s="58"/>
      <c r="D415" s="58"/>
      <c r="E415" s="9"/>
      <c r="F415" s="33"/>
      <c r="H415" s="9">
        <f t="shared" si="7"/>
        <v>0</v>
      </c>
      <c r="I415" s="523"/>
      <c r="J415" s="523"/>
    </row>
    <row r="416" spans="2:10">
      <c r="B416" s="124">
        <v>44718</v>
      </c>
      <c r="C416" s="58">
        <v>1</v>
      </c>
      <c r="D416" s="58"/>
      <c r="E416" s="9" t="s">
        <v>248</v>
      </c>
      <c r="F416" s="33" t="s">
        <v>92</v>
      </c>
      <c r="G416">
        <v>15</v>
      </c>
      <c r="H416" s="9">
        <f t="shared" si="7"/>
        <v>15</v>
      </c>
      <c r="I416" s="517" t="s">
        <v>1092</v>
      </c>
      <c r="J416" s="517"/>
    </row>
    <row r="417" spans="2:10">
      <c r="B417" s="124">
        <v>44718</v>
      </c>
      <c r="C417" s="58">
        <v>1</v>
      </c>
      <c r="D417" s="58"/>
      <c r="E417" s="9" t="s">
        <v>195</v>
      </c>
      <c r="F417" s="33"/>
      <c r="H417" s="9">
        <f t="shared" si="7"/>
        <v>0</v>
      </c>
      <c r="I417" s="523"/>
      <c r="J417" s="523"/>
    </row>
    <row r="418" spans="2:10">
      <c r="B418" s="124"/>
      <c r="C418" s="58"/>
      <c r="D418" s="58"/>
      <c r="E418" s="9"/>
      <c r="F418" s="33"/>
      <c r="H418" s="9">
        <f t="shared" si="7"/>
        <v>0</v>
      </c>
      <c r="I418" s="523"/>
      <c r="J418" s="523"/>
    </row>
    <row r="419" spans="2:10">
      <c r="B419" s="124">
        <v>44718</v>
      </c>
      <c r="C419" s="147">
        <v>1</v>
      </c>
      <c r="D419" s="147"/>
      <c r="E419" s="9" t="s">
        <v>419</v>
      </c>
      <c r="F419" s="33"/>
      <c r="H419" s="9"/>
      <c r="I419" s="163"/>
      <c r="J419" s="163"/>
    </row>
    <row r="420" spans="2:10">
      <c r="B420" s="124"/>
      <c r="C420" s="147"/>
      <c r="D420" s="147"/>
      <c r="E420" s="9"/>
      <c r="F420" s="33"/>
      <c r="H420" s="9"/>
      <c r="I420" s="163"/>
      <c r="J420" s="163"/>
    </row>
    <row r="421" spans="2:10">
      <c r="B421" s="124">
        <v>44718</v>
      </c>
      <c r="C421" s="58">
        <v>1</v>
      </c>
      <c r="D421" s="58"/>
      <c r="E421" s="9" t="s">
        <v>249</v>
      </c>
      <c r="F421" s="33"/>
      <c r="H421" s="9">
        <f t="shared" si="7"/>
        <v>0</v>
      </c>
      <c r="I421" s="523"/>
      <c r="J421" s="523"/>
    </row>
    <row r="422" spans="2:10">
      <c r="B422" s="124"/>
      <c r="C422" s="58"/>
      <c r="D422" s="58"/>
      <c r="E422" s="9"/>
      <c r="F422" s="33"/>
      <c r="H422" s="9">
        <f t="shared" si="7"/>
        <v>0</v>
      </c>
      <c r="I422" s="523"/>
      <c r="J422" s="523"/>
    </row>
    <row r="423" spans="2:10">
      <c r="B423" s="124">
        <v>44718</v>
      </c>
      <c r="C423" s="58">
        <v>1</v>
      </c>
      <c r="D423" s="58"/>
      <c r="E423" s="9" t="s">
        <v>250</v>
      </c>
      <c r="F423" s="33"/>
      <c r="H423" s="9">
        <f t="shared" si="7"/>
        <v>0</v>
      </c>
      <c r="I423" s="523"/>
      <c r="J423" s="523"/>
    </row>
    <row r="424" spans="2:10">
      <c r="B424" s="124"/>
      <c r="C424" s="58"/>
      <c r="D424" s="58"/>
      <c r="E424" s="9"/>
      <c r="F424" s="33"/>
      <c r="H424" s="9">
        <f t="shared" si="7"/>
        <v>0</v>
      </c>
      <c r="I424" s="523"/>
      <c r="J424" s="523"/>
    </row>
    <row r="425" spans="2:10">
      <c r="B425" s="124">
        <v>44718</v>
      </c>
      <c r="C425" s="58">
        <v>1</v>
      </c>
      <c r="D425" s="58"/>
      <c r="E425" s="9" t="s">
        <v>251</v>
      </c>
      <c r="F425" s="33" t="s">
        <v>92</v>
      </c>
      <c r="G425">
        <v>15</v>
      </c>
      <c r="H425" s="9">
        <f t="shared" si="7"/>
        <v>15</v>
      </c>
      <c r="I425" s="519" t="s">
        <v>390</v>
      </c>
      <c r="J425" s="519"/>
    </row>
    <row r="426" spans="2:10">
      <c r="B426" s="124"/>
      <c r="C426" s="58"/>
      <c r="D426" s="58"/>
      <c r="E426" s="9"/>
      <c r="F426" s="33"/>
      <c r="H426" s="9">
        <f t="shared" ref="H426:H436" si="9">G426*C426</f>
        <v>0</v>
      </c>
      <c r="I426" s="523"/>
      <c r="J426" s="523"/>
    </row>
    <row r="427" spans="2:10">
      <c r="B427" s="124">
        <v>44718</v>
      </c>
      <c r="C427" s="58">
        <v>1</v>
      </c>
      <c r="D427" s="58"/>
      <c r="E427" s="9" t="s">
        <v>252</v>
      </c>
      <c r="F427" s="33"/>
      <c r="H427" s="9">
        <f t="shared" si="9"/>
        <v>0</v>
      </c>
      <c r="I427" s="523"/>
      <c r="J427" s="523"/>
    </row>
    <row r="428" spans="2:10">
      <c r="B428" s="124"/>
      <c r="C428" s="58"/>
      <c r="D428" s="58"/>
      <c r="E428" s="9"/>
      <c r="F428" s="33"/>
      <c r="H428" s="9">
        <f t="shared" si="9"/>
        <v>0</v>
      </c>
      <c r="I428" s="523"/>
      <c r="J428" s="523"/>
    </row>
    <row r="429" spans="2:10">
      <c r="B429" s="124">
        <v>44718</v>
      </c>
      <c r="C429" s="58">
        <v>1</v>
      </c>
      <c r="D429" s="58"/>
      <c r="E429" s="9" t="s">
        <v>253</v>
      </c>
      <c r="F429" s="33" t="s">
        <v>92</v>
      </c>
      <c r="G429">
        <v>15</v>
      </c>
      <c r="H429" s="9">
        <f t="shared" si="9"/>
        <v>15</v>
      </c>
      <c r="I429" s="519" t="s">
        <v>734</v>
      </c>
      <c r="J429" s="519"/>
    </row>
    <row r="430" spans="2:10">
      <c r="B430" s="124"/>
      <c r="C430" s="58"/>
      <c r="D430" s="58"/>
      <c r="E430" s="9"/>
      <c r="F430" s="33"/>
      <c r="H430" s="9">
        <f t="shared" si="9"/>
        <v>0</v>
      </c>
      <c r="I430" s="523"/>
      <c r="J430" s="523"/>
    </row>
    <row r="431" spans="2:10">
      <c r="B431" s="124">
        <v>44718</v>
      </c>
      <c r="C431" s="58">
        <v>1</v>
      </c>
      <c r="D431" s="58"/>
      <c r="E431" s="9" t="s">
        <v>254</v>
      </c>
      <c r="F431" s="33"/>
      <c r="H431" s="9">
        <f t="shared" si="9"/>
        <v>0</v>
      </c>
      <c r="I431" s="523"/>
      <c r="J431" s="523"/>
    </row>
    <row r="432" spans="2:10">
      <c r="B432" s="124"/>
      <c r="C432" s="58"/>
      <c r="D432" s="58"/>
      <c r="E432" s="9"/>
      <c r="F432" s="33"/>
      <c r="H432" s="9">
        <f t="shared" si="9"/>
        <v>0</v>
      </c>
      <c r="I432" s="523"/>
      <c r="J432" s="523"/>
    </row>
    <row r="433" spans="2:10">
      <c r="B433" s="124">
        <v>44718</v>
      </c>
      <c r="C433" s="58">
        <v>1</v>
      </c>
      <c r="D433" s="58"/>
      <c r="E433" s="9" t="s">
        <v>255</v>
      </c>
      <c r="F433" s="33" t="s">
        <v>92</v>
      </c>
      <c r="G433">
        <v>15</v>
      </c>
      <c r="H433" s="9">
        <f t="shared" si="9"/>
        <v>15</v>
      </c>
      <c r="I433" s="519" t="s">
        <v>737</v>
      </c>
      <c r="J433" s="519"/>
    </row>
    <row r="434" spans="2:10">
      <c r="C434" s="58"/>
      <c r="D434" s="58"/>
      <c r="E434" s="9"/>
      <c r="F434" s="33"/>
      <c r="H434" s="9">
        <f t="shared" si="9"/>
        <v>0</v>
      </c>
      <c r="I434" s="523"/>
      <c r="J434" s="523"/>
    </row>
    <row r="435" spans="2:10">
      <c r="C435" s="58"/>
      <c r="D435" s="58"/>
      <c r="F435" s="33"/>
      <c r="H435" s="9">
        <f t="shared" si="9"/>
        <v>0</v>
      </c>
      <c r="I435" s="523"/>
      <c r="J435" s="523"/>
    </row>
    <row r="436" spans="2:10">
      <c r="C436" s="58"/>
      <c r="D436" s="58"/>
      <c r="F436" s="33"/>
      <c r="H436" s="9">
        <f t="shared" si="9"/>
        <v>0</v>
      </c>
      <c r="I436" s="523"/>
      <c r="J436" s="523"/>
    </row>
    <row r="437" spans="2:10">
      <c r="C437" s="58"/>
      <c r="D437" s="58"/>
      <c r="F437" s="33"/>
      <c r="H437" s="9"/>
      <c r="I437" s="523"/>
      <c r="J437" s="523"/>
    </row>
    <row r="438" spans="2:10">
      <c r="C438" s="58"/>
      <c r="D438" s="58"/>
      <c r="F438" s="33"/>
      <c r="H438" s="9"/>
      <c r="I438" s="523"/>
      <c r="J438" s="523"/>
    </row>
    <row r="439" spans="2:10">
      <c r="C439" s="58"/>
      <c r="D439" s="58"/>
      <c r="F439" s="33"/>
      <c r="H439" s="9"/>
      <c r="I439" s="146"/>
      <c r="J439" s="146"/>
    </row>
    <row r="440" spans="2:10">
      <c r="B440" s="123" t="s">
        <v>6</v>
      </c>
      <c r="C440" s="10">
        <f>SUM(C290:C439)</f>
        <v>109</v>
      </c>
      <c r="G440" s="1" t="s">
        <v>3</v>
      </c>
      <c r="H440" s="1">
        <f>SUM(H290:H404)</f>
        <v>1112</v>
      </c>
      <c r="I440" s="89"/>
      <c r="J440" s="89"/>
    </row>
    <row r="441" spans="2:10">
      <c r="I441" s="89"/>
      <c r="J441" s="89"/>
    </row>
    <row r="442" spans="2:10" ht="15.6">
      <c r="B442" s="122"/>
      <c r="I442" s="89"/>
      <c r="J442" s="89"/>
    </row>
    <row r="443" spans="2:10">
      <c r="I443" s="89"/>
      <c r="J443" s="89"/>
    </row>
    <row r="444" spans="2:10">
      <c r="I444" s="89"/>
      <c r="J444" s="89"/>
    </row>
    <row r="445" spans="2:10" ht="15.6">
      <c r="C445" s="57" t="s">
        <v>4</v>
      </c>
      <c r="D445" s="57"/>
      <c r="E445" s="2" t="s">
        <v>0</v>
      </c>
      <c r="F445" s="2" t="s">
        <v>91</v>
      </c>
      <c r="G445" s="2" t="s">
        <v>1</v>
      </c>
      <c r="H445" s="3" t="s">
        <v>2</v>
      </c>
      <c r="I445" s="518" t="s">
        <v>94</v>
      </c>
      <c r="J445" s="518"/>
    </row>
    <row r="446" spans="2:10" ht="15.6">
      <c r="B446" s="122">
        <v>44742</v>
      </c>
      <c r="C446" s="86">
        <v>1</v>
      </c>
      <c r="D446" s="86"/>
      <c r="E446" s="9" t="s">
        <v>387</v>
      </c>
      <c r="F446" s="33" t="s">
        <v>92</v>
      </c>
      <c r="G446">
        <v>15</v>
      </c>
      <c r="H446" s="9">
        <f t="shared" ref="H446:H475" si="10">G446*C446</f>
        <v>15</v>
      </c>
      <c r="I446" s="519" t="s">
        <v>390</v>
      </c>
      <c r="J446" s="519"/>
    </row>
    <row r="447" spans="2:10" ht="15.6">
      <c r="B447" s="122">
        <v>44742</v>
      </c>
      <c r="C447" s="86">
        <v>1</v>
      </c>
      <c r="E447" s="9" t="s">
        <v>387</v>
      </c>
      <c r="F447" s="125" t="s">
        <v>92</v>
      </c>
      <c r="G447">
        <v>15</v>
      </c>
      <c r="H447" s="9">
        <f t="shared" si="10"/>
        <v>15</v>
      </c>
      <c r="I447" s="519" t="s">
        <v>397</v>
      </c>
      <c r="J447" s="519"/>
    </row>
    <row r="448" spans="2:10" ht="15.6">
      <c r="B448" s="122">
        <v>44742</v>
      </c>
      <c r="C448" s="86">
        <v>1</v>
      </c>
      <c r="E448" s="9" t="s">
        <v>387</v>
      </c>
      <c r="F448" s="125" t="s">
        <v>92</v>
      </c>
      <c r="G448">
        <v>15</v>
      </c>
      <c r="H448" s="9">
        <f t="shared" si="10"/>
        <v>15</v>
      </c>
      <c r="I448" s="519" t="s">
        <v>400</v>
      </c>
      <c r="J448" s="519"/>
    </row>
    <row r="449" spans="2:11" ht="15.6">
      <c r="B449" s="122">
        <v>44742</v>
      </c>
      <c r="C449" s="86">
        <v>1</v>
      </c>
      <c r="E449" s="9" t="s">
        <v>387</v>
      </c>
      <c r="F449" s="125" t="s">
        <v>92</v>
      </c>
      <c r="G449">
        <v>15</v>
      </c>
      <c r="H449" s="9">
        <f t="shared" si="10"/>
        <v>15</v>
      </c>
      <c r="I449" s="519" t="s">
        <v>400</v>
      </c>
      <c r="J449" s="519"/>
    </row>
    <row r="450" spans="2:11" ht="15.6">
      <c r="B450" s="122">
        <v>44742</v>
      </c>
      <c r="C450" s="86">
        <v>1</v>
      </c>
      <c r="E450" s="9" t="s">
        <v>387</v>
      </c>
      <c r="F450" s="125" t="s">
        <v>92</v>
      </c>
      <c r="G450">
        <v>15</v>
      </c>
      <c r="H450" s="9">
        <f t="shared" si="10"/>
        <v>15</v>
      </c>
      <c r="I450" s="519" t="s">
        <v>400</v>
      </c>
      <c r="J450" s="519"/>
    </row>
    <row r="451" spans="2:11" ht="15.6">
      <c r="B451" s="122"/>
      <c r="F451" s="125"/>
      <c r="H451" s="9">
        <f t="shared" si="10"/>
        <v>0</v>
      </c>
      <c r="I451" s="523"/>
      <c r="J451" s="523"/>
    </row>
    <row r="452" spans="2:11" ht="15.6">
      <c r="B452" s="122">
        <v>44742</v>
      </c>
      <c r="C452" s="86">
        <v>1</v>
      </c>
      <c r="E452" s="9" t="s">
        <v>71</v>
      </c>
      <c r="F452" s="125" t="s">
        <v>92</v>
      </c>
      <c r="G452">
        <v>12</v>
      </c>
      <c r="H452" s="9">
        <f t="shared" si="10"/>
        <v>12</v>
      </c>
      <c r="I452" s="519" t="s">
        <v>520</v>
      </c>
      <c r="J452" s="519"/>
    </row>
    <row r="453" spans="2:11" ht="15.6">
      <c r="B453" s="122">
        <v>44742</v>
      </c>
      <c r="C453" s="86">
        <v>1</v>
      </c>
      <c r="E453" s="9" t="s">
        <v>72</v>
      </c>
      <c r="F453" s="125" t="s">
        <v>92</v>
      </c>
      <c r="G453">
        <v>15</v>
      </c>
      <c r="H453" s="9">
        <f t="shared" si="10"/>
        <v>15</v>
      </c>
      <c r="I453" s="519" t="s">
        <v>432</v>
      </c>
      <c r="J453" s="519"/>
    </row>
    <row r="454" spans="2:11" ht="15.6">
      <c r="B454" s="122">
        <v>44742</v>
      </c>
      <c r="C454" s="86">
        <v>1</v>
      </c>
      <c r="E454" s="9" t="s">
        <v>73</v>
      </c>
      <c r="F454" s="125" t="s">
        <v>92</v>
      </c>
      <c r="G454">
        <v>15</v>
      </c>
      <c r="H454" s="9">
        <f t="shared" si="10"/>
        <v>15</v>
      </c>
      <c r="I454" s="519" t="s">
        <v>390</v>
      </c>
      <c r="J454" s="519"/>
      <c r="K454" s="129"/>
    </row>
    <row r="455" spans="2:11" ht="15.6">
      <c r="B455" s="122">
        <v>44742</v>
      </c>
      <c r="C455" s="86">
        <v>1</v>
      </c>
      <c r="E455" s="9" t="s">
        <v>74</v>
      </c>
      <c r="F455" s="125" t="s">
        <v>92</v>
      </c>
      <c r="G455">
        <v>12</v>
      </c>
      <c r="H455" s="9">
        <f t="shared" si="10"/>
        <v>12</v>
      </c>
      <c r="I455" s="519" t="s">
        <v>535</v>
      </c>
      <c r="J455" s="519"/>
    </row>
    <row r="456" spans="2:11" ht="15.6">
      <c r="B456" s="122">
        <v>44742</v>
      </c>
      <c r="C456" s="86">
        <v>1</v>
      </c>
      <c r="E456" s="9" t="s">
        <v>75</v>
      </c>
      <c r="F456" s="125" t="s">
        <v>92</v>
      </c>
      <c r="G456">
        <v>15</v>
      </c>
      <c r="H456" s="9">
        <f t="shared" si="10"/>
        <v>15</v>
      </c>
      <c r="I456" s="517" t="s">
        <v>1409</v>
      </c>
      <c r="J456" s="517"/>
    </row>
    <row r="457" spans="2:11" ht="15.6">
      <c r="B457" s="122">
        <v>44742</v>
      </c>
      <c r="C457" s="86">
        <v>1</v>
      </c>
      <c r="E457" s="9" t="s">
        <v>76</v>
      </c>
      <c r="F457" s="125" t="s">
        <v>92</v>
      </c>
      <c r="G457">
        <v>15</v>
      </c>
      <c r="H457" s="9">
        <f t="shared" si="10"/>
        <v>15</v>
      </c>
      <c r="I457" s="522" t="s">
        <v>449</v>
      </c>
      <c r="J457" s="522"/>
    </row>
    <row r="458" spans="2:11" ht="15.6">
      <c r="B458" s="122">
        <v>44742</v>
      </c>
      <c r="C458" s="86">
        <v>1</v>
      </c>
      <c r="E458" s="9" t="s">
        <v>184</v>
      </c>
      <c r="F458" s="125" t="s">
        <v>92</v>
      </c>
      <c r="G458">
        <v>15</v>
      </c>
      <c r="H458" s="9">
        <f t="shared" si="10"/>
        <v>15</v>
      </c>
      <c r="I458" s="522" t="s">
        <v>449</v>
      </c>
      <c r="J458" s="522"/>
    </row>
    <row r="459" spans="2:11" ht="15.6">
      <c r="B459" s="122">
        <v>44742</v>
      </c>
      <c r="C459" s="86">
        <v>1</v>
      </c>
      <c r="E459" s="9" t="s">
        <v>184</v>
      </c>
      <c r="F459" s="125" t="s">
        <v>92</v>
      </c>
      <c r="G459">
        <v>15</v>
      </c>
      <c r="H459" s="9">
        <f t="shared" si="10"/>
        <v>15</v>
      </c>
      <c r="I459" s="519" t="s">
        <v>734</v>
      </c>
      <c r="J459" s="519"/>
    </row>
    <row r="460" spans="2:11" ht="15.6">
      <c r="B460" s="122">
        <v>44742</v>
      </c>
      <c r="C460" s="86">
        <v>1</v>
      </c>
      <c r="E460" s="9" t="s">
        <v>185</v>
      </c>
      <c r="F460" s="125" t="s">
        <v>92</v>
      </c>
      <c r="G460">
        <v>15</v>
      </c>
      <c r="H460" s="9">
        <f t="shared" si="10"/>
        <v>15</v>
      </c>
      <c r="I460" s="519" t="s">
        <v>392</v>
      </c>
      <c r="J460" s="519"/>
    </row>
    <row r="461" spans="2:11" ht="15.6">
      <c r="B461" s="122">
        <v>44742</v>
      </c>
      <c r="C461" s="86">
        <v>1</v>
      </c>
      <c r="E461" s="9" t="s">
        <v>185</v>
      </c>
      <c r="F461" s="125" t="s">
        <v>92</v>
      </c>
      <c r="G461">
        <v>15</v>
      </c>
      <c r="H461" s="9">
        <f t="shared" si="10"/>
        <v>15</v>
      </c>
      <c r="I461" s="519" t="s">
        <v>411</v>
      </c>
      <c r="J461" s="519"/>
    </row>
    <row r="462" spans="2:11" ht="15.6">
      <c r="B462" s="122">
        <v>44742</v>
      </c>
      <c r="C462" s="86">
        <v>1</v>
      </c>
      <c r="E462" s="9" t="s">
        <v>185</v>
      </c>
      <c r="F462" s="125" t="s">
        <v>92</v>
      </c>
      <c r="G462">
        <v>15</v>
      </c>
      <c r="H462" s="9">
        <f t="shared" si="10"/>
        <v>15</v>
      </c>
      <c r="I462" s="522" t="s">
        <v>449</v>
      </c>
      <c r="J462" s="522"/>
    </row>
    <row r="463" spans="2:11" ht="15.6">
      <c r="B463" s="122">
        <v>44742</v>
      </c>
      <c r="C463" s="86">
        <v>1</v>
      </c>
      <c r="E463" s="9" t="s">
        <v>325</v>
      </c>
      <c r="F463" s="125" t="s">
        <v>92</v>
      </c>
      <c r="G463">
        <v>15</v>
      </c>
      <c r="H463" s="9">
        <f t="shared" si="10"/>
        <v>15</v>
      </c>
      <c r="I463" s="519" t="s">
        <v>392</v>
      </c>
      <c r="J463" s="519"/>
    </row>
    <row r="464" spans="2:11" ht="15.6">
      <c r="B464" s="122">
        <v>44742</v>
      </c>
      <c r="C464" s="86">
        <v>1</v>
      </c>
      <c r="E464" s="9" t="s">
        <v>325</v>
      </c>
      <c r="F464" s="125" t="s">
        <v>92</v>
      </c>
      <c r="G464">
        <v>15</v>
      </c>
      <c r="H464" s="9">
        <f t="shared" si="10"/>
        <v>15</v>
      </c>
      <c r="I464" s="519" t="s">
        <v>324</v>
      </c>
      <c r="J464" s="519"/>
    </row>
    <row r="465" spans="2:10" ht="15.6">
      <c r="B465" s="122">
        <v>44742</v>
      </c>
      <c r="C465" s="147">
        <v>1</v>
      </c>
      <c r="E465" s="9" t="s">
        <v>325</v>
      </c>
      <c r="F465" s="125" t="s">
        <v>92</v>
      </c>
      <c r="G465">
        <v>15</v>
      </c>
      <c r="H465" s="9">
        <f t="shared" si="10"/>
        <v>15</v>
      </c>
      <c r="I465" s="519" t="s">
        <v>432</v>
      </c>
      <c r="J465" s="519"/>
    </row>
    <row r="466" spans="2:10" ht="15.6">
      <c r="B466" s="122"/>
      <c r="F466" s="125"/>
      <c r="H466" s="9">
        <f t="shared" si="10"/>
        <v>0</v>
      </c>
      <c r="I466" s="523"/>
      <c r="J466" s="523"/>
    </row>
    <row r="467" spans="2:10" ht="15.6">
      <c r="B467" s="122">
        <v>44742</v>
      </c>
      <c r="C467" s="86">
        <v>1</v>
      </c>
      <c r="E467" s="9" t="s">
        <v>232</v>
      </c>
      <c r="F467" s="125" t="s">
        <v>92</v>
      </c>
      <c r="G467">
        <v>30</v>
      </c>
      <c r="H467" s="9">
        <f t="shared" si="10"/>
        <v>30</v>
      </c>
      <c r="I467" s="519" t="s">
        <v>390</v>
      </c>
      <c r="J467" s="519"/>
    </row>
    <row r="468" spans="2:10" ht="15.6">
      <c r="B468" s="122">
        <v>44742</v>
      </c>
      <c r="C468" s="86">
        <v>1</v>
      </c>
      <c r="E468" s="9" t="s">
        <v>232</v>
      </c>
      <c r="F468" s="125" t="s">
        <v>92</v>
      </c>
      <c r="G468">
        <v>30</v>
      </c>
      <c r="H468" s="9">
        <f t="shared" si="10"/>
        <v>30</v>
      </c>
      <c r="I468" s="519" t="s">
        <v>396</v>
      </c>
      <c r="J468" s="519"/>
    </row>
    <row r="469" spans="2:10" ht="15.6">
      <c r="B469" s="122">
        <v>44742</v>
      </c>
      <c r="C469" s="86">
        <v>1</v>
      </c>
      <c r="E469" s="9" t="s">
        <v>232</v>
      </c>
      <c r="F469" s="125" t="s">
        <v>92</v>
      </c>
      <c r="G469">
        <v>30</v>
      </c>
      <c r="H469" s="9">
        <f t="shared" si="10"/>
        <v>30</v>
      </c>
      <c r="I469" s="519" t="s">
        <v>530</v>
      </c>
      <c r="J469" s="519"/>
    </row>
    <row r="470" spans="2:10" ht="15.6">
      <c r="B470" s="122"/>
      <c r="F470" s="125"/>
      <c r="H470" s="9">
        <f t="shared" si="10"/>
        <v>0</v>
      </c>
      <c r="I470" s="519"/>
      <c r="J470" s="519"/>
    </row>
    <row r="471" spans="2:10" ht="15.6">
      <c r="B471" s="122">
        <v>44742</v>
      </c>
      <c r="C471" s="86">
        <v>1</v>
      </c>
      <c r="E471" s="9" t="s">
        <v>241</v>
      </c>
      <c r="F471" s="125"/>
      <c r="H471" s="9">
        <f t="shared" si="10"/>
        <v>0</v>
      </c>
      <c r="I471" s="523"/>
      <c r="J471" s="523"/>
    </row>
    <row r="472" spans="2:10" ht="15.6">
      <c r="B472" s="122"/>
      <c r="F472" s="125"/>
      <c r="H472" s="9">
        <f t="shared" si="10"/>
        <v>0</v>
      </c>
      <c r="I472" s="523"/>
      <c r="J472" s="523"/>
    </row>
    <row r="473" spans="2:10" ht="15.6">
      <c r="B473" s="122">
        <v>44742</v>
      </c>
      <c r="C473" s="86">
        <v>1</v>
      </c>
      <c r="E473" s="9" t="s">
        <v>388</v>
      </c>
      <c r="F473" s="125"/>
      <c r="H473" s="9">
        <f t="shared" si="10"/>
        <v>0</v>
      </c>
      <c r="I473" s="523"/>
      <c r="J473" s="523"/>
    </row>
    <row r="474" spans="2:10" ht="15.6">
      <c r="B474" s="122"/>
      <c r="C474" s="86"/>
      <c r="F474" s="125"/>
      <c r="H474" s="9">
        <f t="shared" si="10"/>
        <v>0</v>
      </c>
      <c r="I474" s="523"/>
      <c r="J474" s="523"/>
    </row>
    <row r="475" spans="2:10" ht="15.6">
      <c r="B475" s="122">
        <v>44742</v>
      </c>
      <c r="C475" s="86">
        <v>1</v>
      </c>
      <c r="E475" s="9" t="s">
        <v>38</v>
      </c>
      <c r="F475" s="125" t="s">
        <v>92</v>
      </c>
      <c r="G475">
        <v>15</v>
      </c>
      <c r="H475" s="9">
        <f t="shared" si="10"/>
        <v>15</v>
      </c>
      <c r="I475" s="519" t="s">
        <v>393</v>
      </c>
      <c r="J475" s="519"/>
    </row>
    <row r="476" spans="2:10" ht="15.6">
      <c r="B476" s="122"/>
      <c r="C476" s="86"/>
      <c r="E476" s="9"/>
      <c r="I476" s="89"/>
      <c r="J476" s="89"/>
    </row>
    <row r="477" spans="2:10" ht="15.6">
      <c r="B477" s="122"/>
      <c r="C477" s="86"/>
      <c r="E477" s="9"/>
      <c r="I477" s="89"/>
      <c r="J477" s="89"/>
    </row>
    <row r="478" spans="2:10">
      <c r="I478" s="89"/>
      <c r="J478" s="89"/>
    </row>
    <row r="479" spans="2:10">
      <c r="I479" s="89"/>
      <c r="J479" s="89"/>
    </row>
    <row r="480" spans="2:10">
      <c r="B480" s="128" t="s">
        <v>6</v>
      </c>
      <c r="C480" s="10">
        <f>SUM(C446:C479)</f>
        <v>25</v>
      </c>
      <c r="G480" s="1" t="s">
        <v>3</v>
      </c>
      <c r="H480" s="1">
        <f>SUM(H446:H479)</f>
        <v>384</v>
      </c>
      <c r="I480" s="89"/>
      <c r="J480" s="89"/>
    </row>
    <row r="481" spans="2:10">
      <c r="I481" s="89"/>
      <c r="J481" s="89"/>
    </row>
    <row r="482" spans="2:10">
      <c r="I482" s="89"/>
      <c r="J482" s="89"/>
    </row>
    <row r="483" spans="2:10">
      <c r="I483" s="89"/>
      <c r="J483" s="89"/>
    </row>
    <row r="484" spans="2:10">
      <c r="I484" s="89"/>
      <c r="J484" s="89"/>
    </row>
    <row r="485" spans="2:10" ht="20.399999999999999" customHeight="1">
      <c r="E485" s="230" t="s">
        <v>567</v>
      </c>
      <c r="F485" s="187"/>
      <c r="H485" s="9"/>
      <c r="I485" s="89"/>
      <c r="J485" s="89"/>
    </row>
    <row r="486" spans="2:10" ht="20.399999999999999" customHeight="1">
      <c r="F486" s="187"/>
      <c r="H486" s="9"/>
      <c r="I486" s="89"/>
      <c r="J486" s="89"/>
    </row>
    <row r="487" spans="2:10" ht="15.6">
      <c r="C487" s="57" t="s">
        <v>4</v>
      </c>
      <c r="D487" s="57"/>
      <c r="E487" s="2" t="s">
        <v>0</v>
      </c>
      <c r="F487" s="2" t="s">
        <v>91</v>
      </c>
      <c r="G487" s="2" t="s">
        <v>1</v>
      </c>
      <c r="H487" s="3" t="s">
        <v>2</v>
      </c>
      <c r="I487" s="518" t="s">
        <v>94</v>
      </c>
      <c r="J487" s="518"/>
    </row>
    <row r="488" spans="2:10" ht="15.6">
      <c r="B488" s="122">
        <v>44772</v>
      </c>
      <c r="C488" s="147">
        <v>1</v>
      </c>
      <c r="D488" s="147"/>
      <c r="E488" s="9" t="s">
        <v>25</v>
      </c>
      <c r="F488" s="33" t="s">
        <v>92</v>
      </c>
      <c r="G488">
        <v>12</v>
      </c>
      <c r="H488" s="9">
        <f t="shared" ref="H488:H557" si="11">G488*C488</f>
        <v>12</v>
      </c>
      <c r="I488" s="519" t="s">
        <v>535</v>
      </c>
      <c r="J488" s="519"/>
    </row>
    <row r="489" spans="2:10" ht="15.6">
      <c r="B489" s="122">
        <v>44772</v>
      </c>
      <c r="C489" s="147">
        <v>1</v>
      </c>
      <c r="D489" s="147"/>
      <c r="E489" s="9" t="s">
        <v>25</v>
      </c>
      <c r="F489" s="33" t="s">
        <v>92</v>
      </c>
      <c r="G489">
        <v>15</v>
      </c>
      <c r="H489" s="9">
        <f t="shared" si="11"/>
        <v>15</v>
      </c>
      <c r="I489" s="519" t="s">
        <v>752</v>
      </c>
      <c r="J489" s="519"/>
    </row>
    <row r="490" spans="2:10" ht="15.6">
      <c r="B490" s="122">
        <v>44772</v>
      </c>
      <c r="C490" s="147">
        <v>1</v>
      </c>
      <c r="D490" s="147"/>
      <c r="E490" s="9" t="s">
        <v>25</v>
      </c>
      <c r="F490" s="33" t="s">
        <v>92</v>
      </c>
      <c r="G490">
        <v>15</v>
      </c>
      <c r="H490" s="9">
        <f t="shared" si="11"/>
        <v>15</v>
      </c>
      <c r="I490" s="517" t="s">
        <v>1409</v>
      </c>
      <c r="J490" s="517"/>
    </row>
    <row r="491" spans="2:10" ht="15.6">
      <c r="B491" s="122">
        <v>44772</v>
      </c>
      <c r="C491" s="147">
        <v>1</v>
      </c>
      <c r="D491" s="147"/>
      <c r="E491" s="9" t="s">
        <v>25</v>
      </c>
      <c r="F491" s="33"/>
      <c r="H491" s="9">
        <f t="shared" si="11"/>
        <v>0</v>
      </c>
      <c r="I491" s="517"/>
      <c r="J491" s="517"/>
    </row>
    <row r="492" spans="2:10" ht="15.6">
      <c r="B492" s="122">
        <v>44772</v>
      </c>
      <c r="C492" s="147">
        <v>1</v>
      </c>
      <c r="D492" s="147"/>
      <c r="E492" s="9" t="s">
        <v>26</v>
      </c>
      <c r="F492" s="33" t="s">
        <v>92</v>
      </c>
      <c r="G492">
        <v>12</v>
      </c>
      <c r="H492" s="9">
        <f t="shared" si="11"/>
        <v>12</v>
      </c>
      <c r="I492" s="519" t="s">
        <v>535</v>
      </c>
      <c r="J492" s="519"/>
    </row>
    <row r="493" spans="2:10" ht="15.6">
      <c r="B493" s="122">
        <v>44772</v>
      </c>
      <c r="C493" s="147">
        <v>1</v>
      </c>
      <c r="D493" s="147"/>
      <c r="E493" s="9" t="s">
        <v>26</v>
      </c>
      <c r="F493" s="33" t="s">
        <v>92</v>
      </c>
      <c r="G493">
        <v>15</v>
      </c>
      <c r="H493" s="9">
        <f t="shared" si="11"/>
        <v>15</v>
      </c>
      <c r="I493" s="517" t="s">
        <v>1092</v>
      </c>
      <c r="J493" s="517"/>
    </row>
    <row r="494" spans="2:10" ht="15.6">
      <c r="B494" s="122">
        <v>44772</v>
      </c>
      <c r="C494" s="147">
        <v>1</v>
      </c>
      <c r="D494" s="147"/>
      <c r="E494" s="9" t="s">
        <v>27</v>
      </c>
      <c r="F494" s="33" t="s">
        <v>92</v>
      </c>
      <c r="G494">
        <v>15</v>
      </c>
      <c r="H494" s="9">
        <f t="shared" si="11"/>
        <v>15</v>
      </c>
      <c r="I494" s="519" t="s">
        <v>902</v>
      </c>
      <c r="J494" s="519"/>
    </row>
    <row r="495" spans="2:10" ht="15.6">
      <c r="B495" s="122">
        <v>44772</v>
      </c>
      <c r="C495" s="147">
        <v>1</v>
      </c>
      <c r="D495" s="147"/>
      <c r="E495" s="9" t="s">
        <v>27</v>
      </c>
      <c r="F495" s="33" t="s">
        <v>92</v>
      </c>
      <c r="G495">
        <v>15</v>
      </c>
      <c r="H495" s="9">
        <f t="shared" si="11"/>
        <v>15</v>
      </c>
      <c r="I495" s="517" t="s">
        <v>1409</v>
      </c>
      <c r="J495" s="517"/>
    </row>
    <row r="496" spans="2:10" ht="15.6">
      <c r="B496" s="122">
        <v>44772</v>
      </c>
      <c r="C496" s="147">
        <v>1</v>
      </c>
      <c r="D496" s="147"/>
      <c r="E496" s="9" t="s">
        <v>28</v>
      </c>
      <c r="F496" s="33"/>
      <c r="H496" s="9">
        <f t="shared" si="11"/>
        <v>0</v>
      </c>
      <c r="I496" s="519"/>
      <c r="J496" s="519"/>
    </row>
    <row r="497" spans="2:10" ht="15.6">
      <c r="B497" s="122">
        <v>44772</v>
      </c>
      <c r="C497" s="147">
        <v>1</v>
      </c>
      <c r="D497" s="147"/>
      <c r="E497" s="9" t="s">
        <v>28</v>
      </c>
      <c r="F497" s="33"/>
      <c r="H497" s="9">
        <f t="shared" si="11"/>
        <v>0</v>
      </c>
      <c r="I497" s="519"/>
      <c r="J497" s="519"/>
    </row>
    <row r="498" spans="2:10" ht="15.6">
      <c r="B498" s="122">
        <v>44772</v>
      </c>
      <c r="C498" s="147">
        <v>1</v>
      </c>
      <c r="D498" s="147"/>
      <c r="E498" s="9" t="s">
        <v>29</v>
      </c>
      <c r="F498" s="33" t="s">
        <v>92</v>
      </c>
      <c r="G498">
        <v>15</v>
      </c>
      <c r="H498" s="9">
        <f t="shared" si="11"/>
        <v>15</v>
      </c>
      <c r="I498" s="517" t="s">
        <v>1409</v>
      </c>
      <c r="J498" s="517"/>
    </row>
    <row r="499" spans="2:10" ht="15.6">
      <c r="B499" s="122">
        <v>44772</v>
      </c>
      <c r="C499" s="147">
        <v>1</v>
      </c>
      <c r="D499" s="147"/>
      <c r="E499" s="9" t="s">
        <v>29</v>
      </c>
      <c r="F499" s="33"/>
      <c r="H499" s="9">
        <f t="shared" si="11"/>
        <v>0</v>
      </c>
      <c r="I499" s="519"/>
      <c r="J499" s="519"/>
    </row>
    <row r="500" spans="2:10" ht="15.6">
      <c r="B500" s="122">
        <v>44772</v>
      </c>
      <c r="C500" s="147">
        <v>1</v>
      </c>
      <c r="D500" s="147"/>
      <c r="E500" s="9" t="s">
        <v>30</v>
      </c>
      <c r="F500" s="33"/>
      <c r="H500" s="9">
        <f t="shared" si="11"/>
        <v>0</v>
      </c>
      <c r="I500" s="519"/>
      <c r="J500" s="519"/>
    </row>
    <row r="501" spans="2:10" ht="15.6">
      <c r="B501" s="122">
        <v>44772</v>
      </c>
      <c r="C501" s="147">
        <v>1</v>
      </c>
      <c r="D501" s="147"/>
      <c r="E501" s="9" t="s">
        <v>30</v>
      </c>
      <c r="F501" s="33"/>
      <c r="H501" s="9">
        <f t="shared" si="11"/>
        <v>0</v>
      </c>
      <c r="I501" s="519"/>
      <c r="J501" s="519"/>
    </row>
    <row r="502" spans="2:10" ht="15.6">
      <c r="B502" s="122">
        <v>44772</v>
      </c>
      <c r="C502" s="147">
        <v>1</v>
      </c>
      <c r="D502" s="147"/>
      <c r="E502" s="9" t="s">
        <v>31</v>
      </c>
      <c r="F502" s="33" t="s">
        <v>92</v>
      </c>
      <c r="G502">
        <v>15</v>
      </c>
      <c r="H502" s="9">
        <f t="shared" si="11"/>
        <v>15</v>
      </c>
      <c r="I502" s="519" t="s">
        <v>1346</v>
      </c>
      <c r="J502" s="519"/>
    </row>
    <row r="503" spans="2:10" ht="15.6">
      <c r="B503" s="122">
        <v>44772</v>
      </c>
      <c r="C503" s="147">
        <v>1</v>
      </c>
      <c r="D503" s="147"/>
      <c r="E503" s="9" t="s">
        <v>31</v>
      </c>
      <c r="F503" s="33"/>
      <c r="H503" s="9">
        <f t="shared" si="11"/>
        <v>0</v>
      </c>
      <c r="I503" s="519"/>
      <c r="J503" s="519"/>
    </row>
    <row r="504" spans="2:10" ht="15.6">
      <c r="B504" s="122">
        <v>44772</v>
      </c>
      <c r="C504" s="147">
        <v>1</v>
      </c>
      <c r="D504" s="147"/>
      <c r="E504" s="9" t="s">
        <v>31</v>
      </c>
      <c r="F504" s="33"/>
      <c r="H504" s="9">
        <f t="shared" si="11"/>
        <v>0</v>
      </c>
      <c r="I504" s="519"/>
      <c r="J504" s="519"/>
    </row>
    <row r="505" spans="2:10" ht="15.6">
      <c r="B505" s="122">
        <v>44772</v>
      </c>
      <c r="C505" s="147">
        <v>1</v>
      </c>
      <c r="D505" s="147"/>
      <c r="E505" s="9" t="s">
        <v>32</v>
      </c>
      <c r="F505" s="33" t="s">
        <v>92</v>
      </c>
      <c r="G505">
        <v>12</v>
      </c>
      <c r="H505" s="9">
        <f t="shared" si="11"/>
        <v>12</v>
      </c>
      <c r="I505" s="519" t="s">
        <v>512</v>
      </c>
      <c r="J505" s="519"/>
    </row>
    <row r="506" spans="2:10" ht="15.6">
      <c r="B506" s="122">
        <v>44772</v>
      </c>
      <c r="C506" s="147">
        <v>1</v>
      </c>
      <c r="D506" s="147"/>
      <c r="E506" s="9" t="s">
        <v>32</v>
      </c>
      <c r="F506" s="33" t="s">
        <v>92</v>
      </c>
      <c r="G506">
        <v>15</v>
      </c>
      <c r="H506" s="9">
        <f t="shared" si="11"/>
        <v>15</v>
      </c>
      <c r="I506" s="519" t="s">
        <v>642</v>
      </c>
      <c r="J506" s="519"/>
    </row>
    <row r="507" spans="2:10" ht="15.6">
      <c r="B507" s="122">
        <v>44772</v>
      </c>
      <c r="C507" s="147">
        <v>1</v>
      </c>
      <c r="D507" s="147"/>
      <c r="E507" s="9" t="s">
        <v>32</v>
      </c>
      <c r="F507" s="33" t="s">
        <v>92</v>
      </c>
      <c r="G507">
        <v>15</v>
      </c>
      <c r="H507" s="9">
        <f t="shared" si="11"/>
        <v>15</v>
      </c>
      <c r="I507" s="519" t="s">
        <v>1346</v>
      </c>
      <c r="J507" s="519"/>
    </row>
    <row r="508" spans="2:10" ht="15.6">
      <c r="B508" s="122">
        <v>44772</v>
      </c>
      <c r="C508" s="147">
        <v>1</v>
      </c>
      <c r="D508" s="147"/>
      <c r="E508" s="9" t="s">
        <v>32</v>
      </c>
      <c r="F508" s="33"/>
      <c r="H508" s="9">
        <f t="shared" si="11"/>
        <v>0</v>
      </c>
      <c r="I508" s="519"/>
      <c r="J508" s="519"/>
    </row>
    <row r="509" spans="2:10" ht="15.6">
      <c r="B509" s="122">
        <v>44772</v>
      </c>
      <c r="C509" s="147">
        <v>1</v>
      </c>
      <c r="D509" s="147"/>
      <c r="E509" s="9" t="s">
        <v>33</v>
      </c>
      <c r="F509" s="33" t="s">
        <v>92</v>
      </c>
      <c r="G509">
        <v>15</v>
      </c>
      <c r="H509" s="9">
        <f t="shared" si="11"/>
        <v>15</v>
      </c>
      <c r="I509" s="519" t="s">
        <v>1346</v>
      </c>
      <c r="J509" s="519"/>
    </row>
    <row r="510" spans="2:10" ht="15.6">
      <c r="B510" s="122">
        <v>44772</v>
      </c>
      <c r="C510" s="147">
        <v>1</v>
      </c>
      <c r="D510" s="147"/>
      <c r="E510" s="9" t="s">
        <v>33</v>
      </c>
      <c r="F510" s="33"/>
      <c r="H510" s="9">
        <f t="shared" si="11"/>
        <v>0</v>
      </c>
      <c r="I510" s="519"/>
      <c r="J510" s="519"/>
    </row>
    <row r="511" spans="2:10" ht="15.6">
      <c r="B511" s="122">
        <v>44772</v>
      </c>
      <c r="C511" s="147">
        <v>1</v>
      </c>
      <c r="D511" s="147"/>
      <c r="E511" s="9" t="s">
        <v>33</v>
      </c>
      <c r="F511" s="33"/>
      <c r="H511" s="9">
        <f t="shared" si="11"/>
        <v>0</v>
      </c>
      <c r="I511" s="519"/>
      <c r="J511" s="519"/>
    </row>
    <row r="512" spans="2:10" ht="15.6">
      <c r="B512" s="122">
        <v>44772</v>
      </c>
      <c r="C512" s="147">
        <v>1</v>
      </c>
      <c r="D512" s="147"/>
      <c r="E512" s="9" t="s">
        <v>33</v>
      </c>
      <c r="F512" s="33"/>
      <c r="H512" s="9">
        <f t="shared" si="11"/>
        <v>0</v>
      </c>
      <c r="I512" s="519"/>
      <c r="J512" s="519"/>
    </row>
    <row r="513" spans="2:10" ht="15.6">
      <c r="B513" s="122">
        <v>44772</v>
      </c>
      <c r="C513" s="147">
        <v>1</v>
      </c>
      <c r="D513" s="147"/>
      <c r="E513" s="9" t="s">
        <v>34</v>
      </c>
      <c r="F513" s="33" t="s">
        <v>92</v>
      </c>
      <c r="G513">
        <v>15</v>
      </c>
      <c r="H513" s="9">
        <f t="shared" si="11"/>
        <v>15</v>
      </c>
      <c r="I513" s="519" t="s">
        <v>1106</v>
      </c>
      <c r="J513" s="519"/>
    </row>
    <row r="514" spans="2:10" ht="15.6">
      <c r="B514" s="122">
        <v>44772</v>
      </c>
      <c r="C514" s="147">
        <v>1</v>
      </c>
      <c r="D514" s="147"/>
      <c r="E514" s="9" t="s">
        <v>34</v>
      </c>
      <c r="F514" s="33" t="s">
        <v>92</v>
      </c>
      <c r="G514">
        <v>15</v>
      </c>
      <c r="H514" s="9">
        <f t="shared" si="11"/>
        <v>15</v>
      </c>
      <c r="I514" s="519" t="s">
        <v>1346</v>
      </c>
      <c r="J514" s="519"/>
    </row>
    <row r="515" spans="2:10" ht="15.6">
      <c r="B515" s="122">
        <v>44772</v>
      </c>
      <c r="C515" s="147">
        <v>1</v>
      </c>
      <c r="D515" s="147"/>
      <c r="E515" s="9" t="s">
        <v>34</v>
      </c>
      <c r="F515" s="33"/>
      <c r="H515" s="9">
        <f t="shared" si="11"/>
        <v>0</v>
      </c>
      <c r="I515" s="519"/>
      <c r="J515" s="519"/>
    </row>
    <row r="516" spans="2:10" ht="15.6">
      <c r="B516" s="122">
        <v>44772</v>
      </c>
      <c r="C516" s="147">
        <v>1</v>
      </c>
      <c r="D516" s="147"/>
      <c r="E516" s="9" t="s">
        <v>34</v>
      </c>
      <c r="F516" s="33"/>
      <c r="H516" s="9">
        <f t="shared" si="11"/>
        <v>0</v>
      </c>
      <c r="I516" s="519"/>
      <c r="J516" s="519"/>
    </row>
    <row r="517" spans="2:10" ht="15.6">
      <c r="B517" s="122">
        <v>44772</v>
      </c>
      <c r="C517" s="147">
        <v>1</v>
      </c>
      <c r="D517" s="147"/>
      <c r="E517" s="9" t="s">
        <v>35</v>
      </c>
      <c r="F517" s="33" t="s">
        <v>92</v>
      </c>
      <c r="G517">
        <v>15</v>
      </c>
      <c r="H517" s="9">
        <f t="shared" si="11"/>
        <v>15</v>
      </c>
      <c r="I517" s="519" t="s">
        <v>951</v>
      </c>
      <c r="J517" s="519"/>
    </row>
    <row r="518" spans="2:10" ht="15.6">
      <c r="B518" s="122">
        <v>44772</v>
      </c>
      <c r="C518" s="147">
        <v>1</v>
      </c>
      <c r="D518" s="147"/>
      <c r="E518" s="9" t="s">
        <v>35</v>
      </c>
      <c r="F518" s="33"/>
      <c r="H518" s="9">
        <f t="shared" si="11"/>
        <v>0</v>
      </c>
      <c r="I518" s="519"/>
      <c r="J518" s="519"/>
    </row>
    <row r="519" spans="2:10" ht="15.6">
      <c r="B519" s="122">
        <v>44772</v>
      </c>
      <c r="C519" s="147">
        <v>1</v>
      </c>
      <c r="D519" s="147"/>
      <c r="E519" s="9" t="s">
        <v>35</v>
      </c>
      <c r="F519" s="33"/>
      <c r="H519" s="9">
        <f t="shared" si="11"/>
        <v>0</v>
      </c>
      <c r="I519" s="519"/>
      <c r="J519" s="519"/>
    </row>
    <row r="520" spans="2:10" ht="15.6">
      <c r="B520" s="122">
        <v>44772</v>
      </c>
      <c r="C520" s="147">
        <v>1</v>
      </c>
      <c r="D520" s="147"/>
      <c r="E520" s="9" t="s">
        <v>35</v>
      </c>
      <c r="F520" s="33"/>
      <c r="H520" s="9">
        <f t="shared" si="11"/>
        <v>0</v>
      </c>
      <c r="I520" s="519"/>
      <c r="J520" s="519"/>
    </row>
    <row r="521" spans="2:10" ht="15.6">
      <c r="B521" s="122">
        <v>44772</v>
      </c>
      <c r="C521" s="147">
        <v>1</v>
      </c>
      <c r="D521" s="147"/>
      <c r="E521" s="9" t="s">
        <v>36</v>
      </c>
      <c r="F521" s="33" t="s">
        <v>92</v>
      </c>
      <c r="G521">
        <v>15</v>
      </c>
      <c r="H521" s="9">
        <f t="shared" si="11"/>
        <v>15</v>
      </c>
      <c r="I521" s="519" t="s">
        <v>949</v>
      </c>
      <c r="J521" s="519"/>
    </row>
    <row r="522" spans="2:10" ht="15.6">
      <c r="B522" s="122">
        <v>44772</v>
      </c>
      <c r="C522" s="147">
        <v>1</v>
      </c>
      <c r="D522" s="147"/>
      <c r="E522" s="9" t="s">
        <v>36</v>
      </c>
      <c r="F522" s="33" t="s">
        <v>92</v>
      </c>
      <c r="G522">
        <v>15</v>
      </c>
      <c r="H522" s="9">
        <f t="shared" si="11"/>
        <v>15</v>
      </c>
      <c r="I522" s="519" t="s">
        <v>951</v>
      </c>
      <c r="J522" s="519"/>
    </row>
    <row r="523" spans="2:10" ht="15.6">
      <c r="B523" s="122">
        <v>44772</v>
      </c>
      <c r="C523" s="147">
        <v>1</v>
      </c>
      <c r="D523" s="147"/>
      <c r="E523" s="9" t="s">
        <v>36</v>
      </c>
      <c r="F523" s="33"/>
      <c r="H523" s="9">
        <f t="shared" si="11"/>
        <v>0</v>
      </c>
      <c r="I523" s="519"/>
      <c r="J523" s="519"/>
    </row>
    <row r="524" spans="2:10" ht="15.6">
      <c r="B524" s="122">
        <v>44772</v>
      </c>
      <c r="C524" s="147">
        <v>1</v>
      </c>
      <c r="D524" s="147"/>
      <c r="E524" s="9" t="s">
        <v>36</v>
      </c>
      <c r="F524" s="33"/>
      <c r="H524" s="9">
        <f t="shared" si="11"/>
        <v>0</v>
      </c>
      <c r="I524" s="519"/>
      <c r="J524" s="519"/>
    </row>
    <row r="525" spans="2:10" ht="15.6">
      <c r="B525" s="122">
        <v>44772</v>
      </c>
      <c r="C525" s="147">
        <v>1</v>
      </c>
      <c r="D525" s="147"/>
      <c r="E525" s="9" t="s">
        <v>174</v>
      </c>
      <c r="F525" s="33" t="s">
        <v>92</v>
      </c>
      <c r="G525">
        <v>12</v>
      </c>
      <c r="H525" s="9">
        <f t="shared" si="11"/>
        <v>12</v>
      </c>
      <c r="I525" s="519" t="s">
        <v>560</v>
      </c>
      <c r="J525" s="519"/>
    </row>
    <row r="526" spans="2:10" ht="15.6">
      <c r="B526" s="122">
        <v>44772</v>
      </c>
      <c r="C526" s="147">
        <v>1</v>
      </c>
      <c r="D526" s="147"/>
      <c r="E526" s="9" t="s">
        <v>174</v>
      </c>
      <c r="F526" s="33"/>
      <c r="H526" s="9">
        <f t="shared" si="11"/>
        <v>0</v>
      </c>
      <c r="I526" s="519"/>
      <c r="J526" s="519"/>
    </row>
    <row r="527" spans="2:10" ht="15.6">
      <c r="B527" s="122">
        <v>44772</v>
      </c>
      <c r="C527" s="147">
        <v>1</v>
      </c>
      <c r="D527" s="147"/>
      <c r="E527" s="9" t="s">
        <v>175</v>
      </c>
      <c r="F527" s="33"/>
      <c r="H527" s="9">
        <f t="shared" si="11"/>
        <v>0</v>
      </c>
      <c r="I527" s="519"/>
      <c r="J527" s="519"/>
    </row>
    <row r="528" spans="2:10" ht="15.6">
      <c r="B528" s="122">
        <v>44772</v>
      </c>
      <c r="C528" s="147">
        <v>1</v>
      </c>
      <c r="D528" s="147"/>
      <c r="E528" s="9" t="s">
        <v>175</v>
      </c>
      <c r="F528" s="33"/>
      <c r="H528" s="9">
        <f t="shared" si="11"/>
        <v>0</v>
      </c>
      <c r="I528" s="519"/>
      <c r="J528" s="519"/>
    </row>
    <row r="529" spans="2:10" ht="15.6">
      <c r="B529" s="122">
        <v>44772</v>
      </c>
      <c r="C529" s="147">
        <v>1</v>
      </c>
      <c r="D529" s="147"/>
      <c r="E529" s="9" t="s">
        <v>176</v>
      </c>
      <c r="F529" s="33"/>
      <c r="H529" s="9">
        <f t="shared" si="11"/>
        <v>0</v>
      </c>
      <c r="I529" s="519"/>
      <c r="J529" s="519"/>
    </row>
    <row r="530" spans="2:10" ht="15.6">
      <c r="B530" s="122">
        <v>44772</v>
      </c>
      <c r="C530" s="147">
        <v>1</v>
      </c>
      <c r="D530" s="147"/>
      <c r="E530" s="9" t="s">
        <v>176</v>
      </c>
      <c r="F530" s="33"/>
      <c r="H530" s="9">
        <f t="shared" si="11"/>
        <v>0</v>
      </c>
      <c r="I530" s="519"/>
      <c r="J530" s="519"/>
    </row>
    <row r="531" spans="2:10" ht="15.6">
      <c r="B531" s="122">
        <v>44772</v>
      </c>
      <c r="C531" s="147">
        <v>1</v>
      </c>
      <c r="D531" s="147"/>
      <c r="E531" s="9" t="s">
        <v>37</v>
      </c>
      <c r="F531" s="33" t="s">
        <v>92</v>
      </c>
      <c r="G531">
        <v>15</v>
      </c>
      <c r="H531" s="9">
        <f t="shared" si="11"/>
        <v>15</v>
      </c>
      <c r="I531" s="519" t="s">
        <v>835</v>
      </c>
      <c r="J531" s="519"/>
    </row>
    <row r="532" spans="2:10" ht="15.6">
      <c r="B532" s="122">
        <v>44772</v>
      </c>
      <c r="C532" s="147">
        <v>1</v>
      </c>
      <c r="D532" s="147"/>
      <c r="E532" s="9" t="s">
        <v>37</v>
      </c>
      <c r="F532" s="33"/>
      <c r="H532" s="9">
        <f t="shared" si="11"/>
        <v>0</v>
      </c>
      <c r="I532" s="519"/>
      <c r="J532" s="519"/>
    </row>
    <row r="533" spans="2:10" ht="15.6">
      <c r="B533" s="122">
        <v>44772</v>
      </c>
      <c r="C533" s="147">
        <v>1</v>
      </c>
      <c r="D533" s="147"/>
      <c r="E533" s="9" t="s">
        <v>177</v>
      </c>
      <c r="F533" s="33"/>
      <c r="H533" s="9">
        <f t="shared" si="11"/>
        <v>0</v>
      </c>
      <c r="I533" s="519"/>
      <c r="J533" s="519"/>
    </row>
    <row r="534" spans="2:10" ht="15.6">
      <c r="B534" s="122">
        <v>44772</v>
      </c>
      <c r="C534" s="147">
        <v>1</v>
      </c>
      <c r="D534" s="147"/>
      <c r="E534" s="9" t="s">
        <v>177</v>
      </c>
      <c r="F534" s="33"/>
      <c r="H534" s="9">
        <f t="shared" si="11"/>
        <v>0</v>
      </c>
      <c r="I534" s="519"/>
      <c r="J534" s="519"/>
    </row>
    <row r="535" spans="2:10" ht="15.6">
      <c r="B535" s="122">
        <v>44772</v>
      </c>
      <c r="C535" s="147">
        <v>1</v>
      </c>
      <c r="D535" s="147"/>
      <c r="E535" s="9" t="s">
        <v>178</v>
      </c>
      <c r="F535" s="33"/>
      <c r="H535" s="9">
        <f t="shared" si="11"/>
        <v>0</v>
      </c>
      <c r="I535" s="519"/>
      <c r="J535" s="519"/>
    </row>
    <row r="536" spans="2:10" ht="15.6">
      <c r="B536" s="122">
        <v>44772</v>
      </c>
      <c r="C536" s="147">
        <v>1</v>
      </c>
      <c r="D536" s="147"/>
      <c r="E536" s="9" t="s">
        <v>178</v>
      </c>
      <c r="F536" s="33"/>
      <c r="H536" s="9">
        <f t="shared" si="11"/>
        <v>0</v>
      </c>
      <c r="I536" s="519"/>
      <c r="J536" s="519"/>
    </row>
    <row r="537" spans="2:10" ht="15.6">
      <c r="B537" s="122">
        <v>44772</v>
      </c>
      <c r="C537" s="147">
        <v>1</v>
      </c>
      <c r="D537" s="147"/>
      <c r="E537" s="9" t="s">
        <v>61</v>
      </c>
      <c r="F537" s="33"/>
      <c r="H537" s="9">
        <f t="shared" si="11"/>
        <v>0</v>
      </c>
      <c r="I537" s="519"/>
      <c r="J537" s="519"/>
    </row>
    <row r="538" spans="2:10" ht="15.6">
      <c r="B538" s="122">
        <v>44772</v>
      </c>
      <c r="C538" s="147">
        <v>1</v>
      </c>
      <c r="D538" s="147"/>
      <c r="E538" s="9" t="s">
        <v>61</v>
      </c>
      <c r="F538" s="33"/>
      <c r="H538" s="9">
        <f t="shared" si="11"/>
        <v>0</v>
      </c>
      <c r="I538" s="519"/>
      <c r="J538" s="519"/>
    </row>
    <row r="539" spans="2:10" ht="15.6">
      <c r="B539" s="122">
        <v>44772</v>
      </c>
      <c r="C539" s="147">
        <v>1</v>
      </c>
      <c r="D539" s="147"/>
      <c r="E539" s="9" t="s">
        <v>509</v>
      </c>
      <c r="F539" s="242" t="s">
        <v>92</v>
      </c>
      <c r="G539">
        <v>12</v>
      </c>
      <c r="H539" s="9">
        <f t="shared" si="11"/>
        <v>12</v>
      </c>
      <c r="I539" s="519" t="s">
        <v>558</v>
      </c>
      <c r="J539" s="519"/>
    </row>
    <row r="540" spans="2:10" ht="15.6">
      <c r="B540" s="122">
        <v>44772</v>
      </c>
      <c r="C540" s="147">
        <v>1</v>
      </c>
      <c r="D540" s="147"/>
      <c r="E540" s="9" t="s">
        <v>509</v>
      </c>
      <c r="F540" s="242" t="s">
        <v>92</v>
      </c>
      <c r="G540">
        <v>15</v>
      </c>
      <c r="H540" s="9">
        <f t="shared" si="11"/>
        <v>15</v>
      </c>
      <c r="I540" s="519" t="s">
        <v>1358</v>
      </c>
      <c r="J540" s="519"/>
    </row>
    <row r="541" spans="2:10" ht="15.6">
      <c r="B541" s="122">
        <v>44772</v>
      </c>
      <c r="C541" s="147">
        <v>1</v>
      </c>
      <c r="D541" s="147"/>
      <c r="E541" s="9" t="s">
        <v>509</v>
      </c>
      <c r="F541" s="242"/>
      <c r="H541" s="9">
        <f t="shared" si="11"/>
        <v>0</v>
      </c>
      <c r="I541" s="519"/>
      <c r="J541" s="519"/>
    </row>
    <row r="542" spans="2:10" ht="15.6">
      <c r="B542" s="122">
        <v>44772</v>
      </c>
      <c r="C542" s="147">
        <v>1</v>
      </c>
      <c r="D542" s="147"/>
      <c r="E542" s="9" t="s">
        <v>509</v>
      </c>
      <c r="F542" s="242"/>
      <c r="H542" s="9">
        <f t="shared" si="11"/>
        <v>0</v>
      </c>
      <c r="I542" s="519"/>
      <c r="J542" s="519"/>
    </row>
    <row r="543" spans="2:10" ht="15.6">
      <c r="B543" s="122">
        <v>44772</v>
      </c>
      <c r="C543" s="147">
        <v>1</v>
      </c>
      <c r="D543" s="147"/>
      <c r="E543" s="9" t="s">
        <v>452</v>
      </c>
      <c r="F543" s="242" t="s">
        <v>92</v>
      </c>
      <c r="G543">
        <v>12</v>
      </c>
      <c r="H543" s="9">
        <f t="shared" si="11"/>
        <v>12</v>
      </c>
      <c r="I543" s="519" t="s">
        <v>557</v>
      </c>
      <c r="J543" s="519"/>
    </row>
    <row r="544" spans="2:10" ht="15.6">
      <c r="B544" s="122">
        <v>44772</v>
      </c>
      <c r="C544" s="147">
        <v>1</v>
      </c>
      <c r="D544" s="147"/>
      <c r="E544" s="9" t="s">
        <v>452</v>
      </c>
      <c r="F544" s="242" t="s">
        <v>92</v>
      </c>
      <c r="G544">
        <v>15</v>
      </c>
      <c r="H544" s="9">
        <f t="shared" si="11"/>
        <v>15</v>
      </c>
      <c r="I544" s="519" t="s">
        <v>1358</v>
      </c>
      <c r="J544" s="519"/>
    </row>
    <row r="545" spans="2:10" ht="15.6">
      <c r="B545" s="122">
        <v>44772</v>
      </c>
      <c r="C545" s="147">
        <v>1</v>
      </c>
      <c r="D545" s="147"/>
      <c r="E545" s="9" t="s">
        <v>452</v>
      </c>
      <c r="F545" s="242"/>
      <c r="H545" s="9">
        <f t="shared" si="11"/>
        <v>0</v>
      </c>
      <c r="I545" s="519"/>
      <c r="J545" s="519"/>
    </row>
    <row r="546" spans="2:10" ht="15.6">
      <c r="B546" s="122">
        <v>44772</v>
      </c>
      <c r="C546" s="147">
        <v>1</v>
      </c>
      <c r="D546" s="147"/>
      <c r="E546" s="9" t="s">
        <v>452</v>
      </c>
      <c r="F546" s="242"/>
      <c r="H546" s="9">
        <f t="shared" si="11"/>
        <v>0</v>
      </c>
      <c r="I546" s="519"/>
      <c r="J546" s="519"/>
    </row>
    <row r="547" spans="2:10" ht="15.6">
      <c r="B547" s="122">
        <v>44772</v>
      </c>
      <c r="C547" s="147">
        <v>1</v>
      </c>
      <c r="D547" s="147"/>
      <c r="E547" s="9" t="s">
        <v>228</v>
      </c>
      <c r="F547" s="242" t="s">
        <v>92</v>
      </c>
      <c r="G547">
        <v>15</v>
      </c>
      <c r="H547" s="9">
        <f t="shared" si="11"/>
        <v>15</v>
      </c>
      <c r="I547" s="519" t="s">
        <v>802</v>
      </c>
      <c r="J547" s="519"/>
    </row>
    <row r="548" spans="2:10" ht="15.6">
      <c r="B548" s="122">
        <v>44772</v>
      </c>
      <c r="C548" s="147">
        <v>1</v>
      </c>
      <c r="D548" s="147"/>
      <c r="E548" s="9" t="s">
        <v>228</v>
      </c>
      <c r="F548" s="242" t="s">
        <v>92</v>
      </c>
      <c r="G548">
        <v>15</v>
      </c>
      <c r="H548" s="9">
        <f t="shared" si="11"/>
        <v>15</v>
      </c>
      <c r="I548" s="519" t="s">
        <v>1358</v>
      </c>
      <c r="J548" s="519"/>
    </row>
    <row r="549" spans="2:10" ht="15.6">
      <c r="B549" s="122">
        <v>44772</v>
      </c>
      <c r="C549" s="147">
        <v>1</v>
      </c>
      <c r="D549" s="147"/>
      <c r="E549" s="9" t="s">
        <v>228</v>
      </c>
      <c r="F549" s="242"/>
      <c r="H549" s="9">
        <f t="shared" si="11"/>
        <v>0</v>
      </c>
      <c r="I549" s="519"/>
      <c r="J549" s="519"/>
    </row>
    <row r="550" spans="2:10" ht="15.6">
      <c r="B550" s="122">
        <v>44772</v>
      </c>
      <c r="C550" s="147">
        <v>1</v>
      </c>
      <c r="D550" s="147"/>
      <c r="E550" s="9" t="s">
        <v>228</v>
      </c>
      <c r="F550" s="242"/>
      <c r="H550" s="9">
        <f t="shared" si="11"/>
        <v>0</v>
      </c>
      <c r="I550" s="519"/>
      <c r="J550" s="519"/>
    </row>
    <row r="551" spans="2:10" ht="15.6">
      <c r="B551" s="122">
        <v>44772</v>
      </c>
      <c r="C551" s="147">
        <v>1</v>
      </c>
      <c r="D551" s="147"/>
      <c r="E551" s="9" t="s">
        <v>228</v>
      </c>
      <c r="F551" s="242"/>
      <c r="H551" s="9">
        <f t="shared" si="11"/>
        <v>0</v>
      </c>
      <c r="I551" s="519"/>
      <c r="J551" s="519"/>
    </row>
    <row r="552" spans="2:10" ht="15.6">
      <c r="B552" s="122">
        <v>44772</v>
      </c>
      <c r="C552" s="147">
        <v>1</v>
      </c>
      <c r="D552" s="147"/>
      <c r="E552" s="9" t="s">
        <v>228</v>
      </c>
      <c r="F552" s="242"/>
      <c r="H552" s="9">
        <f t="shared" si="11"/>
        <v>0</v>
      </c>
      <c r="I552" s="519"/>
      <c r="J552" s="519"/>
    </row>
    <row r="553" spans="2:10" ht="15.6">
      <c r="B553" s="122">
        <v>44772</v>
      </c>
      <c r="C553" s="147">
        <v>1</v>
      </c>
      <c r="D553" s="147"/>
      <c r="E553" s="35" t="s">
        <v>17</v>
      </c>
      <c r="F553" s="33"/>
      <c r="H553" s="9">
        <f t="shared" si="11"/>
        <v>0</v>
      </c>
      <c r="I553" s="519"/>
      <c r="J553" s="519"/>
    </row>
    <row r="554" spans="2:10" ht="15.6">
      <c r="B554" s="122">
        <v>44772</v>
      </c>
      <c r="C554" s="147">
        <v>1</v>
      </c>
      <c r="D554" s="147"/>
      <c r="E554" s="35" t="s">
        <v>17</v>
      </c>
      <c r="F554" s="33"/>
      <c r="H554" s="9">
        <f t="shared" si="11"/>
        <v>0</v>
      </c>
      <c r="I554" s="519"/>
      <c r="J554" s="519"/>
    </row>
    <row r="555" spans="2:10" ht="15.6">
      <c r="B555" s="122">
        <v>44772</v>
      </c>
      <c r="C555" s="147">
        <v>1</v>
      </c>
      <c r="D555" s="147"/>
      <c r="E555" s="35" t="s">
        <v>17</v>
      </c>
      <c r="F555" s="33"/>
      <c r="H555" s="9">
        <f t="shared" si="11"/>
        <v>0</v>
      </c>
      <c r="I555" s="519"/>
      <c r="J555" s="519"/>
    </row>
    <row r="556" spans="2:10" ht="15.6">
      <c r="B556" s="122">
        <v>44772</v>
      </c>
      <c r="C556" s="147">
        <v>1</v>
      </c>
      <c r="D556" s="147"/>
      <c r="E556" s="35" t="s">
        <v>17</v>
      </c>
      <c r="F556" s="33"/>
      <c r="H556" s="9">
        <f t="shared" si="11"/>
        <v>0</v>
      </c>
      <c r="I556" s="519"/>
      <c r="J556" s="519"/>
    </row>
    <row r="557" spans="2:10" ht="15.6">
      <c r="B557" s="122">
        <v>44772</v>
      </c>
      <c r="C557" s="147">
        <v>1</v>
      </c>
      <c r="D557" s="147"/>
      <c r="E557" s="35" t="s">
        <v>18</v>
      </c>
      <c r="F557" s="33" t="s">
        <v>92</v>
      </c>
      <c r="G557">
        <v>15</v>
      </c>
      <c r="H557" s="9">
        <f t="shared" si="11"/>
        <v>15</v>
      </c>
      <c r="I557" s="519" t="s">
        <v>752</v>
      </c>
      <c r="J557" s="519"/>
    </row>
    <row r="558" spans="2:10" ht="15.6">
      <c r="B558" s="122">
        <v>44772</v>
      </c>
      <c r="C558" s="147">
        <v>1</v>
      </c>
      <c r="D558" s="147"/>
      <c r="E558" s="35" t="s">
        <v>19</v>
      </c>
      <c r="F558" s="33" t="s">
        <v>92</v>
      </c>
      <c r="G558">
        <v>15</v>
      </c>
      <c r="H558" s="9">
        <f t="shared" ref="H558:H627" si="12">G558*C558</f>
        <v>15</v>
      </c>
      <c r="I558" s="519" t="s">
        <v>1346</v>
      </c>
      <c r="J558" s="519"/>
    </row>
    <row r="559" spans="2:10" ht="15.6">
      <c r="B559" s="122">
        <v>44772</v>
      </c>
      <c r="C559" s="147">
        <v>1</v>
      </c>
      <c r="D559" s="147"/>
      <c r="E559" s="34" t="s">
        <v>111</v>
      </c>
      <c r="F559" s="33"/>
      <c r="H559" s="9">
        <f t="shared" si="12"/>
        <v>0</v>
      </c>
      <c r="I559" s="519"/>
      <c r="J559" s="519"/>
    </row>
    <row r="560" spans="2:10" ht="15.6">
      <c r="B560" s="122">
        <v>44772</v>
      </c>
      <c r="C560" s="147">
        <v>1</v>
      </c>
      <c r="D560" s="147"/>
      <c r="E560" s="34" t="s">
        <v>111</v>
      </c>
      <c r="F560" s="33"/>
      <c r="H560" s="9">
        <f t="shared" si="12"/>
        <v>0</v>
      </c>
      <c r="I560" s="519"/>
      <c r="J560" s="519"/>
    </row>
    <row r="561" spans="2:10" ht="15.6">
      <c r="B561" s="122">
        <v>44772</v>
      </c>
      <c r="C561" s="147">
        <v>1</v>
      </c>
      <c r="D561" s="147"/>
      <c r="E561" s="34" t="s">
        <v>111</v>
      </c>
      <c r="F561" s="33"/>
      <c r="H561" s="9">
        <f t="shared" si="12"/>
        <v>0</v>
      </c>
      <c r="I561" s="519"/>
      <c r="J561" s="519"/>
    </row>
    <row r="562" spans="2:10" ht="15.6">
      <c r="B562" s="122">
        <v>44772</v>
      </c>
      <c r="C562" s="147">
        <v>1</v>
      </c>
      <c r="D562" s="147"/>
      <c r="E562" s="34" t="s">
        <v>568</v>
      </c>
      <c r="F562" s="33" t="s">
        <v>92</v>
      </c>
      <c r="G562">
        <v>15</v>
      </c>
      <c r="H562" s="9">
        <f t="shared" si="12"/>
        <v>15</v>
      </c>
      <c r="I562" s="519" t="s">
        <v>950</v>
      </c>
      <c r="J562" s="519"/>
    </row>
    <row r="563" spans="2:10" ht="15.6">
      <c r="B563" s="122">
        <v>44772</v>
      </c>
      <c r="C563" s="147">
        <v>1</v>
      </c>
      <c r="D563" s="147"/>
      <c r="E563" s="34" t="s">
        <v>568</v>
      </c>
      <c r="F563" s="33" t="s">
        <v>92</v>
      </c>
      <c r="G563">
        <v>15</v>
      </c>
      <c r="H563" s="9">
        <f t="shared" si="12"/>
        <v>15</v>
      </c>
      <c r="I563" s="517" t="s">
        <v>1351</v>
      </c>
      <c r="J563" s="517"/>
    </row>
    <row r="564" spans="2:10" ht="15.6">
      <c r="B564" s="122">
        <v>44772</v>
      </c>
      <c r="C564" s="147">
        <v>1</v>
      </c>
      <c r="D564" s="147"/>
      <c r="E564" s="9" t="s">
        <v>179</v>
      </c>
      <c r="F564" s="33" t="s">
        <v>92</v>
      </c>
      <c r="G564">
        <v>15</v>
      </c>
      <c r="H564" s="9">
        <f t="shared" si="12"/>
        <v>15</v>
      </c>
      <c r="I564" s="519" t="s">
        <v>816</v>
      </c>
      <c r="J564" s="519"/>
    </row>
    <row r="565" spans="2:10" ht="15.6">
      <c r="B565" s="122">
        <v>44772</v>
      </c>
      <c r="C565" s="147">
        <v>1</v>
      </c>
      <c r="D565" s="147"/>
      <c r="E565" s="9" t="s">
        <v>179</v>
      </c>
      <c r="F565" s="33" t="s">
        <v>92</v>
      </c>
      <c r="G565">
        <v>15</v>
      </c>
      <c r="H565" s="9">
        <f t="shared" si="12"/>
        <v>15</v>
      </c>
      <c r="I565" s="519" t="s">
        <v>821</v>
      </c>
      <c r="J565" s="519"/>
    </row>
    <row r="566" spans="2:10" ht="15.6">
      <c r="B566" s="122">
        <v>44772</v>
      </c>
      <c r="C566" s="147">
        <v>1</v>
      </c>
      <c r="D566" s="147"/>
      <c r="E566" s="9" t="s">
        <v>179</v>
      </c>
      <c r="F566" s="33" t="s">
        <v>92</v>
      </c>
      <c r="G566">
        <v>15</v>
      </c>
      <c r="H566" s="9">
        <f t="shared" si="12"/>
        <v>15</v>
      </c>
      <c r="I566" s="519" t="s">
        <v>892</v>
      </c>
      <c r="J566" s="519"/>
    </row>
    <row r="567" spans="2:10" ht="15.6">
      <c r="B567" s="122">
        <v>44772</v>
      </c>
      <c r="C567" s="147">
        <v>1</v>
      </c>
      <c r="D567" s="147"/>
      <c r="E567" s="9" t="s">
        <v>179</v>
      </c>
      <c r="F567" s="33"/>
      <c r="H567" s="9">
        <f t="shared" si="12"/>
        <v>0</v>
      </c>
      <c r="I567" s="519"/>
      <c r="J567" s="519"/>
    </row>
    <row r="568" spans="2:10" ht="15.6">
      <c r="B568" s="122">
        <v>44772</v>
      </c>
      <c r="C568" s="147">
        <v>1</v>
      </c>
      <c r="D568" s="147"/>
      <c r="E568" s="9" t="s">
        <v>179</v>
      </c>
      <c r="F568" s="33"/>
      <c r="H568" s="9">
        <f t="shared" si="12"/>
        <v>0</v>
      </c>
      <c r="I568" s="519"/>
      <c r="J568" s="519"/>
    </row>
    <row r="569" spans="2:10" ht="15.6">
      <c r="B569" s="122">
        <v>44772</v>
      </c>
      <c r="C569" s="147">
        <v>1</v>
      </c>
      <c r="D569" s="147"/>
      <c r="E569" s="9" t="s">
        <v>113</v>
      </c>
      <c r="F569" s="33" t="s">
        <v>92</v>
      </c>
      <c r="G569">
        <v>15</v>
      </c>
      <c r="H569" s="9">
        <f t="shared" si="12"/>
        <v>15</v>
      </c>
      <c r="I569" s="519" t="s">
        <v>752</v>
      </c>
      <c r="J569" s="519"/>
    </row>
    <row r="570" spans="2:10" ht="15.6">
      <c r="B570" s="122">
        <v>44772</v>
      </c>
      <c r="C570" s="147">
        <v>1</v>
      </c>
      <c r="D570" s="147"/>
      <c r="E570" s="9" t="s">
        <v>113</v>
      </c>
      <c r="F570" s="33" t="s">
        <v>92</v>
      </c>
      <c r="G570">
        <v>15</v>
      </c>
      <c r="H570" s="9">
        <f t="shared" si="12"/>
        <v>15</v>
      </c>
      <c r="I570" s="519" t="s">
        <v>821</v>
      </c>
      <c r="J570" s="519"/>
    </row>
    <row r="571" spans="2:10" ht="15.6">
      <c r="B571" s="122">
        <v>44772</v>
      </c>
      <c r="C571" s="147">
        <v>1</v>
      </c>
      <c r="D571" s="147"/>
      <c r="E571" s="9" t="s">
        <v>180</v>
      </c>
      <c r="F571" s="33" t="s">
        <v>92</v>
      </c>
      <c r="G571">
        <v>15</v>
      </c>
      <c r="H571" s="9">
        <f t="shared" si="12"/>
        <v>15</v>
      </c>
      <c r="I571" s="519" t="s">
        <v>824</v>
      </c>
      <c r="J571" s="519"/>
    </row>
    <row r="572" spans="2:10" ht="15.6">
      <c r="B572" s="122">
        <v>44772</v>
      </c>
      <c r="C572" s="147">
        <v>1</v>
      </c>
      <c r="D572" s="147"/>
      <c r="E572" s="9" t="s">
        <v>180</v>
      </c>
      <c r="F572" s="33"/>
      <c r="H572" s="9">
        <f t="shared" si="12"/>
        <v>0</v>
      </c>
      <c r="I572" s="519"/>
      <c r="J572" s="519"/>
    </row>
    <row r="573" spans="2:10" ht="15.6">
      <c r="B573" s="122">
        <v>44772</v>
      </c>
      <c r="C573" s="147">
        <v>1</v>
      </c>
      <c r="D573" s="147"/>
      <c r="E573" s="9" t="s">
        <v>41</v>
      </c>
      <c r="F573" s="33"/>
      <c r="H573" s="9">
        <f t="shared" si="12"/>
        <v>0</v>
      </c>
      <c r="I573" s="519"/>
      <c r="J573" s="519"/>
    </row>
    <row r="574" spans="2:10" ht="15.6">
      <c r="B574" s="122">
        <v>44772</v>
      </c>
      <c r="C574" s="147">
        <v>1</v>
      </c>
      <c r="D574" s="147"/>
      <c r="E574" s="9" t="s">
        <v>41</v>
      </c>
      <c r="F574" s="33"/>
      <c r="H574" s="9">
        <f t="shared" si="12"/>
        <v>0</v>
      </c>
      <c r="I574" s="519"/>
      <c r="J574" s="519"/>
    </row>
    <row r="575" spans="2:10" ht="15.6">
      <c r="B575" s="122">
        <v>44772</v>
      </c>
      <c r="C575" s="147">
        <v>1</v>
      </c>
      <c r="D575" s="147"/>
      <c r="E575" s="9" t="s">
        <v>577</v>
      </c>
      <c r="F575" s="33" t="s">
        <v>92</v>
      </c>
      <c r="G575">
        <v>15</v>
      </c>
      <c r="H575" s="9">
        <f t="shared" si="12"/>
        <v>15</v>
      </c>
      <c r="I575" s="519" t="s">
        <v>824</v>
      </c>
      <c r="J575" s="519"/>
    </row>
    <row r="576" spans="2:10" ht="15.6">
      <c r="B576" s="122">
        <v>44772</v>
      </c>
      <c r="C576" s="147">
        <v>1</v>
      </c>
      <c r="D576" s="147"/>
      <c r="E576" s="9" t="s">
        <v>577</v>
      </c>
      <c r="F576" s="33"/>
      <c r="H576" s="9">
        <f t="shared" si="12"/>
        <v>0</v>
      </c>
      <c r="I576" s="519"/>
      <c r="J576" s="519"/>
    </row>
    <row r="577" spans="2:10" ht="15.6">
      <c r="B577" s="122">
        <v>44772</v>
      </c>
      <c r="C577" s="147">
        <v>1</v>
      </c>
      <c r="D577" s="147"/>
      <c r="E577" s="9" t="s">
        <v>578</v>
      </c>
      <c r="F577" s="33" t="s">
        <v>92</v>
      </c>
      <c r="G577">
        <v>15</v>
      </c>
      <c r="H577" s="9">
        <f t="shared" si="12"/>
        <v>15</v>
      </c>
      <c r="I577" s="519" t="s">
        <v>824</v>
      </c>
      <c r="J577" s="519"/>
    </row>
    <row r="578" spans="2:10" ht="15.6">
      <c r="B578" s="122">
        <v>44772</v>
      </c>
      <c r="C578" s="147">
        <v>1</v>
      </c>
      <c r="D578" s="147"/>
      <c r="E578" s="9" t="s">
        <v>578</v>
      </c>
      <c r="F578" s="33"/>
      <c r="H578" s="9">
        <f t="shared" si="12"/>
        <v>0</v>
      </c>
      <c r="I578" s="519" t="s">
        <v>824</v>
      </c>
      <c r="J578" s="519"/>
    </row>
    <row r="579" spans="2:10" ht="15.6">
      <c r="B579" s="122">
        <v>44772</v>
      </c>
      <c r="C579" s="147">
        <v>1</v>
      </c>
      <c r="D579" s="147"/>
      <c r="E579" s="9" t="s">
        <v>579</v>
      </c>
      <c r="F579" s="33" t="s">
        <v>92</v>
      </c>
      <c r="G579">
        <v>15</v>
      </c>
      <c r="H579" s="9">
        <f t="shared" si="12"/>
        <v>15</v>
      </c>
      <c r="I579" s="519" t="s">
        <v>821</v>
      </c>
      <c r="J579" s="519"/>
    </row>
    <row r="580" spans="2:10" ht="15.6">
      <c r="B580" s="122">
        <v>44772</v>
      </c>
      <c r="C580" s="147">
        <v>1</v>
      </c>
      <c r="D580" s="147"/>
      <c r="E580" s="9" t="s">
        <v>579</v>
      </c>
      <c r="F580" s="33"/>
      <c r="H580" s="9">
        <f t="shared" si="12"/>
        <v>0</v>
      </c>
      <c r="I580" s="519"/>
      <c r="J580" s="519"/>
    </row>
    <row r="581" spans="2:10" ht="15.6">
      <c r="B581" s="122">
        <v>44772</v>
      </c>
      <c r="C581" s="147">
        <v>1</v>
      </c>
      <c r="D581" s="147"/>
      <c r="E581" s="9" t="s">
        <v>580</v>
      </c>
      <c r="F581" s="33" t="s">
        <v>123</v>
      </c>
      <c r="G581">
        <v>0</v>
      </c>
      <c r="H581" s="9">
        <f t="shared" si="12"/>
        <v>0</v>
      </c>
      <c r="I581" s="519" t="s">
        <v>822</v>
      </c>
      <c r="J581" s="519"/>
    </row>
    <row r="582" spans="2:10" ht="15.6">
      <c r="B582" s="122">
        <v>44772</v>
      </c>
      <c r="C582" s="147">
        <v>1</v>
      </c>
      <c r="D582" s="147"/>
      <c r="E582" s="9" t="s">
        <v>580</v>
      </c>
      <c r="F582" s="33"/>
      <c r="H582" s="9">
        <f t="shared" si="12"/>
        <v>0</v>
      </c>
      <c r="I582" s="519"/>
      <c r="J582" s="519"/>
    </row>
    <row r="583" spans="2:10" ht="15.6">
      <c r="B583" s="122">
        <v>44772</v>
      </c>
      <c r="C583" s="147">
        <v>1</v>
      </c>
      <c r="D583" s="147"/>
      <c r="E583" s="9" t="s">
        <v>581</v>
      </c>
      <c r="F583" s="33" t="s">
        <v>92</v>
      </c>
      <c r="G583">
        <v>15</v>
      </c>
      <c r="H583" s="9">
        <f t="shared" si="12"/>
        <v>15</v>
      </c>
      <c r="I583" s="519" t="s">
        <v>924</v>
      </c>
      <c r="J583" s="519"/>
    </row>
    <row r="584" spans="2:10" ht="15.6">
      <c r="B584" s="122">
        <v>44772</v>
      </c>
      <c r="C584" s="147">
        <v>1</v>
      </c>
      <c r="D584" s="147"/>
      <c r="E584" s="9" t="s">
        <v>581</v>
      </c>
      <c r="F584" s="33" t="s">
        <v>92</v>
      </c>
      <c r="G584">
        <v>15</v>
      </c>
      <c r="H584" s="9">
        <f t="shared" si="12"/>
        <v>15</v>
      </c>
      <c r="I584" s="517" t="s">
        <v>1327</v>
      </c>
      <c r="J584" s="517"/>
    </row>
    <row r="585" spans="2:10" ht="15.6">
      <c r="B585" s="122">
        <v>44772</v>
      </c>
      <c r="C585" s="147">
        <v>1</v>
      </c>
      <c r="D585" s="147"/>
      <c r="E585" s="9" t="s">
        <v>181</v>
      </c>
      <c r="F585" s="33" t="s">
        <v>123</v>
      </c>
      <c r="G585">
        <v>0</v>
      </c>
      <c r="H585" s="9">
        <f t="shared" si="12"/>
        <v>0</v>
      </c>
      <c r="I585" s="519" t="s">
        <v>896</v>
      </c>
      <c r="J585" s="519"/>
    </row>
    <row r="586" spans="2:10" ht="15.6">
      <c r="B586" s="122">
        <v>44772</v>
      </c>
      <c r="C586" s="147">
        <v>1</v>
      </c>
      <c r="D586" s="147"/>
      <c r="E586" s="9" t="s">
        <v>181</v>
      </c>
      <c r="F586" s="33"/>
      <c r="H586" s="9">
        <f t="shared" si="12"/>
        <v>0</v>
      </c>
      <c r="I586" s="519"/>
      <c r="J586" s="519"/>
    </row>
    <row r="587" spans="2:10" ht="15.6">
      <c r="B587" s="122">
        <v>44772</v>
      </c>
      <c r="C587" s="147">
        <v>1</v>
      </c>
      <c r="D587" s="147"/>
      <c r="E587" s="9" t="s">
        <v>182</v>
      </c>
      <c r="F587" s="33" t="s">
        <v>123</v>
      </c>
      <c r="G587">
        <v>0</v>
      </c>
      <c r="H587" s="9">
        <f t="shared" si="12"/>
        <v>0</v>
      </c>
      <c r="I587" s="519" t="s">
        <v>925</v>
      </c>
      <c r="J587" s="519"/>
    </row>
    <row r="588" spans="2:10" ht="15.6">
      <c r="B588" s="122">
        <v>44772</v>
      </c>
      <c r="C588" s="147">
        <v>1</v>
      </c>
      <c r="D588" s="147"/>
      <c r="E588" s="9" t="s">
        <v>182</v>
      </c>
      <c r="F588" s="33"/>
      <c r="H588" s="9">
        <f t="shared" si="12"/>
        <v>0</v>
      </c>
      <c r="I588" s="519"/>
      <c r="J588" s="519"/>
    </row>
    <row r="589" spans="2:10" ht="15.6">
      <c r="B589" s="122">
        <v>44772</v>
      </c>
      <c r="C589" s="147">
        <v>1</v>
      </c>
      <c r="D589" s="147"/>
      <c r="E589" s="9" t="s">
        <v>182</v>
      </c>
      <c r="F589" s="33"/>
      <c r="H589" s="9">
        <f t="shared" si="12"/>
        <v>0</v>
      </c>
      <c r="I589" s="519"/>
      <c r="J589" s="519"/>
    </row>
    <row r="590" spans="2:10" ht="15.6">
      <c r="B590" s="122">
        <v>44772</v>
      </c>
      <c r="C590" s="147">
        <v>1</v>
      </c>
      <c r="D590" s="147"/>
      <c r="E590" s="9" t="s">
        <v>182</v>
      </c>
      <c r="F590" s="33"/>
      <c r="H590" s="9">
        <f t="shared" si="12"/>
        <v>0</v>
      </c>
      <c r="I590" s="519"/>
      <c r="J590" s="519"/>
    </row>
    <row r="591" spans="2:10" ht="15.6">
      <c r="B591" s="122">
        <v>44772</v>
      </c>
      <c r="C591" s="147">
        <v>1</v>
      </c>
      <c r="D591" s="147"/>
      <c r="E591" s="35" t="s">
        <v>380</v>
      </c>
      <c r="F591" s="33" t="s">
        <v>92</v>
      </c>
      <c r="G591">
        <v>15</v>
      </c>
      <c r="H591" s="9">
        <f t="shared" si="12"/>
        <v>15</v>
      </c>
      <c r="I591" s="519" t="s">
        <v>954</v>
      </c>
      <c r="J591" s="519"/>
    </row>
    <row r="592" spans="2:10" ht="15.6">
      <c r="B592" s="122">
        <v>44772</v>
      </c>
      <c r="C592" s="147">
        <v>1</v>
      </c>
      <c r="D592" s="147"/>
      <c r="E592" s="35" t="s">
        <v>380</v>
      </c>
      <c r="F592" s="33"/>
      <c r="H592" s="9">
        <f t="shared" si="12"/>
        <v>0</v>
      </c>
      <c r="I592" s="519"/>
      <c r="J592" s="519"/>
    </row>
    <row r="593" spans="2:10" ht="15.6">
      <c r="B593" s="122">
        <v>44772</v>
      </c>
      <c r="C593" s="147">
        <v>1</v>
      </c>
      <c r="D593" s="147"/>
      <c r="E593" s="35" t="s">
        <v>572</v>
      </c>
      <c r="F593" s="33"/>
      <c r="H593" s="9">
        <f t="shared" si="12"/>
        <v>0</v>
      </c>
      <c r="I593" s="519"/>
      <c r="J593" s="519"/>
    </row>
    <row r="594" spans="2:10" ht="15.6">
      <c r="B594" s="122">
        <v>44772</v>
      </c>
      <c r="C594" s="147">
        <v>1</v>
      </c>
      <c r="D594" s="147"/>
      <c r="E594" s="9" t="s">
        <v>202</v>
      </c>
      <c r="F594" s="33" t="s">
        <v>92</v>
      </c>
      <c r="G594">
        <v>15</v>
      </c>
      <c r="H594" s="9">
        <f t="shared" si="12"/>
        <v>15</v>
      </c>
      <c r="I594" s="517" t="s">
        <v>986</v>
      </c>
      <c r="J594" s="517"/>
    </row>
    <row r="595" spans="2:10" ht="15.6">
      <c r="B595" s="122">
        <v>44772</v>
      </c>
      <c r="C595" s="147">
        <v>1</v>
      </c>
      <c r="D595" s="147"/>
      <c r="E595" s="9" t="s">
        <v>202</v>
      </c>
      <c r="F595" s="33"/>
      <c r="H595" s="9">
        <f t="shared" si="12"/>
        <v>0</v>
      </c>
      <c r="I595" s="519"/>
      <c r="J595" s="519"/>
    </row>
    <row r="596" spans="2:10" ht="15.6">
      <c r="B596" s="122">
        <v>44772</v>
      </c>
      <c r="C596" s="147">
        <v>1</v>
      </c>
      <c r="D596" s="147"/>
      <c r="E596" s="9" t="s">
        <v>569</v>
      </c>
      <c r="F596" s="33" t="s">
        <v>92</v>
      </c>
      <c r="G596">
        <v>0</v>
      </c>
      <c r="H596" s="9">
        <f t="shared" si="12"/>
        <v>0</v>
      </c>
      <c r="I596" s="519" t="s">
        <v>1066</v>
      </c>
      <c r="J596" s="519"/>
    </row>
    <row r="597" spans="2:10" ht="15.6">
      <c r="B597" s="122">
        <v>44772</v>
      </c>
      <c r="C597" s="147">
        <v>1</v>
      </c>
      <c r="D597" s="147"/>
      <c r="E597" s="9" t="s">
        <v>570</v>
      </c>
      <c r="F597" s="33"/>
      <c r="H597" s="9">
        <f t="shared" si="12"/>
        <v>0</v>
      </c>
      <c r="I597" s="519"/>
      <c r="J597" s="519"/>
    </row>
    <row r="598" spans="2:10" ht="15.6">
      <c r="B598" s="122">
        <v>44772</v>
      </c>
      <c r="C598" s="147">
        <v>1</v>
      </c>
      <c r="D598" s="147"/>
      <c r="E598" s="9" t="s">
        <v>571</v>
      </c>
      <c r="F598" s="33"/>
      <c r="H598" s="9">
        <f t="shared" si="12"/>
        <v>0</v>
      </c>
      <c r="I598" s="519"/>
      <c r="J598" s="519"/>
    </row>
    <row r="599" spans="2:10" ht="15.6">
      <c r="B599" s="122">
        <v>44772</v>
      </c>
      <c r="C599" s="147">
        <v>1</v>
      </c>
      <c r="D599" s="147"/>
      <c r="E599" s="9" t="s">
        <v>573</v>
      </c>
      <c r="F599" s="33"/>
      <c r="H599" s="9">
        <f t="shared" si="12"/>
        <v>0</v>
      </c>
      <c r="I599" s="519"/>
      <c r="J599" s="519"/>
    </row>
    <row r="600" spans="2:10" ht="15.6">
      <c r="B600" s="122">
        <v>44772</v>
      </c>
      <c r="C600" s="147">
        <v>1</v>
      </c>
      <c r="D600" s="147"/>
      <c r="E600" s="9" t="s">
        <v>573</v>
      </c>
      <c r="F600" s="33"/>
      <c r="H600" s="9">
        <f t="shared" si="12"/>
        <v>0</v>
      </c>
      <c r="I600" s="519"/>
      <c r="J600" s="519"/>
    </row>
    <row r="601" spans="2:10" ht="15.6">
      <c r="B601" s="122">
        <v>44772</v>
      </c>
      <c r="C601" s="147">
        <v>1</v>
      </c>
      <c r="D601" s="147"/>
      <c r="E601" s="9" t="s">
        <v>573</v>
      </c>
      <c r="F601" s="33"/>
      <c r="H601" s="9">
        <f t="shared" si="12"/>
        <v>0</v>
      </c>
      <c r="I601" s="519"/>
      <c r="J601" s="519"/>
    </row>
    <row r="602" spans="2:10" ht="15.6">
      <c r="B602" s="122">
        <v>44772</v>
      </c>
      <c r="C602" s="147">
        <v>1</v>
      </c>
      <c r="D602" s="147"/>
      <c r="E602" s="9" t="s">
        <v>574</v>
      </c>
      <c r="F602" s="33" t="s">
        <v>92</v>
      </c>
      <c r="G602">
        <v>15</v>
      </c>
      <c r="H602" s="9">
        <f t="shared" si="12"/>
        <v>15</v>
      </c>
      <c r="I602" s="519" t="s">
        <v>783</v>
      </c>
      <c r="J602" s="519"/>
    </row>
    <row r="603" spans="2:10" ht="15.6">
      <c r="B603" s="122">
        <v>44772</v>
      </c>
      <c r="C603" s="147">
        <v>1</v>
      </c>
      <c r="D603" s="147"/>
      <c r="E603" s="9" t="s">
        <v>574</v>
      </c>
      <c r="F603" s="33"/>
      <c r="H603" s="9">
        <f t="shared" si="12"/>
        <v>0</v>
      </c>
      <c r="I603" s="519"/>
      <c r="J603" s="519"/>
    </row>
    <row r="604" spans="2:10" ht="15.6">
      <c r="B604" s="122">
        <v>44772</v>
      </c>
      <c r="C604" s="147">
        <v>1</v>
      </c>
      <c r="D604" s="147"/>
      <c r="E604" s="9" t="s">
        <v>574</v>
      </c>
      <c r="F604" s="33"/>
      <c r="H604" s="9">
        <f t="shared" si="12"/>
        <v>0</v>
      </c>
      <c r="I604" s="519"/>
      <c r="J604" s="519"/>
    </row>
    <row r="605" spans="2:10" ht="15.6">
      <c r="B605" s="122">
        <v>44772</v>
      </c>
      <c r="C605" s="147">
        <v>1</v>
      </c>
      <c r="D605" s="147"/>
      <c r="E605" s="9" t="s">
        <v>574</v>
      </c>
      <c r="F605" s="33"/>
      <c r="H605" s="9">
        <f t="shared" si="12"/>
        <v>0</v>
      </c>
      <c r="I605" s="519"/>
      <c r="J605" s="519"/>
    </row>
    <row r="606" spans="2:10" ht="15.6">
      <c r="B606" s="122">
        <v>44772</v>
      </c>
      <c r="C606" s="147">
        <v>1</v>
      </c>
      <c r="D606" s="147"/>
      <c r="E606" s="9" t="s">
        <v>574</v>
      </c>
      <c r="F606" s="33"/>
      <c r="H606" s="9">
        <f t="shared" si="12"/>
        <v>0</v>
      </c>
      <c r="I606" s="519"/>
      <c r="J606" s="519"/>
    </row>
    <row r="607" spans="2:10" ht="15.6">
      <c r="B607" s="122">
        <v>44772</v>
      </c>
      <c r="C607" s="147">
        <v>1</v>
      </c>
      <c r="D607" s="147"/>
      <c r="E607" s="9" t="s">
        <v>574</v>
      </c>
      <c r="F607" s="33"/>
      <c r="H607" s="9">
        <f t="shared" si="12"/>
        <v>0</v>
      </c>
      <c r="I607" s="519"/>
      <c r="J607" s="519"/>
    </row>
    <row r="608" spans="2:10" ht="15.6">
      <c r="B608" s="122">
        <v>44772</v>
      </c>
      <c r="C608" s="147">
        <v>1</v>
      </c>
      <c r="D608" s="147"/>
      <c r="E608" s="9" t="s">
        <v>574</v>
      </c>
      <c r="F608" s="33"/>
      <c r="H608" s="9">
        <f t="shared" si="12"/>
        <v>0</v>
      </c>
      <c r="I608" s="519"/>
      <c r="J608" s="519"/>
    </row>
    <row r="609" spans="2:10" ht="15.6">
      <c r="B609" s="122">
        <v>44772</v>
      </c>
      <c r="C609" s="147">
        <v>1</v>
      </c>
      <c r="D609" s="147"/>
      <c r="E609" s="9" t="s">
        <v>574</v>
      </c>
      <c r="F609" s="33"/>
      <c r="H609" s="9">
        <f t="shared" si="12"/>
        <v>0</v>
      </c>
      <c r="I609" s="519"/>
      <c r="J609" s="519"/>
    </row>
    <row r="610" spans="2:10" ht="15.6">
      <c r="B610" s="122">
        <v>44772</v>
      </c>
      <c r="C610" s="147">
        <v>1</v>
      </c>
      <c r="D610" s="147"/>
      <c r="E610" s="9" t="s">
        <v>574</v>
      </c>
      <c r="F610" s="33"/>
      <c r="H610" s="9">
        <f t="shared" si="12"/>
        <v>0</v>
      </c>
      <c r="I610" s="519"/>
      <c r="J610" s="519"/>
    </row>
    <row r="611" spans="2:10" ht="15.6">
      <c r="B611" s="122">
        <v>44772</v>
      </c>
      <c r="C611" s="147">
        <v>1</v>
      </c>
      <c r="D611" s="147"/>
      <c r="E611" s="9" t="s">
        <v>574</v>
      </c>
      <c r="F611" s="33"/>
      <c r="H611" s="9">
        <f t="shared" si="12"/>
        <v>0</v>
      </c>
      <c r="I611" s="519"/>
      <c r="J611" s="519"/>
    </row>
    <row r="612" spans="2:10" ht="15.6">
      <c r="B612" s="122">
        <v>44772</v>
      </c>
      <c r="C612" s="147">
        <v>1</v>
      </c>
      <c r="D612" s="147"/>
      <c r="E612" s="9" t="s">
        <v>574</v>
      </c>
      <c r="F612" s="33"/>
      <c r="H612" s="9">
        <f t="shared" si="12"/>
        <v>0</v>
      </c>
      <c r="I612" s="519"/>
      <c r="J612" s="519"/>
    </row>
    <row r="613" spans="2:10" ht="15.6">
      <c r="B613" s="122">
        <v>44772</v>
      </c>
      <c r="C613" s="147">
        <v>1</v>
      </c>
      <c r="D613" s="147"/>
      <c r="E613" s="9" t="s">
        <v>574</v>
      </c>
      <c r="F613" s="33"/>
      <c r="H613" s="9">
        <f t="shared" si="12"/>
        <v>0</v>
      </c>
      <c r="I613" s="519"/>
      <c r="J613" s="519"/>
    </row>
    <row r="614" spans="2:10" ht="15.6">
      <c r="B614" s="122">
        <v>44772</v>
      </c>
      <c r="C614" s="147">
        <v>1</v>
      </c>
      <c r="D614" s="147"/>
      <c r="E614" s="9" t="s">
        <v>609</v>
      </c>
      <c r="F614" s="33"/>
      <c r="H614" s="9">
        <f t="shared" si="12"/>
        <v>0</v>
      </c>
      <c r="I614" s="519"/>
      <c r="J614" s="519"/>
    </row>
    <row r="615" spans="2:10" ht="15.6">
      <c r="B615" s="122">
        <v>44772</v>
      </c>
      <c r="C615" s="147">
        <v>1</v>
      </c>
      <c r="D615" s="147"/>
      <c r="E615" s="9" t="s">
        <v>609</v>
      </c>
      <c r="F615" s="33"/>
      <c r="H615" s="9">
        <f t="shared" si="12"/>
        <v>0</v>
      </c>
      <c r="I615" s="519"/>
      <c r="J615" s="519"/>
    </row>
    <row r="616" spans="2:10" ht="15.6">
      <c r="B616" s="122">
        <v>44772</v>
      </c>
      <c r="C616" s="147">
        <v>1</v>
      </c>
      <c r="D616" s="147"/>
      <c r="E616" s="9" t="s">
        <v>609</v>
      </c>
      <c r="F616" s="33"/>
      <c r="H616" s="9">
        <f t="shared" si="12"/>
        <v>0</v>
      </c>
      <c r="I616" s="519"/>
      <c r="J616" s="519"/>
    </row>
    <row r="617" spans="2:10" ht="15.6">
      <c r="B617" s="122">
        <v>44772</v>
      </c>
      <c r="C617" s="147">
        <v>1</v>
      </c>
      <c r="D617" s="147"/>
      <c r="E617" s="9" t="s">
        <v>610</v>
      </c>
      <c r="F617" s="33"/>
      <c r="H617" s="9">
        <f t="shared" si="12"/>
        <v>0</v>
      </c>
      <c r="I617" s="519"/>
      <c r="J617" s="519"/>
    </row>
    <row r="618" spans="2:10" ht="15.6">
      <c r="B618" s="122">
        <v>44772</v>
      </c>
      <c r="C618" s="147">
        <v>1</v>
      </c>
      <c r="D618" s="147"/>
      <c r="E618" s="9" t="s">
        <v>610</v>
      </c>
      <c r="F618" s="33"/>
      <c r="H618" s="9">
        <f t="shared" si="12"/>
        <v>0</v>
      </c>
      <c r="I618" s="519"/>
      <c r="J618" s="519"/>
    </row>
    <row r="619" spans="2:10" ht="15.6">
      <c r="B619" s="122">
        <v>44772</v>
      </c>
      <c r="C619" s="147">
        <v>1</v>
      </c>
      <c r="D619" s="147"/>
      <c r="E619" s="9" t="s">
        <v>499</v>
      </c>
      <c r="F619" s="33" t="s">
        <v>92</v>
      </c>
      <c r="G619">
        <v>12</v>
      </c>
      <c r="H619" s="9">
        <f t="shared" si="12"/>
        <v>12</v>
      </c>
      <c r="I619" s="519" t="s">
        <v>512</v>
      </c>
      <c r="J619" s="519"/>
    </row>
    <row r="620" spans="2:10" ht="15.6">
      <c r="B620" s="122">
        <v>44772</v>
      </c>
      <c r="C620" s="147">
        <v>1</v>
      </c>
      <c r="D620" s="147"/>
      <c r="E620" s="9" t="s">
        <v>575</v>
      </c>
      <c r="F620" s="33" t="s">
        <v>92</v>
      </c>
      <c r="G620">
        <v>15</v>
      </c>
      <c r="H620" s="9">
        <f t="shared" si="12"/>
        <v>15</v>
      </c>
      <c r="I620" s="519" t="s">
        <v>720</v>
      </c>
      <c r="J620" s="519"/>
    </row>
    <row r="621" spans="2:10" ht="15.6">
      <c r="B621" s="122">
        <v>44772</v>
      </c>
      <c r="C621" s="147">
        <v>1</v>
      </c>
      <c r="D621" s="147"/>
      <c r="E621" s="9" t="s">
        <v>223</v>
      </c>
      <c r="F621" s="33"/>
      <c r="H621" s="9">
        <f t="shared" si="12"/>
        <v>0</v>
      </c>
      <c r="I621" s="519"/>
      <c r="J621" s="519"/>
    </row>
    <row r="622" spans="2:10" ht="15.6">
      <c r="B622" s="122">
        <v>44772</v>
      </c>
      <c r="C622" s="147">
        <v>1</v>
      </c>
      <c r="D622" s="147"/>
      <c r="E622" s="9" t="s">
        <v>223</v>
      </c>
      <c r="F622" s="33"/>
      <c r="H622" s="9">
        <f t="shared" si="12"/>
        <v>0</v>
      </c>
      <c r="I622" s="519"/>
      <c r="J622" s="519"/>
    </row>
    <row r="623" spans="2:10" ht="15.6">
      <c r="B623" s="122">
        <v>44772</v>
      </c>
      <c r="C623" s="147">
        <v>1</v>
      </c>
      <c r="D623" s="147"/>
      <c r="E623" s="9" t="s">
        <v>223</v>
      </c>
      <c r="F623" s="33"/>
      <c r="H623" s="9">
        <f t="shared" si="12"/>
        <v>0</v>
      </c>
      <c r="I623" s="519"/>
      <c r="J623" s="519"/>
    </row>
    <row r="624" spans="2:10" ht="15.6">
      <c r="B624" s="122">
        <v>44772</v>
      </c>
      <c r="C624" s="147">
        <v>1</v>
      </c>
      <c r="D624" s="147"/>
      <c r="E624" s="9" t="s">
        <v>223</v>
      </c>
      <c r="F624" s="33"/>
      <c r="H624" s="9">
        <f t="shared" si="12"/>
        <v>0</v>
      </c>
      <c r="I624" s="519"/>
      <c r="J624" s="519"/>
    </row>
    <row r="625" spans="2:10" ht="15.6">
      <c r="B625" s="122">
        <v>44772</v>
      </c>
      <c r="C625" s="147">
        <v>1</v>
      </c>
      <c r="D625" s="147"/>
      <c r="E625" s="9" t="s">
        <v>456</v>
      </c>
      <c r="F625" s="33" t="s">
        <v>92</v>
      </c>
      <c r="G625">
        <v>12.7</v>
      </c>
      <c r="H625" s="9">
        <f t="shared" si="12"/>
        <v>12.7</v>
      </c>
      <c r="I625" s="519" t="s">
        <v>991</v>
      </c>
      <c r="J625" s="519"/>
    </row>
    <row r="626" spans="2:10" ht="15.6">
      <c r="B626" s="122">
        <v>44772</v>
      </c>
      <c r="C626" s="147">
        <v>1</v>
      </c>
      <c r="D626" s="147"/>
      <c r="E626" s="9" t="s">
        <v>457</v>
      </c>
      <c r="F626" s="33" t="s">
        <v>92</v>
      </c>
      <c r="G626">
        <v>15</v>
      </c>
      <c r="H626" s="9">
        <f t="shared" si="12"/>
        <v>15</v>
      </c>
      <c r="I626" s="519" t="s">
        <v>986</v>
      </c>
      <c r="J626" s="519"/>
    </row>
    <row r="627" spans="2:10" ht="15.6">
      <c r="B627" s="122">
        <v>44772</v>
      </c>
      <c r="C627" s="147">
        <v>1</v>
      </c>
      <c r="D627" s="147"/>
      <c r="E627" s="9" t="s">
        <v>458</v>
      </c>
      <c r="F627" s="33"/>
      <c r="H627" s="9">
        <f t="shared" si="12"/>
        <v>0</v>
      </c>
      <c r="I627" s="519"/>
      <c r="J627" s="519"/>
    </row>
    <row r="628" spans="2:10" ht="15.6">
      <c r="B628" s="122">
        <v>44772</v>
      </c>
      <c r="C628" s="147">
        <v>1</v>
      </c>
      <c r="D628" s="147"/>
      <c r="E628" s="9" t="s">
        <v>459</v>
      </c>
      <c r="F628" s="33"/>
      <c r="H628" s="9">
        <f t="shared" ref="H628:H685" si="13">G628*C628</f>
        <v>0</v>
      </c>
      <c r="I628" s="519"/>
      <c r="J628" s="519"/>
    </row>
    <row r="629" spans="2:10" ht="15.6">
      <c r="B629" s="122">
        <v>44772</v>
      </c>
      <c r="C629" s="147">
        <v>1</v>
      </c>
      <c r="D629" s="147"/>
      <c r="E629" s="9" t="s">
        <v>460</v>
      </c>
      <c r="F629" s="33"/>
      <c r="H629" s="9">
        <f t="shared" si="13"/>
        <v>0</v>
      </c>
      <c r="I629" s="519"/>
      <c r="J629" s="519"/>
    </row>
    <row r="630" spans="2:10" ht="15.6">
      <c r="B630" s="122">
        <v>44772</v>
      </c>
      <c r="C630" s="147">
        <v>1</v>
      </c>
      <c r="D630" s="147"/>
      <c r="E630" s="9" t="s">
        <v>461</v>
      </c>
      <c r="F630" s="33"/>
      <c r="H630" s="9">
        <f t="shared" si="13"/>
        <v>0</v>
      </c>
      <c r="I630" s="519"/>
      <c r="J630" s="519"/>
    </row>
    <row r="631" spans="2:10" ht="15.6">
      <c r="B631" s="122">
        <v>44772</v>
      </c>
      <c r="C631" s="147">
        <v>1</v>
      </c>
      <c r="D631" s="147"/>
      <c r="E631" s="9" t="s">
        <v>462</v>
      </c>
      <c r="F631" s="33"/>
      <c r="H631" s="9">
        <f t="shared" si="13"/>
        <v>0</v>
      </c>
      <c r="I631" s="519"/>
      <c r="J631" s="519"/>
    </row>
    <row r="632" spans="2:10" ht="15.6">
      <c r="B632" s="122">
        <v>44772</v>
      </c>
      <c r="C632" s="147">
        <v>1</v>
      </c>
      <c r="D632" s="147"/>
      <c r="E632" s="9" t="s">
        <v>463</v>
      </c>
      <c r="F632" s="33"/>
      <c r="H632" s="9">
        <f t="shared" si="13"/>
        <v>0</v>
      </c>
      <c r="I632" s="519"/>
      <c r="J632" s="519"/>
    </row>
    <row r="633" spans="2:10" ht="15.6">
      <c r="B633" s="122">
        <v>44772</v>
      </c>
      <c r="C633" s="147">
        <v>1</v>
      </c>
      <c r="D633" s="147"/>
      <c r="E633" s="9" t="s">
        <v>464</v>
      </c>
      <c r="F633" s="33"/>
      <c r="H633" s="9">
        <f t="shared" si="13"/>
        <v>0</v>
      </c>
      <c r="I633" s="519"/>
      <c r="J633" s="519"/>
    </row>
    <row r="634" spans="2:10" ht="15.6">
      <c r="B634" s="122">
        <v>44772</v>
      </c>
      <c r="C634" s="147">
        <v>1</v>
      </c>
      <c r="D634" s="147"/>
      <c r="E634" s="9" t="s">
        <v>224</v>
      </c>
      <c r="F634" s="33" t="s">
        <v>92</v>
      </c>
      <c r="G634">
        <v>12</v>
      </c>
      <c r="H634" s="9">
        <f t="shared" si="13"/>
        <v>12</v>
      </c>
      <c r="I634" s="519" t="s">
        <v>508</v>
      </c>
      <c r="J634" s="519"/>
    </row>
    <row r="635" spans="2:10" ht="15.6">
      <c r="B635" s="122">
        <v>44772</v>
      </c>
      <c r="C635" s="147">
        <v>1</v>
      </c>
      <c r="D635" s="147"/>
      <c r="E635" s="9" t="s">
        <v>224</v>
      </c>
      <c r="F635" s="33" t="s">
        <v>92</v>
      </c>
      <c r="G635">
        <v>15</v>
      </c>
      <c r="H635" s="9">
        <f t="shared" si="13"/>
        <v>15</v>
      </c>
      <c r="I635" s="519" t="s">
        <v>734</v>
      </c>
      <c r="J635" s="519"/>
    </row>
    <row r="636" spans="2:10" ht="15.6">
      <c r="B636" s="122">
        <v>44772</v>
      </c>
      <c r="C636" s="147">
        <v>1</v>
      </c>
      <c r="D636" s="147"/>
      <c r="E636" s="9" t="s">
        <v>224</v>
      </c>
      <c r="F636" s="33" t="s">
        <v>92</v>
      </c>
      <c r="G636">
        <v>15</v>
      </c>
      <c r="H636" s="9">
        <f t="shared" si="13"/>
        <v>15</v>
      </c>
      <c r="I636" s="519" t="s">
        <v>755</v>
      </c>
      <c r="J636" s="519"/>
    </row>
    <row r="637" spans="2:10" ht="15.6">
      <c r="B637" s="122">
        <v>44772</v>
      </c>
      <c r="C637" s="147">
        <v>1</v>
      </c>
      <c r="D637" s="147"/>
      <c r="E637" s="9" t="s">
        <v>224</v>
      </c>
      <c r="F637" s="33"/>
      <c r="H637" s="9">
        <f t="shared" si="13"/>
        <v>0</v>
      </c>
      <c r="I637" s="519"/>
      <c r="J637" s="519"/>
    </row>
    <row r="638" spans="2:10" ht="15.6">
      <c r="B638" s="122">
        <v>44772</v>
      </c>
      <c r="C638" s="147">
        <v>1</v>
      </c>
      <c r="D638" s="147"/>
      <c r="E638" s="9" t="s">
        <v>534</v>
      </c>
      <c r="F638" s="33" t="s">
        <v>92</v>
      </c>
      <c r="G638">
        <v>15</v>
      </c>
      <c r="H638" s="9">
        <f t="shared" si="13"/>
        <v>15</v>
      </c>
      <c r="I638" s="519" t="s">
        <v>533</v>
      </c>
      <c r="J638" s="519"/>
    </row>
    <row r="639" spans="2:10" ht="15.6">
      <c r="B639" s="122">
        <v>44772</v>
      </c>
      <c r="C639" s="147">
        <v>1</v>
      </c>
      <c r="D639" s="147"/>
      <c r="E639" s="9" t="s">
        <v>534</v>
      </c>
      <c r="F639" s="33"/>
      <c r="H639" s="9">
        <f t="shared" si="13"/>
        <v>0</v>
      </c>
      <c r="I639" s="519"/>
      <c r="J639" s="519"/>
    </row>
    <row r="640" spans="2:10" ht="15.6">
      <c r="B640" s="122">
        <v>44772</v>
      </c>
      <c r="C640" s="147">
        <v>1</v>
      </c>
      <c r="D640" s="147"/>
      <c r="E640" s="9" t="s">
        <v>534</v>
      </c>
      <c r="F640" s="33"/>
      <c r="H640" s="9">
        <f t="shared" si="13"/>
        <v>0</v>
      </c>
      <c r="I640" s="519"/>
      <c r="J640" s="519"/>
    </row>
    <row r="641" spans="2:10" ht="15.6">
      <c r="B641" s="122">
        <v>44772</v>
      </c>
      <c r="C641" s="147">
        <v>1</v>
      </c>
      <c r="D641" s="147"/>
      <c r="E641" s="9" t="s">
        <v>470</v>
      </c>
      <c r="F641" s="33" t="s">
        <v>92</v>
      </c>
      <c r="G641">
        <v>15</v>
      </c>
      <c r="H641" s="9">
        <f t="shared" si="13"/>
        <v>15</v>
      </c>
      <c r="I641" s="517" t="s">
        <v>1351</v>
      </c>
      <c r="J641" s="517"/>
    </row>
    <row r="642" spans="2:10" ht="15.6">
      <c r="B642" s="122">
        <v>44772</v>
      </c>
      <c r="C642" s="147">
        <v>1</v>
      </c>
      <c r="D642" s="147"/>
      <c r="E642" s="9" t="s">
        <v>470</v>
      </c>
      <c r="F642" s="33"/>
      <c r="H642" s="9">
        <f t="shared" si="13"/>
        <v>0</v>
      </c>
      <c r="I642" s="519"/>
      <c r="J642" s="519"/>
    </row>
    <row r="643" spans="2:10" ht="15.6">
      <c r="B643" s="122">
        <v>44772</v>
      </c>
      <c r="C643" s="147">
        <v>1</v>
      </c>
      <c r="D643" s="147"/>
      <c r="E643" s="9" t="s">
        <v>45</v>
      </c>
      <c r="F643" s="33" t="s">
        <v>92</v>
      </c>
      <c r="G643">
        <v>15</v>
      </c>
      <c r="H643" s="9">
        <f t="shared" si="13"/>
        <v>15</v>
      </c>
      <c r="I643" s="517" t="s">
        <v>1057</v>
      </c>
      <c r="J643" s="517"/>
    </row>
    <row r="644" spans="2:10" ht="15.6">
      <c r="B644" s="122">
        <v>44772</v>
      </c>
      <c r="C644" s="147">
        <v>1</v>
      </c>
      <c r="D644" s="147"/>
      <c r="E644" s="9" t="s">
        <v>45</v>
      </c>
      <c r="F644" s="33"/>
      <c r="H644" s="9">
        <f t="shared" si="13"/>
        <v>0</v>
      </c>
      <c r="I644" s="519"/>
      <c r="J644" s="519"/>
    </row>
    <row r="645" spans="2:10" ht="15.6">
      <c r="B645" s="122">
        <v>44772</v>
      </c>
      <c r="C645" s="147">
        <v>1</v>
      </c>
      <c r="D645" s="147"/>
      <c r="E645" s="9" t="s">
        <v>45</v>
      </c>
      <c r="F645" s="33"/>
      <c r="H645" s="9">
        <f t="shared" si="13"/>
        <v>0</v>
      </c>
      <c r="I645" s="519"/>
      <c r="J645" s="519"/>
    </row>
    <row r="646" spans="2:10" ht="15.6">
      <c r="B646" s="122">
        <v>44772</v>
      </c>
      <c r="C646" s="147">
        <v>1</v>
      </c>
      <c r="D646" s="147"/>
      <c r="E646" s="9" t="s">
        <v>44</v>
      </c>
      <c r="F646" s="33" t="s">
        <v>92</v>
      </c>
      <c r="G646">
        <v>12</v>
      </c>
      <c r="H646" s="9">
        <f t="shared" si="13"/>
        <v>12</v>
      </c>
      <c r="I646" s="519" t="s">
        <v>576</v>
      </c>
      <c r="J646" s="519"/>
    </row>
    <row r="647" spans="2:10" ht="15.6">
      <c r="B647" s="122">
        <v>44772</v>
      </c>
      <c r="C647" s="147">
        <v>1</v>
      </c>
      <c r="D647" s="147"/>
      <c r="E647" s="9" t="s">
        <v>44</v>
      </c>
      <c r="F647" s="33" t="s">
        <v>92</v>
      </c>
      <c r="G647">
        <v>15</v>
      </c>
      <c r="H647" s="9">
        <f t="shared" si="13"/>
        <v>15</v>
      </c>
      <c r="I647" s="517" t="s">
        <v>1057</v>
      </c>
      <c r="J647" s="517"/>
    </row>
    <row r="648" spans="2:10" ht="15.6">
      <c r="B648" s="122">
        <v>44772</v>
      </c>
      <c r="C648" s="147">
        <v>1</v>
      </c>
      <c r="D648" s="147"/>
      <c r="E648" s="9" t="s">
        <v>220</v>
      </c>
      <c r="F648" s="33" t="s">
        <v>92</v>
      </c>
      <c r="G648">
        <v>15</v>
      </c>
      <c r="H648" s="9">
        <f t="shared" si="13"/>
        <v>15</v>
      </c>
      <c r="I648" s="517" t="s">
        <v>1057</v>
      </c>
      <c r="J648" s="517"/>
    </row>
    <row r="649" spans="2:10" ht="15.6">
      <c r="B649" s="122">
        <v>44772</v>
      </c>
      <c r="C649" s="147">
        <v>1</v>
      </c>
      <c r="D649" s="147"/>
      <c r="E649" s="9" t="s">
        <v>221</v>
      </c>
      <c r="F649" s="33" t="s">
        <v>92</v>
      </c>
      <c r="G649">
        <v>15</v>
      </c>
      <c r="H649" s="9">
        <f t="shared" si="13"/>
        <v>15</v>
      </c>
      <c r="I649" s="517" t="s">
        <v>1057</v>
      </c>
      <c r="J649" s="517"/>
    </row>
    <row r="650" spans="2:10" ht="15.6">
      <c r="B650" s="122">
        <v>44772</v>
      </c>
      <c r="C650" s="147">
        <v>1</v>
      </c>
      <c r="D650" s="147"/>
      <c r="E650" s="9" t="s">
        <v>187</v>
      </c>
      <c r="F650" s="33"/>
      <c r="H650" s="9">
        <f t="shared" si="13"/>
        <v>0</v>
      </c>
      <c r="I650" s="519"/>
      <c r="J650" s="519"/>
    </row>
    <row r="651" spans="2:10" ht="15.6">
      <c r="B651" s="122">
        <v>44772</v>
      </c>
      <c r="C651" s="147">
        <v>1</v>
      </c>
      <c r="D651" s="147"/>
      <c r="E651" s="9" t="s">
        <v>222</v>
      </c>
      <c r="F651" s="33" t="s">
        <v>92</v>
      </c>
      <c r="G651">
        <v>12</v>
      </c>
      <c r="H651" s="9">
        <f t="shared" si="13"/>
        <v>12</v>
      </c>
      <c r="I651" s="519" t="s">
        <v>524</v>
      </c>
      <c r="J651" s="519"/>
    </row>
    <row r="652" spans="2:10" ht="15.6">
      <c r="B652" s="122">
        <v>44772</v>
      </c>
      <c r="C652" s="147">
        <v>1</v>
      </c>
      <c r="D652" s="147"/>
      <c r="E652" s="9" t="s">
        <v>582</v>
      </c>
      <c r="F652" s="33"/>
      <c r="H652" s="9">
        <f t="shared" si="13"/>
        <v>0</v>
      </c>
      <c r="I652" s="519"/>
      <c r="J652" s="519"/>
    </row>
    <row r="653" spans="2:10" ht="15.6">
      <c r="B653" s="122">
        <v>44772</v>
      </c>
      <c r="C653" s="147">
        <v>1</v>
      </c>
      <c r="D653" s="147"/>
      <c r="E653" s="9" t="s">
        <v>583</v>
      </c>
      <c r="F653" s="33"/>
      <c r="H653" s="9">
        <f t="shared" si="13"/>
        <v>0</v>
      </c>
      <c r="I653" s="519"/>
      <c r="J653" s="519"/>
    </row>
    <row r="654" spans="2:10" ht="15.6">
      <c r="B654" s="122">
        <v>44772</v>
      </c>
      <c r="C654" s="147">
        <v>1</v>
      </c>
      <c r="D654" s="147"/>
      <c r="E654" s="9" t="s">
        <v>584</v>
      </c>
      <c r="F654" s="33"/>
      <c r="H654" s="9">
        <f t="shared" si="13"/>
        <v>0</v>
      </c>
      <c r="I654" s="519"/>
      <c r="J654" s="519"/>
    </row>
    <row r="655" spans="2:10" ht="15.6">
      <c r="B655" s="122">
        <v>44772</v>
      </c>
      <c r="C655" s="147">
        <v>1</v>
      </c>
      <c r="D655" s="147"/>
      <c r="E655" s="9" t="s">
        <v>585</v>
      </c>
      <c r="F655" s="33"/>
      <c r="H655" s="9">
        <f t="shared" si="13"/>
        <v>0</v>
      </c>
      <c r="I655" s="519"/>
      <c r="J655" s="519"/>
    </row>
    <row r="656" spans="2:10" ht="15.6">
      <c r="B656" s="122">
        <v>44772</v>
      </c>
      <c r="C656" s="147">
        <v>1</v>
      </c>
      <c r="D656" s="147"/>
      <c r="E656" s="9" t="s">
        <v>606</v>
      </c>
      <c r="F656" s="33" t="s">
        <v>92</v>
      </c>
      <c r="G656">
        <v>15</v>
      </c>
      <c r="H656" s="9">
        <f t="shared" si="13"/>
        <v>15</v>
      </c>
      <c r="I656" s="519" t="s">
        <v>720</v>
      </c>
      <c r="J656" s="519"/>
    </row>
    <row r="657" spans="2:10" ht="15.6">
      <c r="B657" s="122">
        <v>44772</v>
      </c>
      <c r="C657" s="147">
        <v>1</v>
      </c>
      <c r="D657" s="147"/>
      <c r="E657" s="9" t="s">
        <v>607</v>
      </c>
      <c r="F657" s="33" t="s">
        <v>92</v>
      </c>
      <c r="G657">
        <v>15</v>
      </c>
      <c r="H657" s="9">
        <f t="shared" si="13"/>
        <v>15</v>
      </c>
      <c r="I657" s="519" t="s">
        <v>734</v>
      </c>
      <c r="J657" s="519"/>
    </row>
    <row r="658" spans="2:10" ht="15.6">
      <c r="B658" s="122">
        <v>44772</v>
      </c>
      <c r="C658" s="147">
        <v>1</v>
      </c>
      <c r="D658" s="147"/>
      <c r="E658" s="9" t="s">
        <v>608</v>
      </c>
      <c r="F658" s="33" t="s">
        <v>92</v>
      </c>
      <c r="G658">
        <v>15</v>
      </c>
      <c r="H658" s="9">
        <f t="shared" si="13"/>
        <v>15</v>
      </c>
      <c r="I658" s="519" t="s">
        <v>1236</v>
      </c>
      <c r="J658" s="519"/>
    </row>
    <row r="659" spans="2:10" ht="15.6">
      <c r="B659" s="122">
        <v>44772</v>
      </c>
      <c r="C659" s="147">
        <v>1</v>
      </c>
      <c r="D659" s="147"/>
      <c r="E659" s="9" t="s">
        <v>241</v>
      </c>
      <c r="F659" s="33"/>
      <c r="H659" s="9">
        <f t="shared" si="13"/>
        <v>0</v>
      </c>
      <c r="I659" s="519"/>
      <c r="J659" s="519"/>
    </row>
    <row r="660" spans="2:10" ht="15.6">
      <c r="B660" s="122">
        <v>44772</v>
      </c>
      <c r="C660" s="147">
        <v>1</v>
      </c>
      <c r="D660" s="147"/>
      <c r="E660" s="9" t="s">
        <v>241</v>
      </c>
      <c r="F660" s="33" t="s">
        <v>92</v>
      </c>
      <c r="G660">
        <v>15</v>
      </c>
      <c r="H660" s="9">
        <f t="shared" si="13"/>
        <v>15</v>
      </c>
      <c r="I660" s="517" t="s">
        <v>986</v>
      </c>
      <c r="J660" s="517"/>
    </row>
    <row r="661" spans="2:10" ht="15.6">
      <c r="B661" s="122">
        <v>44772</v>
      </c>
      <c r="C661" s="147">
        <v>1</v>
      </c>
      <c r="D661" s="147"/>
      <c r="E661" s="9" t="s">
        <v>241</v>
      </c>
      <c r="F661" s="33"/>
      <c r="H661" s="9">
        <f t="shared" si="13"/>
        <v>0</v>
      </c>
      <c r="I661" s="519"/>
      <c r="J661" s="519"/>
    </row>
    <row r="662" spans="2:10" ht="15.6">
      <c r="B662" s="122">
        <v>44772</v>
      </c>
      <c r="C662" s="147">
        <v>1</v>
      </c>
      <c r="D662" s="147"/>
      <c r="E662" s="9" t="s">
        <v>611</v>
      </c>
      <c r="F662" s="33" t="s">
        <v>92</v>
      </c>
      <c r="G662">
        <v>12</v>
      </c>
      <c r="H662" s="9">
        <f t="shared" si="13"/>
        <v>12</v>
      </c>
      <c r="I662" s="519" t="s">
        <v>515</v>
      </c>
      <c r="J662" s="519"/>
    </row>
    <row r="663" spans="2:10" ht="15.6">
      <c r="B663" s="122">
        <v>44772</v>
      </c>
      <c r="C663" s="147">
        <v>1</v>
      </c>
      <c r="D663" s="147"/>
      <c r="E663" s="9" t="s">
        <v>477</v>
      </c>
      <c r="F663" s="33" t="s">
        <v>92</v>
      </c>
      <c r="G663">
        <v>15</v>
      </c>
      <c r="H663" s="9">
        <f t="shared" si="13"/>
        <v>15</v>
      </c>
      <c r="I663" s="519" t="s">
        <v>734</v>
      </c>
      <c r="J663" s="519"/>
    </row>
    <row r="664" spans="2:10" ht="15.6">
      <c r="B664" s="122">
        <v>44772</v>
      </c>
      <c r="C664" s="147">
        <v>1</v>
      </c>
      <c r="D664" s="147"/>
      <c r="E664" s="9" t="s">
        <v>477</v>
      </c>
      <c r="F664" s="33" t="s">
        <v>92</v>
      </c>
      <c r="G664">
        <v>15</v>
      </c>
      <c r="H664" s="9">
        <f t="shared" si="13"/>
        <v>15</v>
      </c>
      <c r="I664" s="519" t="s">
        <v>737</v>
      </c>
      <c r="J664" s="519"/>
    </row>
    <row r="665" spans="2:10" ht="15.6">
      <c r="B665" s="122">
        <v>44772</v>
      </c>
      <c r="C665" s="147">
        <v>1</v>
      </c>
      <c r="D665" s="147"/>
      <c r="E665" s="9" t="s">
        <v>477</v>
      </c>
      <c r="F665" s="33" t="s">
        <v>92</v>
      </c>
      <c r="G665">
        <v>15</v>
      </c>
      <c r="H665" s="9">
        <f t="shared" si="13"/>
        <v>15</v>
      </c>
      <c r="I665" s="519" t="s">
        <v>752</v>
      </c>
      <c r="J665" s="519"/>
    </row>
    <row r="666" spans="2:10" ht="15.6">
      <c r="B666" s="122">
        <v>44772</v>
      </c>
      <c r="C666" s="147">
        <v>1</v>
      </c>
      <c r="D666" s="147"/>
      <c r="E666" s="9" t="s">
        <v>477</v>
      </c>
      <c r="F666" s="33" t="s">
        <v>92</v>
      </c>
      <c r="G666">
        <v>15</v>
      </c>
      <c r="H666" s="9">
        <f t="shared" si="13"/>
        <v>15</v>
      </c>
      <c r="I666" s="519" t="s">
        <v>784</v>
      </c>
      <c r="J666" s="519"/>
    </row>
    <row r="667" spans="2:10" ht="15.6">
      <c r="B667" s="122">
        <v>44772</v>
      </c>
      <c r="C667" s="147">
        <v>1</v>
      </c>
      <c r="D667" s="147"/>
      <c r="E667" s="9" t="s">
        <v>477</v>
      </c>
      <c r="F667" s="33" t="s">
        <v>92</v>
      </c>
      <c r="G667">
        <v>15</v>
      </c>
      <c r="H667" s="9">
        <f t="shared" si="13"/>
        <v>15</v>
      </c>
      <c r="I667" s="519" t="s">
        <v>802</v>
      </c>
      <c r="J667" s="519"/>
    </row>
    <row r="668" spans="2:10" ht="15.6">
      <c r="B668" s="122">
        <v>44772</v>
      </c>
      <c r="C668" s="147">
        <v>1</v>
      </c>
      <c r="D668" s="147"/>
      <c r="E668" s="9" t="s">
        <v>477</v>
      </c>
      <c r="F668" s="33" t="s">
        <v>92</v>
      </c>
      <c r="G668">
        <v>15</v>
      </c>
      <c r="H668" s="9">
        <f t="shared" si="13"/>
        <v>15</v>
      </c>
      <c r="I668" s="519" t="s">
        <v>954</v>
      </c>
      <c r="J668" s="519"/>
    </row>
    <row r="669" spans="2:10" ht="15.6">
      <c r="B669" s="122">
        <v>44772</v>
      </c>
      <c r="C669" s="147">
        <v>1</v>
      </c>
      <c r="D669" s="147"/>
      <c r="E669" s="9" t="s">
        <v>477</v>
      </c>
      <c r="F669" s="33" t="s">
        <v>92</v>
      </c>
      <c r="G669">
        <v>15</v>
      </c>
      <c r="H669" s="9">
        <f t="shared" si="13"/>
        <v>15</v>
      </c>
      <c r="I669" s="517" t="s">
        <v>1409</v>
      </c>
      <c r="J669" s="517"/>
    </row>
    <row r="670" spans="2:10" ht="15.6">
      <c r="B670" s="122">
        <v>44772</v>
      </c>
      <c r="C670" s="147">
        <v>1</v>
      </c>
      <c r="D670" s="147"/>
      <c r="E670" s="9" t="s">
        <v>477</v>
      </c>
      <c r="F670" s="33"/>
      <c r="H670" s="9">
        <f t="shared" si="13"/>
        <v>0</v>
      </c>
      <c r="I670" s="519"/>
      <c r="J670" s="519"/>
    </row>
    <row r="671" spans="2:10" ht="15.6">
      <c r="B671" s="122">
        <v>44772</v>
      </c>
      <c r="C671" s="147">
        <v>1</v>
      </c>
      <c r="D671" s="147"/>
      <c r="E671" s="9" t="s">
        <v>517</v>
      </c>
      <c r="F671" s="33" t="s">
        <v>92</v>
      </c>
      <c r="G671">
        <v>12</v>
      </c>
      <c r="H671" s="9">
        <f t="shared" si="13"/>
        <v>12</v>
      </c>
      <c r="I671" s="519" t="s">
        <v>531</v>
      </c>
      <c r="J671" s="519"/>
    </row>
    <row r="672" spans="2:10" ht="15.6">
      <c r="B672" s="122">
        <v>44772</v>
      </c>
      <c r="C672" s="147">
        <v>1</v>
      </c>
      <c r="D672" s="147"/>
      <c r="E672" s="9" t="s">
        <v>517</v>
      </c>
      <c r="F672" s="33" t="s">
        <v>92</v>
      </c>
      <c r="G672">
        <v>15</v>
      </c>
      <c r="H672" s="9">
        <f t="shared" si="13"/>
        <v>15</v>
      </c>
      <c r="I672" s="519" t="s">
        <v>954</v>
      </c>
      <c r="J672" s="519"/>
    </row>
    <row r="673" spans="2:10" ht="15.6">
      <c r="B673" s="122">
        <v>44772</v>
      </c>
      <c r="C673" s="147">
        <v>1</v>
      </c>
      <c r="D673" s="147"/>
      <c r="E673" s="9" t="s">
        <v>517</v>
      </c>
      <c r="F673" s="33"/>
      <c r="H673" s="9">
        <f t="shared" si="13"/>
        <v>0</v>
      </c>
      <c r="I673" s="519"/>
      <c r="J673" s="519"/>
    </row>
    <row r="674" spans="2:10" ht="15.6">
      <c r="B674" s="122">
        <v>44772</v>
      </c>
      <c r="C674" s="147">
        <v>1</v>
      </c>
      <c r="D674" s="147"/>
      <c r="E674" s="9" t="s">
        <v>517</v>
      </c>
      <c r="F674" s="33"/>
      <c r="H674" s="9">
        <f t="shared" si="13"/>
        <v>0</v>
      </c>
      <c r="I674" s="519"/>
      <c r="J674" s="519"/>
    </row>
    <row r="675" spans="2:10" ht="15.6">
      <c r="B675" s="122">
        <v>44772</v>
      </c>
      <c r="C675" s="147">
        <v>1</v>
      </c>
      <c r="D675" s="147"/>
      <c r="E675" s="9" t="s">
        <v>517</v>
      </c>
      <c r="F675" s="33"/>
      <c r="H675" s="9">
        <f t="shared" si="13"/>
        <v>0</v>
      </c>
      <c r="I675" s="519"/>
      <c r="J675" s="519"/>
    </row>
    <row r="676" spans="2:10" ht="15.6">
      <c r="B676" s="122">
        <v>44772</v>
      </c>
      <c r="C676" s="147">
        <v>1</v>
      </c>
      <c r="D676" s="147"/>
      <c r="E676" s="9" t="s">
        <v>517</v>
      </c>
      <c r="F676" s="33"/>
      <c r="H676" s="9">
        <f t="shared" si="13"/>
        <v>0</v>
      </c>
      <c r="I676" s="519"/>
      <c r="J676" s="519"/>
    </row>
    <row r="677" spans="2:10" ht="15.6">
      <c r="B677" s="122">
        <v>44772</v>
      </c>
      <c r="C677" s="147">
        <v>1</v>
      </c>
      <c r="D677" s="147"/>
      <c r="E677" s="9" t="s">
        <v>72</v>
      </c>
      <c r="F677" s="33"/>
      <c r="H677" s="9">
        <f t="shared" si="13"/>
        <v>0</v>
      </c>
      <c r="I677" s="519"/>
      <c r="J677" s="519"/>
    </row>
    <row r="678" spans="2:10" ht="15.6">
      <c r="B678" s="122">
        <v>44772</v>
      </c>
      <c r="C678" s="147">
        <v>1</v>
      </c>
      <c r="D678" s="147"/>
      <c r="E678" s="9" t="s">
        <v>73</v>
      </c>
      <c r="F678" s="33" t="s">
        <v>92</v>
      </c>
      <c r="G678">
        <v>15</v>
      </c>
      <c r="H678" s="9">
        <f t="shared" si="13"/>
        <v>15</v>
      </c>
      <c r="I678" s="519" t="s">
        <v>955</v>
      </c>
      <c r="J678" s="519"/>
    </row>
    <row r="679" spans="2:10" ht="15.6">
      <c r="B679" s="122">
        <v>44772</v>
      </c>
      <c r="C679" s="147">
        <v>1</v>
      </c>
      <c r="D679" s="147"/>
      <c r="E679" s="9" t="s">
        <v>74</v>
      </c>
      <c r="F679" s="33"/>
      <c r="H679" s="9">
        <f t="shared" si="13"/>
        <v>0</v>
      </c>
      <c r="I679" s="519"/>
      <c r="J679" s="519"/>
    </row>
    <row r="680" spans="2:10" ht="15.6">
      <c r="B680" s="122">
        <v>44772</v>
      </c>
      <c r="C680" s="147">
        <v>1</v>
      </c>
      <c r="D680" s="147"/>
      <c r="E680" s="9" t="s">
        <v>5</v>
      </c>
      <c r="F680" s="33"/>
      <c r="H680" s="9">
        <f t="shared" si="13"/>
        <v>0</v>
      </c>
      <c r="I680" s="519"/>
      <c r="J680" s="519"/>
    </row>
    <row r="681" spans="2:10" ht="15.6">
      <c r="B681" s="122">
        <v>44772</v>
      </c>
      <c r="C681" s="147">
        <v>1</v>
      </c>
      <c r="D681" s="147"/>
      <c r="E681" s="9" t="s">
        <v>78</v>
      </c>
      <c r="F681" s="33"/>
      <c r="H681" s="9">
        <f t="shared" si="13"/>
        <v>0</v>
      </c>
      <c r="I681" s="519"/>
      <c r="J681" s="519"/>
    </row>
    <row r="682" spans="2:10" ht="15.6">
      <c r="B682" s="122">
        <v>44772</v>
      </c>
      <c r="C682" s="147">
        <v>1</v>
      </c>
      <c r="D682" s="147"/>
      <c r="E682" s="9" t="s">
        <v>79</v>
      </c>
      <c r="F682" s="33"/>
      <c r="H682" s="9">
        <f t="shared" si="13"/>
        <v>0</v>
      </c>
      <c r="I682" s="519"/>
      <c r="J682" s="519"/>
    </row>
    <row r="683" spans="2:10" ht="15.6">
      <c r="B683" s="122">
        <v>44772</v>
      </c>
      <c r="C683" s="147">
        <v>1</v>
      </c>
      <c r="D683" s="147"/>
      <c r="E683" s="9" t="s">
        <v>80</v>
      </c>
      <c r="F683" s="33"/>
      <c r="H683" s="9">
        <f t="shared" si="13"/>
        <v>0</v>
      </c>
      <c r="I683" s="519"/>
      <c r="J683" s="519"/>
    </row>
    <row r="684" spans="2:10" ht="15.6">
      <c r="B684" s="122">
        <v>44772</v>
      </c>
      <c r="C684" s="147">
        <v>1</v>
      </c>
      <c r="D684" s="147"/>
      <c r="E684" s="9" t="s">
        <v>71</v>
      </c>
      <c r="F684" s="33" t="s">
        <v>92</v>
      </c>
      <c r="G684">
        <v>12</v>
      </c>
      <c r="H684" s="9">
        <f t="shared" si="13"/>
        <v>12</v>
      </c>
      <c r="I684" s="519" t="s">
        <v>566</v>
      </c>
      <c r="J684" s="519"/>
    </row>
    <row r="685" spans="2:10" ht="15.6">
      <c r="B685" s="122">
        <v>44772</v>
      </c>
      <c r="C685" s="147">
        <v>1</v>
      </c>
      <c r="D685" s="147"/>
      <c r="E685" s="9" t="s">
        <v>71</v>
      </c>
      <c r="F685" s="33"/>
      <c r="H685" s="9">
        <f t="shared" si="13"/>
        <v>0</v>
      </c>
      <c r="I685" s="519"/>
      <c r="J685" s="519"/>
    </row>
    <row r="686" spans="2:10" ht="15.6">
      <c r="B686" s="122">
        <v>44772</v>
      </c>
      <c r="C686" s="147">
        <v>1</v>
      </c>
      <c r="D686" s="147"/>
      <c r="E686" s="9" t="s">
        <v>75</v>
      </c>
      <c r="F686" s="33"/>
      <c r="H686" s="9">
        <f t="shared" ref="H686:H756" si="14">G686*C686</f>
        <v>0</v>
      </c>
      <c r="I686" s="519"/>
      <c r="J686" s="519"/>
    </row>
    <row r="687" spans="2:10" ht="15.6">
      <c r="B687" s="122">
        <v>44772</v>
      </c>
      <c r="C687" s="147">
        <v>1</v>
      </c>
      <c r="D687" s="147"/>
      <c r="E687" s="9" t="s">
        <v>75</v>
      </c>
      <c r="F687" s="33"/>
      <c r="H687" s="9">
        <f t="shared" si="14"/>
        <v>0</v>
      </c>
      <c r="I687" s="519"/>
      <c r="J687" s="519"/>
    </row>
    <row r="688" spans="2:10" ht="15.6">
      <c r="B688" s="122">
        <v>44772</v>
      </c>
      <c r="C688" s="147">
        <v>1</v>
      </c>
      <c r="D688" s="147"/>
      <c r="E688" s="9" t="s">
        <v>76</v>
      </c>
      <c r="F688" s="33"/>
      <c r="H688" s="9">
        <f t="shared" si="14"/>
        <v>0</v>
      </c>
      <c r="I688" s="519"/>
      <c r="J688" s="519"/>
    </row>
    <row r="689" spans="2:10" ht="15.6">
      <c r="B689" s="122">
        <v>44772</v>
      </c>
      <c r="C689" s="147">
        <v>1</v>
      </c>
      <c r="D689" s="147"/>
      <c r="E689" s="9" t="s">
        <v>76</v>
      </c>
      <c r="F689" s="33"/>
      <c r="H689" s="9">
        <f t="shared" si="14"/>
        <v>0</v>
      </c>
      <c r="I689" s="519"/>
      <c r="J689" s="519"/>
    </row>
    <row r="690" spans="2:10" ht="15.6">
      <c r="B690" s="122">
        <v>44772</v>
      </c>
      <c r="C690" s="147">
        <v>1</v>
      </c>
      <c r="D690" s="147"/>
      <c r="E690" s="9" t="s">
        <v>184</v>
      </c>
      <c r="F690" s="33" t="s">
        <v>92</v>
      </c>
      <c r="G690">
        <v>12.75</v>
      </c>
      <c r="H690" s="9">
        <f t="shared" si="14"/>
        <v>12.75</v>
      </c>
      <c r="I690" s="519" t="s">
        <v>996</v>
      </c>
      <c r="J690" s="519"/>
    </row>
    <row r="691" spans="2:10" ht="15.6">
      <c r="B691" s="122">
        <v>44772</v>
      </c>
      <c r="C691" s="147">
        <v>1</v>
      </c>
      <c r="D691" s="147"/>
      <c r="E691" s="9" t="s">
        <v>184</v>
      </c>
      <c r="F691" s="33"/>
      <c r="H691" s="9">
        <f t="shared" si="14"/>
        <v>0</v>
      </c>
      <c r="I691" s="519"/>
      <c r="J691" s="519"/>
    </row>
    <row r="692" spans="2:10" ht="15.6">
      <c r="B692" s="122">
        <v>44772</v>
      </c>
      <c r="C692" s="147">
        <v>1</v>
      </c>
      <c r="D692" s="147"/>
      <c r="E692" s="9" t="s">
        <v>185</v>
      </c>
      <c r="F692" s="33" t="s">
        <v>92</v>
      </c>
      <c r="G692">
        <v>15</v>
      </c>
      <c r="H692" s="9">
        <f t="shared" si="14"/>
        <v>15</v>
      </c>
      <c r="I692" s="519" t="s">
        <v>734</v>
      </c>
      <c r="J692" s="519"/>
    </row>
    <row r="693" spans="2:10" ht="15.6">
      <c r="B693" s="122">
        <v>44772</v>
      </c>
      <c r="C693" s="147">
        <v>1</v>
      </c>
      <c r="D693" s="147"/>
      <c r="E693" s="9" t="s">
        <v>185</v>
      </c>
      <c r="F693" s="33"/>
      <c r="H693" s="9">
        <f t="shared" si="14"/>
        <v>0</v>
      </c>
      <c r="I693" s="519"/>
      <c r="J693" s="519"/>
    </row>
    <row r="694" spans="2:10" ht="15.6">
      <c r="B694" s="122">
        <v>44772</v>
      </c>
      <c r="C694" s="147">
        <v>1</v>
      </c>
      <c r="D694" s="147"/>
      <c r="E694" s="9" t="s">
        <v>325</v>
      </c>
      <c r="F694" s="33" t="s">
        <v>92</v>
      </c>
      <c r="G694">
        <v>15</v>
      </c>
      <c r="H694" s="9">
        <f t="shared" si="14"/>
        <v>15</v>
      </c>
      <c r="I694" s="519" t="s">
        <v>734</v>
      </c>
      <c r="J694" s="519"/>
    </row>
    <row r="695" spans="2:10" ht="15.6">
      <c r="B695" s="122">
        <v>44772</v>
      </c>
      <c r="C695" s="147">
        <v>1</v>
      </c>
      <c r="D695" s="147"/>
      <c r="E695" s="9" t="s">
        <v>325</v>
      </c>
      <c r="F695" s="33"/>
      <c r="H695" s="9">
        <f t="shared" si="14"/>
        <v>0</v>
      </c>
      <c r="I695" s="519"/>
      <c r="J695" s="519"/>
    </row>
    <row r="696" spans="2:10" ht="15.6">
      <c r="B696" s="122">
        <v>44772</v>
      </c>
      <c r="C696" s="147">
        <v>1</v>
      </c>
      <c r="D696" s="147"/>
      <c r="E696" s="9" t="s">
        <v>186</v>
      </c>
      <c r="F696" s="33" t="s">
        <v>92</v>
      </c>
      <c r="G696">
        <v>15</v>
      </c>
      <c r="H696" s="9">
        <f t="shared" si="14"/>
        <v>15</v>
      </c>
      <c r="I696" s="519" t="s">
        <v>734</v>
      </c>
      <c r="J696" s="519"/>
    </row>
    <row r="697" spans="2:10" ht="15.6">
      <c r="B697" s="122">
        <v>44772</v>
      </c>
      <c r="C697" s="147">
        <v>1</v>
      </c>
      <c r="D697" s="147"/>
      <c r="E697" s="9" t="s">
        <v>186</v>
      </c>
      <c r="F697" s="33"/>
      <c r="H697" s="9">
        <f t="shared" si="14"/>
        <v>0</v>
      </c>
      <c r="I697" s="519"/>
      <c r="J697" s="519"/>
    </row>
    <row r="698" spans="2:10" ht="15.6">
      <c r="B698" s="122">
        <v>44772</v>
      </c>
      <c r="C698" s="147">
        <v>1</v>
      </c>
      <c r="D698" s="147"/>
      <c r="E698" s="9" t="s">
        <v>186</v>
      </c>
      <c r="F698" s="33"/>
      <c r="H698" s="9">
        <f t="shared" si="14"/>
        <v>0</v>
      </c>
      <c r="I698" s="519"/>
      <c r="J698" s="519"/>
    </row>
    <row r="699" spans="2:10" ht="15.6">
      <c r="B699" s="122">
        <v>44772</v>
      </c>
      <c r="C699" s="147">
        <v>1</v>
      </c>
      <c r="D699" s="147"/>
      <c r="E699" s="9" t="s">
        <v>81</v>
      </c>
      <c r="F699" s="33" t="s">
        <v>92</v>
      </c>
      <c r="G699">
        <v>15</v>
      </c>
      <c r="H699" s="9">
        <f t="shared" si="14"/>
        <v>15</v>
      </c>
      <c r="I699" s="519" t="s">
        <v>734</v>
      </c>
      <c r="J699" s="519"/>
    </row>
    <row r="700" spans="2:10" ht="15.6">
      <c r="B700" s="122">
        <v>44772</v>
      </c>
      <c r="C700" s="147">
        <v>1</v>
      </c>
      <c r="D700" s="147"/>
      <c r="E700" s="9" t="s">
        <v>81</v>
      </c>
      <c r="F700" s="33" t="s">
        <v>92</v>
      </c>
      <c r="G700">
        <v>15</v>
      </c>
      <c r="H700" s="9">
        <f t="shared" si="14"/>
        <v>15</v>
      </c>
      <c r="I700" s="519" t="s">
        <v>783</v>
      </c>
      <c r="J700" s="519"/>
    </row>
    <row r="701" spans="2:10" ht="15.6">
      <c r="B701" s="122">
        <v>44772</v>
      </c>
      <c r="C701" s="147">
        <v>1</v>
      </c>
      <c r="D701" s="147"/>
      <c r="E701" s="9" t="s">
        <v>82</v>
      </c>
      <c r="F701" s="33" t="s">
        <v>92</v>
      </c>
      <c r="G701">
        <v>12</v>
      </c>
      <c r="H701" s="9">
        <f t="shared" si="14"/>
        <v>12</v>
      </c>
      <c r="I701" s="519" t="s">
        <v>524</v>
      </c>
      <c r="J701" s="519"/>
    </row>
    <row r="702" spans="2:10" ht="15.6">
      <c r="B702" s="122">
        <v>44772</v>
      </c>
      <c r="C702" s="147">
        <v>1</v>
      </c>
      <c r="D702" s="147"/>
      <c r="E702" s="9" t="s">
        <v>474</v>
      </c>
      <c r="F702" s="33"/>
      <c r="H702" s="9">
        <f t="shared" si="14"/>
        <v>0</v>
      </c>
      <c r="I702" s="519"/>
      <c r="J702" s="519"/>
    </row>
    <row r="703" spans="2:10" ht="15.6">
      <c r="B703" s="122">
        <v>44772</v>
      </c>
      <c r="C703" s="147">
        <v>1</v>
      </c>
      <c r="D703" s="147"/>
      <c r="E703" s="9" t="s">
        <v>475</v>
      </c>
      <c r="F703" s="33" t="s">
        <v>92</v>
      </c>
      <c r="G703">
        <v>15</v>
      </c>
      <c r="H703" s="9">
        <f t="shared" si="14"/>
        <v>15</v>
      </c>
      <c r="I703" s="519" t="s">
        <v>642</v>
      </c>
      <c r="J703" s="519"/>
    </row>
    <row r="704" spans="2:10" ht="15.6">
      <c r="B704" s="122">
        <v>44772</v>
      </c>
      <c r="C704" s="147">
        <v>1</v>
      </c>
      <c r="D704" s="147"/>
      <c r="E704" s="9" t="s">
        <v>525</v>
      </c>
      <c r="F704" s="33"/>
      <c r="H704" s="9">
        <f t="shared" si="14"/>
        <v>0</v>
      </c>
      <c r="I704" s="519"/>
      <c r="J704" s="519"/>
    </row>
    <row r="705" spans="2:10" ht="15.6">
      <c r="B705" s="122">
        <v>44772</v>
      </c>
      <c r="C705" s="147">
        <v>1</v>
      </c>
      <c r="D705" s="147"/>
      <c r="E705" s="9" t="s">
        <v>526</v>
      </c>
      <c r="F705" s="33"/>
      <c r="H705" s="9">
        <f t="shared" si="14"/>
        <v>0</v>
      </c>
      <c r="I705" s="519"/>
      <c r="J705" s="519"/>
    </row>
    <row r="706" spans="2:10" ht="15.6">
      <c r="B706" s="122">
        <v>44772</v>
      </c>
      <c r="C706" s="147">
        <v>1</v>
      </c>
      <c r="D706" s="147"/>
      <c r="E706" s="9" t="s">
        <v>612</v>
      </c>
      <c r="F706" s="33"/>
      <c r="H706" s="9">
        <f t="shared" si="14"/>
        <v>0</v>
      </c>
      <c r="I706" s="519"/>
      <c r="J706" s="519"/>
    </row>
    <row r="707" spans="2:10" ht="15.6">
      <c r="B707" s="122">
        <v>44772</v>
      </c>
      <c r="C707" s="147">
        <v>1</v>
      </c>
      <c r="D707" s="147"/>
      <c r="E707" s="9" t="s">
        <v>519</v>
      </c>
      <c r="F707" s="33" t="s">
        <v>92</v>
      </c>
      <c r="G707">
        <v>12</v>
      </c>
      <c r="H707" s="9">
        <f t="shared" si="14"/>
        <v>12</v>
      </c>
      <c r="I707" s="519" t="s">
        <v>515</v>
      </c>
      <c r="J707" s="519"/>
    </row>
    <row r="708" spans="2:10" ht="15.6">
      <c r="B708" s="122">
        <v>44772</v>
      </c>
      <c r="C708" s="147">
        <v>1</v>
      </c>
      <c r="D708" s="147"/>
      <c r="E708" s="9" t="s">
        <v>519</v>
      </c>
      <c r="F708" s="33" t="s">
        <v>92</v>
      </c>
      <c r="G708">
        <v>15</v>
      </c>
      <c r="H708" s="9">
        <f t="shared" si="14"/>
        <v>15</v>
      </c>
      <c r="I708" s="519" t="s">
        <v>923</v>
      </c>
      <c r="J708" s="519"/>
    </row>
    <row r="709" spans="2:10" ht="15.6">
      <c r="B709" s="122">
        <v>44772</v>
      </c>
      <c r="C709" s="147">
        <v>1</v>
      </c>
      <c r="D709" s="147"/>
      <c r="E709" s="9" t="s">
        <v>85</v>
      </c>
      <c r="F709" s="33"/>
      <c r="H709" s="9">
        <f t="shared" si="14"/>
        <v>0</v>
      </c>
      <c r="I709" s="519"/>
      <c r="J709" s="519"/>
    </row>
    <row r="710" spans="2:10" ht="15.6">
      <c r="B710" s="122">
        <v>44772</v>
      </c>
      <c r="C710" s="147">
        <v>1</v>
      </c>
      <c r="D710" s="147"/>
      <c r="E710" s="9" t="s">
        <v>387</v>
      </c>
      <c r="F710" s="33" t="s">
        <v>92</v>
      </c>
      <c r="G710">
        <v>15</v>
      </c>
      <c r="H710" s="9">
        <f t="shared" si="14"/>
        <v>15</v>
      </c>
      <c r="I710" s="517" t="s">
        <v>1092</v>
      </c>
      <c r="J710" s="517"/>
    </row>
    <row r="711" spans="2:10" ht="15.6">
      <c r="B711" s="122">
        <v>44772</v>
      </c>
      <c r="C711" s="147">
        <v>1</v>
      </c>
      <c r="D711" s="147"/>
      <c r="E711" s="9" t="s">
        <v>387</v>
      </c>
      <c r="F711" s="33" t="s">
        <v>92</v>
      </c>
      <c r="G711">
        <v>15</v>
      </c>
      <c r="H711" s="9">
        <f t="shared" si="14"/>
        <v>15</v>
      </c>
      <c r="I711" s="519" t="s">
        <v>1344</v>
      </c>
      <c r="J711" s="519"/>
    </row>
    <row r="712" spans="2:10" ht="15.6">
      <c r="B712" s="122">
        <v>44772</v>
      </c>
      <c r="C712" s="147">
        <v>1</v>
      </c>
      <c r="D712" s="147"/>
      <c r="E712" s="9" t="s">
        <v>387</v>
      </c>
      <c r="F712" s="33"/>
      <c r="H712" s="9">
        <f t="shared" si="14"/>
        <v>0</v>
      </c>
      <c r="I712" s="519"/>
      <c r="J712" s="519"/>
    </row>
    <row r="713" spans="2:10" ht="15.6">
      <c r="B713" s="122">
        <v>44772</v>
      </c>
      <c r="C713" s="147">
        <v>1</v>
      </c>
      <c r="D713" s="147"/>
      <c r="E713" s="9" t="s">
        <v>387</v>
      </c>
      <c r="F713" s="33"/>
      <c r="H713" s="9">
        <f t="shared" si="14"/>
        <v>0</v>
      </c>
      <c r="I713" s="519"/>
      <c r="J713" s="519"/>
    </row>
    <row r="714" spans="2:10" ht="15.6">
      <c r="B714" s="122">
        <v>44772</v>
      </c>
      <c r="C714" s="147">
        <v>1</v>
      </c>
      <c r="D714" s="147"/>
      <c r="E714" s="9" t="s">
        <v>387</v>
      </c>
      <c r="F714" s="33"/>
      <c r="H714" s="9">
        <f t="shared" si="14"/>
        <v>0</v>
      </c>
      <c r="I714" s="519"/>
      <c r="J714" s="519"/>
    </row>
    <row r="715" spans="2:10" ht="15.6">
      <c r="B715" s="122">
        <v>44772</v>
      </c>
      <c r="C715" s="147">
        <v>1</v>
      </c>
      <c r="D715" s="147"/>
      <c r="E715" s="9" t="s">
        <v>387</v>
      </c>
      <c r="F715" s="33"/>
      <c r="H715" s="9">
        <f t="shared" si="14"/>
        <v>0</v>
      </c>
      <c r="I715" s="519"/>
      <c r="J715" s="519"/>
    </row>
    <row r="716" spans="2:10" ht="15.6">
      <c r="B716" s="122">
        <v>44772</v>
      </c>
      <c r="C716" s="147">
        <v>1</v>
      </c>
      <c r="D716" s="147"/>
      <c r="E716" s="110" t="s">
        <v>587</v>
      </c>
      <c r="F716" s="33" t="s">
        <v>92</v>
      </c>
      <c r="G716">
        <v>15</v>
      </c>
      <c r="H716" s="9">
        <f t="shared" si="14"/>
        <v>15</v>
      </c>
      <c r="I716" s="519" t="s">
        <v>720</v>
      </c>
      <c r="J716" s="519"/>
    </row>
    <row r="717" spans="2:10" ht="15.6">
      <c r="B717" s="122">
        <v>44772</v>
      </c>
      <c r="C717" s="147">
        <v>1</v>
      </c>
      <c r="D717" s="147"/>
      <c r="E717" s="110" t="s">
        <v>587</v>
      </c>
      <c r="F717" s="33" t="s">
        <v>92</v>
      </c>
      <c r="G717">
        <v>15</v>
      </c>
      <c r="H717" s="9">
        <f t="shared" si="14"/>
        <v>15</v>
      </c>
      <c r="I717" s="519" t="s">
        <v>720</v>
      </c>
      <c r="J717" s="519"/>
    </row>
    <row r="718" spans="2:10" ht="15.6">
      <c r="B718" s="122">
        <v>44772</v>
      </c>
      <c r="C718" s="147">
        <v>1</v>
      </c>
      <c r="D718" s="147"/>
      <c r="E718" s="110" t="s">
        <v>587</v>
      </c>
      <c r="F718" s="33" t="s">
        <v>92</v>
      </c>
      <c r="G718">
        <v>15</v>
      </c>
      <c r="H718" s="9">
        <f t="shared" si="14"/>
        <v>15</v>
      </c>
      <c r="I718" s="519" t="s">
        <v>721</v>
      </c>
      <c r="J718" s="519"/>
    </row>
    <row r="719" spans="2:10" ht="15.6">
      <c r="B719" s="122">
        <v>44772</v>
      </c>
      <c r="C719" s="147">
        <v>1</v>
      </c>
      <c r="D719" s="147"/>
      <c r="E719" s="110" t="s">
        <v>587</v>
      </c>
      <c r="F719" s="33" t="s">
        <v>92</v>
      </c>
      <c r="G719">
        <v>15</v>
      </c>
      <c r="H719" s="9">
        <f t="shared" si="14"/>
        <v>15</v>
      </c>
      <c r="I719" s="519" t="s">
        <v>734</v>
      </c>
      <c r="J719" s="519"/>
    </row>
    <row r="720" spans="2:10" ht="15.6">
      <c r="B720" s="122">
        <v>44772</v>
      </c>
      <c r="C720" s="147">
        <v>1</v>
      </c>
      <c r="D720" s="147"/>
      <c r="E720" s="110" t="s">
        <v>587</v>
      </c>
      <c r="F720" s="33" t="s">
        <v>92</v>
      </c>
      <c r="G720">
        <v>15</v>
      </c>
      <c r="H720" s="9">
        <f t="shared" si="14"/>
        <v>15</v>
      </c>
      <c r="I720" s="519" t="s">
        <v>734</v>
      </c>
      <c r="J720" s="519"/>
    </row>
    <row r="721" spans="2:10" ht="15.6">
      <c r="B721" s="122">
        <v>44772</v>
      </c>
      <c r="C721" s="147">
        <v>1</v>
      </c>
      <c r="D721" s="147"/>
      <c r="E721" s="110" t="s">
        <v>588</v>
      </c>
      <c r="F721" s="33" t="s">
        <v>92</v>
      </c>
      <c r="G721">
        <v>15</v>
      </c>
      <c r="H721" s="9">
        <f t="shared" si="14"/>
        <v>15</v>
      </c>
      <c r="I721" s="519" t="s">
        <v>720</v>
      </c>
      <c r="J721" s="519"/>
    </row>
    <row r="722" spans="2:10" ht="15.6">
      <c r="B722" s="122">
        <v>44772</v>
      </c>
      <c r="C722" s="147">
        <v>1</v>
      </c>
      <c r="D722" s="147"/>
      <c r="E722" s="110" t="s">
        <v>588</v>
      </c>
      <c r="F722" s="33" t="s">
        <v>92</v>
      </c>
      <c r="G722">
        <v>15</v>
      </c>
      <c r="H722" s="9">
        <f t="shared" si="14"/>
        <v>15</v>
      </c>
      <c r="I722" s="519" t="s">
        <v>734</v>
      </c>
      <c r="J722" s="519"/>
    </row>
    <row r="723" spans="2:10" ht="15.6">
      <c r="B723" s="122">
        <v>44772</v>
      </c>
      <c r="C723" s="147">
        <v>1</v>
      </c>
      <c r="D723" s="147"/>
      <c r="E723" s="110" t="s">
        <v>613</v>
      </c>
      <c r="F723" s="33" t="s">
        <v>92</v>
      </c>
      <c r="G723">
        <v>15</v>
      </c>
      <c r="H723" s="9">
        <f t="shared" si="14"/>
        <v>15</v>
      </c>
      <c r="I723" s="519" t="s">
        <v>734</v>
      </c>
      <c r="J723" s="519"/>
    </row>
    <row r="724" spans="2:10" ht="15.6">
      <c r="B724" s="122">
        <v>44772</v>
      </c>
      <c r="C724" s="147">
        <v>1</v>
      </c>
      <c r="D724" s="147"/>
      <c r="E724" s="110" t="s">
        <v>589</v>
      </c>
      <c r="F724" s="33" t="s">
        <v>92</v>
      </c>
      <c r="G724">
        <v>15</v>
      </c>
      <c r="H724" s="9">
        <f t="shared" si="14"/>
        <v>15</v>
      </c>
      <c r="I724" s="519" t="s">
        <v>734</v>
      </c>
      <c r="J724" s="519"/>
    </row>
    <row r="725" spans="2:10" ht="15.6">
      <c r="B725" s="122">
        <v>44772</v>
      </c>
      <c r="C725" s="264">
        <v>1</v>
      </c>
      <c r="D725" s="264"/>
      <c r="E725" s="35" t="s">
        <v>745</v>
      </c>
      <c r="F725" s="33"/>
      <c r="H725" s="9">
        <f t="shared" si="14"/>
        <v>0</v>
      </c>
      <c r="I725" s="519"/>
      <c r="J725" s="519"/>
    </row>
    <row r="726" spans="2:10" ht="15.6">
      <c r="B726" s="122">
        <v>44772</v>
      </c>
      <c r="C726" s="264">
        <v>1</v>
      </c>
      <c r="D726" s="264"/>
      <c r="E726" s="35" t="s">
        <v>746</v>
      </c>
      <c r="F726" s="33"/>
      <c r="H726" s="9">
        <f t="shared" si="14"/>
        <v>0</v>
      </c>
      <c r="I726" s="519"/>
      <c r="J726" s="519"/>
    </row>
    <row r="727" spans="2:10" ht="15.6">
      <c r="B727" s="122">
        <v>44772</v>
      </c>
      <c r="C727" s="264">
        <v>1</v>
      </c>
      <c r="D727" s="264"/>
      <c r="E727" s="35" t="s">
        <v>746</v>
      </c>
      <c r="F727" s="33"/>
      <c r="H727" s="9">
        <f t="shared" si="14"/>
        <v>0</v>
      </c>
      <c r="I727" s="519"/>
      <c r="J727" s="519"/>
    </row>
    <row r="728" spans="2:10" ht="15.6">
      <c r="B728" s="122">
        <v>44772</v>
      </c>
      <c r="C728" s="264">
        <v>1</v>
      </c>
      <c r="D728" s="264"/>
      <c r="E728" s="35" t="s">
        <v>747</v>
      </c>
      <c r="F728" s="33" t="s">
        <v>123</v>
      </c>
      <c r="G728">
        <v>0</v>
      </c>
      <c r="H728" s="9">
        <f t="shared" si="14"/>
        <v>0</v>
      </c>
      <c r="I728" s="522" t="s">
        <v>750</v>
      </c>
      <c r="J728" s="522"/>
    </row>
    <row r="729" spans="2:10" ht="15.6">
      <c r="B729" s="122">
        <v>44772</v>
      </c>
      <c r="C729" s="264">
        <v>1</v>
      </c>
      <c r="D729" s="264"/>
      <c r="E729" s="35" t="s">
        <v>747</v>
      </c>
      <c r="F729" s="33"/>
      <c r="H729" s="9">
        <f t="shared" si="14"/>
        <v>0</v>
      </c>
      <c r="I729" s="519"/>
      <c r="J729" s="519"/>
    </row>
    <row r="730" spans="2:10" ht="15.6">
      <c r="B730" s="122">
        <v>44772</v>
      </c>
      <c r="C730" s="264">
        <v>1</v>
      </c>
      <c r="D730" s="264"/>
      <c r="E730" s="35" t="s">
        <v>748</v>
      </c>
      <c r="F730" s="33"/>
      <c r="H730" s="9">
        <f t="shared" si="14"/>
        <v>0</v>
      </c>
      <c r="I730" s="519"/>
      <c r="J730" s="519"/>
    </row>
    <row r="731" spans="2:10" ht="15.6">
      <c r="B731" s="122">
        <v>44772</v>
      </c>
      <c r="C731" s="264">
        <v>1</v>
      </c>
      <c r="D731" s="264"/>
      <c r="E731" s="35" t="s">
        <v>749</v>
      </c>
      <c r="F731" s="33"/>
      <c r="H731" s="9">
        <f t="shared" si="14"/>
        <v>0</v>
      </c>
      <c r="I731" s="519"/>
      <c r="J731" s="519"/>
    </row>
    <row r="732" spans="2:10" ht="15.6">
      <c r="B732" s="122">
        <v>44772</v>
      </c>
      <c r="C732" s="147">
        <v>1</v>
      </c>
      <c r="D732" s="147"/>
      <c r="E732" s="9" t="s">
        <v>253</v>
      </c>
      <c r="F732" s="33" t="s">
        <v>92</v>
      </c>
      <c r="G732">
        <v>15</v>
      </c>
      <c r="H732" s="9">
        <f t="shared" si="14"/>
        <v>15</v>
      </c>
      <c r="I732" s="519" t="s">
        <v>737</v>
      </c>
      <c r="J732" s="519"/>
    </row>
    <row r="733" spans="2:10" ht="15.6">
      <c r="B733" s="122">
        <v>44772</v>
      </c>
      <c r="C733" s="147">
        <v>1</v>
      </c>
      <c r="D733" s="147"/>
      <c r="E733" s="9" t="s">
        <v>253</v>
      </c>
      <c r="F733" s="33" t="s">
        <v>92</v>
      </c>
      <c r="G733">
        <v>15</v>
      </c>
      <c r="H733" s="9">
        <f t="shared" si="14"/>
        <v>15</v>
      </c>
      <c r="I733" s="519" t="s">
        <v>953</v>
      </c>
      <c r="J733" s="519"/>
    </row>
    <row r="734" spans="2:10" ht="15.6">
      <c r="B734" s="122">
        <v>44772</v>
      </c>
      <c r="C734" s="147">
        <v>1</v>
      </c>
      <c r="D734" s="147"/>
      <c r="E734" s="9" t="s">
        <v>253</v>
      </c>
      <c r="F734" s="33" t="s">
        <v>92</v>
      </c>
      <c r="G734">
        <v>15</v>
      </c>
      <c r="H734" s="9">
        <f t="shared" si="14"/>
        <v>15</v>
      </c>
      <c r="I734" s="519" t="s">
        <v>954</v>
      </c>
      <c r="J734" s="519"/>
    </row>
    <row r="735" spans="2:10" ht="15.6">
      <c r="B735" s="122">
        <v>44772</v>
      </c>
      <c r="C735" s="147">
        <v>1</v>
      </c>
      <c r="D735" s="147"/>
      <c r="E735" s="9" t="s">
        <v>614</v>
      </c>
      <c r="F735" s="33" t="s">
        <v>92</v>
      </c>
      <c r="G735">
        <v>15</v>
      </c>
      <c r="H735" s="9">
        <f t="shared" si="14"/>
        <v>15</v>
      </c>
      <c r="I735" s="519" t="s">
        <v>876</v>
      </c>
      <c r="J735" s="519"/>
    </row>
    <row r="736" spans="2:10" ht="15.6">
      <c r="B736" s="122">
        <v>44772</v>
      </c>
      <c r="C736" s="147">
        <v>1</v>
      </c>
      <c r="D736" s="147"/>
      <c r="E736" s="9" t="s">
        <v>614</v>
      </c>
      <c r="F736" s="33"/>
      <c r="H736" s="9">
        <f t="shared" si="14"/>
        <v>0</v>
      </c>
      <c r="I736" s="519"/>
      <c r="J736" s="519"/>
    </row>
    <row r="737" spans="2:10" ht="15.6">
      <c r="B737" s="122">
        <v>44772</v>
      </c>
      <c r="C737" s="147">
        <v>1</v>
      </c>
      <c r="D737" s="147"/>
      <c r="E737" s="9" t="s">
        <v>209</v>
      </c>
      <c r="F737" s="33" t="s">
        <v>92</v>
      </c>
      <c r="G737">
        <v>15</v>
      </c>
      <c r="H737" s="9">
        <f t="shared" si="14"/>
        <v>15</v>
      </c>
      <c r="I737" s="519" t="s">
        <v>737</v>
      </c>
      <c r="J737" s="519"/>
    </row>
    <row r="738" spans="2:10" ht="15.6">
      <c r="B738" s="122">
        <v>44772</v>
      </c>
      <c r="C738" s="147">
        <v>1</v>
      </c>
      <c r="D738" s="147"/>
      <c r="E738" s="9" t="s">
        <v>209</v>
      </c>
      <c r="F738" s="33"/>
      <c r="H738" s="9">
        <f t="shared" si="14"/>
        <v>0</v>
      </c>
      <c r="I738" s="519"/>
      <c r="J738" s="519"/>
    </row>
    <row r="739" spans="2:10" ht="15.6">
      <c r="B739" s="122">
        <v>44772</v>
      </c>
      <c r="C739" s="147">
        <v>1</v>
      </c>
      <c r="D739" s="147"/>
      <c r="E739" s="9" t="s">
        <v>209</v>
      </c>
      <c r="F739" s="33"/>
      <c r="H739" s="9">
        <f t="shared" si="14"/>
        <v>0</v>
      </c>
      <c r="I739" s="519"/>
      <c r="J739" s="519"/>
    </row>
    <row r="740" spans="2:10" ht="15.6">
      <c r="B740" s="122">
        <v>44772</v>
      </c>
      <c r="C740" s="147">
        <v>1</v>
      </c>
      <c r="D740" s="147"/>
      <c r="E740" s="9" t="s">
        <v>615</v>
      </c>
      <c r="F740" s="33"/>
      <c r="H740" s="9">
        <f t="shared" si="14"/>
        <v>0</v>
      </c>
      <c r="I740" s="519"/>
      <c r="J740" s="519"/>
    </row>
    <row r="741" spans="2:10" ht="15.6">
      <c r="B741" s="122">
        <v>44772</v>
      </c>
      <c r="C741" s="147">
        <v>1</v>
      </c>
      <c r="D741" s="147"/>
      <c r="E741" s="9" t="s">
        <v>616</v>
      </c>
      <c r="F741" s="33"/>
      <c r="H741" s="9">
        <f t="shared" si="14"/>
        <v>0</v>
      </c>
      <c r="I741" s="519"/>
      <c r="J741" s="519"/>
    </row>
    <row r="742" spans="2:10" ht="15.6">
      <c r="B742" s="122">
        <v>44772</v>
      </c>
      <c r="C742" s="147">
        <v>1</v>
      </c>
      <c r="D742" s="147"/>
      <c r="E742" s="9" t="s">
        <v>617</v>
      </c>
      <c r="F742" s="33"/>
      <c r="H742" s="9">
        <f t="shared" si="14"/>
        <v>0</v>
      </c>
      <c r="I742" s="519"/>
      <c r="J742" s="519"/>
    </row>
    <row r="743" spans="2:10" ht="15.6">
      <c r="B743" s="122">
        <v>44772</v>
      </c>
      <c r="C743" s="147">
        <v>1</v>
      </c>
      <c r="D743" s="147"/>
      <c r="E743" s="9" t="s">
        <v>618</v>
      </c>
      <c r="F743" s="33"/>
      <c r="H743" s="9">
        <f t="shared" si="14"/>
        <v>0</v>
      </c>
      <c r="I743" s="519"/>
      <c r="J743" s="519"/>
    </row>
    <row r="744" spans="2:10" ht="15.6">
      <c r="B744" s="122">
        <v>44772</v>
      </c>
      <c r="C744" s="147">
        <v>1</v>
      </c>
      <c r="D744" s="147"/>
      <c r="E744" s="9" t="s">
        <v>192</v>
      </c>
      <c r="F744" s="33" t="s">
        <v>92</v>
      </c>
      <c r="G744">
        <v>12</v>
      </c>
      <c r="H744" s="9">
        <f t="shared" si="14"/>
        <v>12</v>
      </c>
      <c r="I744" s="519" t="s">
        <v>531</v>
      </c>
      <c r="J744" s="519"/>
    </row>
    <row r="745" spans="2:10" ht="15.6">
      <c r="B745" s="122">
        <v>44772</v>
      </c>
      <c r="C745" s="147">
        <v>1</v>
      </c>
      <c r="D745" s="147"/>
      <c r="E745" s="9" t="s">
        <v>192</v>
      </c>
      <c r="F745" s="33"/>
      <c r="H745" s="9">
        <f t="shared" si="14"/>
        <v>0</v>
      </c>
      <c r="I745" s="519"/>
      <c r="J745" s="519"/>
    </row>
    <row r="746" spans="2:10" ht="15.6">
      <c r="B746" s="122">
        <v>44772</v>
      </c>
      <c r="C746" s="147">
        <v>1</v>
      </c>
      <c r="D746" s="147"/>
      <c r="E746" s="9" t="s">
        <v>192</v>
      </c>
      <c r="F746" s="33"/>
      <c r="H746" s="9">
        <f t="shared" si="14"/>
        <v>0</v>
      </c>
      <c r="I746" s="519"/>
      <c r="J746" s="519"/>
    </row>
    <row r="747" spans="2:10" ht="15.6">
      <c r="B747" s="122">
        <v>44772</v>
      </c>
      <c r="C747" s="147">
        <v>1</v>
      </c>
      <c r="D747" s="147"/>
      <c r="E747" s="9" t="s">
        <v>192</v>
      </c>
      <c r="F747" s="33"/>
      <c r="H747" s="9">
        <f t="shared" si="14"/>
        <v>0</v>
      </c>
      <c r="I747" s="519"/>
      <c r="J747" s="519"/>
    </row>
    <row r="748" spans="2:10" ht="15.6">
      <c r="B748" s="122">
        <v>44772</v>
      </c>
      <c r="C748" s="147">
        <v>1</v>
      </c>
      <c r="D748" s="147"/>
      <c r="E748" s="9" t="s">
        <v>193</v>
      </c>
      <c r="F748" s="33"/>
      <c r="H748" s="9">
        <f t="shared" si="14"/>
        <v>0</v>
      </c>
      <c r="I748" s="519"/>
      <c r="J748" s="519"/>
    </row>
    <row r="749" spans="2:10" ht="15.6">
      <c r="B749" s="122">
        <v>44772</v>
      </c>
      <c r="C749" s="147">
        <v>1</v>
      </c>
      <c r="D749" s="147"/>
      <c r="E749" s="9" t="s">
        <v>194</v>
      </c>
      <c r="F749" s="33"/>
      <c r="H749" s="9">
        <f t="shared" si="14"/>
        <v>0</v>
      </c>
      <c r="I749" s="519"/>
      <c r="J749" s="519"/>
    </row>
    <row r="750" spans="2:10" ht="15.6">
      <c r="B750" s="122">
        <v>44772</v>
      </c>
      <c r="C750" s="147">
        <v>1</v>
      </c>
      <c r="D750" s="147"/>
      <c r="E750" s="9" t="s">
        <v>197</v>
      </c>
      <c r="F750" s="33"/>
      <c r="H750" s="9">
        <f t="shared" si="14"/>
        <v>0</v>
      </c>
      <c r="I750" s="519"/>
      <c r="J750" s="519"/>
    </row>
    <row r="751" spans="2:10" ht="15.6">
      <c r="B751" s="122">
        <v>44772</v>
      </c>
      <c r="C751" s="147">
        <v>1</v>
      </c>
      <c r="D751" s="147"/>
      <c r="E751" s="9" t="s">
        <v>56</v>
      </c>
      <c r="F751" s="33"/>
      <c r="H751" s="9">
        <f t="shared" si="14"/>
        <v>0</v>
      </c>
      <c r="I751" s="519"/>
      <c r="J751" s="519"/>
    </row>
    <row r="752" spans="2:10" ht="15.6">
      <c r="B752" s="122">
        <v>44772</v>
      </c>
      <c r="C752" s="147">
        <v>1</v>
      </c>
      <c r="D752" s="147"/>
      <c r="E752" s="9" t="s">
        <v>38</v>
      </c>
      <c r="F752" s="33" t="s">
        <v>92</v>
      </c>
      <c r="G752">
        <v>15</v>
      </c>
      <c r="H752" s="9">
        <f t="shared" si="14"/>
        <v>15</v>
      </c>
      <c r="I752" s="517" t="s">
        <v>1409</v>
      </c>
      <c r="J752" s="517"/>
    </row>
    <row r="753" spans="2:10" ht="15.6">
      <c r="B753" s="122">
        <v>44772</v>
      </c>
      <c r="C753" s="147">
        <v>1</v>
      </c>
      <c r="D753" s="147"/>
      <c r="E753" s="9" t="s">
        <v>39</v>
      </c>
      <c r="F753" s="33"/>
      <c r="H753" s="9">
        <f t="shared" si="14"/>
        <v>0</v>
      </c>
      <c r="I753" s="519"/>
      <c r="J753" s="519"/>
    </row>
    <row r="754" spans="2:10" ht="15.6">
      <c r="B754" s="122">
        <v>44772</v>
      </c>
      <c r="C754" s="147">
        <v>1</v>
      </c>
      <c r="D754" s="147"/>
      <c r="E754" s="9" t="s">
        <v>196</v>
      </c>
      <c r="F754" s="33"/>
      <c r="H754" s="9">
        <f t="shared" si="14"/>
        <v>0</v>
      </c>
      <c r="I754" s="519"/>
      <c r="J754" s="519"/>
    </row>
    <row r="755" spans="2:10" ht="15.6">
      <c r="B755" s="122">
        <v>44772</v>
      </c>
      <c r="C755" s="147">
        <v>1</v>
      </c>
      <c r="D755" s="147"/>
      <c r="E755" s="9" t="s">
        <v>196</v>
      </c>
      <c r="F755" s="33"/>
      <c r="H755" s="9">
        <f t="shared" si="14"/>
        <v>0</v>
      </c>
      <c r="I755" s="519"/>
      <c r="J755" s="519"/>
    </row>
    <row r="756" spans="2:10" ht="15.6">
      <c r="B756" s="122">
        <v>44772</v>
      </c>
      <c r="C756" s="147">
        <v>1</v>
      </c>
      <c r="D756" s="147"/>
      <c r="E756" s="9" t="s">
        <v>619</v>
      </c>
      <c r="F756" s="33" t="s">
        <v>92</v>
      </c>
      <c r="G756">
        <v>15</v>
      </c>
      <c r="H756" s="9">
        <f t="shared" si="14"/>
        <v>15</v>
      </c>
      <c r="I756" s="519" t="s">
        <v>954</v>
      </c>
      <c r="J756" s="519"/>
    </row>
    <row r="757" spans="2:10" ht="15.6">
      <c r="B757" s="122">
        <v>44772</v>
      </c>
      <c r="C757" s="147">
        <v>1</v>
      </c>
      <c r="D757" s="147"/>
      <c r="E757" s="9" t="s">
        <v>619</v>
      </c>
      <c r="F757" s="33"/>
      <c r="H757" s="9">
        <f t="shared" ref="H757:H820" si="15">G757*C757</f>
        <v>0</v>
      </c>
      <c r="I757" s="519"/>
      <c r="J757" s="519"/>
    </row>
    <row r="758" spans="2:10" ht="15.6">
      <c r="B758" s="122">
        <v>44772</v>
      </c>
      <c r="C758" s="147">
        <v>1</v>
      </c>
      <c r="D758" s="147"/>
      <c r="E758" s="9" t="s">
        <v>620</v>
      </c>
      <c r="F758" s="33"/>
      <c r="H758" s="9">
        <f t="shared" si="15"/>
        <v>0</v>
      </c>
      <c r="I758" s="519"/>
      <c r="J758" s="519"/>
    </row>
    <row r="759" spans="2:10" ht="15.6">
      <c r="B759" s="122">
        <v>44772</v>
      </c>
      <c r="C759" s="147">
        <v>1</v>
      </c>
      <c r="D759" s="147"/>
      <c r="E759" s="9" t="s">
        <v>620</v>
      </c>
      <c r="F759" s="33"/>
      <c r="H759" s="9">
        <f t="shared" si="15"/>
        <v>0</v>
      </c>
      <c r="I759" s="519"/>
      <c r="J759" s="519"/>
    </row>
    <row r="760" spans="2:10" ht="15.6">
      <c r="B760" s="122">
        <v>44772</v>
      </c>
      <c r="C760" s="147">
        <v>1</v>
      </c>
      <c r="D760" s="147"/>
      <c r="E760" s="9" t="s">
        <v>620</v>
      </c>
      <c r="F760" s="33"/>
      <c r="H760" s="9">
        <f t="shared" si="15"/>
        <v>0</v>
      </c>
      <c r="I760" s="519"/>
      <c r="J760" s="519"/>
    </row>
    <row r="761" spans="2:10" ht="15.6">
      <c r="B761" s="122">
        <v>44772</v>
      </c>
      <c r="C761" s="147">
        <v>1</v>
      </c>
      <c r="D761" s="147"/>
      <c r="E761" s="9" t="s">
        <v>620</v>
      </c>
      <c r="F761" s="33"/>
      <c r="H761" s="9">
        <f t="shared" si="15"/>
        <v>0</v>
      </c>
      <c r="I761" s="519"/>
      <c r="J761" s="519"/>
    </row>
    <row r="762" spans="2:10" ht="15.6">
      <c r="B762" s="122">
        <v>44772</v>
      </c>
      <c r="C762" s="147">
        <v>1</v>
      </c>
      <c r="D762" s="147"/>
      <c r="E762" s="9" t="s">
        <v>621</v>
      </c>
      <c r="F762" s="33"/>
      <c r="H762" s="9">
        <f t="shared" si="15"/>
        <v>0</v>
      </c>
      <c r="I762" s="519"/>
      <c r="J762" s="519"/>
    </row>
    <row r="763" spans="2:10" ht="15.6">
      <c r="B763" s="122">
        <v>44772</v>
      </c>
      <c r="C763" s="147">
        <v>1</v>
      </c>
      <c r="D763" s="147"/>
      <c r="E763" s="9" t="s">
        <v>621</v>
      </c>
      <c r="F763" s="33"/>
      <c r="H763" s="9">
        <f t="shared" si="15"/>
        <v>0</v>
      </c>
      <c r="I763" s="519"/>
      <c r="J763" s="519"/>
    </row>
    <row r="764" spans="2:10" ht="15.6">
      <c r="B764" s="122">
        <v>44772</v>
      </c>
      <c r="C764" s="147">
        <v>1</v>
      </c>
      <c r="D764" s="147"/>
      <c r="E764" s="9" t="s">
        <v>621</v>
      </c>
      <c r="F764" s="33"/>
      <c r="H764" s="9">
        <f t="shared" si="15"/>
        <v>0</v>
      </c>
      <c r="I764" s="519"/>
      <c r="J764" s="519"/>
    </row>
    <row r="765" spans="2:10" ht="15.6">
      <c r="B765" s="122">
        <v>44772</v>
      </c>
      <c r="C765" s="147">
        <v>1</v>
      </c>
      <c r="D765" s="147"/>
      <c r="E765" s="9" t="s">
        <v>621</v>
      </c>
      <c r="F765" s="33"/>
      <c r="H765" s="9">
        <f t="shared" si="15"/>
        <v>0</v>
      </c>
      <c r="I765" s="519"/>
      <c r="J765" s="519"/>
    </row>
    <row r="766" spans="2:10" ht="15.6">
      <c r="B766" s="122">
        <v>44772</v>
      </c>
      <c r="C766" s="147">
        <v>1</v>
      </c>
      <c r="D766" s="147"/>
      <c r="E766" s="9" t="s">
        <v>622</v>
      </c>
      <c r="F766" s="33"/>
      <c r="H766" s="9">
        <f t="shared" si="15"/>
        <v>0</v>
      </c>
      <c r="I766" s="519"/>
      <c r="J766" s="519"/>
    </row>
    <row r="767" spans="2:10" ht="15.6">
      <c r="B767" s="122">
        <v>44772</v>
      </c>
      <c r="C767" s="147">
        <v>1</v>
      </c>
      <c r="D767" s="147"/>
      <c r="E767" s="9" t="s">
        <v>622</v>
      </c>
      <c r="F767" s="33"/>
      <c r="H767" s="9">
        <f t="shared" si="15"/>
        <v>0</v>
      </c>
      <c r="I767" s="519"/>
      <c r="J767" s="519"/>
    </row>
    <row r="768" spans="2:10" ht="15.6">
      <c r="B768" s="122">
        <v>44772</v>
      </c>
      <c r="C768" s="147">
        <v>1</v>
      </c>
      <c r="D768" s="147"/>
      <c r="E768" s="9" t="s">
        <v>623</v>
      </c>
      <c r="F768" s="33"/>
      <c r="H768" s="9">
        <f t="shared" si="15"/>
        <v>0</v>
      </c>
      <c r="I768" s="519"/>
      <c r="J768" s="519"/>
    </row>
    <row r="769" spans="2:10" ht="15.6">
      <c r="B769" s="122">
        <v>44772</v>
      </c>
      <c r="C769" s="147">
        <v>1</v>
      </c>
      <c r="D769" s="147"/>
      <c r="E769" s="9" t="s">
        <v>624</v>
      </c>
      <c r="F769" s="33"/>
      <c r="H769" s="9">
        <f t="shared" si="15"/>
        <v>0</v>
      </c>
      <c r="I769" s="519"/>
      <c r="J769" s="519"/>
    </row>
    <row r="770" spans="2:10" ht="15.6">
      <c r="B770" s="122">
        <v>44772</v>
      </c>
      <c r="C770" s="147">
        <v>1</v>
      </c>
      <c r="D770" s="147"/>
      <c r="E770" s="9" t="s">
        <v>625</v>
      </c>
      <c r="F770" s="33"/>
      <c r="H770" s="9">
        <f t="shared" si="15"/>
        <v>0</v>
      </c>
      <c r="I770" s="519"/>
      <c r="J770" s="519"/>
    </row>
    <row r="771" spans="2:10" ht="15.6">
      <c r="B771" s="122">
        <v>44772</v>
      </c>
      <c r="C771" s="147">
        <v>1</v>
      </c>
      <c r="D771" s="147"/>
      <c r="E771" s="9" t="s">
        <v>626</v>
      </c>
      <c r="F771" s="33"/>
      <c r="H771" s="9">
        <f t="shared" si="15"/>
        <v>0</v>
      </c>
      <c r="I771" s="519"/>
      <c r="J771" s="519"/>
    </row>
    <row r="772" spans="2:10" ht="15.6">
      <c r="B772" s="122">
        <v>44772</v>
      </c>
      <c r="C772" s="147">
        <v>1</v>
      </c>
      <c r="D772" s="147"/>
      <c r="E772" s="9" t="s">
        <v>59</v>
      </c>
      <c r="F772" s="33" t="s">
        <v>92</v>
      </c>
      <c r="G772">
        <v>15</v>
      </c>
      <c r="H772" s="9">
        <f t="shared" si="15"/>
        <v>15</v>
      </c>
      <c r="I772" s="519" t="s">
        <v>823</v>
      </c>
      <c r="J772" s="519"/>
    </row>
    <row r="773" spans="2:10" ht="15.6">
      <c r="B773" s="122">
        <v>44772</v>
      </c>
      <c r="C773" s="147">
        <v>1</v>
      </c>
      <c r="D773" s="147"/>
      <c r="E773" s="9" t="s">
        <v>59</v>
      </c>
      <c r="F773" s="33" t="s">
        <v>92</v>
      </c>
      <c r="G773">
        <v>15</v>
      </c>
      <c r="H773" s="9">
        <f t="shared" si="15"/>
        <v>15</v>
      </c>
      <c r="I773" s="519" t="s">
        <v>954</v>
      </c>
      <c r="J773" s="519"/>
    </row>
    <row r="774" spans="2:10" ht="15.6">
      <c r="B774" s="122">
        <v>44772</v>
      </c>
      <c r="C774" s="147">
        <v>1</v>
      </c>
      <c r="D774" s="147"/>
      <c r="E774" s="9" t="s">
        <v>59</v>
      </c>
      <c r="F774" s="33" t="s">
        <v>92</v>
      </c>
      <c r="G774">
        <v>15</v>
      </c>
      <c r="H774" s="9">
        <f t="shared" si="15"/>
        <v>15</v>
      </c>
      <c r="I774" s="517" t="s">
        <v>1409</v>
      </c>
      <c r="J774" s="517"/>
    </row>
    <row r="775" spans="2:10" ht="15.6">
      <c r="B775" s="122">
        <v>44772</v>
      </c>
      <c r="C775" s="147">
        <v>1</v>
      </c>
      <c r="D775" s="147"/>
      <c r="E775" s="9" t="s">
        <v>59</v>
      </c>
      <c r="F775" s="33"/>
      <c r="H775" s="9">
        <f t="shared" si="15"/>
        <v>0</v>
      </c>
      <c r="I775" s="519"/>
      <c r="J775" s="519"/>
    </row>
    <row r="776" spans="2:10" ht="15.6">
      <c r="B776" s="122">
        <v>44772</v>
      </c>
      <c r="C776" s="147">
        <v>1</v>
      </c>
      <c r="D776" s="147"/>
      <c r="E776" s="9" t="s">
        <v>59</v>
      </c>
      <c r="F776" s="33"/>
      <c r="H776" s="9">
        <f t="shared" si="15"/>
        <v>0</v>
      </c>
      <c r="I776" s="519"/>
      <c r="J776" s="519"/>
    </row>
    <row r="777" spans="2:10" ht="15.6">
      <c r="B777" s="122">
        <v>44772</v>
      </c>
      <c r="C777" s="147">
        <v>1</v>
      </c>
      <c r="D777" s="147"/>
      <c r="E777" s="9" t="s">
        <v>59</v>
      </c>
      <c r="F777" s="33"/>
      <c r="H777" s="9">
        <f t="shared" si="15"/>
        <v>0</v>
      </c>
      <c r="I777" s="519"/>
      <c r="J777" s="519"/>
    </row>
    <row r="778" spans="2:10" ht="15.6">
      <c r="B778" s="122">
        <v>44772</v>
      </c>
      <c r="C778" s="147">
        <v>1</v>
      </c>
      <c r="D778" s="147"/>
      <c r="E778" s="9" t="s">
        <v>59</v>
      </c>
      <c r="F778" s="33"/>
      <c r="H778" s="9">
        <f t="shared" si="15"/>
        <v>0</v>
      </c>
      <c r="I778" s="519"/>
      <c r="J778" s="519"/>
    </row>
    <row r="779" spans="2:10" ht="15.6">
      <c r="B779" s="122">
        <v>44772</v>
      </c>
      <c r="C779" s="147">
        <v>1</v>
      </c>
      <c r="D779" s="147"/>
      <c r="E779" s="9" t="s">
        <v>536</v>
      </c>
      <c r="F779" s="33" t="s">
        <v>92</v>
      </c>
      <c r="G779">
        <v>12</v>
      </c>
      <c r="H779" s="9">
        <f t="shared" si="15"/>
        <v>12</v>
      </c>
      <c r="I779" s="519" t="s">
        <v>508</v>
      </c>
      <c r="J779" s="519"/>
    </row>
    <row r="780" spans="2:10" ht="15.6">
      <c r="B780" s="122">
        <v>44772</v>
      </c>
      <c r="C780" s="147">
        <v>1</v>
      </c>
      <c r="D780" s="147"/>
      <c r="E780" s="9" t="s">
        <v>536</v>
      </c>
      <c r="F780" s="33" t="s">
        <v>92</v>
      </c>
      <c r="G780">
        <v>12.75</v>
      </c>
      <c r="H780" s="9">
        <f t="shared" si="15"/>
        <v>12.75</v>
      </c>
      <c r="I780" s="519" t="s">
        <v>994</v>
      </c>
      <c r="J780" s="519"/>
    </row>
    <row r="781" spans="2:10" ht="15.6">
      <c r="B781" s="122">
        <v>44772</v>
      </c>
      <c r="C781" s="147">
        <v>1</v>
      </c>
      <c r="D781" s="147"/>
      <c r="E781" s="9" t="s">
        <v>536</v>
      </c>
      <c r="F781" s="33" t="s">
        <v>92</v>
      </c>
      <c r="G781">
        <v>12.75</v>
      </c>
      <c r="H781" s="9">
        <f t="shared" si="15"/>
        <v>12.75</v>
      </c>
      <c r="I781" s="519" t="s">
        <v>1000</v>
      </c>
      <c r="J781" s="519"/>
    </row>
    <row r="782" spans="2:10" ht="15.6">
      <c r="B782" s="122">
        <v>44772</v>
      </c>
      <c r="C782" s="147">
        <v>1</v>
      </c>
      <c r="D782" s="147"/>
      <c r="E782" s="9" t="s">
        <v>536</v>
      </c>
      <c r="F782" s="33" t="s">
        <v>92</v>
      </c>
      <c r="G782">
        <v>15</v>
      </c>
      <c r="H782" s="9">
        <f t="shared" si="15"/>
        <v>15</v>
      </c>
      <c r="I782" s="517" t="s">
        <v>1409</v>
      </c>
      <c r="J782" s="517"/>
    </row>
    <row r="783" spans="2:10" ht="15.6">
      <c r="B783" s="122">
        <v>44772</v>
      </c>
      <c r="C783" s="147">
        <v>1</v>
      </c>
      <c r="D783" s="147"/>
      <c r="E783" s="9" t="s">
        <v>627</v>
      </c>
      <c r="F783" s="33" t="s">
        <v>92</v>
      </c>
      <c r="G783">
        <v>15</v>
      </c>
      <c r="H783" s="9">
        <f t="shared" si="15"/>
        <v>15</v>
      </c>
      <c r="I783" s="519" t="s">
        <v>722</v>
      </c>
      <c r="J783" s="519"/>
    </row>
    <row r="784" spans="2:10" ht="15.6">
      <c r="B784" s="122">
        <v>44772</v>
      </c>
      <c r="C784" s="147">
        <v>1</v>
      </c>
      <c r="D784" s="147"/>
      <c r="E784" s="9" t="s">
        <v>627</v>
      </c>
      <c r="F784" s="33"/>
      <c r="H784" s="9">
        <f t="shared" si="15"/>
        <v>0</v>
      </c>
      <c r="I784" s="519"/>
      <c r="J784" s="519"/>
    </row>
    <row r="785" spans="2:10" ht="15.6">
      <c r="B785" s="122">
        <v>44772</v>
      </c>
      <c r="C785" s="147">
        <v>1</v>
      </c>
      <c r="D785" s="147"/>
      <c r="E785" s="9" t="s">
        <v>627</v>
      </c>
      <c r="F785" s="33"/>
      <c r="H785" s="9">
        <f t="shared" si="15"/>
        <v>0</v>
      </c>
      <c r="I785" s="519"/>
      <c r="J785" s="519"/>
    </row>
    <row r="786" spans="2:10" ht="15.6">
      <c r="B786" s="122">
        <v>44772</v>
      </c>
      <c r="C786" s="147">
        <v>1</v>
      </c>
      <c r="D786" s="147"/>
      <c r="E786" s="9" t="s">
        <v>628</v>
      </c>
      <c r="F786" s="33" t="s">
        <v>92</v>
      </c>
      <c r="G786">
        <v>15</v>
      </c>
      <c r="H786" s="9">
        <f t="shared" si="15"/>
        <v>15</v>
      </c>
      <c r="I786" s="519" t="s">
        <v>722</v>
      </c>
      <c r="J786" s="519"/>
    </row>
    <row r="787" spans="2:10" ht="15.6">
      <c r="B787" s="122">
        <v>44772</v>
      </c>
      <c r="C787" s="147">
        <v>1</v>
      </c>
      <c r="D787" s="147"/>
      <c r="E787" s="9" t="s">
        <v>628</v>
      </c>
      <c r="F787" s="33" t="s">
        <v>92</v>
      </c>
      <c r="G787">
        <v>15</v>
      </c>
      <c r="H787" s="9">
        <f t="shared" si="15"/>
        <v>15</v>
      </c>
      <c r="I787" s="519" t="s">
        <v>816</v>
      </c>
      <c r="J787" s="519"/>
    </row>
    <row r="788" spans="2:10" ht="15.6">
      <c r="B788" s="122">
        <v>44772</v>
      </c>
      <c r="C788" s="147">
        <v>1</v>
      </c>
      <c r="D788" s="147"/>
      <c r="E788" s="9" t="s">
        <v>628</v>
      </c>
      <c r="F788" s="33" t="s">
        <v>92</v>
      </c>
      <c r="G788">
        <v>15</v>
      </c>
      <c r="H788" s="9">
        <f t="shared" si="15"/>
        <v>15</v>
      </c>
      <c r="I788" s="517" t="s">
        <v>1092</v>
      </c>
      <c r="J788" s="517"/>
    </row>
    <row r="789" spans="2:10" ht="15.6">
      <c r="B789" s="122">
        <v>44772</v>
      </c>
      <c r="C789" s="147">
        <v>1</v>
      </c>
      <c r="D789" s="147"/>
      <c r="E789" s="9" t="s">
        <v>628</v>
      </c>
      <c r="F789" s="33" t="s">
        <v>92</v>
      </c>
      <c r="G789">
        <v>15</v>
      </c>
      <c r="H789" s="9">
        <f t="shared" si="15"/>
        <v>15</v>
      </c>
      <c r="I789" s="517" t="s">
        <v>1092</v>
      </c>
      <c r="J789" s="517"/>
    </row>
    <row r="790" spans="2:10" ht="15.6">
      <c r="B790" s="122">
        <v>44772</v>
      </c>
      <c r="C790" s="147">
        <v>1</v>
      </c>
      <c r="D790" s="147"/>
      <c r="E790" s="9" t="s">
        <v>628</v>
      </c>
      <c r="F790" s="33"/>
      <c r="H790" s="9">
        <f t="shared" si="15"/>
        <v>0</v>
      </c>
      <c r="I790" s="519"/>
      <c r="J790" s="519"/>
    </row>
    <row r="791" spans="2:10" ht="15.6">
      <c r="B791" s="122">
        <v>44772</v>
      </c>
      <c r="C791" s="147">
        <v>1</v>
      </c>
      <c r="D791" s="147"/>
      <c r="E791" s="9" t="s">
        <v>628</v>
      </c>
      <c r="F791" s="33"/>
      <c r="H791" s="9">
        <f t="shared" si="15"/>
        <v>0</v>
      </c>
      <c r="I791" s="519"/>
      <c r="J791" s="519"/>
    </row>
    <row r="792" spans="2:10" ht="15.6">
      <c r="B792" s="122">
        <v>44772</v>
      </c>
      <c r="C792" s="147">
        <v>1</v>
      </c>
      <c r="D792" s="147"/>
      <c r="E792" s="9" t="s">
        <v>628</v>
      </c>
      <c r="F792" s="33"/>
      <c r="H792" s="9">
        <f t="shared" si="15"/>
        <v>0</v>
      </c>
      <c r="I792" s="519"/>
      <c r="J792" s="519"/>
    </row>
    <row r="793" spans="2:10" ht="15.6">
      <c r="B793" s="122">
        <v>44772</v>
      </c>
      <c r="C793" s="147">
        <v>1</v>
      </c>
      <c r="D793" s="147"/>
      <c r="E793" s="9" t="s">
        <v>628</v>
      </c>
      <c r="F793" s="33"/>
      <c r="H793" s="9">
        <f t="shared" si="15"/>
        <v>0</v>
      </c>
      <c r="I793" s="519"/>
      <c r="J793" s="519"/>
    </row>
    <row r="794" spans="2:10" ht="15.6">
      <c r="B794" s="122">
        <v>44772</v>
      </c>
      <c r="C794" s="147">
        <v>1</v>
      </c>
      <c r="D794" s="147"/>
      <c r="E794" s="9" t="s">
        <v>628</v>
      </c>
      <c r="F794" s="33"/>
      <c r="H794" s="9">
        <f t="shared" si="15"/>
        <v>0</v>
      </c>
      <c r="I794" s="519"/>
      <c r="J794" s="519"/>
    </row>
    <row r="795" spans="2:10" ht="15.6">
      <c r="B795" s="122">
        <v>44772</v>
      </c>
      <c r="C795" s="147">
        <v>1</v>
      </c>
      <c r="D795" s="147"/>
      <c r="E795" s="9" t="s">
        <v>628</v>
      </c>
      <c r="F795" s="33"/>
      <c r="H795" s="9">
        <f t="shared" si="15"/>
        <v>0</v>
      </c>
      <c r="I795" s="519"/>
      <c r="J795" s="519"/>
    </row>
    <row r="796" spans="2:10" ht="15.6">
      <c r="B796" s="122">
        <v>44772</v>
      </c>
      <c r="C796" s="147">
        <v>1</v>
      </c>
      <c r="D796" s="147"/>
      <c r="E796" s="9" t="s">
        <v>472</v>
      </c>
      <c r="F796" s="33" t="s">
        <v>92</v>
      </c>
      <c r="G796">
        <v>15</v>
      </c>
      <c r="H796" s="9">
        <f t="shared" si="15"/>
        <v>15</v>
      </c>
      <c r="I796" s="519" t="s">
        <v>722</v>
      </c>
      <c r="J796" s="519"/>
    </row>
    <row r="797" spans="2:10" ht="15.6">
      <c r="B797" s="122">
        <v>44772</v>
      </c>
      <c r="C797" s="147">
        <v>1</v>
      </c>
      <c r="D797" s="147"/>
      <c r="E797" s="9" t="s">
        <v>472</v>
      </c>
      <c r="F797" s="33" t="s">
        <v>92</v>
      </c>
      <c r="G797">
        <v>15</v>
      </c>
      <c r="H797" s="9">
        <f t="shared" si="15"/>
        <v>15</v>
      </c>
      <c r="I797" s="517" t="s">
        <v>1409</v>
      </c>
      <c r="J797" s="517"/>
    </row>
    <row r="798" spans="2:10" ht="15.6">
      <c r="B798" s="122">
        <v>44772</v>
      </c>
      <c r="C798" s="147">
        <v>1</v>
      </c>
      <c r="D798" s="147"/>
      <c r="E798" s="9" t="s">
        <v>472</v>
      </c>
      <c r="F798" s="33"/>
      <c r="H798" s="9">
        <f t="shared" si="15"/>
        <v>0</v>
      </c>
      <c r="I798" s="519"/>
      <c r="J798" s="519"/>
    </row>
    <row r="799" spans="2:10" ht="15.6">
      <c r="B799" s="122">
        <v>44772</v>
      </c>
      <c r="C799" s="147">
        <v>1</v>
      </c>
      <c r="D799" s="147"/>
      <c r="E799" s="9" t="s">
        <v>472</v>
      </c>
      <c r="F799" s="33"/>
      <c r="H799" s="9">
        <f t="shared" si="15"/>
        <v>0</v>
      </c>
      <c r="I799" s="519"/>
      <c r="J799" s="519"/>
    </row>
    <row r="800" spans="2:10" ht="15.6">
      <c r="B800" s="122">
        <v>44772</v>
      </c>
      <c r="C800" s="147">
        <v>1</v>
      </c>
      <c r="D800" s="147"/>
      <c r="E800" s="9" t="s">
        <v>472</v>
      </c>
      <c r="F800" s="33"/>
      <c r="H800" s="9">
        <f t="shared" si="15"/>
        <v>0</v>
      </c>
      <c r="I800" s="519"/>
      <c r="J800" s="519"/>
    </row>
    <row r="801" spans="2:10" ht="15.6">
      <c r="B801" s="122">
        <v>44772</v>
      </c>
      <c r="C801" s="147">
        <v>1</v>
      </c>
      <c r="D801" s="147"/>
      <c r="E801" s="9" t="s">
        <v>472</v>
      </c>
      <c r="F801" s="33"/>
      <c r="H801" s="9">
        <f t="shared" si="15"/>
        <v>0</v>
      </c>
      <c r="I801" s="519"/>
      <c r="J801" s="519"/>
    </row>
    <row r="802" spans="2:10" ht="15.6">
      <c r="B802" s="122">
        <v>44772</v>
      </c>
      <c r="C802" s="147">
        <v>1</v>
      </c>
      <c r="D802" s="147"/>
      <c r="E802" s="9" t="s">
        <v>472</v>
      </c>
      <c r="F802" s="33"/>
      <c r="H802" s="9">
        <f t="shared" si="15"/>
        <v>0</v>
      </c>
      <c r="I802" s="519"/>
      <c r="J802" s="519"/>
    </row>
    <row r="803" spans="2:10" ht="15.6">
      <c r="B803" s="122">
        <v>44772</v>
      </c>
      <c r="C803" s="147">
        <v>1</v>
      </c>
      <c r="D803" s="147"/>
      <c r="E803" s="9" t="s">
        <v>472</v>
      </c>
      <c r="F803" s="33"/>
      <c r="H803" s="9">
        <f t="shared" si="15"/>
        <v>0</v>
      </c>
      <c r="I803" s="519"/>
      <c r="J803" s="519"/>
    </row>
    <row r="804" spans="2:10" ht="15.6">
      <c r="B804" s="122">
        <v>44772</v>
      </c>
      <c r="C804" s="147">
        <v>1</v>
      </c>
      <c r="D804" s="147"/>
      <c r="E804" s="9" t="s">
        <v>472</v>
      </c>
      <c r="F804" s="33"/>
      <c r="H804" s="9">
        <f t="shared" si="15"/>
        <v>0</v>
      </c>
      <c r="I804" s="519"/>
      <c r="J804" s="519"/>
    </row>
    <row r="805" spans="2:10" ht="15.6">
      <c r="B805" s="122">
        <v>44772</v>
      </c>
      <c r="C805" s="147">
        <v>1</v>
      </c>
      <c r="D805" s="147"/>
      <c r="E805" s="9" t="s">
        <v>472</v>
      </c>
      <c r="F805" s="33"/>
      <c r="H805" s="9">
        <f t="shared" si="15"/>
        <v>0</v>
      </c>
      <c r="I805" s="519"/>
      <c r="J805" s="519"/>
    </row>
    <row r="806" spans="2:10" ht="15.6">
      <c r="B806" s="122">
        <v>44772</v>
      </c>
      <c r="C806" s="147">
        <v>1</v>
      </c>
      <c r="D806" s="147"/>
      <c r="E806" s="9" t="s">
        <v>472</v>
      </c>
      <c r="F806" s="33"/>
      <c r="H806" s="9">
        <f t="shared" si="15"/>
        <v>0</v>
      </c>
      <c r="I806" s="519"/>
      <c r="J806" s="519"/>
    </row>
    <row r="807" spans="2:10" ht="15.6">
      <c r="B807" s="122">
        <v>44772</v>
      </c>
      <c r="C807" s="147">
        <v>1</v>
      </c>
      <c r="D807" s="147"/>
      <c r="E807" s="9" t="s">
        <v>472</v>
      </c>
      <c r="F807" s="33"/>
      <c r="H807" s="9">
        <f t="shared" si="15"/>
        <v>0</v>
      </c>
      <c r="I807" s="519"/>
      <c r="J807" s="519"/>
    </row>
    <row r="808" spans="2:10" ht="15.6">
      <c r="B808" s="122">
        <v>44772</v>
      </c>
      <c r="C808" s="147">
        <v>1</v>
      </c>
      <c r="D808" s="147"/>
      <c r="E808" s="9" t="s">
        <v>472</v>
      </c>
      <c r="F808" s="33"/>
      <c r="H808" s="9">
        <f t="shared" si="15"/>
        <v>0</v>
      </c>
      <c r="I808" s="519"/>
      <c r="J808" s="519"/>
    </row>
    <row r="809" spans="2:10" ht="15.6">
      <c r="B809" s="122">
        <v>44772</v>
      </c>
      <c r="C809" s="147">
        <v>1</v>
      </c>
      <c r="D809" s="147"/>
      <c r="E809" s="9" t="s">
        <v>472</v>
      </c>
      <c r="F809" s="33"/>
      <c r="H809" s="9">
        <f t="shared" si="15"/>
        <v>0</v>
      </c>
      <c r="I809" s="519"/>
      <c r="J809" s="519"/>
    </row>
    <row r="810" spans="2:10" ht="15.6">
      <c r="B810" s="122">
        <v>44772</v>
      </c>
      <c r="C810" s="147">
        <v>1</v>
      </c>
      <c r="D810" s="147"/>
      <c r="E810" s="9" t="s">
        <v>472</v>
      </c>
      <c r="F810" s="33"/>
      <c r="H810" s="9">
        <f t="shared" si="15"/>
        <v>0</v>
      </c>
      <c r="I810" s="519"/>
      <c r="J810" s="519"/>
    </row>
    <row r="811" spans="2:10" ht="15.6">
      <c r="B811" s="122">
        <v>44772</v>
      </c>
      <c r="C811" s="147">
        <v>1</v>
      </c>
      <c r="D811" s="147"/>
      <c r="E811" s="9" t="s">
        <v>629</v>
      </c>
      <c r="F811" s="33"/>
      <c r="H811" s="9">
        <f t="shared" si="15"/>
        <v>0</v>
      </c>
      <c r="I811" s="519"/>
      <c r="J811" s="519"/>
    </row>
    <row r="812" spans="2:10" ht="15.6">
      <c r="B812" s="122">
        <v>44772</v>
      </c>
      <c r="C812" s="147">
        <v>1</v>
      </c>
      <c r="D812" s="147"/>
      <c r="E812" s="9" t="s">
        <v>510</v>
      </c>
      <c r="F812" s="33" t="s">
        <v>92</v>
      </c>
      <c r="G812">
        <v>14</v>
      </c>
      <c r="H812" s="9">
        <f t="shared" si="15"/>
        <v>14</v>
      </c>
      <c r="I812" s="519" t="s">
        <v>508</v>
      </c>
      <c r="J812" s="519"/>
    </row>
    <row r="813" spans="2:10" ht="15.6">
      <c r="B813" s="122">
        <v>44772</v>
      </c>
      <c r="C813" s="147">
        <v>1</v>
      </c>
      <c r="D813" s="147"/>
      <c r="E813" s="9" t="s">
        <v>510</v>
      </c>
      <c r="F813" s="33" t="s">
        <v>92</v>
      </c>
      <c r="G813">
        <v>15</v>
      </c>
      <c r="H813" s="9">
        <f t="shared" si="15"/>
        <v>15</v>
      </c>
      <c r="I813" s="519" t="s">
        <v>737</v>
      </c>
      <c r="J813" s="519"/>
    </row>
    <row r="814" spans="2:10" ht="15.6">
      <c r="B814" s="122">
        <v>44772</v>
      </c>
      <c r="C814" s="147">
        <v>1</v>
      </c>
      <c r="D814" s="147"/>
      <c r="E814" s="9" t="s">
        <v>510</v>
      </c>
      <c r="F814" s="33" t="s">
        <v>92</v>
      </c>
      <c r="G814">
        <v>15</v>
      </c>
      <c r="H814" s="9">
        <f t="shared" si="15"/>
        <v>15</v>
      </c>
      <c r="I814" s="517" t="s">
        <v>804</v>
      </c>
      <c r="J814" s="517"/>
    </row>
    <row r="815" spans="2:10" ht="15.6">
      <c r="B815" s="122">
        <v>44772</v>
      </c>
      <c r="C815" s="147">
        <v>1</v>
      </c>
      <c r="D815" s="147"/>
      <c r="E815" s="9" t="s">
        <v>510</v>
      </c>
      <c r="F815" s="33"/>
      <c r="H815" s="9">
        <f t="shared" si="15"/>
        <v>0</v>
      </c>
      <c r="I815" s="519"/>
      <c r="J815" s="519"/>
    </row>
    <row r="816" spans="2:10" ht="15.6">
      <c r="B816" s="122">
        <v>44772</v>
      </c>
      <c r="C816" s="147">
        <v>1</v>
      </c>
      <c r="D816" s="147"/>
      <c r="E816" s="9" t="s">
        <v>510</v>
      </c>
      <c r="F816" s="33"/>
      <c r="H816" s="9">
        <f t="shared" si="15"/>
        <v>0</v>
      </c>
      <c r="I816" s="519"/>
      <c r="J816" s="519"/>
    </row>
    <row r="817" spans="2:10" ht="15.6">
      <c r="B817" s="122">
        <v>44772</v>
      </c>
      <c r="C817" s="147">
        <v>1</v>
      </c>
      <c r="D817" s="147"/>
      <c r="E817" s="9" t="s">
        <v>510</v>
      </c>
      <c r="F817" s="33"/>
      <c r="H817" s="9">
        <f t="shared" si="15"/>
        <v>0</v>
      </c>
      <c r="I817" s="519"/>
      <c r="J817" s="519"/>
    </row>
    <row r="818" spans="2:10" ht="15.6">
      <c r="B818" s="122">
        <v>44772</v>
      </c>
      <c r="C818" s="147">
        <v>1</v>
      </c>
      <c r="D818" s="147"/>
      <c r="E818" s="9" t="s">
        <v>510</v>
      </c>
      <c r="F818" s="33"/>
      <c r="H818" s="9">
        <f t="shared" si="15"/>
        <v>0</v>
      </c>
      <c r="I818" s="519"/>
      <c r="J818" s="519"/>
    </row>
    <row r="819" spans="2:10" ht="15.6">
      <c r="B819" s="122">
        <v>44772</v>
      </c>
      <c r="C819" s="147">
        <v>1</v>
      </c>
      <c r="D819" s="147"/>
      <c r="E819" s="9" t="s">
        <v>510</v>
      </c>
      <c r="F819" s="33"/>
      <c r="H819" s="9">
        <f t="shared" si="15"/>
        <v>0</v>
      </c>
      <c r="I819" s="519"/>
      <c r="J819" s="519"/>
    </row>
    <row r="820" spans="2:10" ht="15.6">
      <c r="B820" s="122">
        <v>44772</v>
      </c>
      <c r="C820" s="147">
        <v>1</v>
      </c>
      <c r="D820" s="147"/>
      <c r="E820" s="9" t="s">
        <v>630</v>
      </c>
      <c r="F820" s="33" t="s">
        <v>92</v>
      </c>
      <c r="G820">
        <v>15</v>
      </c>
      <c r="H820" s="9">
        <f t="shared" si="15"/>
        <v>15</v>
      </c>
      <c r="I820" s="519" t="s">
        <v>737</v>
      </c>
      <c r="J820" s="519"/>
    </row>
    <row r="821" spans="2:10" ht="15.6">
      <c r="B821" s="122">
        <v>44772</v>
      </c>
      <c r="C821" s="147">
        <v>1</v>
      </c>
      <c r="D821" s="147"/>
      <c r="E821" s="9" t="s">
        <v>630</v>
      </c>
      <c r="F821" s="33"/>
      <c r="H821" s="9">
        <f t="shared" ref="H821:H854" si="16">G821*C821</f>
        <v>0</v>
      </c>
      <c r="I821" s="519"/>
      <c r="J821" s="519"/>
    </row>
    <row r="822" spans="2:10" ht="15.6">
      <c r="B822" s="122">
        <v>44772</v>
      </c>
      <c r="C822" s="147">
        <v>1</v>
      </c>
      <c r="D822" s="147"/>
      <c r="E822" s="9" t="s">
        <v>630</v>
      </c>
      <c r="F822" s="33"/>
      <c r="H822" s="9">
        <f t="shared" si="16"/>
        <v>0</v>
      </c>
      <c r="I822" s="519"/>
      <c r="J822" s="519"/>
    </row>
    <row r="823" spans="2:10" ht="15.6">
      <c r="B823" s="122">
        <v>44772</v>
      </c>
      <c r="C823" s="147">
        <v>1</v>
      </c>
      <c r="D823" s="147"/>
      <c r="E823" s="9" t="s">
        <v>630</v>
      </c>
      <c r="F823" s="33"/>
      <c r="H823" s="9">
        <f t="shared" si="16"/>
        <v>0</v>
      </c>
      <c r="I823" s="519"/>
      <c r="J823" s="519"/>
    </row>
    <row r="824" spans="2:10" ht="15.6">
      <c r="B824" s="122">
        <v>44772</v>
      </c>
      <c r="C824" s="147">
        <v>1</v>
      </c>
      <c r="D824" s="147"/>
      <c r="E824" s="9" t="s">
        <v>232</v>
      </c>
      <c r="F824" s="33" t="s">
        <v>92</v>
      </c>
      <c r="G824">
        <v>27</v>
      </c>
      <c r="H824" s="9">
        <f t="shared" si="16"/>
        <v>27</v>
      </c>
      <c r="I824" s="519" t="s">
        <v>631</v>
      </c>
      <c r="J824" s="519"/>
    </row>
    <row r="825" spans="2:10" ht="15.6">
      <c r="B825" s="122">
        <v>44772</v>
      </c>
      <c r="C825" s="147">
        <v>1</v>
      </c>
      <c r="D825" s="147"/>
      <c r="E825" s="9" t="s">
        <v>232</v>
      </c>
      <c r="F825" s="33" t="s">
        <v>92</v>
      </c>
      <c r="G825">
        <v>27</v>
      </c>
      <c r="H825" s="9">
        <f t="shared" si="16"/>
        <v>27</v>
      </c>
      <c r="I825" s="519" t="s">
        <v>632</v>
      </c>
      <c r="J825" s="519"/>
    </row>
    <row r="826" spans="2:10" ht="15.6">
      <c r="B826" s="122">
        <v>44772</v>
      </c>
      <c r="C826" s="147">
        <v>1</v>
      </c>
      <c r="D826" s="147"/>
      <c r="E826" s="9" t="s">
        <v>232</v>
      </c>
      <c r="F826" s="33" t="s">
        <v>92</v>
      </c>
      <c r="G826">
        <v>30</v>
      </c>
      <c r="H826" s="9">
        <f t="shared" si="16"/>
        <v>30</v>
      </c>
      <c r="I826" s="517" t="s">
        <v>895</v>
      </c>
      <c r="J826" s="517"/>
    </row>
    <row r="827" spans="2:10" ht="15.6">
      <c r="B827" s="122">
        <v>44772</v>
      </c>
      <c r="C827" s="147">
        <v>1</v>
      </c>
      <c r="D827" s="147"/>
      <c r="E827" s="9" t="s">
        <v>232</v>
      </c>
      <c r="F827" s="33" t="s">
        <v>92</v>
      </c>
      <c r="G827">
        <v>30</v>
      </c>
      <c r="H827" s="9">
        <f t="shared" si="16"/>
        <v>30</v>
      </c>
      <c r="I827" s="519" t="s">
        <v>954</v>
      </c>
      <c r="J827" s="519"/>
    </row>
    <row r="828" spans="2:10" ht="15.6">
      <c r="B828" s="122">
        <v>44772</v>
      </c>
      <c r="C828" s="147">
        <v>1</v>
      </c>
      <c r="D828" s="147"/>
      <c r="E828" s="9" t="s">
        <v>232</v>
      </c>
      <c r="F828" s="33" t="s">
        <v>92</v>
      </c>
      <c r="G828">
        <v>30</v>
      </c>
      <c r="H828" s="9">
        <f t="shared" si="16"/>
        <v>30</v>
      </c>
      <c r="I828" s="519" t="s">
        <v>954</v>
      </c>
      <c r="J828" s="519"/>
    </row>
    <row r="829" spans="2:10" ht="15.6">
      <c r="B829" s="122">
        <v>44772</v>
      </c>
      <c r="C829" s="147">
        <v>1</v>
      </c>
      <c r="D829" s="147"/>
      <c r="E829" s="9" t="s">
        <v>232</v>
      </c>
      <c r="F829" s="33" t="s">
        <v>92</v>
      </c>
      <c r="G829">
        <v>30</v>
      </c>
      <c r="H829" s="9">
        <f t="shared" si="16"/>
        <v>30</v>
      </c>
      <c r="I829" s="519" t="s">
        <v>954</v>
      </c>
      <c r="J829" s="519"/>
    </row>
    <row r="830" spans="2:10" ht="15.6">
      <c r="B830" s="122">
        <v>44772</v>
      </c>
      <c r="C830" s="147">
        <v>1</v>
      </c>
      <c r="D830" s="147"/>
      <c r="E830" s="9" t="s">
        <v>633</v>
      </c>
      <c r="F830" s="33"/>
      <c r="H830" s="9">
        <f t="shared" si="16"/>
        <v>0</v>
      </c>
      <c r="I830" s="519"/>
      <c r="J830" s="519"/>
    </row>
    <row r="831" spans="2:10" ht="15.6">
      <c r="B831" s="122">
        <v>44772</v>
      </c>
      <c r="C831" s="147">
        <v>1</v>
      </c>
      <c r="D831" s="147"/>
      <c r="E831" s="9" t="s">
        <v>633</v>
      </c>
      <c r="F831" s="33"/>
      <c r="H831" s="9">
        <f t="shared" si="16"/>
        <v>0</v>
      </c>
      <c r="I831" s="519"/>
      <c r="J831" s="519"/>
    </row>
    <row r="832" spans="2:10" ht="15.6">
      <c r="B832" s="122">
        <v>44772</v>
      </c>
      <c r="C832" s="147">
        <v>1</v>
      </c>
      <c r="D832" s="147"/>
      <c r="E832" s="9" t="s">
        <v>634</v>
      </c>
      <c r="F832" s="33"/>
      <c r="H832" s="9">
        <f t="shared" si="16"/>
        <v>0</v>
      </c>
      <c r="I832" s="519"/>
      <c r="J832" s="519"/>
    </row>
    <row r="833" spans="2:10" ht="15.6">
      <c r="B833" s="122">
        <v>44772</v>
      </c>
      <c r="C833" s="147">
        <v>1</v>
      </c>
      <c r="D833" s="147"/>
      <c r="E833" s="9" t="s">
        <v>635</v>
      </c>
      <c r="F833" s="33"/>
      <c r="H833" s="9">
        <f t="shared" si="16"/>
        <v>0</v>
      </c>
      <c r="I833" s="519"/>
      <c r="J833" s="519"/>
    </row>
    <row r="834" spans="2:10" ht="15.6">
      <c r="B834" s="122">
        <v>44772</v>
      </c>
      <c r="C834" s="147">
        <v>1</v>
      </c>
      <c r="D834" s="147"/>
      <c r="E834" s="9" t="s">
        <v>636</v>
      </c>
      <c r="F834" s="33"/>
      <c r="H834" s="9">
        <f t="shared" si="16"/>
        <v>0</v>
      </c>
      <c r="I834" s="519"/>
      <c r="J834" s="519"/>
    </row>
    <row r="835" spans="2:10" ht="15.6">
      <c r="B835" s="122">
        <v>44772</v>
      </c>
      <c r="C835" s="147">
        <v>1</v>
      </c>
      <c r="D835" s="147"/>
      <c r="E835" s="9" t="s">
        <v>637</v>
      </c>
      <c r="F835" s="33"/>
      <c r="H835" s="9">
        <f t="shared" si="16"/>
        <v>0</v>
      </c>
      <c r="I835" s="519"/>
      <c r="J835" s="519"/>
    </row>
    <row r="836" spans="2:10" ht="15.6">
      <c r="B836" s="122">
        <v>44772</v>
      </c>
      <c r="C836" s="147">
        <v>1</v>
      </c>
      <c r="D836" s="147"/>
      <c r="E836" s="9" t="s">
        <v>637</v>
      </c>
      <c r="F836" s="33"/>
      <c r="H836" s="9">
        <f t="shared" si="16"/>
        <v>0</v>
      </c>
      <c r="I836" s="519"/>
      <c r="J836" s="519"/>
    </row>
    <row r="837" spans="2:10" ht="15.6">
      <c r="B837" s="122">
        <v>44772</v>
      </c>
      <c r="C837" s="147">
        <v>1</v>
      </c>
      <c r="D837" s="147"/>
      <c r="E837" s="9" t="s">
        <v>638</v>
      </c>
      <c r="F837" s="33"/>
      <c r="H837" s="9">
        <f t="shared" si="16"/>
        <v>0</v>
      </c>
      <c r="I837" s="519"/>
      <c r="J837" s="519"/>
    </row>
    <row r="838" spans="2:10" ht="15.6">
      <c r="B838" s="122">
        <v>44772</v>
      </c>
      <c r="C838" s="147">
        <v>1</v>
      </c>
      <c r="D838" s="147"/>
      <c r="E838" s="9" t="s">
        <v>639</v>
      </c>
      <c r="F838" s="33" t="s">
        <v>92</v>
      </c>
      <c r="G838">
        <v>22</v>
      </c>
      <c r="H838" s="9">
        <f t="shared" si="16"/>
        <v>22</v>
      </c>
      <c r="I838" s="519" t="s">
        <v>500</v>
      </c>
      <c r="J838" s="519"/>
    </row>
    <row r="839" spans="2:10" ht="15.6">
      <c r="B839" s="122">
        <v>44772</v>
      </c>
      <c r="C839" s="147">
        <v>1</v>
      </c>
      <c r="D839" s="147"/>
      <c r="E839" s="9" t="s">
        <v>640</v>
      </c>
      <c r="F839" s="33"/>
      <c r="H839" s="9">
        <f t="shared" si="16"/>
        <v>0</v>
      </c>
      <c r="I839" s="519"/>
      <c r="J839" s="519"/>
    </row>
    <row r="840" spans="2:10" ht="15.6">
      <c r="B840" s="122">
        <v>44772</v>
      </c>
      <c r="C840" s="147">
        <v>1</v>
      </c>
      <c r="D840" s="147"/>
      <c r="E840" s="9" t="s">
        <v>206</v>
      </c>
      <c r="F840" s="33"/>
      <c r="H840" s="9">
        <f t="shared" si="16"/>
        <v>0</v>
      </c>
      <c r="I840" s="519"/>
      <c r="J840" s="519"/>
    </row>
    <row r="841" spans="2:10" ht="15.6">
      <c r="B841" s="122">
        <v>44772</v>
      </c>
      <c r="C841" s="147">
        <v>1</v>
      </c>
      <c r="D841" s="147"/>
      <c r="E841" s="9" t="s">
        <v>641</v>
      </c>
      <c r="F841" s="33"/>
      <c r="H841" s="9">
        <f t="shared" si="16"/>
        <v>0</v>
      </c>
      <c r="I841" s="519"/>
      <c r="J841" s="519"/>
    </row>
    <row r="842" spans="2:10" ht="15.6">
      <c r="B842" s="122">
        <v>44772</v>
      </c>
      <c r="C842" s="265">
        <v>1</v>
      </c>
      <c r="D842" s="264"/>
      <c r="E842" s="35" t="s">
        <v>738</v>
      </c>
      <c r="F842" s="33" t="s">
        <v>92</v>
      </c>
      <c r="G842">
        <v>15</v>
      </c>
      <c r="H842" s="9">
        <f t="shared" si="16"/>
        <v>15</v>
      </c>
      <c r="I842" s="519" t="s">
        <v>737</v>
      </c>
      <c r="J842" s="519"/>
    </row>
    <row r="843" spans="2:10" ht="15.6">
      <c r="B843" s="122">
        <v>44772</v>
      </c>
      <c r="C843" s="265">
        <v>1</v>
      </c>
      <c r="D843" s="264"/>
      <c r="E843" s="35" t="s">
        <v>738</v>
      </c>
      <c r="F843" s="33"/>
      <c r="H843" s="9">
        <f t="shared" si="16"/>
        <v>0</v>
      </c>
      <c r="I843" s="262"/>
      <c r="J843" s="262"/>
    </row>
    <row r="844" spans="2:10" ht="15.6">
      <c r="B844" s="122">
        <v>44772</v>
      </c>
      <c r="C844" s="265">
        <v>1</v>
      </c>
      <c r="D844" s="264"/>
      <c r="E844" s="35" t="s">
        <v>739</v>
      </c>
      <c r="F844" s="33"/>
      <c r="H844" s="9">
        <f t="shared" si="16"/>
        <v>0</v>
      </c>
      <c r="I844" s="262"/>
      <c r="J844" s="262"/>
    </row>
    <row r="845" spans="2:10" ht="15.6">
      <c r="B845" s="122">
        <v>44772</v>
      </c>
      <c r="C845" s="265">
        <v>1</v>
      </c>
      <c r="D845" s="264"/>
      <c r="E845" s="35" t="s">
        <v>739</v>
      </c>
      <c r="F845" s="33"/>
      <c r="H845" s="9">
        <f t="shared" si="16"/>
        <v>0</v>
      </c>
      <c r="I845" s="262"/>
      <c r="J845" s="262"/>
    </row>
    <row r="846" spans="2:10" ht="15.6">
      <c r="B846" s="122">
        <v>44772</v>
      </c>
      <c r="C846" s="265">
        <v>1</v>
      </c>
      <c r="D846" s="264"/>
      <c r="E846" s="35" t="s">
        <v>739</v>
      </c>
      <c r="F846" s="33"/>
      <c r="H846" s="9">
        <f t="shared" si="16"/>
        <v>0</v>
      </c>
      <c r="I846" s="262"/>
      <c r="J846" s="262"/>
    </row>
    <row r="847" spans="2:10" ht="15.6">
      <c r="B847" s="122">
        <v>44772</v>
      </c>
      <c r="C847" s="265">
        <v>1</v>
      </c>
      <c r="D847" s="264"/>
      <c r="E847" s="35" t="s">
        <v>739</v>
      </c>
      <c r="F847" s="33"/>
      <c r="H847" s="9">
        <f t="shared" si="16"/>
        <v>0</v>
      </c>
      <c r="I847" s="262"/>
      <c r="J847" s="262"/>
    </row>
    <row r="848" spans="2:10" ht="15.6">
      <c r="B848" s="122">
        <v>44772</v>
      </c>
      <c r="C848" s="265">
        <v>1</v>
      </c>
      <c r="D848" s="264"/>
      <c r="E848" s="35" t="s">
        <v>740</v>
      </c>
      <c r="F848" s="33"/>
      <c r="H848" s="9">
        <f t="shared" si="16"/>
        <v>0</v>
      </c>
      <c r="I848" s="262"/>
      <c r="J848" s="262"/>
    </row>
    <row r="849" spans="2:10" ht="15.6">
      <c r="B849" s="122">
        <v>44772</v>
      </c>
      <c r="C849" s="265">
        <v>1</v>
      </c>
      <c r="D849" s="264"/>
      <c r="E849" s="35" t="s">
        <v>740</v>
      </c>
      <c r="F849" s="33"/>
      <c r="H849" s="9">
        <f t="shared" si="16"/>
        <v>0</v>
      </c>
      <c r="I849" s="262"/>
      <c r="J849" s="262"/>
    </row>
    <row r="850" spans="2:10" ht="15.6">
      <c r="B850" s="122">
        <v>44772</v>
      </c>
      <c r="C850" s="265">
        <v>1</v>
      </c>
      <c r="D850" s="264"/>
      <c r="E850" s="35" t="s">
        <v>740</v>
      </c>
      <c r="F850" s="33"/>
      <c r="H850" s="9">
        <f t="shared" si="16"/>
        <v>0</v>
      </c>
      <c r="I850" s="262"/>
      <c r="J850" s="262"/>
    </row>
    <row r="851" spans="2:10" ht="15.6">
      <c r="B851" s="122">
        <v>44772</v>
      </c>
      <c r="C851" s="265">
        <v>1</v>
      </c>
      <c r="D851" s="264"/>
      <c r="E851" s="35" t="s">
        <v>741</v>
      </c>
      <c r="F851" s="33"/>
      <c r="H851" s="9">
        <f t="shared" si="16"/>
        <v>0</v>
      </c>
      <c r="I851" s="262"/>
      <c r="J851" s="262"/>
    </row>
    <row r="852" spans="2:10" ht="15.6">
      <c r="B852" s="122">
        <v>44772</v>
      </c>
      <c r="C852" s="265">
        <v>1</v>
      </c>
      <c r="D852" s="264"/>
      <c r="E852" s="35" t="s">
        <v>741</v>
      </c>
      <c r="F852" s="33"/>
      <c r="H852" s="9">
        <f t="shared" si="16"/>
        <v>0</v>
      </c>
      <c r="I852" s="262"/>
      <c r="J852" s="262"/>
    </row>
    <row r="853" spans="2:10" ht="15.6">
      <c r="B853" s="122">
        <v>44772</v>
      </c>
      <c r="C853" s="265">
        <v>1</v>
      </c>
      <c r="D853" s="264"/>
      <c r="E853" s="35" t="s">
        <v>742</v>
      </c>
      <c r="F853" s="33"/>
      <c r="H853" s="9">
        <f t="shared" si="16"/>
        <v>0</v>
      </c>
      <c r="I853" s="262"/>
      <c r="J853" s="262"/>
    </row>
    <row r="854" spans="2:10" ht="15.6">
      <c r="B854" s="122">
        <v>44772</v>
      </c>
      <c r="C854" s="263">
        <v>1</v>
      </c>
      <c r="D854" s="263"/>
      <c r="E854" s="35" t="s">
        <v>742</v>
      </c>
      <c r="F854" s="33"/>
      <c r="H854" s="9">
        <f t="shared" si="16"/>
        <v>0</v>
      </c>
      <c r="I854" s="262"/>
      <c r="J854" s="262"/>
    </row>
    <row r="855" spans="2:10" ht="15.6">
      <c r="B855" s="122"/>
      <c r="C855" s="263"/>
      <c r="D855" s="263"/>
      <c r="E855" s="9"/>
      <c r="F855" s="33"/>
      <c r="H855" s="9"/>
      <c r="I855" s="262"/>
      <c r="J855" s="262"/>
    </row>
    <row r="856" spans="2:10" ht="15.6">
      <c r="B856" s="122"/>
      <c r="C856" s="147"/>
      <c r="D856" s="186"/>
      <c r="E856" s="89"/>
      <c r="F856" s="89"/>
      <c r="H856" s="9"/>
      <c r="I856" s="519"/>
      <c r="J856" s="519"/>
    </row>
    <row r="857" spans="2:10">
      <c r="D857" s="147"/>
      <c r="E857" s="9"/>
      <c r="F857" s="9"/>
      <c r="H857" s="9">
        <f>SUM(H488:H856)</f>
        <v>1979.95</v>
      </c>
    </row>
    <row r="859" spans="2:10" ht="18">
      <c r="C859" s="188">
        <f>SUM(C488:C858)</f>
        <v>367</v>
      </c>
      <c r="E859" s="123"/>
      <c r="F859" s="188"/>
    </row>
    <row r="865" spans="2:10" ht="21">
      <c r="B865" s="122"/>
      <c r="E865" s="241" t="s">
        <v>563</v>
      </c>
    </row>
    <row r="866" spans="2:10" ht="15.6">
      <c r="B866" s="122"/>
      <c r="E866" t="s">
        <v>564</v>
      </c>
    </row>
    <row r="867" spans="2:10" ht="15.6">
      <c r="B867" s="122"/>
      <c r="C867" s="57" t="s">
        <v>4</v>
      </c>
      <c r="D867" s="57"/>
      <c r="E867" s="2" t="s">
        <v>0</v>
      </c>
      <c r="F867" s="2" t="s">
        <v>91</v>
      </c>
      <c r="G867" s="2" t="s">
        <v>1</v>
      </c>
      <c r="H867" s="3" t="s">
        <v>2</v>
      </c>
      <c r="I867" s="518" t="s">
        <v>94</v>
      </c>
      <c r="J867" s="518"/>
    </row>
    <row r="868" spans="2:10" ht="15.6">
      <c r="B868" s="122">
        <v>44807</v>
      </c>
      <c r="C868" s="147">
        <v>1</v>
      </c>
      <c r="E868" s="9" t="s">
        <v>651</v>
      </c>
      <c r="F868" s="147" t="s">
        <v>92</v>
      </c>
      <c r="G868">
        <v>20</v>
      </c>
      <c r="H868" s="9">
        <f t="shared" ref="H868:H907" si="17">G868*C868</f>
        <v>20</v>
      </c>
      <c r="I868" s="519" t="s">
        <v>817</v>
      </c>
      <c r="J868" s="519"/>
    </row>
    <row r="869" spans="2:10" ht="15.6">
      <c r="B869" s="122">
        <v>44807</v>
      </c>
      <c r="C869" s="147">
        <v>1</v>
      </c>
      <c r="E869" s="9" t="s">
        <v>651</v>
      </c>
      <c r="F869" s="147"/>
      <c r="H869" s="9">
        <f t="shared" si="17"/>
        <v>0</v>
      </c>
      <c r="I869" s="519"/>
      <c r="J869" s="519"/>
    </row>
    <row r="870" spans="2:10" ht="15.6">
      <c r="B870" s="122">
        <v>44807</v>
      </c>
      <c r="C870" s="147">
        <v>1</v>
      </c>
      <c r="E870" s="9" t="s">
        <v>650</v>
      </c>
      <c r="F870" s="147"/>
      <c r="H870" s="9">
        <f t="shared" si="17"/>
        <v>0</v>
      </c>
      <c r="I870" s="519"/>
      <c r="J870" s="519"/>
    </row>
    <row r="871" spans="2:10" ht="15.6">
      <c r="B871" s="122">
        <v>44807</v>
      </c>
      <c r="C871" s="147">
        <v>1</v>
      </c>
      <c r="E871" s="9" t="s">
        <v>652</v>
      </c>
      <c r="F871" s="147"/>
      <c r="H871" s="9">
        <f t="shared" si="17"/>
        <v>0</v>
      </c>
      <c r="I871" s="519"/>
      <c r="J871" s="519"/>
    </row>
    <row r="872" spans="2:10" ht="15.6">
      <c r="B872" s="122">
        <v>44807</v>
      </c>
      <c r="C872" s="147">
        <v>1</v>
      </c>
      <c r="E872" s="9" t="s">
        <v>653</v>
      </c>
      <c r="F872" s="147"/>
      <c r="H872" s="9">
        <f t="shared" si="17"/>
        <v>0</v>
      </c>
      <c r="I872" s="519"/>
      <c r="J872" s="519"/>
    </row>
    <row r="873" spans="2:10" ht="15.6">
      <c r="B873" s="122">
        <v>44807</v>
      </c>
      <c r="C873" s="147">
        <v>1</v>
      </c>
      <c r="E873" s="9" t="s">
        <v>654</v>
      </c>
      <c r="F873" s="147"/>
      <c r="H873" s="9">
        <f t="shared" si="17"/>
        <v>0</v>
      </c>
      <c r="I873" s="519"/>
      <c r="J873" s="519"/>
    </row>
    <row r="874" spans="2:10" ht="15.6">
      <c r="B874" s="122">
        <v>44807</v>
      </c>
      <c r="C874" s="147">
        <v>1</v>
      </c>
      <c r="E874" s="9" t="s">
        <v>655</v>
      </c>
      <c r="F874" s="147" t="s">
        <v>92</v>
      </c>
      <c r="G874">
        <v>20</v>
      </c>
      <c r="H874" s="9">
        <f t="shared" si="17"/>
        <v>20</v>
      </c>
      <c r="I874" s="519" t="s">
        <v>953</v>
      </c>
      <c r="J874" s="519"/>
    </row>
    <row r="875" spans="2:10" ht="15.6">
      <c r="B875" s="122">
        <v>44807</v>
      </c>
      <c r="C875" s="147">
        <v>1</v>
      </c>
      <c r="E875" s="9" t="s">
        <v>656</v>
      </c>
      <c r="F875" s="147" t="s">
        <v>92</v>
      </c>
      <c r="G875">
        <v>28</v>
      </c>
      <c r="H875" s="9">
        <f t="shared" si="17"/>
        <v>28</v>
      </c>
      <c r="I875" s="517" t="s">
        <v>1236</v>
      </c>
      <c r="J875" s="517"/>
    </row>
    <row r="876" spans="2:10" ht="15.6">
      <c r="B876" s="122">
        <v>44807</v>
      </c>
      <c r="C876" s="147">
        <v>1</v>
      </c>
      <c r="E876" s="9" t="s">
        <v>657</v>
      </c>
      <c r="F876" s="147"/>
      <c r="H876" s="9">
        <f t="shared" si="17"/>
        <v>0</v>
      </c>
      <c r="I876" s="519"/>
      <c r="J876" s="519"/>
    </row>
    <row r="877" spans="2:10" ht="15.6">
      <c r="B877" s="122">
        <v>44807</v>
      </c>
      <c r="C877" s="147">
        <v>1</v>
      </c>
      <c r="E877" s="9" t="s">
        <v>658</v>
      </c>
      <c r="F877" s="147"/>
      <c r="H877" s="9">
        <f t="shared" si="17"/>
        <v>0</v>
      </c>
      <c r="I877" s="519"/>
      <c r="J877" s="519"/>
    </row>
    <row r="878" spans="2:10" ht="15.6">
      <c r="B878" s="122">
        <v>44807</v>
      </c>
      <c r="C878" s="147">
        <v>1</v>
      </c>
      <c r="E878" s="9" t="s">
        <v>659</v>
      </c>
      <c r="F878" s="147"/>
      <c r="H878" s="9">
        <f t="shared" si="17"/>
        <v>0</v>
      </c>
      <c r="I878" s="519"/>
      <c r="J878" s="519"/>
    </row>
    <row r="879" spans="2:10" ht="15.6">
      <c r="B879" s="122">
        <v>44807</v>
      </c>
      <c r="C879" s="147">
        <v>1</v>
      </c>
      <c r="E879" s="9" t="s">
        <v>660</v>
      </c>
      <c r="F879" s="147"/>
      <c r="H879" s="9">
        <f t="shared" si="17"/>
        <v>0</v>
      </c>
      <c r="I879" s="519"/>
      <c r="J879" s="519"/>
    </row>
    <row r="880" spans="2:10" ht="15.6">
      <c r="B880" s="122">
        <v>44807</v>
      </c>
      <c r="C880" s="147">
        <v>1</v>
      </c>
      <c r="E880" s="9" t="s">
        <v>661</v>
      </c>
      <c r="F880" s="147"/>
      <c r="H880" s="9">
        <f t="shared" si="17"/>
        <v>0</v>
      </c>
      <c r="I880" s="519"/>
      <c r="J880" s="519"/>
    </row>
    <row r="881" spans="2:10" ht="15.6">
      <c r="B881" s="122">
        <v>44807</v>
      </c>
      <c r="C881" s="147">
        <v>1</v>
      </c>
      <c r="E881" s="9" t="s">
        <v>661</v>
      </c>
      <c r="F881" s="147"/>
      <c r="H881" s="9">
        <f t="shared" si="17"/>
        <v>0</v>
      </c>
      <c r="I881" s="519"/>
      <c r="J881" s="519"/>
    </row>
    <row r="882" spans="2:10" ht="15.6">
      <c r="B882" s="122">
        <v>44807</v>
      </c>
      <c r="C882" s="147">
        <v>1</v>
      </c>
      <c r="E882" s="9" t="s">
        <v>662</v>
      </c>
      <c r="F882" s="147"/>
      <c r="H882" s="9">
        <f t="shared" si="17"/>
        <v>0</v>
      </c>
      <c r="I882" s="519"/>
      <c r="J882" s="519"/>
    </row>
    <row r="883" spans="2:10" ht="15.6">
      <c r="B883" s="122">
        <v>44807</v>
      </c>
      <c r="C883" s="147">
        <v>1</v>
      </c>
      <c r="E883" s="9" t="s">
        <v>664</v>
      </c>
      <c r="F883" s="147"/>
      <c r="H883" s="9">
        <f t="shared" si="17"/>
        <v>0</v>
      </c>
      <c r="I883" s="519"/>
      <c r="J883" s="519"/>
    </row>
    <row r="884" spans="2:10" ht="15.6">
      <c r="B884" s="122">
        <v>44807</v>
      </c>
      <c r="C884" s="147">
        <v>1</v>
      </c>
      <c r="E884" s="9" t="s">
        <v>663</v>
      </c>
      <c r="F884" s="147"/>
      <c r="H884" s="9">
        <f t="shared" si="17"/>
        <v>0</v>
      </c>
      <c r="I884" s="519"/>
      <c r="J884" s="519"/>
    </row>
    <row r="885" spans="2:10" ht="15.6">
      <c r="B885" s="122">
        <v>44807</v>
      </c>
      <c r="C885" s="147">
        <v>1</v>
      </c>
      <c r="E885" s="9" t="s">
        <v>665</v>
      </c>
      <c r="F885" s="147"/>
      <c r="H885" s="9">
        <f t="shared" si="17"/>
        <v>0</v>
      </c>
      <c r="I885" s="519"/>
      <c r="J885" s="519"/>
    </row>
    <row r="886" spans="2:10" ht="15.6">
      <c r="B886" s="122">
        <v>44807</v>
      </c>
      <c r="C886" s="147">
        <v>1</v>
      </c>
      <c r="E886" s="9" t="s">
        <v>666</v>
      </c>
      <c r="F886" s="147"/>
      <c r="H886" s="9">
        <f t="shared" si="17"/>
        <v>0</v>
      </c>
      <c r="I886" s="519"/>
      <c r="J886" s="519"/>
    </row>
    <row r="887" spans="2:10" ht="15.6">
      <c r="B887" s="122">
        <v>44807</v>
      </c>
      <c r="C887" s="147">
        <v>1</v>
      </c>
      <c r="E887" s="9" t="s">
        <v>667</v>
      </c>
      <c r="F887" s="147" t="s">
        <v>92</v>
      </c>
      <c r="G887">
        <v>15</v>
      </c>
      <c r="H887" s="9">
        <f t="shared" si="17"/>
        <v>15</v>
      </c>
      <c r="I887" s="519" t="s">
        <v>954</v>
      </c>
      <c r="J887" s="519"/>
    </row>
    <row r="888" spans="2:10" ht="15.6">
      <c r="B888" s="122">
        <v>44807</v>
      </c>
      <c r="C888" s="147">
        <v>1</v>
      </c>
      <c r="E888" s="9" t="s">
        <v>668</v>
      </c>
      <c r="F888" s="147"/>
      <c r="H888" s="9">
        <f t="shared" si="17"/>
        <v>0</v>
      </c>
      <c r="I888" s="519"/>
      <c r="J888" s="519"/>
    </row>
    <row r="889" spans="2:10" ht="15.6">
      <c r="B889" s="122">
        <v>44807</v>
      </c>
      <c r="C889" s="147">
        <v>1</v>
      </c>
      <c r="E889" s="9" t="s">
        <v>669</v>
      </c>
      <c r="F889" s="147"/>
      <c r="H889" s="9">
        <f t="shared" si="17"/>
        <v>0</v>
      </c>
      <c r="I889" s="519"/>
      <c r="J889" s="519"/>
    </row>
    <row r="890" spans="2:10" ht="15.6">
      <c r="B890" s="122">
        <v>44807</v>
      </c>
      <c r="C890" s="147">
        <v>1</v>
      </c>
      <c r="E890" s="9" t="s">
        <v>670</v>
      </c>
      <c r="F890" s="147" t="s">
        <v>92</v>
      </c>
      <c r="G890">
        <v>25</v>
      </c>
      <c r="H890" s="9">
        <f t="shared" si="17"/>
        <v>25</v>
      </c>
      <c r="I890" s="519" t="s">
        <v>953</v>
      </c>
      <c r="J890" s="519"/>
    </row>
    <row r="891" spans="2:10" ht="15.6">
      <c r="B891" s="122">
        <v>44807</v>
      </c>
      <c r="C891" s="147">
        <v>1</v>
      </c>
      <c r="E891" s="9" t="s">
        <v>671</v>
      </c>
      <c r="F891" s="147"/>
      <c r="H891" s="9">
        <f t="shared" si="17"/>
        <v>0</v>
      </c>
      <c r="I891" s="519"/>
      <c r="J891" s="519"/>
    </row>
    <row r="892" spans="2:10" ht="15.6">
      <c r="B892" s="122">
        <v>44807</v>
      </c>
      <c r="C892" s="147"/>
      <c r="F892" s="147"/>
      <c r="H892" s="9">
        <f t="shared" si="17"/>
        <v>0</v>
      </c>
      <c r="I892" s="519"/>
      <c r="J892" s="519"/>
    </row>
    <row r="893" spans="2:10" ht="15.6">
      <c r="B893" s="122">
        <v>44807</v>
      </c>
      <c r="C893" s="147"/>
      <c r="F893" s="147"/>
      <c r="H893" s="9">
        <f t="shared" si="17"/>
        <v>0</v>
      </c>
      <c r="I893" s="519"/>
      <c r="J893" s="519"/>
    </row>
    <row r="894" spans="2:10" ht="15.6">
      <c r="B894" s="122">
        <v>44807</v>
      </c>
      <c r="C894" s="147"/>
      <c r="E894" s="245" t="s">
        <v>565</v>
      </c>
      <c r="F894" s="147"/>
      <c r="H894" s="9">
        <f t="shared" si="17"/>
        <v>0</v>
      </c>
      <c r="I894" s="519"/>
      <c r="J894" s="519"/>
    </row>
    <row r="895" spans="2:10" ht="15.6">
      <c r="B895" s="122">
        <v>44807</v>
      </c>
      <c r="C895" s="147"/>
      <c r="F895" s="147"/>
      <c r="H895" s="9">
        <f t="shared" si="17"/>
        <v>0</v>
      </c>
      <c r="I895" s="519"/>
      <c r="J895" s="519"/>
    </row>
    <row r="896" spans="2:10" ht="15.6">
      <c r="B896" s="122">
        <v>44807</v>
      </c>
      <c r="C896" s="147">
        <v>1</v>
      </c>
      <c r="E896" s="9" t="s">
        <v>672</v>
      </c>
      <c r="F896" s="147"/>
      <c r="H896" s="9">
        <f t="shared" si="17"/>
        <v>0</v>
      </c>
      <c r="I896" s="519"/>
      <c r="J896" s="519"/>
    </row>
    <row r="897" spans="2:10" ht="15.6">
      <c r="B897" s="122">
        <v>44807</v>
      </c>
      <c r="C897" s="147">
        <v>1</v>
      </c>
      <c r="E897" s="9" t="s">
        <v>672</v>
      </c>
      <c r="F897" s="147"/>
      <c r="H897" s="9">
        <f t="shared" si="17"/>
        <v>0</v>
      </c>
      <c r="I897" s="519"/>
      <c r="J897" s="519"/>
    </row>
    <row r="898" spans="2:10" ht="15.6">
      <c r="B898" s="122">
        <v>44807</v>
      </c>
      <c r="C898" s="147">
        <v>1</v>
      </c>
      <c r="E898" s="9" t="s">
        <v>673</v>
      </c>
      <c r="F898" s="147"/>
      <c r="H898" s="9">
        <f t="shared" si="17"/>
        <v>0</v>
      </c>
      <c r="I898" s="519"/>
      <c r="J898" s="519"/>
    </row>
    <row r="899" spans="2:10" ht="15.6">
      <c r="B899" s="122">
        <v>44807</v>
      </c>
      <c r="C899" s="147">
        <v>1</v>
      </c>
      <c r="E899" s="9" t="s">
        <v>674</v>
      </c>
      <c r="F899" s="147" t="s">
        <v>92</v>
      </c>
      <c r="G899">
        <v>38</v>
      </c>
      <c r="H899" s="9">
        <f t="shared" si="17"/>
        <v>38</v>
      </c>
      <c r="I899" s="519" t="s">
        <v>737</v>
      </c>
      <c r="J899" s="519"/>
    </row>
    <row r="900" spans="2:10" ht="15.6">
      <c r="B900" s="122">
        <v>44807</v>
      </c>
      <c r="C900" s="147">
        <v>1</v>
      </c>
      <c r="E900" s="9" t="s">
        <v>675</v>
      </c>
      <c r="F900" s="147"/>
      <c r="H900" s="9">
        <f t="shared" si="17"/>
        <v>0</v>
      </c>
      <c r="I900" s="519"/>
      <c r="J900" s="519"/>
    </row>
    <row r="901" spans="2:10" ht="15.6">
      <c r="B901" s="122">
        <v>44807</v>
      </c>
      <c r="C901" s="147">
        <v>1</v>
      </c>
      <c r="E901" s="9" t="s">
        <v>676</v>
      </c>
      <c r="F901" s="147" t="s">
        <v>92</v>
      </c>
      <c r="G901">
        <v>30</v>
      </c>
      <c r="H901" s="9">
        <f t="shared" si="17"/>
        <v>30</v>
      </c>
      <c r="I901" s="519" t="s">
        <v>816</v>
      </c>
      <c r="J901" s="519"/>
    </row>
    <row r="902" spans="2:10" ht="15.6">
      <c r="B902" s="122">
        <v>44807</v>
      </c>
      <c r="C902" s="147">
        <v>1</v>
      </c>
      <c r="E902" s="9" t="s">
        <v>676</v>
      </c>
      <c r="F902" s="147"/>
      <c r="H902" s="9">
        <f t="shared" si="17"/>
        <v>0</v>
      </c>
      <c r="I902" s="519"/>
      <c r="J902" s="519"/>
    </row>
    <row r="903" spans="2:10" ht="15.6">
      <c r="B903" s="122">
        <v>44807</v>
      </c>
      <c r="C903" s="147">
        <v>1</v>
      </c>
      <c r="E903" s="9" t="s">
        <v>676</v>
      </c>
      <c r="F903" s="147"/>
      <c r="H903" s="9">
        <f t="shared" si="17"/>
        <v>0</v>
      </c>
      <c r="I903" s="519"/>
      <c r="J903" s="519"/>
    </row>
    <row r="904" spans="2:10" ht="15.6">
      <c r="B904" s="122">
        <v>44807</v>
      </c>
      <c r="C904" s="147">
        <v>1</v>
      </c>
      <c r="E904" s="9" t="s">
        <v>677</v>
      </c>
      <c r="F904" s="147"/>
      <c r="H904" s="9">
        <f t="shared" si="17"/>
        <v>0</v>
      </c>
      <c r="I904" s="519"/>
      <c r="J904" s="519"/>
    </row>
    <row r="905" spans="2:10" ht="15.6">
      <c r="B905" s="122">
        <v>44807</v>
      </c>
      <c r="C905" s="147">
        <v>1</v>
      </c>
      <c r="E905" s="9" t="s">
        <v>677</v>
      </c>
      <c r="F905" s="147"/>
      <c r="H905" s="9">
        <f t="shared" si="17"/>
        <v>0</v>
      </c>
      <c r="I905" s="519"/>
      <c r="J905" s="519"/>
    </row>
    <row r="906" spans="2:10" ht="15.6">
      <c r="B906" s="122">
        <v>44807</v>
      </c>
      <c r="C906" s="147">
        <v>1</v>
      </c>
      <c r="E906" s="9" t="s">
        <v>678</v>
      </c>
      <c r="F906" s="147"/>
      <c r="H906" s="9">
        <f t="shared" si="17"/>
        <v>0</v>
      </c>
      <c r="I906" s="519"/>
      <c r="J906" s="519"/>
    </row>
    <row r="907" spans="2:10" ht="15.6">
      <c r="B907" s="122">
        <v>44807</v>
      </c>
      <c r="C907" s="147">
        <v>1</v>
      </c>
      <c r="E907" s="9" t="s">
        <v>679</v>
      </c>
      <c r="F907" s="147" t="s">
        <v>92</v>
      </c>
      <c r="G907">
        <v>15</v>
      </c>
      <c r="H907" s="9">
        <f t="shared" si="17"/>
        <v>15</v>
      </c>
      <c r="I907" s="519" t="s">
        <v>989</v>
      </c>
      <c r="J907" s="519"/>
    </row>
    <row r="908" spans="2:10" ht="15.6">
      <c r="B908" s="122"/>
      <c r="C908" s="147"/>
      <c r="F908" s="147"/>
      <c r="I908" s="519"/>
      <c r="J908" s="519"/>
    </row>
    <row r="909" spans="2:10" ht="15.6">
      <c r="B909" s="122"/>
      <c r="C909" s="147"/>
      <c r="F909" s="147"/>
      <c r="I909" s="519"/>
      <c r="J909" s="519"/>
    </row>
    <row r="910" spans="2:10" ht="15.6">
      <c r="B910" s="122"/>
      <c r="C910" s="147">
        <f>SUM(C868:C909)</f>
        <v>36</v>
      </c>
      <c r="F910" s="147"/>
      <c r="I910" s="519"/>
      <c r="J910" s="519"/>
    </row>
    <row r="911" spans="2:10" ht="15.6">
      <c r="B911" s="122"/>
      <c r="C911" s="147"/>
      <c r="F911" s="147"/>
      <c r="I911" s="519"/>
      <c r="J911" s="519"/>
    </row>
    <row r="912" spans="2:10" ht="21">
      <c r="B912" s="122"/>
      <c r="C912" s="147"/>
      <c r="E912" s="234" t="s">
        <v>605</v>
      </c>
      <c r="F912" s="147"/>
      <c r="I912" s="519"/>
      <c r="J912" s="519"/>
    </row>
    <row r="913" spans="2:11">
      <c r="C913" s="147"/>
      <c r="F913" s="147"/>
      <c r="I913" s="519"/>
      <c r="J913" s="519"/>
    </row>
    <row r="914" spans="2:11" ht="15.6">
      <c r="C914" s="57" t="s">
        <v>4</v>
      </c>
      <c r="D914" s="57"/>
      <c r="E914" s="2" t="s">
        <v>0</v>
      </c>
      <c r="F914" s="2" t="s">
        <v>91</v>
      </c>
      <c r="G914" s="2" t="s">
        <v>1</v>
      </c>
      <c r="H914" s="3" t="s">
        <v>2</v>
      </c>
      <c r="I914" s="518" t="s">
        <v>94</v>
      </c>
      <c r="J914" s="518"/>
    </row>
    <row r="915" spans="2:11" ht="15.6">
      <c r="B915" s="122">
        <v>44807</v>
      </c>
      <c r="C915" s="125">
        <v>1</v>
      </c>
      <c r="D915" s="125" t="s">
        <v>603</v>
      </c>
      <c r="E915" s="9" t="s">
        <v>586</v>
      </c>
      <c r="F915" s="376" t="s">
        <v>92</v>
      </c>
      <c r="G915">
        <v>15</v>
      </c>
      <c r="H915" s="9">
        <f t="shared" ref="H915:H942" si="18">G915*C915</f>
        <v>15</v>
      </c>
      <c r="I915" s="517" t="s">
        <v>1431</v>
      </c>
      <c r="J915" s="517"/>
    </row>
    <row r="916" spans="2:11" ht="15.6">
      <c r="B916" s="122">
        <v>44807</v>
      </c>
      <c r="C916" s="125">
        <v>1</v>
      </c>
      <c r="D916" s="125" t="s">
        <v>603</v>
      </c>
      <c r="E916" s="110" t="s">
        <v>587</v>
      </c>
      <c r="F916" s="376" t="s">
        <v>92</v>
      </c>
      <c r="G916">
        <v>15</v>
      </c>
      <c r="H916" s="9">
        <f t="shared" si="18"/>
        <v>15</v>
      </c>
      <c r="I916" s="517" t="s">
        <v>803</v>
      </c>
      <c r="J916" s="517"/>
    </row>
    <row r="917" spans="2:11" ht="15.6">
      <c r="B917" s="122">
        <v>44807</v>
      </c>
      <c r="C917" s="125">
        <v>1</v>
      </c>
      <c r="D917" s="125" t="s">
        <v>603</v>
      </c>
      <c r="E917" s="110" t="s">
        <v>587</v>
      </c>
      <c r="F917" s="376" t="s">
        <v>92</v>
      </c>
      <c r="G917">
        <v>15</v>
      </c>
      <c r="H917" s="9">
        <f t="shared" si="18"/>
        <v>15</v>
      </c>
      <c r="I917" s="517" t="s">
        <v>804</v>
      </c>
      <c r="J917" s="517"/>
    </row>
    <row r="918" spans="2:11" ht="15.6">
      <c r="B918" s="122">
        <v>44807</v>
      </c>
      <c r="C918" s="125">
        <v>1</v>
      </c>
      <c r="D918" s="125" t="s">
        <v>603</v>
      </c>
      <c r="E918" s="110" t="s">
        <v>588</v>
      </c>
      <c r="F918" s="376" t="s">
        <v>92</v>
      </c>
      <c r="G918">
        <v>15</v>
      </c>
      <c r="H918" s="9">
        <f t="shared" si="18"/>
        <v>15</v>
      </c>
      <c r="I918" s="519" t="s">
        <v>752</v>
      </c>
      <c r="J918" s="519"/>
    </row>
    <row r="919" spans="2:11" ht="15.6">
      <c r="B919" s="122">
        <v>44807</v>
      </c>
      <c r="C919" s="125">
        <v>1</v>
      </c>
      <c r="D919" s="125" t="s">
        <v>603</v>
      </c>
      <c r="E919" s="110" t="s">
        <v>589</v>
      </c>
      <c r="F919" s="376" t="s">
        <v>92</v>
      </c>
      <c r="G919">
        <v>15</v>
      </c>
      <c r="H919" s="9">
        <f t="shared" si="18"/>
        <v>15</v>
      </c>
      <c r="I919" s="519" t="s">
        <v>737</v>
      </c>
      <c r="J919" s="519"/>
    </row>
    <row r="920" spans="2:11" ht="15.6">
      <c r="B920" s="122">
        <v>44807</v>
      </c>
      <c r="C920" s="125">
        <v>1</v>
      </c>
      <c r="D920" s="125" t="s">
        <v>603</v>
      </c>
      <c r="E920" s="110" t="s">
        <v>590</v>
      </c>
      <c r="F920" s="376" t="s">
        <v>92</v>
      </c>
      <c r="G920">
        <v>15</v>
      </c>
      <c r="H920" s="9">
        <f t="shared" si="18"/>
        <v>15</v>
      </c>
      <c r="I920" s="519" t="s">
        <v>734</v>
      </c>
      <c r="J920" s="519"/>
    </row>
    <row r="921" spans="2:11" ht="15.6">
      <c r="B921" s="122">
        <v>44807</v>
      </c>
      <c r="C921" s="125">
        <v>1</v>
      </c>
      <c r="D921" s="125" t="s">
        <v>603</v>
      </c>
      <c r="E921" s="9" t="s">
        <v>591</v>
      </c>
      <c r="F921" s="376" t="s">
        <v>92</v>
      </c>
      <c r="G921">
        <v>15</v>
      </c>
      <c r="H921" s="9">
        <f t="shared" si="18"/>
        <v>15</v>
      </c>
      <c r="I921" s="517" t="s">
        <v>1092</v>
      </c>
      <c r="J921" s="517"/>
    </row>
    <row r="922" spans="2:11" ht="15.6">
      <c r="B922" s="122">
        <v>44807</v>
      </c>
      <c r="C922" s="125">
        <v>1</v>
      </c>
      <c r="D922" s="125" t="s">
        <v>603</v>
      </c>
      <c r="E922" s="9" t="s">
        <v>477</v>
      </c>
      <c r="F922" s="376"/>
      <c r="H922" s="9">
        <f t="shared" si="18"/>
        <v>0</v>
      </c>
      <c r="I922" s="516"/>
      <c r="J922" s="516"/>
    </row>
    <row r="923" spans="2:11" ht="15.6">
      <c r="B923" s="122">
        <v>44807</v>
      </c>
      <c r="C923" s="125">
        <v>1</v>
      </c>
      <c r="D923" s="125" t="s">
        <v>603</v>
      </c>
      <c r="E923" s="9" t="s">
        <v>517</v>
      </c>
      <c r="F923" s="376"/>
      <c r="H923" s="9">
        <f t="shared" si="18"/>
        <v>0</v>
      </c>
      <c r="I923" s="516"/>
      <c r="J923" s="516"/>
    </row>
    <row r="924" spans="2:11" ht="15.6">
      <c r="B924" s="122">
        <v>44807</v>
      </c>
      <c r="C924" s="125">
        <v>1</v>
      </c>
      <c r="D924" s="125" t="s">
        <v>603</v>
      </c>
      <c r="E924" s="9" t="s">
        <v>77</v>
      </c>
      <c r="F924" s="376"/>
      <c r="H924" s="9">
        <f t="shared" si="18"/>
        <v>0</v>
      </c>
      <c r="I924" s="516"/>
      <c r="J924" s="516"/>
    </row>
    <row r="925" spans="2:11" ht="15.6">
      <c r="B925" s="122">
        <v>44807</v>
      </c>
      <c r="C925" s="125">
        <v>1</v>
      </c>
      <c r="D925" s="125" t="s">
        <v>603</v>
      </c>
      <c r="E925" s="9" t="s">
        <v>222</v>
      </c>
      <c r="F925" s="376" t="s">
        <v>92</v>
      </c>
      <c r="G925">
        <v>15</v>
      </c>
      <c r="H925" s="9">
        <f t="shared" si="18"/>
        <v>15</v>
      </c>
      <c r="I925" s="519" t="s">
        <v>752</v>
      </c>
      <c r="J925" s="519"/>
    </row>
    <row r="926" spans="2:11" ht="15.6">
      <c r="B926" s="122">
        <v>44807</v>
      </c>
      <c r="C926" s="125">
        <v>1</v>
      </c>
      <c r="D926" s="125" t="s">
        <v>603</v>
      </c>
      <c r="E926" s="9" t="s">
        <v>592</v>
      </c>
      <c r="F926" s="376" t="s">
        <v>92</v>
      </c>
      <c r="G926">
        <v>15</v>
      </c>
      <c r="H926" s="9">
        <f t="shared" si="18"/>
        <v>15</v>
      </c>
      <c r="I926" s="517" t="s">
        <v>592</v>
      </c>
      <c r="J926" s="517"/>
    </row>
    <row r="927" spans="2:11" ht="15.6">
      <c r="B927" s="122">
        <v>44807</v>
      </c>
      <c r="C927" s="125">
        <v>1</v>
      </c>
      <c r="D927" s="125" t="s">
        <v>603</v>
      </c>
      <c r="E927" s="9" t="s">
        <v>593</v>
      </c>
      <c r="F927" s="376" t="s">
        <v>92</v>
      </c>
      <c r="G927">
        <v>15</v>
      </c>
      <c r="H927" s="9">
        <f t="shared" si="18"/>
        <v>15</v>
      </c>
      <c r="I927" s="519" t="s">
        <v>643</v>
      </c>
      <c r="J927" s="519"/>
      <c r="K927" s="129"/>
    </row>
    <row r="928" spans="2:11" ht="15.6">
      <c r="B928" s="122">
        <v>44807</v>
      </c>
      <c r="C928" s="125">
        <v>1</v>
      </c>
      <c r="D928" s="125" t="s">
        <v>603</v>
      </c>
      <c r="E928" s="9" t="s">
        <v>593</v>
      </c>
      <c r="F928" s="376" t="s">
        <v>92</v>
      </c>
      <c r="G928">
        <v>15</v>
      </c>
      <c r="H928" s="9">
        <f t="shared" si="18"/>
        <v>15</v>
      </c>
      <c r="I928" s="517" t="s">
        <v>1414</v>
      </c>
      <c r="J928" s="517"/>
    </row>
    <row r="929" spans="2:11" ht="15.6">
      <c r="B929" s="122">
        <v>44807</v>
      </c>
      <c r="C929" s="125">
        <v>1</v>
      </c>
      <c r="D929" s="125" t="s">
        <v>603</v>
      </c>
      <c r="E929" s="9" t="s">
        <v>594</v>
      </c>
      <c r="F929" s="376" t="s">
        <v>92</v>
      </c>
      <c r="G929">
        <v>15</v>
      </c>
      <c r="H929" s="9">
        <f t="shared" si="18"/>
        <v>15</v>
      </c>
      <c r="I929" s="519" t="s">
        <v>604</v>
      </c>
      <c r="J929" s="519"/>
      <c r="K929" s="129"/>
    </row>
    <row r="930" spans="2:11" ht="15.6">
      <c r="B930" s="122">
        <v>44807</v>
      </c>
      <c r="C930" s="125">
        <v>1</v>
      </c>
      <c r="D930" s="125" t="s">
        <v>603</v>
      </c>
      <c r="E930" s="9" t="s">
        <v>602</v>
      </c>
      <c r="F930" s="376" t="s">
        <v>92</v>
      </c>
      <c r="G930">
        <v>15</v>
      </c>
      <c r="H930" s="9">
        <f t="shared" si="18"/>
        <v>15</v>
      </c>
      <c r="I930" s="517" t="s">
        <v>1092</v>
      </c>
      <c r="J930" s="517"/>
    </row>
    <row r="931" spans="2:11" ht="15.6">
      <c r="B931" s="122">
        <v>44807</v>
      </c>
      <c r="C931" s="125">
        <v>1</v>
      </c>
      <c r="D931" s="125" t="s">
        <v>603</v>
      </c>
      <c r="E931" s="9" t="s">
        <v>595</v>
      </c>
      <c r="F931" s="376" t="s">
        <v>92</v>
      </c>
      <c r="G931">
        <v>15</v>
      </c>
      <c r="H931" s="9">
        <f t="shared" si="18"/>
        <v>15</v>
      </c>
      <c r="I931" s="519" t="s">
        <v>953</v>
      </c>
      <c r="J931" s="519"/>
    </row>
    <row r="932" spans="2:11" ht="15.6">
      <c r="B932" s="122">
        <v>44807</v>
      </c>
      <c r="C932" s="125">
        <v>1</v>
      </c>
      <c r="D932" s="125" t="s">
        <v>603</v>
      </c>
      <c r="E932" s="9" t="s">
        <v>596</v>
      </c>
      <c r="F932" s="376" t="s">
        <v>92</v>
      </c>
      <c r="G932">
        <v>15</v>
      </c>
      <c r="H932" s="9">
        <f t="shared" si="18"/>
        <v>15</v>
      </c>
      <c r="I932" s="517" t="s">
        <v>951</v>
      </c>
      <c r="J932" s="517"/>
    </row>
    <row r="933" spans="2:11" ht="15.6">
      <c r="B933" s="122">
        <v>44807</v>
      </c>
      <c r="C933" s="125">
        <v>1</v>
      </c>
      <c r="D933" s="125" t="s">
        <v>603</v>
      </c>
      <c r="E933" s="9" t="s">
        <v>224</v>
      </c>
      <c r="F933" s="376" t="s">
        <v>92</v>
      </c>
      <c r="G933">
        <v>15</v>
      </c>
      <c r="H933" s="9">
        <f t="shared" si="18"/>
        <v>15</v>
      </c>
      <c r="I933" s="517" t="s">
        <v>1236</v>
      </c>
      <c r="J933" s="517"/>
    </row>
    <row r="934" spans="2:11" ht="15.6">
      <c r="B934" s="122">
        <v>44807</v>
      </c>
      <c r="C934" s="125">
        <v>1</v>
      </c>
      <c r="D934" s="125" t="s">
        <v>603</v>
      </c>
      <c r="E934" s="9" t="s">
        <v>388</v>
      </c>
      <c r="F934" s="376"/>
      <c r="H934" s="9">
        <f t="shared" si="18"/>
        <v>0</v>
      </c>
      <c r="I934" s="516"/>
      <c r="J934" s="516"/>
    </row>
    <row r="935" spans="2:11" ht="15.6">
      <c r="B935" s="122">
        <v>44807</v>
      </c>
      <c r="C935" s="125">
        <v>1</v>
      </c>
      <c r="D935" s="125" t="s">
        <v>603</v>
      </c>
      <c r="E935" s="9" t="s">
        <v>597</v>
      </c>
      <c r="F935" s="376"/>
      <c r="H935" s="9">
        <f t="shared" si="18"/>
        <v>0</v>
      </c>
      <c r="I935" s="516"/>
      <c r="J935" s="516"/>
    </row>
    <row r="936" spans="2:11" ht="15.6">
      <c r="B936" s="122">
        <v>44807</v>
      </c>
      <c r="C936" s="125">
        <v>1</v>
      </c>
      <c r="D936" s="125" t="s">
        <v>603</v>
      </c>
      <c r="E936" s="9" t="s">
        <v>598</v>
      </c>
      <c r="F936" s="376"/>
      <c r="H936" s="9">
        <f t="shared" si="18"/>
        <v>0</v>
      </c>
      <c r="I936" s="516"/>
      <c r="J936" s="516"/>
    </row>
    <row r="937" spans="2:11" ht="15.6">
      <c r="B937" s="122">
        <v>44807</v>
      </c>
      <c r="C937" s="125">
        <v>1</v>
      </c>
      <c r="D937" s="125" t="s">
        <v>603</v>
      </c>
      <c r="E937" s="9" t="s">
        <v>473</v>
      </c>
      <c r="F937" s="376" t="s">
        <v>92</v>
      </c>
      <c r="G937">
        <v>15</v>
      </c>
      <c r="H937" s="9">
        <f t="shared" si="18"/>
        <v>15</v>
      </c>
      <c r="I937" s="519" t="s">
        <v>720</v>
      </c>
      <c r="J937" s="519"/>
      <c r="K937" s="129"/>
    </row>
    <row r="938" spans="2:11" ht="15.6">
      <c r="B938" s="122">
        <v>44807</v>
      </c>
      <c r="C938" s="125">
        <v>1</v>
      </c>
      <c r="D938" s="125" t="s">
        <v>603</v>
      </c>
      <c r="E938" s="9" t="s">
        <v>575</v>
      </c>
      <c r="F938" s="376" t="s">
        <v>92</v>
      </c>
      <c r="G938">
        <v>15</v>
      </c>
      <c r="H938" s="9">
        <f t="shared" si="18"/>
        <v>15</v>
      </c>
      <c r="I938" s="519" t="s">
        <v>734</v>
      </c>
      <c r="J938" s="519"/>
    </row>
    <row r="939" spans="2:11" ht="15.6">
      <c r="B939" s="122">
        <v>44807</v>
      </c>
      <c r="C939" s="125">
        <v>1</v>
      </c>
      <c r="D939" s="125" t="s">
        <v>603</v>
      </c>
      <c r="E939" s="9" t="s">
        <v>599</v>
      </c>
      <c r="F939" s="376"/>
      <c r="H939" s="9">
        <f t="shared" si="18"/>
        <v>0</v>
      </c>
      <c r="I939" s="516"/>
      <c r="J939" s="516"/>
    </row>
    <row r="940" spans="2:11" ht="15.6">
      <c r="B940" s="122">
        <v>44807</v>
      </c>
      <c r="C940" s="125">
        <v>1</v>
      </c>
      <c r="D940" s="125" t="s">
        <v>603</v>
      </c>
      <c r="E940" s="9" t="s">
        <v>599</v>
      </c>
      <c r="F940" s="376"/>
      <c r="H940" s="9">
        <f t="shared" si="18"/>
        <v>0</v>
      </c>
      <c r="I940" s="516"/>
      <c r="J940" s="516"/>
    </row>
    <row r="941" spans="2:11" ht="15.6">
      <c r="B941" s="122">
        <v>44807</v>
      </c>
      <c r="C941" s="125">
        <v>1</v>
      </c>
      <c r="D941" s="125" t="s">
        <v>603</v>
      </c>
      <c r="E941" s="9" t="s">
        <v>600</v>
      </c>
      <c r="F941" s="376" t="s">
        <v>92</v>
      </c>
      <c r="G941">
        <v>15</v>
      </c>
      <c r="H941" s="9">
        <f t="shared" si="18"/>
        <v>15</v>
      </c>
      <c r="I941" s="519" t="s">
        <v>955</v>
      </c>
      <c r="J941" s="519"/>
    </row>
    <row r="942" spans="2:11" ht="15.6">
      <c r="B942" s="122">
        <v>44807</v>
      </c>
      <c r="C942" s="125">
        <v>1</v>
      </c>
      <c r="D942" s="125" t="s">
        <v>603</v>
      </c>
      <c r="E942" s="9" t="s">
        <v>601</v>
      </c>
      <c r="F942" s="376"/>
      <c r="H942" s="9">
        <f t="shared" si="18"/>
        <v>0</v>
      </c>
      <c r="I942" s="516"/>
      <c r="J942" s="516"/>
    </row>
    <row r="943" spans="2:11">
      <c r="C943" s="147"/>
      <c r="I943" s="516"/>
      <c r="J943" s="516"/>
    </row>
    <row r="944" spans="2:11">
      <c r="C944" s="147"/>
      <c r="I944" s="516"/>
      <c r="J944" s="516"/>
    </row>
    <row r="945" spans="2:10">
      <c r="C945" s="147"/>
      <c r="I945" s="516"/>
      <c r="J945" s="516"/>
    </row>
    <row r="946" spans="2:10" ht="21">
      <c r="B946" s="246"/>
      <c r="C946" s="147"/>
      <c r="E946" s="244" t="s">
        <v>649</v>
      </c>
      <c r="I946" s="516"/>
      <c r="J946" s="516"/>
    </row>
    <row r="947" spans="2:10">
      <c r="C947" s="147"/>
      <c r="I947" s="516"/>
      <c r="J947" s="516"/>
    </row>
    <row r="948" spans="2:10" ht="15.6">
      <c r="C948" s="57" t="s">
        <v>4</v>
      </c>
      <c r="D948" s="57"/>
      <c r="E948" s="2" t="s">
        <v>0</v>
      </c>
      <c r="F948" s="2" t="s">
        <v>91</v>
      </c>
      <c r="G948" s="2" t="s">
        <v>1</v>
      </c>
      <c r="H948" s="3" t="s">
        <v>2</v>
      </c>
      <c r="I948" s="518" t="s">
        <v>94</v>
      </c>
      <c r="J948" s="518"/>
    </row>
    <row r="949" spans="2:10">
      <c r="B949" s="124">
        <v>44804</v>
      </c>
      <c r="C949" s="125">
        <v>1</v>
      </c>
      <c r="D949" s="250"/>
      <c r="E949" s="253" t="s">
        <v>644</v>
      </c>
      <c r="F949" s="377" t="s">
        <v>92</v>
      </c>
      <c r="G949" s="251">
        <v>15</v>
      </c>
      <c r="H949" s="9">
        <f t="shared" ref="H949:H980" si="19">G949*C949</f>
        <v>15</v>
      </c>
      <c r="I949" s="517" t="s">
        <v>1055</v>
      </c>
      <c r="J949" s="517"/>
    </row>
    <row r="950" spans="2:10">
      <c r="B950" s="124">
        <v>44804</v>
      </c>
      <c r="C950" s="125">
        <v>1</v>
      </c>
      <c r="D950" s="250"/>
      <c r="E950" s="253" t="s">
        <v>587</v>
      </c>
      <c r="F950" s="377" t="s">
        <v>92</v>
      </c>
      <c r="G950" s="251">
        <v>15</v>
      </c>
      <c r="H950" s="9">
        <f t="shared" si="19"/>
        <v>15</v>
      </c>
      <c r="I950" s="517" t="s">
        <v>816</v>
      </c>
      <c r="J950" s="517"/>
    </row>
    <row r="951" spans="2:10">
      <c r="B951" s="124">
        <v>44804</v>
      </c>
      <c r="C951" s="125">
        <v>1</v>
      </c>
      <c r="D951" s="250"/>
      <c r="E951" s="253" t="s">
        <v>587</v>
      </c>
      <c r="F951" s="377" t="s">
        <v>92</v>
      </c>
      <c r="G951" s="251">
        <v>15</v>
      </c>
      <c r="H951" s="9">
        <f t="shared" si="19"/>
        <v>15</v>
      </c>
      <c r="I951" s="517" t="s">
        <v>817</v>
      </c>
      <c r="J951" s="517"/>
    </row>
    <row r="952" spans="2:10">
      <c r="B952" s="124">
        <v>44804</v>
      </c>
      <c r="C952" s="125">
        <v>1</v>
      </c>
      <c r="D952" s="250"/>
      <c r="E952" s="253" t="s">
        <v>587</v>
      </c>
      <c r="F952" s="377" t="s">
        <v>92</v>
      </c>
      <c r="G952" s="251">
        <v>15</v>
      </c>
      <c r="H952" s="9">
        <f t="shared" si="19"/>
        <v>15</v>
      </c>
      <c r="I952" s="519" t="s">
        <v>823</v>
      </c>
      <c r="J952" s="519"/>
    </row>
    <row r="953" spans="2:10">
      <c r="B953" s="124">
        <v>44804</v>
      </c>
      <c r="C953" s="125">
        <v>1</v>
      </c>
      <c r="D953" s="250"/>
      <c r="E953" s="253" t="s">
        <v>587</v>
      </c>
      <c r="F953" s="377" t="s">
        <v>92</v>
      </c>
      <c r="G953" s="251"/>
      <c r="H953" s="9">
        <f t="shared" si="19"/>
        <v>0</v>
      </c>
      <c r="I953" s="519" t="s">
        <v>997</v>
      </c>
      <c r="J953" s="519"/>
    </row>
    <row r="954" spans="2:10">
      <c r="B954" s="124">
        <v>44804</v>
      </c>
      <c r="C954" s="125">
        <v>1</v>
      </c>
      <c r="D954" s="250"/>
      <c r="E954" s="253" t="s">
        <v>587</v>
      </c>
      <c r="F954" s="377" t="s">
        <v>92</v>
      </c>
      <c r="G954" s="251">
        <v>15</v>
      </c>
      <c r="H954" s="9">
        <f t="shared" si="19"/>
        <v>15</v>
      </c>
      <c r="I954" s="517" t="s">
        <v>1327</v>
      </c>
      <c r="J954" s="517"/>
    </row>
    <row r="955" spans="2:10">
      <c r="B955" s="124">
        <v>44804</v>
      </c>
      <c r="C955" s="125">
        <v>1</v>
      </c>
      <c r="D955" s="250"/>
      <c r="E955" s="253" t="s">
        <v>588</v>
      </c>
      <c r="F955" s="377" t="s">
        <v>92</v>
      </c>
      <c r="G955" s="251">
        <v>15</v>
      </c>
      <c r="H955" s="9">
        <f t="shared" si="19"/>
        <v>15</v>
      </c>
      <c r="I955" s="519" t="s">
        <v>756</v>
      </c>
      <c r="J955" s="519"/>
    </row>
    <row r="956" spans="2:10">
      <c r="B956" s="124">
        <v>44804</v>
      </c>
      <c r="C956" s="125">
        <v>1</v>
      </c>
      <c r="D956" s="250"/>
      <c r="E956" s="253" t="s">
        <v>588</v>
      </c>
      <c r="F956" s="377" t="s">
        <v>92</v>
      </c>
      <c r="G956" s="251">
        <v>15</v>
      </c>
      <c r="H956" s="9">
        <f t="shared" si="19"/>
        <v>15</v>
      </c>
      <c r="I956" s="519" t="s">
        <v>811</v>
      </c>
      <c r="J956" s="519"/>
    </row>
    <row r="957" spans="2:10">
      <c r="B957" s="124">
        <v>44804</v>
      </c>
      <c r="C957" s="125">
        <v>1</v>
      </c>
      <c r="D957" s="250"/>
      <c r="E957" s="253" t="s">
        <v>613</v>
      </c>
      <c r="F957" s="377" t="s">
        <v>92</v>
      </c>
      <c r="G957" s="251">
        <v>15</v>
      </c>
      <c r="H957" s="9">
        <f t="shared" si="19"/>
        <v>15</v>
      </c>
      <c r="I957" s="519" t="s">
        <v>756</v>
      </c>
      <c r="J957" s="519"/>
    </row>
    <row r="958" spans="2:10">
      <c r="B958" s="124">
        <v>44804</v>
      </c>
      <c r="C958" s="125">
        <v>1</v>
      </c>
      <c r="D958" s="250"/>
      <c r="E958" s="253" t="s">
        <v>613</v>
      </c>
      <c r="F958" s="377" t="s">
        <v>92</v>
      </c>
      <c r="G958" s="251">
        <v>15</v>
      </c>
      <c r="H958" s="9">
        <f t="shared" si="19"/>
        <v>15</v>
      </c>
      <c r="I958" s="519" t="s">
        <v>820</v>
      </c>
      <c r="J958" s="519"/>
    </row>
    <row r="959" spans="2:10">
      <c r="B959" s="124">
        <v>44804</v>
      </c>
      <c r="C959" s="125">
        <v>1</v>
      </c>
      <c r="D959" s="250"/>
      <c r="E959" s="253" t="s">
        <v>589</v>
      </c>
      <c r="F959" s="377" t="s">
        <v>92</v>
      </c>
      <c r="G959" s="251">
        <v>15</v>
      </c>
      <c r="H959" s="9">
        <f t="shared" si="19"/>
        <v>15</v>
      </c>
      <c r="I959" s="519" t="s">
        <v>756</v>
      </c>
      <c r="J959" s="519"/>
    </row>
    <row r="960" spans="2:10">
      <c r="B960" s="124">
        <v>44804</v>
      </c>
      <c r="C960" s="125">
        <v>1</v>
      </c>
      <c r="D960" s="250"/>
      <c r="E960" s="253" t="s">
        <v>589</v>
      </c>
      <c r="F960" s="377" t="s">
        <v>92</v>
      </c>
      <c r="G960" s="251">
        <v>15</v>
      </c>
      <c r="H960" s="9">
        <f t="shared" si="19"/>
        <v>15</v>
      </c>
      <c r="I960" s="519" t="s">
        <v>823</v>
      </c>
      <c r="J960" s="519"/>
    </row>
    <row r="961" spans="2:10">
      <c r="B961" s="124">
        <v>44804</v>
      </c>
      <c r="C961" s="125">
        <v>1</v>
      </c>
      <c r="D961" s="250"/>
      <c r="E961" s="253" t="s">
        <v>47</v>
      </c>
      <c r="F961" s="377" t="s">
        <v>92</v>
      </c>
      <c r="G961" s="251">
        <v>15</v>
      </c>
      <c r="H961" s="9">
        <f t="shared" si="19"/>
        <v>15</v>
      </c>
      <c r="I961" s="519" t="s">
        <v>955</v>
      </c>
      <c r="J961" s="519"/>
    </row>
    <row r="962" spans="2:10">
      <c r="B962" s="124">
        <v>44804</v>
      </c>
      <c r="C962" s="125">
        <v>1</v>
      </c>
      <c r="D962" s="250"/>
      <c r="E962" s="253" t="s">
        <v>681</v>
      </c>
      <c r="F962" s="377" t="s">
        <v>92</v>
      </c>
      <c r="G962" s="251">
        <v>15</v>
      </c>
      <c r="H962" s="9">
        <f t="shared" si="19"/>
        <v>15</v>
      </c>
      <c r="I962" s="519" t="s">
        <v>721</v>
      </c>
      <c r="J962" s="519"/>
    </row>
    <row r="963" spans="2:10">
      <c r="B963" s="124">
        <v>44804</v>
      </c>
      <c r="C963" s="125">
        <v>1</v>
      </c>
      <c r="D963" s="250"/>
      <c r="E963" s="253" t="s">
        <v>681</v>
      </c>
      <c r="F963" s="377" t="s">
        <v>92</v>
      </c>
      <c r="G963" s="251">
        <v>15</v>
      </c>
      <c r="H963" s="9">
        <f t="shared" si="19"/>
        <v>15</v>
      </c>
      <c r="I963" s="517" t="s">
        <v>1410</v>
      </c>
      <c r="J963" s="517"/>
    </row>
    <row r="964" spans="2:10">
      <c r="B964" s="124">
        <v>44804</v>
      </c>
      <c r="C964" s="125">
        <v>1</v>
      </c>
      <c r="D964" s="250"/>
      <c r="E964" s="253" t="s">
        <v>387</v>
      </c>
      <c r="F964" s="377"/>
      <c r="G964" s="251"/>
      <c r="H964" s="9">
        <f t="shared" si="19"/>
        <v>0</v>
      </c>
      <c r="I964" s="516"/>
      <c r="J964" s="516"/>
    </row>
    <row r="965" spans="2:10">
      <c r="B965" s="124">
        <v>44804</v>
      </c>
      <c r="C965" s="125">
        <v>1</v>
      </c>
      <c r="D965" s="250"/>
      <c r="E965" s="253" t="s">
        <v>682</v>
      </c>
      <c r="F965" s="377" t="s">
        <v>92</v>
      </c>
      <c r="G965" s="251">
        <v>15</v>
      </c>
      <c r="H965" s="9">
        <f t="shared" si="19"/>
        <v>15</v>
      </c>
      <c r="I965" s="519" t="s">
        <v>734</v>
      </c>
      <c r="J965" s="519"/>
    </row>
    <row r="966" spans="2:10">
      <c r="B966" s="124">
        <v>44804</v>
      </c>
      <c r="C966" s="125">
        <v>1</v>
      </c>
      <c r="D966" s="250"/>
      <c r="E966" s="253" t="s">
        <v>179</v>
      </c>
      <c r="F966" s="377" t="s">
        <v>92</v>
      </c>
      <c r="G966" s="251">
        <v>15</v>
      </c>
      <c r="H966" s="9">
        <f t="shared" si="19"/>
        <v>15</v>
      </c>
      <c r="I966" s="517" t="s">
        <v>1226</v>
      </c>
      <c r="J966" s="517"/>
    </row>
    <row r="967" spans="2:10">
      <c r="B967" s="124">
        <v>44804</v>
      </c>
      <c r="C967" s="125">
        <v>1</v>
      </c>
      <c r="D967" s="250"/>
      <c r="E967" s="253" t="s">
        <v>179</v>
      </c>
      <c r="F967" s="377" t="s">
        <v>92</v>
      </c>
      <c r="G967" s="251">
        <v>15</v>
      </c>
      <c r="H967" s="9">
        <f t="shared" si="19"/>
        <v>15</v>
      </c>
      <c r="I967" s="517" t="s">
        <v>1236</v>
      </c>
      <c r="J967" s="517"/>
    </row>
    <row r="968" spans="2:10">
      <c r="B968" s="124">
        <v>44804</v>
      </c>
      <c r="C968" s="125">
        <v>1</v>
      </c>
      <c r="D968" s="250"/>
      <c r="E968" s="253" t="s">
        <v>179</v>
      </c>
      <c r="F968" s="377" t="s">
        <v>92</v>
      </c>
      <c r="G968" s="251">
        <v>15</v>
      </c>
      <c r="H968" s="9">
        <f t="shared" si="19"/>
        <v>15</v>
      </c>
      <c r="I968" s="517" t="s">
        <v>1415</v>
      </c>
      <c r="J968" s="517"/>
    </row>
    <row r="969" spans="2:10">
      <c r="B969" s="124">
        <v>44804</v>
      </c>
      <c r="C969" s="125">
        <v>1</v>
      </c>
      <c r="D969" s="250"/>
      <c r="E969" s="253" t="s">
        <v>113</v>
      </c>
      <c r="F969" s="377" t="s">
        <v>92</v>
      </c>
      <c r="G969" s="251">
        <v>15</v>
      </c>
      <c r="H969" s="9">
        <f t="shared" si="19"/>
        <v>15</v>
      </c>
      <c r="I969" s="517" t="s">
        <v>1236</v>
      </c>
      <c r="J969" s="517"/>
    </row>
    <row r="970" spans="2:10">
      <c r="B970" s="124">
        <v>44804</v>
      </c>
      <c r="C970" s="125">
        <v>1</v>
      </c>
      <c r="D970" s="250"/>
      <c r="E970" s="253" t="s">
        <v>113</v>
      </c>
      <c r="F970" s="377"/>
      <c r="G970" s="251"/>
      <c r="H970" s="9">
        <f t="shared" si="19"/>
        <v>0</v>
      </c>
      <c r="I970" s="516"/>
      <c r="J970" s="516"/>
    </row>
    <row r="971" spans="2:10">
      <c r="B971" s="124">
        <v>44804</v>
      </c>
      <c r="C971" s="125">
        <v>1</v>
      </c>
      <c r="D971" s="250"/>
      <c r="E971" s="253" t="s">
        <v>41</v>
      </c>
      <c r="F971" s="377" t="s">
        <v>92</v>
      </c>
      <c r="G971" s="251">
        <v>15</v>
      </c>
      <c r="H971" s="9">
        <f t="shared" si="19"/>
        <v>15</v>
      </c>
      <c r="I971" s="519" t="s">
        <v>954</v>
      </c>
      <c r="J971" s="519"/>
    </row>
    <row r="972" spans="2:10">
      <c r="B972" s="124">
        <v>44804</v>
      </c>
      <c r="C972" s="125">
        <v>1</v>
      </c>
      <c r="D972" s="250"/>
      <c r="E972" s="253" t="s">
        <v>41</v>
      </c>
      <c r="F972" s="377" t="s">
        <v>92</v>
      </c>
      <c r="G972" s="251">
        <v>12.75</v>
      </c>
      <c r="H972" s="9">
        <f t="shared" si="19"/>
        <v>12.75</v>
      </c>
      <c r="I972" s="519" t="s">
        <v>997</v>
      </c>
      <c r="J972" s="519"/>
    </row>
    <row r="973" spans="2:10">
      <c r="B973" s="124">
        <v>44804</v>
      </c>
      <c r="C973" s="125">
        <v>1</v>
      </c>
      <c r="D973" s="250"/>
      <c r="E973" s="253" t="s">
        <v>41</v>
      </c>
      <c r="F973" s="377" t="s">
        <v>92</v>
      </c>
      <c r="G973" s="251">
        <v>12.75</v>
      </c>
      <c r="H973" s="9">
        <f t="shared" si="19"/>
        <v>12.75</v>
      </c>
      <c r="I973" s="519" t="s">
        <v>1038</v>
      </c>
      <c r="J973" s="519"/>
    </row>
    <row r="974" spans="2:10">
      <c r="B974" s="124">
        <v>44804</v>
      </c>
      <c r="C974" s="125">
        <v>1</v>
      </c>
      <c r="D974" s="250"/>
      <c r="E974" s="253" t="s">
        <v>577</v>
      </c>
      <c r="F974" s="377" t="s">
        <v>92</v>
      </c>
      <c r="G974" s="251">
        <v>15</v>
      </c>
      <c r="H974" s="9">
        <f t="shared" si="19"/>
        <v>15</v>
      </c>
      <c r="I974" s="517" t="s">
        <v>1092</v>
      </c>
      <c r="J974" s="517"/>
    </row>
    <row r="975" spans="2:10">
      <c r="B975" s="124">
        <v>44804</v>
      </c>
      <c r="C975" s="125">
        <v>1</v>
      </c>
      <c r="D975" s="250"/>
      <c r="E975" s="253" t="s">
        <v>577</v>
      </c>
      <c r="F975" s="377"/>
      <c r="G975" s="251"/>
      <c r="H975" s="9">
        <f t="shared" si="19"/>
        <v>0</v>
      </c>
      <c r="I975" s="516"/>
      <c r="J975" s="516"/>
    </row>
    <row r="976" spans="2:10">
      <c r="B976" s="124">
        <v>44804</v>
      </c>
      <c r="C976" s="125">
        <v>1</v>
      </c>
      <c r="D976" s="250"/>
      <c r="E976" s="253" t="s">
        <v>577</v>
      </c>
      <c r="F976" s="377"/>
      <c r="G976" s="251"/>
      <c r="H976" s="9">
        <f t="shared" si="19"/>
        <v>0</v>
      </c>
      <c r="I976" s="516"/>
      <c r="J976" s="516"/>
    </row>
    <row r="977" spans="2:10">
      <c r="B977" s="124">
        <v>44804</v>
      </c>
      <c r="C977" s="125">
        <v>1</v>
      </c>
      <c r="D977" s="250"/>
      <c r="E977" s="253" t="s">
        <v>579</v>
      </c>
      <c r="F977" s="377" t="s">
        <v>92</v>
      </c>
      <c r="G977" s="251">
        <v>15</v>
      </c>
      <c r="H977" s="9">
        <f t="shared" si="19"/>
        <v>15</v>
      </c>
      <c r="I977" s="519" t="s">
        <v>899</v>
      </c>
      <c r="J977" s="519"/>
    </row>
    <row r="978" spans="2:10">
      <c r="B978" s="124">
        <v>44804</v>
      </c>
      <c r="C978" s="125">
        <v>1</v>
      </c>
      <c r="D978" s="250"/>
      <c r="E978" s="253" t="s">
        <v>579</v>
      </c>
      <c r="F978" s="377" t="s">
        <v>92</v>
      </c>
      <c r="G978" s="251">
        <v>15</v>
      </c>
      <c r="H978" s="9">
        <f t="shared" si="19"/>
        <v>15</v>
      </c>
      <c r="I978" s="517" t="s">
        <v>1092</v>
      </c>
      <c r="J978" s="517"/>
    </row>
    <row r="979" spans="2:10">
      <c r="B979" s="124">
        <v>44804</v>
      </c>
      <c r="C979" s="125">
        <v>1</v>
      </c>
      <c r="D979" s="250"/>
      <c r="E979" s="253" t="s">
        <v>579</v>
      </c>
      <c r="F979" s="377"/>
      <c r="G979" s="251"/>
      <c r="H979" s="9">
        <f t="shared" si="19"/>
        <v>0</v>
      </c>
      <c r="I979" s="516"/>
      <c r="J979" s="516"/>
    </row>
    <row r="980" spans="2:10">
      <c r="B980" s="124">
        <v>44804</v>
      </c>
      <c r="C980" s="125">
        <v>1</v>
      </c>
      <c r="D980" s="250"/>
      <c r="E980" s="253" t="s">
        <v>580</v>
      </c>
      <c r="F980" s="377" t="s">
        <v>92</v>
      </c>
      <c r="G980" s="251">
        <v>15</v>
      </c>
      <c r="H980" s="9">
        <f t="shared" si="19"/>
        <v>15</v>
      </c>
      <c r="I980" s="517" t="s">
        <v>951</v>
      </c>
      <c r="J980" s="517"/>
    </row>
    <row r="981" spans="2:10">
      <c r="B981" s="124">
        <v>44804</v>
      </c>
      <c r="C981" s="125">
        <v>1</v>
      </c>
      <c r="D981" s="250"/>
      <c r="E981" s="253" t="s">
        <v>580</v>
      </c>
      <c r="F981" s="377" t="s">
        <v>92</v>
      </c>
      <c r="G981" s="251">
        <v>15</v>
      </c>
      <c r="H981" s="9">
        <f t="shared" ref="H981:H1012" si="20">G981*C981</f>
        <v>15</v>
      </c>
      <c r="I981" s="517" t="s">
        <v>1092</v>
      </c>
      <c r="J981" s="517"/>
    </row>
    <row r="982" spans="2:10">
      <c r="B982" s="124">
        <v>44804</v>
      </c>
      <c r="C982" s="125">
        <v>1</v>
      </c>
      <c r="D982" s="250"/>
      <c r="E982" s="253" t="s">
        <v>580</v>
      </c>
      <c r="F982" s="377"/>
      <c r="G982" s="251"/>
      <c r="H982" s="9">
        <f t="shared" si="20"/>
        <v>0</v>
      </c>
      <c r="I982" s="516"/>
      <c r="J982" s="516"/>
    </row>
    <row r="983" spans="2:10">
      <c r="B983" s="124">
        <v>44804</v>
      </c>
      <c r="C983" s="125">
        <v>1</v>
      </c>
      <c r="D983" s="250"/>
      <c r="E983" s="253" t="s">
        <v>181</v>
      </c>
      <c r="F983" s="377" t="s">
        <v>92</v>
      </c>
      <c r="G983" s="251">
        <v>15</v>
      </c>
      <c r="H983" s="9">
        <f t="shared" si="20"/>
        <v>15</v>
      </c>
      <c r="I983" s="517" t="s">
        <v>1327</v>
      </c>
      <c r="J983" s="517"/>
    </row>
    <row r="984" spans="2:10">
      <c r="B984" s="124">
        <v>44804</v>
      </c>
      <c r="C984" s="125">
        <v>1</v>
      </c>
      <c r="D984" s="250"/>
      <c r="E984" s="253" t="s">
        <v>181</v>
      </c>
      <c r="F984" s="377"/>
      <c r="G984" s="251"/>
      <c r="H984" s="9">
        <f t="shared" si="20"/>
        <v>0</v>
      </c>
      <c r="I984" s="516"/>
      <c r="J984" s="516"/>
    </row>
    <row r="985" spans="2:10">
      <c r="B985" s="124">
        <v>44804</v>
      </c>
      <c r="C985" s="125">
        <v>1</v>
      </c>
      <c r="D985" s="250"/>
      <c r="E985" s="253" t="s">
        <v>181</v>
      </c>
      <c r="F985" s="377"/>
      <c r="G985" s="251"/>
      <c r="H985" s="9">
        <f t="shared" si="20"/>
        <v>0</v>
      </c>
      <c r="I985" s="516"/>
      <c r="J985" s="516"/>
    </row>
    <row r="986" spans="2:10">
      <c r="B986" s="124">
        <v>44804</v>
      </c>
      <c r="C986" s="125">
        <v>1</v>
      </c>
      <c r="D986" s="250"/>
      <c r="E986" s="253" t="s">
        <v>181</v>
      </c>
      <c r="F986" s="377"/>
      <c r="G986" s="251"/>
      <c r="H986" s="9">
        <f t="shared" si="20"/>
        <v>0</v>
      </c>
      <c r="I986" s="516"/>
      <c r="J986" s="516"/>
    </row>
    <row r="987" spans="2:10">
      <c r="B987" s="124">
        <v>44804</v>
      </c>
      <c r="C987" s="125">
        <v>1</v>
      </c>
      <c r="D987" s="250"/>
      <c r="E987" s="253" t="s">
        <v>182</v>
      </c>
      <c r="F987" s="377" t="s">
        <v>92</v>
      </c>
      <c r="G987" s="251">
        <v>15</v>
      </c>
      <c r="H987" s="9">
        <f t="shared" si="20"/>
        <v>15</v>
      </c>
      <c r="I987" s="519" t="s">
        <v>954</v>
      </c>
      <c r="J987" s="519"/>
    </row>
    <row r="988" spans="2:10">
      <c r="B988" s="124">
        <v>44804</v>
      </c>
      <c r="C988" s="125">
        <v>1</v>
      </c>
      <c r="D988" s="250"/>
      <c r="E988" s="253" t="s">
        <v>182</v>
      </c>
      <c r="F988" s="377" t="s">
        <v>92</v>
      </c>
      <c r="G988" s="251">
        <v>12.75</v>
      </c>
      <c r="H988" s="9">
        <f t="shared" si="20"/>
        <v>12.75</v>
      </c>
      <c r="I988" s="519" t="s">
        <v>1000</v>
      </c>
      <c r="J988" s="519"/>
    </row>
    <row r="989" spans="2:10">
      <c r="B989" s="124">
        <v>44804</v>
      </c>
      <c r="C989" s="125">
        <v>1</v>
      </c>
      <c r="D989" s="250"/>
      <c r="E989" s="253" t="s">
        <v>182</v>
      </c>
      <c r="F989" s="377" t="s">
        <v>92</v>
      </c>
      <c r="G989" s="251">
        <v>15</v>
      </c>
      <c r="H989" s="9">
        <f t="shared" si="20"/>
        <v>15</v>
      </c>
      <c r="I989" s="517" t="s">
        <v>1092</v>
      </c>
      <c r="J989" s="517"/>
    </row>
    <row r="990" spans="2:10">
      <c r="B990" s="124">
        <v>44804</v>
      </c>
      <c r="C990" s="125">
        <v>1</v>
      </c>
      <c r="D990" s="250"/>
      <c r="E990" s="253" t="s">
        <v>182</v>
      </c>
      <c r="F990" s="377"/>
      <c r="G990" s="251"/>
      <c r="H990" s="9">
        <f t="shared" si="20"/>
        <v>0</v>
      </c>
      <c r="I990" s="516"/>
      <c r="J990" s="516"/>
    </row>
    <row r="991" spans="2:10">
      <c r="B991" s="124">
        <v>44804</v>
      </c>
      <c r="C991" s="125">
        <v>1</v>
      </c>
      <c r="D991" s="250"/>
      <c r="E991" s="253" t="s">
        <v>683</v>
      </c>
      <c r="F991" s="377" t="s">
        <v>92</v>
      </c>
      <c r="G991" s="251">
        <v>15</v>
      </c>
      <c r="H991" s="9">
        <f t="shared" si="20"/>
        <v>15</v>
      </c>
      <c r="I991" s="519" t="s">
        <v>721</v>
      </c>
      <c r="J991" s="519"/>
    </row>
    <row r="992" spans="2:10">
      <c r="B992" s="124">
        <v>44804</v>
      </c>
      <c r="C992" s="125">
        <v>1</v>
      </c>
      <c r="D992" s="250"/>
      <c r="E992" s="253" t="s">
        <v>683</v>
      </c>
      <c r="F992" s="377" t="s">
        <v>92</v>
      </c>
      <c r="G992" s="251">
        <v>15</v>
      </c>
      <c r="H992" s="9">
        <f t="shared" si="20"/>
        <v>15</v>
      </c>
      <c r="I992" s="519" t="s">
        <v>734</v>
      </c>
      <c r="J992" s="519"/>
    </row>
    <row r="993" spans="2:10">
      <c r="B993" s="124">
        <v>44804</v>
      </c>
      <c r="C993" s="125">
        <v>1</v>
      </c>
      <c r="D993" s="250"/>
      <c r="E993" s="253" t="s">
        <v>684</v>
      </c>
      <c r="F993" s="377"/>
      <c r="G993" s="251"/>
      <c r="H993" s="9">
        <f t="shared" si="20"/>
        <v>0</v>
      </c>
      <c r="I993" s="516"/>
      <c r="J993" s="516"/>
    </row>
    <row r="994" spans="2:10">
      <c r="B994" s="124">
        <v>44804</v>
      </c>
      <c r="C994" s="125">
        <v>1</v>
      </c>
      <c r="D994" s="250"/>
      <c r="E994" s="253" t="s">
        <v>685</v>
      </c>
      <c r="F994" s="377" t="s">
        <v>92</v>
      </c>
      <c r="G994" s="251">
        <v>15</v>
      </c>
      <c r="H994" s="9">
        <f t="shared" si="20"/>
        <v>15</v>
      </c>
      <c r="I994" s="519" t="s">
        <v>1436</v>
      </c>
      <c r="J994" s="519"/>
    </row>
    <row r="995" spans="2:10">
      <c r="B995" s="124">
        <v>44804</v>
      </c>
      <c r="C995" s="125">
        <v>1</v>
      </c>
      <c r="D995" s="250"/>
      <c r="E995" s="9" t="s">
        <v>686</v>
      </c>
      <c r="F995" s="377" t="s">
        <v>92</v>
      </c>
      <c r="G995" s="251">
        <v>15</v>
      </c>
      <c r="H995" s="9">
        <f t="shared" si="20"/>
        <v>15</v>
      </c>
      <c r="I995" s="519" t="s">
        <v>734</v>
      </c>
      <c r="J995" s="519"/>
    </row>
    <row r="996" spans="2:10">
      <c r="B996" s="124">
        <v>44804</v>
      </c>
      <c r="C996" s="125">
        <v>1</v>
      </c>
      <c r="D996" s="250"/>
      <c r="E996" s="9" t="s">
        <v>687</v>
      </c>
      <c r="F996" s="377" t="s">
        <v>92</v>
      </c>
      <c r="G996" s="251">
        <v>15</v>
      </c>
      <c r="H996" s="9">
        <f t="shared" si="20"/>
        <v>15</v>
      </c>
      <c r="I996" s="517" t="s">
        <v>1236</v>
      </c>
      <c r="J996" s="517"/>
    </row>
    <row r="997" spans="2:10">
      <c r="B997" s="124">
        <v>44804</v>
      </c>
      <c r="C997" s="125">
        <v>1</v>
      </c>
      <c r="D997" s="250"/>
      <c r="E997" s="9" t="s">
        <v>606</v>
      </c>
      <c r="F997" s="377" t="s">
        <v>92</v>
      </c>
      <c r="G997" s="251">
        <v>15</v>
      </c>
      <c r="H997" s="9">
        <f t="shared" si="20"/>
        <v>15</v>
      </c>
      <c r="I997" s="517" t="s">
        <v>1092</v>
      </c>
      <c r="J997" s="517"/>
    </row>
    <row r="998" spans="2:10">
      <c r="B998" s="124">
        <v>44804</v>
      </c>
      <c r="C998" s="125">
        <v>1</v>
      </c>
      <c r="D998" s="250"/>
      <c r="E998" s="9" t="s">
        <v>607</v>
      </c>
      <c r="F998" s="377" t="s">
        <v>92</v>
      </c>
      <c r="G998" s="251">
        <v>15</v>
      </c>
      <c r="H998" s="9">
        <f t="shared" si="20"/>
        <v>15</v>
      </c>
      <c r="I998" s="517" t="s">
        <v>1092</v>
      </c>
      <c r="J998" s="517"/>
    </row>
    <row r="999" spans="2:10">
      <c r="B999" s="124">
        <v>44804</v>
      </c>
      <c r="C999" s="125">
        <v>1</v>
      </c>
      <c r="D999" s="250"/>
      <c r="E999" s="9" t="s">
        <v>688</v>
      </c>
      <c r="F999" s="377" t="s">
        <v>123</v>
      </c>
      <c r="G999" s="251">
        <v>0</v>
      </c>
      <c r="H999" s="9">
        <f t="shared" si="20"/>
        <v>0</v>
      </c>
      <c r="I999" s="519" t="s">
        <v>735</v>
      </c>
      <c r="J999" s="519"/>
    </row>
    <row r="1000" spans="2:10">
      <c r="B1000" s="124">
        <v>44804</v>
      </c>
      <c r="C1000" s="125">
        <v>1</v>
      </c>
      <c r="D1000" s="250"/>
      <c r="E1000" s="9" t="s">
        <v>689</v>
      </c>
      <c r="F1000" s="377" t="s">
        <v>92</v>
      </c>
      <c r="G1000" s="251">
        <v>15</v>
      </c>
      <c r="H1000" s="9">
        <f t="shared" si="20"/>
        <v>15</v>
      </c>
      <c r="I1000" s="519" t="s">
        <v>953</v>
      </c>
      <c r="J1000" s="519"/>
    </row>
    <row r="1001" spans="2:10">
      <c r="B1001" s="124">
        <v>44804</v>
      </c>
      <c r="C1001" s="125">
        <v>1</v>
      </c>
      <c r="D1001" s="250"/>
      <c r="E1001" s="9" t="s">
        <v>690</v>
      </c>
      <c r="F1001" s="377" t="s">
        <v>92</v>
      </c>
      <c r="G1001" s="251">
        <v>15</v>
      </c>
      <c r="H1001" s="9">
        <f t="shared" si="20"/>
        <v>15</v>
      </c>
      <c r="I1001" s="519" t="s">
        <v>734</v>
      </c>
      <c r="J1001" s="519"/>
    </row>
    <row r="1002" spans="2:10">
      <c r="B1002" s="124">
        <v>44804</v>
      </c>
      <c r="C1002" s="125">
        <v>1</v>
      </c>
      <c r="D1002" s="250"/>
      <c r="E1002" s="9" t="s">
        <v>690</v>
      </c>
      <c r="F1002" s="377" t="s">
        <v>92</v>
      </c>
      <c r="G1002" s="251">
        <v>15</v>
      </c>
      <c r="H1002" s="9">
        <f t="shared" si="20"/>
        <v>15</v>
      </c>
      <c r="I1002" s="519" t="s">
        <v>783</v>
      </c>
      <c r="J1002" s="519"/>
    </row>
    <row r="1003" spans="2:10">
      <c r="B1003" s="124">
        <v>44804</v>
      </c>
      <c r="C1003" s="125">
        <v>1</v>
      </c>
      <c r="D1003" s="250"/>
      <c r="E1003" s="9" t="s">
        <v>690</v>
      </c>
      <c r="F1003" s="377" t="s">
        <v>92</v>
      </c>
      <c r="G1003" s="251">
        <v>15</v>
      </c>
      <c r="H1003" s="9">
        <f t="shared" si="20"/>
        <v>15</v>
      </c>
      <c r="I1003" s="517" t="s">
        <v>1548</v>
      </c>
      <c r="J1003" s="517"/>
    </row>
    <row r="1004" spans="2:10">
      <c r="B1004" s="124">
        <v>44804</v>
      </c>
      <c r="C1004" s="125">
        <v>1</v>
      </c>
      <c r="D1004" s="250"/>
      <c r="E1004" s="9" t="s">
        <v>691</v>
      </c>
      <c r="F1004" s="377" t="s">
        <v>92</v>
      </c>
      <c r="G1004" s="251">
        <v>15</v>
      </c>
      <c r="H1004" s="9">
        <f t="shared" si="20"/>
        <v>15</v>
      </c>
      <c r="I1004" s="519" t="s">
        <v>734</v>
      </c>
      <c r="J1004" s="519"/>
    </row>
    <row r="1005" spans="2:10">
      <c r="B1005" s="124">
        <v>44804</v>
      </c>
      <c r="C1005" s="125">
        <v>1</v>
      </c>
      <c r="D1005" s="250"/>
      <c r="E1005" s="9" t="s">
        <v>691</v>
      </c>
      <c r="F1005" s="377" t="s">
        <v>92</v>
      </c>
      <c r="G1005" s="251">
        <v>15</v>
      </c>
      <c r="H1005" s="9">
        <f t="shared" si="20"/>
        <v>15</v>
      </c>
      <c r="I1005" s="517" t="s">
        <v>1548</v>
      </c>
      <c r="J1005" s="517"/>
    </row>
    <row r="1006" spans="2:10">
      <c r="B1006" s="124">
        <v>44804</v>
      </c>
      <c r="C1006" s="125">
        <v>1</v>
      </c>
      <c r="D1006" s="250"/>
      <c r="E1006" s="9" t="s">
        <v>692</v>
      </c>
      <c r="F1006" s="377"/>
      <c r="G1006" s="251"/>
      <c r="H1006" s="9">
        <f t="shared" si="20"/>
        <v>0</v>
      </c>
      <c r="I1006" s="516"/>
      <c r="J1006" s="516"/>
    </row>
    <row r="1007" spans="2:10">
      <c r="B1007" s="124">
        <v>44804</v>
      </c>
      <c r="C1007" s="125">
        <v>1</v>
      </c>
      <c r="D1007" s="250"/>
      <c r="E1007" s="9" t="s">
        <v>583</v>
      </c>
      <c r="F1007" s="377"/>
      <c r="G1007" s="251"/>
      <c r="H1007" s="9">
        <f t="shared" si="20"/>
        <v>0</v>
      </c>
      <c r="I1007" s="516"/>
      <c r="J1007" s="516"/>
    </row>
    <row r="1008" spans="2:10">
      <c r="B1008" s="124">
        <v>44804</v>
      </c>
      <c r="C1008" s="125">
        <v>1</v>
      </c>
      <c r="D1008" s="250"/>
      <c r="E1008" s="9" t="s">
        <v>693</v>
      </c>
      <c r="F1008" s="377" t="s">
        <v>92</v>
      </c>
      <c r="G1008" s="251">
        <v>15</v>
      </c>
      <c r="H1008" s="9">
        <f t="shared" si="20"/>
        <v>15</v>
      </c>
      <c r="I1008" s="517" t="s">
        <v>1057</v>
      </c>
      <c r="J1008" s="517"/>
    </row>
    <row r="1009" spans="2:10">
      <c r="B1009" s="124">
        <v>44804</v>
      </c>
      <c r="C1009" s="125">
        <v>1</v>
      </c>
      <c r="D1009" s="250"/>
      <c r="E1009" s="9" t="s">
        <v>253</v>
      </c>
      <c r="F1009" s="377"/>
      <c r="G1009" s="251"/>
      <c r="H1009" s="9">
        <f t="shared" si="20"/>
        <v>0</v>
      </c>
      <c r="I1009" s="516"/>
      <c r="J1009" s="516"/>
    </row>
    <row r="1010" spans="2:10">
      <c r="B1010" s="124">
        <v>44804</v>
      </c>
      <c r="C1010" s="125">
        <v>1</v>
      </c>
      <c r="D1010" s="250"/>
      <c r="E1010" s="9" t="s">
        <v>253</v>
      </c>
      <c r="F1010" s="377"/>
      <c r="G1010" s="251"/>
      <c r="H1010" s="9">
        <f t="shared" si="20"/>
        <v>0</v>
      </c>
      <c r="I1010" s="516"/>
      <c r="J1010" s="516"/>
    </row>
    <row r="1011" spans="2:10">
      <c r="B1011" s="124">
        <v>44804</v>
      </c>
      <c r="C1011" s="125">
        <v>1</v>
      </c>
      <c r="D1011" s="250"/>
      <c r="E1011" s="9" t="s">
        <v>477</v>
      </c>
      <c r="F1011" s="377"/>
      <c r="G1011" s="251"/>
      <c r="H1011" s="9">
        <f t="shared" si="20"/>
        <v>0</v>
      </c>
      <c r="I1011" s="516"/>
      <c r="J1011" s="516"/>
    </row>
    <row r="1012" spans="2:10">
      <c r="B1012" s="124">
        <v>44804</v>
      </c>
      <c r="C1012" s="125">
        <v>1</v>
      </c>
      <c r="D1012" s="250"/>
      <c r="E1012" s="9" t="s">
        <v>477</v>
      </c>
      <c r="F1012" s="377"/>
      <c r="G1012" s="251"/>
      <c r="H1012" s="9">
        <f t="shared" si="20"/>
        <v>0</v>
      </c>
      <c r="I1012" s="516"/>
      <c r="J1012" s="516"/>
    </row>
    <row r="1013" spans="2:10">
      <c r="B1013" s="124">
        <v>44804</v>
      </c>
      <c r="C1013" s="125">
        <v>1</v>
      </c>
      <c r="D1013" s="250"/>
      <c r="E1013" s="9" t="s">
        <v>477</v>
      </c>
      <c r="F1013" s="377"/>
      <c r="G1013" s="251"/>
      <c r="H1013" s="9">
        <f t="shared" ref="H1013:H1044" si="21">G1013*C1013</f>
        <v>0</v>
      </c>
      <c r="I1013" s="516"/>
      <c r="J1013" s="516"/>
    </row>
    <row r="1014" spans="2:10">
      <c r="B1014" s="124">
        <v>44804</v>
      </c>
      <c r="C1014" s="125">
        <v>1</v>
      </c>
      <c r="D1014" s="250"/>
      <c r="E1014" s="9" t="s">
        <v>477</v>
      </c>
      <c r="F1014" s="377"/>
      <c r="G1014" s="251"/>
      <c r="H1014" s="9">
        <f t="shared" si="21"/>
        <v>0</v>
      </c>
      <c r="I1014" s="516"/>
      <c r="J1014" s="516"/>
    </row>
    <row r="1015" spans="2:10">
      <c r="B1015" s="124">
        <v>44804</v>
      </c>
      <c r="C1015" s="125">
        <v>1</v>
      </c>
      <c r="D1015" s="250"/>
      <c r="E1015" s="9" t="s">
        <v>72</v>
      </c>
      <c r="F1015" s="377"/>
      <c r="G1015" s="251"/>
      <c r="H1015" s="9">
        <f t="shared" si="21"/>
        <v>0</v>
      </c>
      <c r="I1015" s="516"/>
      <c r="J1015" s="516"/>
    </row>
    <row r="1016" spans="2:10">
      <c r="B1016" s="124">
        <v>44804</v>
      </c>
      <c r="C1016" s="125">
        <v>1</v>
      </c>
      <c r="D1016" s="250"/>
      <c r="E1016" s="9" t="s">
        <v>76</v>
      </c>
      <c r="F1016" s="377" t="s">
        <v>92</v>
      </c>
      <c r="G1016" s="251">
        <v>15</v>
      </c>
      <c r="H1016" s="9">
        <f t="shared" si="21"/>
        <v>15</v>
      </c>
      <c r="I1016" s="519" t="s">
        <v>899</v>
      </c>
      <c r="J1016" s="519"/>
    </row>
    <row r="1017" spans="2:10">
      <c r="B1017" s="124">
        <v>44804</v>
      </c>
      <c r="C1017" s="125">
        <v>1</v>
      </c>
      <c r="D1017" s="250"/>
      <c r="E1017" s="9" t="s">
        <v>76</v>
      </c>
      <c r="F1017" s="377" t="s">
        <v>92</v>
      </c>
      <c r="G1017" s="251">
        <v>15</v>
      </c>
      <c r="H1017" s="9">
        <f t="shared" si="21"/>
        <v>15</v>
      </c>
      <c r="I1017" s="517" t="s">
        <v>1409</v>
      </c>
      <c r="J1017" s="517"/>
    </row>
    <row r="1018" spans="2:10">
      <c r="B1018" s="124">
        <v>44804</v>
      </c>
      <c r="C1018" s="125">
        <v>1</v>
      </c>
      <c r="D1018" s="250"/>
      <c r="E1018" s="9" t="s">
        <v>184</v>
      </c>
      <c r="F1018" s="377" t="s">
        <v>92</v>
      </c>
      <c r="G1018" s="251">
        <v>15</v>
      </c>
      <c r="H1018" s="9">
        <f t="shared" si="21"/>
        <v>15</v>
      </c>
      <c r="I1018" s="519" t="s">
        <v>899</v>
      </c>
      <c r="J1018" s="519"/>
    </row>
    <row r="1019" spans="2:10">
      <c r="B1019" s="124">
        <v>44804</v>
      </c>
      <c r="C1019" s="125">
        <v>1</v>
      </c>
      <c r="D1019" s="250"/>
      <c r="E1019" s="9" t="s">
        <v>184</v>
      </c>
      <c r="F1019" s="377"/>
      <c r="G1019" s="251"/>
      <c r="H1019" s="9">
        <f t="shared" si="21"/>
        <v>0</v>
      </c>
      <c r="I1019" s="516"/>
      <c r="J1019" s="516"/>
    </row>
    <row r="1020" spans="2:10">
      <c r="B1020" s="124">
        <v>44804</v>
      </c>
      <c r="C1020" s="125">
        <v>1</v>
      </c>
      <c r="D1020" s="250"/>
      <c r="E1020" s="9" t="s">
        <v>184</v>
      </c>
      <c r="F1020" s="377"/>
      <c r="G1020" s="251"/>
      <c r="H1020" s="9">
        <f t="shared" si="21"/>
        <v>0</v>
      </c>
      <c r="I1020" s="516"/>
      <c r="J1020" s="516"/>
    </row>
    <row r="1021" spans="2:10">
      <c r="B1021" s="124">
        <v>44804</v>
      </c>
      <c r="C1021" s="125">
        <v>1</v>
      </c>
      <c r="D1021" s="250"/>
      <c r="E1021" s="9" t="s">
        <v>185</v>
      </c>
      <c r="F1021" s="377" t="s">
        <v>92</v>
      </c>
      <c r="G1021" s="251">
        <v>15</v>
      </c>
      <c r="H1021" s="9">
        <f t="shared" si="21"/>
        <v>15</v>
      </c>
      <c r="I1021" s="519" t="s">
        <v>899</v>
      </c>
      <c r="J1021" s="519"/>
    </row>
    <row r="1022" spans="2:10">
      <c r="B1022" s="124">
        <v>44804</v>
      </c>
      <c r="C1022" s="125">
        <v>1</v>
      </c>
      <c r="D1022" s="250"/>
      <c r="E1022" s="9" t="s">
        <v>185</v>
      </c>
      <c r="F1022" s="377"/>
      <c r="G1022" s="251"/>
      <c r="H1022" s="9">
        <f t="shared" si="21"/>
        <v>0</v>
      </c>
      <c r="I1022" s="516"/>
      <c r="J1022" s="516"/>
    </row>
    <row r="1023" spans="2:10">
      <c r="B1023" s="124">
        <v>44804</v>
      </c>
      <c r="C1023" s="125">
        <v>1</v>
      </c>
      <c r="D1023" s="250"/>
      <c r="E1023" s="9" t="s">
        <v>185</v>
      </c>
      <c r="F1023" s="377"/>
      <c r="G1023" s="251"/>
      <c r="H1023" s="9">
        <f t="shared" si="21"/>
        <v>0</v>
      </c>
      <c r="I1023" s="516"/>
      <c r="J1023" s="516"/>
    </row>
    <row r="1024" spans="2:10">
      <c r="B1024" s="124">
        <v>44804</v>
      </c>
      <c r="C1024" s="125">
        <v>1</v>
      </c>
      <c r="D1024" s="250"/>
      <c r="E1024" s="9" t="s">
        <v>185</v>
      </c>
      <c r="F1024" s="377"/>
      <c r="G1024" s="251"/>
      <c r="H1024" s="9">
        <f t="shared" si="21"/>
        <v>0</v>
      </c>
      <c r="I1024" s="516"/>
      <c r="J1024" s="516"/>
    </row>
    <row r="1025" spans="2:10">
      <c r="B1025" s="124">
        <v>44804</v>
      </c>
      <c r="C1025" s="125">
        <v>1</v>
      </c>
      <c r="D1025" s="250"/>
      <c r="E1025" s="9" t="s">
        <v>325</v>
      </c>
      <c r="F1025" s="377" t="s">
        <v>92</v>
      </c>
      <c r="G1025" s="251">
        <v>15</v>
      </c>
      <c r="H1025" s="9">
        <f t="shared" si="21"/>
        <v>15</v>
      </c>
      <c r="I1025" s="519" t="s">
        <v>899</v>
      </c>
      <c r="J1025" s="519"/>
    </row>
    <row r="1026" spans="2:10">
      <c r="B1026" s="124">
        <v>44804</v>
      </c>
      <c r="C1026" s="125">
        <v>1</v>
      </c>
      <c r="D1026" s="250"/>
      <c r="E1026" s="9" t="s">
        <v>325</v>
      </c>
      <c r="F1026" s="377"/>
      <c r="G1026" s="251"/>
      <c r="H1026" s="9">
        <f t="shared" si="21"/>
        <v>0</v>
      </c>
      <c r="I1026" s="516"/>
      <c r="J1026" s="516"/>
    </row>
    <row r="1027" spans="2:10">
      <c r="B1027" s="124">
        <v>44804</v>
      </c>
      <c r="C1027" s="125">
        <v>1</v>
      </c>
      <c r="D1027" s="250"/>
      <c r="E1027" s="9" t="s">
        <v>325</v>
      </c>
      <c r="F1027" s="377"/>
      <c r="G1027" s="251"/>
      <c r="H1027" s="9">
        <f t="shared" si="21"/>
        <v>0</v>
      </c>
      <c r="I1027" s="516"/>
      <c r="J1027" s="516"/>
    </row>
    <row r="1028" spans="2:10">
      <c r="B1028" s="124">
        <v>44804</v>
      </c>
      <c r="C1028" s="125">
        <v>1</v>
      </c>
      <c r="D1028" s="250"/>
      <c r="E1028" s="9" t="s">
        <v>186</v>
      </c>
      <c r="F1028" s="377" t="s">
        <v>123</v>
      </c>
      <c r="G1028" s="251">
        <v>0</v>
      </c>
      <c r="H1028" s="9">
        <f t="shared" si="21"/>
        <v>0</v>
      </c>
      <c r="I1028" s="519" t="s">
        <v>900</v>
      </c>
      <c r="J1028" s="519"/>
    </row>
    <row r="1029" spans="2:10">
      <c r="B1029" s="124">
        <v>44804</v>
      </c>
      <c r="C1029" s="125">
        <v>1</v>
      </c>
      <c r="D1029" s="250"/>
      <c r="E1029" s="9" t="s">
        <v>186</v>
      </c>
      <c r="F1029" s="377"/>
      <c r="G1029" s="251"/>
      <c r="H1029" s="9">
        <f t="shared" si="21"/>
        <v>0</v>
      </c>
      <c r="I1029" s="516"/>
      <c r="J1029" s="516"/>
    </row>
    <row r="1030" spans="2:10">
      <c r="B1030" s="124">
        <v>44804</v>
      </c>
      <c r="C1030" s="125">
        <v>1</v>
      </c>
      <c r="D1030" s="250"/>
      <c r="E1030" s="9" t="s">
        <v>186</v>
      </c>
      <c r="F1030" s="377"/>
      <c r="G1030" s="251"/>
      <c r="H1030" s="9">
        <f t="shared" si="21"/>
        <v>0</v>
      </c>
      <c r="I1030" s="516"/>
      <c r="J1030" s="516"/>
    </row>
    <row r="1031" spans="2:10">
      <c r="B1031" s="124">
        <v>44804</v>
      </c>
      <c r="C1031" s="125">
        <v>1</v>
      </c>
      <c r="D1031" s="250"/>
      <c r="E1031" s="9" t="s">
        <v>694</v>
      </c>
      <c r="F1031" s="377" t="s">
        <v>92</v>
      </c>
      <c r="G1031" s="251">
        <v>15</v>
      </c>
      <c r="H1031" s="9">
        <f t="shared" si="21"/>
        <v>15</v>
      </c>
      <c r="I1031" s="519" t="s">
        <v>757</v>
      </c>
      <c r="J1031" s="519"/>
    </row>
    <row r="1032" spans="2:10">
      <c r="B1032" s="124">
        <v>44804</v>
      </c>
      <c r="C1032" s="125">
        <v>1</v>
      </c>
      <c r="D1032" s="250"/>
      <c r="E1032" s="9" t="s">
        <v>694</v>
      </c>
      <c r="F1032" s="377" t="s">
        <v>92</v>
      </c>
      <c r="G1032" s="251">
        <v>15</v>
      </c>
      <c r="H1032" s="9">
        <f t="shared" si="21"/>
        <v>15</v>
      </c>
      <c r="I1032" s="519" t="s">
        <v>757</v>
      </c>
      <c r="J1032" s="519"/>
    </row>
    <row r="1033" spans="2:10">
      <c r="B1033" s="124">
        <v>44804</v>
      </c>
      <c r="C1033" s="125">
        <v>1</v>
      </c>
      <c r="D1033" s="250"/>
      <c r="E1033" s="9" t="s">
        <v>80</v>
      </c>
      <c r="F1033" s="377" t="s">
        <v>92</v>
      </c>
      <c r="G1033" s="251">
        <v>15</v>
      </c>
      <c r="H1033" s="9">
        <f t="shared" si="21"/>
        <v>15</v>
      </c>
      <c r="I1033" s="517" t="s">
        <v>1092</v>
      </c>
      <c r="J1033" s="517"/>
    </row>
    <row r="1034" spans="2:10">
      <c r="B1034" s="124">
        <v>44804</v>
      </c>
      <c r="C1034" s="125">
        <v>1</v>
      </c>
      <c r="D1034" s="250"/>
      <c r="E1034" s="9" t="s">
        <v>695</v>
      </c>
      <c r="F1034" s="377" t="s">
        <v>92</v>
      </c>
      <c r="G1034" s="251">
        <v>15</v>
      </c>
      <c r="H1034" s="9">
        <f t="shared" si="21"/>
        <v>15</v>
      </c>
      <c r="I1034" s="519" t="s">
        <v>960</v>
      </c>
      <c r="J1034" s="519"/>
    </row>
    <row r="1035" spans="2:10">
      <c r="B1035" s="124">
        <v>44804</v>
      </c>
      <c r="C1035" s="125">
        <v>1</v>
      </c>
      <c r="D1035" s="250"/>
      <c r="E1035" s="9" t="s">
        <v>696</v>
      </c>
      <c r="F1035" s="377" t="s">
        <v>92</v>
      </c>
      <c r="G1035" s="251">
        <v>15</v>
      </c>
      <c r="H1035" s="9">
        <f t="shared" si="21"/>
        <v>15</v>
      </c>
      <c r="I1035" s="519" t="s">
        <v>734</v>
      </c>
      <c r="J1035" s="519"/>
    </row>
    <row r="1036" spans="2:10">
      <c r="B1036" s="124">
        <v>44804</v>
      </c>
      <c r="C1036" s="125">
        <v>1</v>
      </c>
      <c r="D1036" s="250"/>
      <c r="E1036" s="9" t="s">
        <v>25</v>
      </c>
      <c r="F1036" s="377"/>
      <c r="G1036" s="251"/>
      <c r="H1036" s="9">
        <f t="shared" si="21"/>
        <v>0</v>
      </c>
      <c r="I1036" s="516"/>
      <c r="J1036" s="516"/>
    </row>
    <row r="1037" spans="2:10">
      <c r="B1037" s="124">
        <v>44804</v>
      </c>
      <c r="C1037" s="125">
        <v>1</v>
      </c>
      <c r="D1037" s="250"/>
      <c r="E1037" s="9" t="s">
        <v>61</v>
      </c>
      <c r="F1037" s="377" t="s">
        <v>92</v>
      </c>
      <c r="G1037" s="251">
        <v>15</v>
      </c>
      <c r="H1037" s="9">
        <f t="shared" si="21"/>
        <v>15</v>
      </c>
      <c r="I1037" s="519" t="s">
        <v>802</v>
      </c>
      <c r="J1037" s="519"/>
    </row>
    <row r="1038" spans="2:10">
      <c r="B1038" s="124">
        <v>44804</v>
      </c>
      <c r="C1038" s="125">
        <v>1</v>
      </c>
      <c r="D1038" s="250"/>
      <c r="E1038" s="9" t="s">
        <v>61</v>
      </c>
      <c r="F1038" s="377" t="s">
        <v>92</v>
      </c>
      <c r="G1038" s="251">
        <v>15</v>
      </c>
      <c r="H1038" s="9">
        <f t="shared" si="21"/>
        <v>15</v>
      </c>
      <c r="I1038" s="519" t="s">
        <v>1358</v>
      </c>
      <c r="J1038" s="519"/>
    </row>
    <row r="1039" spans="2:10">
      <c r="B1039" s="124">
        <v>44804</v>
      </c>
      <c r="C1039" s="125">
        <v>1</v>
      </c>
      <c r="D1039" s="250"/>
      <c r="E1039" s="9" t="s">
        <v>697</v>
      </c>
      <c r="F1039" s="377"/>
      <c r="G1039" s="251"/>
      <c r="H1039" s="9">
        <f t="shared" si="21"/>
        <v>0</v>
      </c>
      <c r="I1039" s="516"/>
      <c r="J1039" s="516"/>
    </row>
    <row r="1040" spans="2:10">
      <c r="B1040" s="124">
        <v>44804</v>
      </c>
      <c r="C1040" s="125">
        <v>1</v>
      </c>
      <c r="D1040" s="250"/>
      <c r="E1040" s="9" t="s">
        <v>698</v>
      </c>
      <c r="F1040" s="377" t="s">
        <v>92</v>
      </c>
      <c r="G1040" s="251">
        <v>15</v>
      </c>
      <c r="H1040" s="9">
        <f t="shared" si="21"/>
        <v>15</v>
      </c>
      <c r="I1040" s="519" t="s">
        <v>737</v>
      </c>
      <c r="J1040" s="519"/>
    </row>
    <row r="1041" spans="2:10">
      <c r="B1041" s="124">
        <v>44804</v>
      </c>
      <c r="C1041" s="125">
        <v>1</v>
      </c>
      <c r="D1041" s="250"/>
      <c r="E1041" s="35" t="s">
        <v>379</v>
      </c>
      <c r="F1041" s="377" t="s">
        <v>92</v>
      </c>
      <c r="G1041" s="251">
        <v>15</v>
      </c>
      <c r="H1041" s="9">
        <f t="shared" si="21"/>
        <v>15</v>
      </c>
      <c r="I1041" s="519" t="s">
        <v>954</v>
      </c>
      <c r="J1041" s="519"/>
    </row>
    <row r="1042" spans="2:10">
      <c r="B1042" s="124">
        <v>44804</v>
      </c>
      <c r="C1042" s="125">
        <v>1</v>
      </c>
      <c r="D1042" s="250"/>
      <c r="E1042" s="35" t="s">
        <v>62</v>
      </c>
      <c r="F1042" s="377" t="s">
        <v>92</v>
      </c>
      <c r="G1042" s="251">
        <v>15</v>
      </c>
      <c r="H1042" s="9">
        <f t="shared" si="21"/>
        <v>15</v>
      </c>
      <c r="I1042" s="519" t="s">
        <v>1346</v>
      </c>
      <c r="J1042" s="519"/>
    </row>
    <row r="1043" spans="2:10">
      <c r="B1043" s="124">
        <v>44804</v>
      </c>
      <c r="C1043" s="125">
        <v>1</v>
      </c>
      <c r="D1043" s="250"/>
      <c r="E1043" s="35" t="s">
        <v>382</v>
      </c>
      <c r="F1043" s="377" t="s">
        <v>92</v>
      </c>
      <c r="G1043" s="251">
        <v>15</v>
      </c>
      <c r="H1043" s="9">
        <f t="shared" si="21"/>
        <v>15</v>
      </c>
      <c r="I1043" s="519" t="s">
        <v>1346</v>
      </c>
      <c r="J1043" s="519"/>
    </row>
    <row r="1044" spans="2:10">
      <c r="B1044" s="124">
        <v>44804</v>
      </c>
      <c r="C1044" s="125">
        <v>1</v>
      </c>
      <c r="D1044" s="250"/>
      <c r="E1044" s="35" t="s">
        <v>699</v>
      </c>
      <c r="F1044" s="377"/>
      <c r="G1044" s="251"/>
      <c r="H1044" s="9">
        <f t="shared" si="21"/>
        <v>0</v>
      </c>
      <c r="I1044" s="516"/>
      <c r="J1044" s="516"/>
    </row>
    <row r="1045" spans="2:10">
      <c r="B1045" s="124">
        <v>44804</v>
      </c>
      <c r="C1045" s="125">
        <v>1</v>
      </c>
      <c r="D1045" s="250"/>
      <c r="E1045" s="35" t="s">
        <v>700</v>
      </c>
      <c r="F1045" s="377" t="s">
        <v>92</v>
      </c>
      <c r="G1045" s="251">
        <v>15</v>
      </c>
      <c r="H1045" s="9">
        <f t="shared" ref="H1045:H1076" si="22">G1045*C1045</f>
        <v>15</v>
      </c>
      <c r="I1045" s="517" t="s">
        <v>1092</v>
      </c>
      <c r="J1045" s="517"/>
    </row>
    <row r="1046" spans="2:10">
      <c r="B1046" s="124">
        <v>44804</v>
      </c>
      <c r="C1046" s="125">
        <v>1</v>
      </c>
      <c r="D1046" s="250"/>
      <c r="E1046" s="9" t="s">
        <v>81</v>
      </c>
      <c r="F1046" s="377" t="s">
        <v>92</v>
      </c>
      <c r="G1046" s="251">
        <v>15</v>
      </c>
      <c r="H1046" s="9">
        <f t="shared" si="22"/>
        <v>15</v>
      </c>
      <c r="I1046" s="517" t="s">
        <v>1430</v>
      </c>
      <c r="J1046" s="517"/>
    </row>
    <row r="1047" spans="2:10">
      <c r="B1047" s="124">
        <v>44804</v>
      </c>
      <c r="C1047" s="125">
        <v>1</v>
      </c>
      <c r="D1047" s="250"/>
      <c r="E1047" s="9" t="s">
        <v>81</v>
      </c>
      <c r="F1047" s="377" t="s">
        <v>92</v>
      </c>
      <c r="G1047" s="251">
        <v>15</v>
      </c>
      <c r="H1047" s="9">
        <f t="shared" si="22"/>
        <v>15</v>
      </c>
      <c r="I1047" s="517" t="s">
        <v>1550</v>
      </c>
      <c r="J1047" s="517"/>
    </row>
    <row r="1048" spans="2:10">
      <c r="B1048" s="124">
        <v>44804</v>
      </c>
      <c r="C1048" s="125">
        <v>1</v>
      </c>
      <c r="D1048" s="250"/>
      <c r="E1048" s="9" t="s">
        <v>84</v>
      </c>
      <c r="F1048" s="377"/>
      <c r="G1048" s="251"/>
      <c r="H1048" s="9">
        <f t="shared" si="22"/>
        <v>0</v>
      </c>
      <c r="I1048" s="516"/>
      <c r="J1048" s="516"/>
    </row>
    <row r="1049" spans="2:10">
      <c r="B1049" s="124">
        <v>44804</v>
      </c>
      <c r="C1049" s="125">
        <v>1</v>
      </c>
      <c r="D1049" s="250"/>
      <c r="E1049" s="34" t="s">
        <v>701</v>
      </c>
      <c r="F1049" s="377" t="s">
        <v>92</v>
      </c>
      <c r="G1049" s="251">
        <v>15</v>
      </c>
      <c r="H1049" s="9">
        <f t="shared" si="22"/>
        <v>15</v>
      </c>
      <c r="I1049" s="519" t="s">
        <v>737</v>
      </c>
      <c r="J1049" s="519"/>
    </row>
    <row r="1050" spans="2:10">
      <c r="B1050" s="124">
        <v>44804</v>
      </c>
      <c r="C1050" s="125">
        <v>1</v>
      </c>
      <c r="D1050" s="250"/>
      <c r="E1050" s="34" t="s">
        <v>702</v>
      </c>
      <c r="F1050" s="377" t="s">
        <v>92</v>
      </c>
      <c r="G1050" s="251">
        <v>15</v>
      </c>
      <c r="H1050" s="9">
        <f t="shared" si="22"/>
        <v>15</v>
      </c>
      <c r="I1050" s="519" t="s">
        <v>737</v>
      </c>
      <c r="J1050" s="519"/>
    </row>
    <row r="1051" spans="2:10">
      <c r="B1051" s="124">
        <v>44804</v>
      </c>
      <c r="C1051" s="125">
        <v>1</v>
      </c>
      <c r="D1051" s="250"/>
      <c r="E1051" s="9" t="s">
        <v>703</v>
      </c>
      <c r="F1051" s="377"/>
      <c r="G1051" s="251"/>
      <c r="H1051" s="9">
        <f t="shared" si="22"/>
        <v>0</v>
      </c>
      <c r="I1051" s="516"/>
      <c r="J1051" s="516"/>
    </row>
    <row r="1052" spans="2:10">
      <c r="B1052" s="124">
        <v>44804</v>
      </c>
      <c r="C1052" s="125">
        <v>1</v>
      </c>
      <c r="D1052" s="250"/>
      <c r="E1052" s="9" t="s">
        <v>704</v>
      </c>
      <c r="F1052" s="377" t="s">
        <v>92</v>
      </c>
      <c r="G1052" s="251">
        <v>15</v>
      </c>
      <c r="H1052" s="9">
        <f t="shared" si="22"/>
        <v>15</v>
      </c>
      <c r="I1052" s="517" t="s">
        <v>1236</v>
      </c>
      <c r="J1052" s="517"/>
    </row>
    <row r="1053" spans="2:10">
      <c r="B1053" s="124">
        <v>44804</v>
      </c>
      <c r="C1053" s="125">
        <v>1</v>
      </c>
      <c r="D1053" s="250"/>
      <c r="E1053" s="9" t="s">
        <v>705</v>
      </c>
      <c r="F1053" s="377" t="s">
        <v>92</v>
      </c>
      <c r="G1053" s="251">
        <v>15</v>
      </c>
      <c r="H1053" s="9">
        <f t="shared" si="22"/>
        <v>15</v>
      </c>
      <c r="I1053" s="519" t="s">
        <v>821</v>
      </c>
      <c r="J1053" s="519"/>
    </row>
    <row r="1054" spans="2:10">
      <c r="B1054" s="124">
        <v>44804</v>
      </c>
      <c r="C1054" s="125">
        <v>1</v>
      </c>
      <c r="D1054" s="250"/>
      <c r="E1054" s="9" t="s">
        <v>706</v>
      </c>
      <c r="F1054" s="377"/>
      <c r="G1054" s="251"/>
      <c r="H1054" s="9">
        <f t="shared" si="22"/>
        <v>0</v>
      </c>
      <c r="I1054" s="516"/>
      <c r="J1054" s="516"/>
    </row>
    <row r="1055" spans="2:10">
      <c r="B1055" s="124">
        <v>44804</v>
      </c>
      <c r="C1055" s="125">
        <v>1</v>
      </c>
      <c r="D1055" s="250"/>
      <c r="E1055" s="9" t="s">
        <v>707</v>
      </c>
      <c r="F1055" s="377"/>
      <c r="G1055" s="251"/>
      <c r="H1055" s="9">
        <f t="shared" si="22"/>
        <v>0</v>
      </c>
      <c r="I1055" s="516"/>
      <c r="J1055" s="516"/>
    </row>
    <row r="1056" spans="2:10">
      <c r="B1056" s="124">
        <v>44804</v>
      </c>
      <c r="C1056" s="125">
        <v>1</v>
      </c>
      <c r="D1056" s="250"/>
      <c r="E1056" s="9" t="s">
        <v>708</v>
      </c>
      <c r="F1056" s="377"/>
      <c r="G1056" s="251"/>
      <c r="H1056" s="9">
        <f t="shared" si="22"/>
        <v>0</v>
      </c>
      <c r="I1056" s="516"/>
      <c r="J1056" s="516"/>
    </row>
    <row r="1057" spans="2:10">
      <c r="B1057" s="124">
        <v>44804</v>
      </c>
      <c r="C1057" s="125">
        <v>1</v>
      </c>
      <c r="D1057" s="250"/>
      <c r="E1057" s="9" t="s">
        <v>470</v>
      </c>
      <c r="F1057" s="377"/>
      <c r="G1057" s="251"/>
      <c r="H1057" s="9">
        <f t="shared" si="22"/>
        <v>0</v>
      </c>
      <c r="I1057" s="516"/>
      <c r="J1057" s="516"/>
    </row>
    <row r="1058" spans="2:10">
      <c r="B1058" s="124">
        <v>44804</v>
      </c>
      <c r="C1058" s="125">
        <v>1</v>
      </c>
      <c r="D1058" s="250"/>
      <c r="E1058" s="9" t="s">
        <v>709</v>
      </c>
      <c r="F1058" s="377" t="s">
        <v>92</v>
      </c>
      <c r="G1058" s="251">
        <v>12.75</v>
      </c>
      <c r="H1058" s="9">
        <f t="shared" si="22"/>
        <v>12.75</v>
      </c>
      <c r="I1058" s="519" t="s">
        <v>997</v>
      </c>
      <c r="J1058" s="519"/>
    </row>
    <row r="1059" spans="2:10">
      <c r="B1059" s="124">
        <v>44804</v>
      </c>
      <c r="C1059" s="125">
        <v>1</v>
      </c>
      <c r="D1059" s="250"/>
      <c r="E1059" s="9" t="s">
        <v>574</v>
      </c>
      <c r="F1059" s="377" t="s">
        <v>92</v>
      </c>
      <c r="G1059" s="251">
        <v>15</v>
      </c>
      <c r="H1059" s="9">
        <f t="shared" si="22"/>
        <v>15</v>
      </c>
      <c r="I1059" s="519" t="s">
        <v>752</v>
      </c>
      <c r="J1059" s="519"/>
    </row>
    <row r="1060" spans="2:10">
      <c r="B1060" s="124">
        <v>44804</v>
      </c>
      <c r="C1060" s="125">
        <v>1</v>
      </c>
      <c r="D1060" s="250"/>
      <c r="E1060" s="9" t="s">
        <v>574</v>
      </c>
      <c r="F1060" s="377" t="s">
        <v>92</v>
      </c>
      <c r="G1060" s="251">
        <v>15</v>
      </c>
      <c r="H1060" s="9">
        <f t="shared" si="22"/>
        <v>15</v>
      </c>
      <c r="I1060" s="519" t="s">
        <v>954</v>
      </c>
      <c r="J1060" s="519"/>
    </row>
    <row r="1061" spans="2:10">
      <c r="B1061" s="124">
        <v>44804</v>
      </c>
      <c r="C1061" s="125">
        <v>1</v>
      </c>
      <c r="D1061" s="250"/>
      <c r="E1061" s="9" t="s">
        <v>574</v>
      </c>
      <c r="F1061" s="377" t="s">
        <v>92</v>
      </c>
      <c r="G1061" s="251">
        <v>15</v>
      </c>
      <c r="H1061" s="9">
        <f t="shared" si="22"/>
        <v>15</v>
      </c>
      <c r="I1061" s="517" t="s">
        <v>1409</v>
      </c>
      <c r="J1061" s="517"/>
    </row>
    <row r="1062" spans="2:10">
      <c r="B1062" s="124">
        <v>44804</v>
      </c>
      <c r="C1062" s="125">
        <v>1</v>
      </c>
      <c r="D1062" s="250"/>
      <c r="E1062" s="9" t="s">
        <v>609</v>
      </c>
      <c r="F1062" s="377" t="s">
        <v>92</v>
      </c>
      <c r="G1062" s="251">
        <v>15</v>
      </c>
      <c r="H1062" s="9">
        <f t="shared" si="22"/>
        <v>15</v>
      </c>
      <c r="I1062" s="519" t="s">
        <v>955</v>
      </c>
      <c r="J1062" s="519"/>
    </row>
    <row r="1063" spans="2:10">
      <c r="B1063" s="124">
        <v>44804</v>
      </c>
      <c r="C1063" s="125">
        <v>1</v>
      </c>
      <c r="D1063" s="250"/>
      <c r="E1063" s="9" t="s">
        <v>609</v>
      </c>
      <c r="F1063" s="377" t="s">
        <v>92</v>
      </c>
      <c r="G1063" s="251">
        <v>15</v>
      </c>
      <c r="H1063" s="9">
        <f t="shared" si="22"/>
        <v>15</v>
      </c>
      <c r="I1063" s="519" t="s">
        <v>955</v>
      </c>
      <c r="J1063" s="519"/>
    </row>
    <row r="1064" spans="2:10">
      <c r="B1064" s="124">
        <v>44804</v>
      </c>
      <c r="C1064" s="125">
        <v>1</v>
      </c>
      <c r="D1064" s="250"/>
      <c r="E1064" s="9" t="s">
        <v>609</v>
      </c>
      <c r="F1064" s="377" t="s">
        <v>92</v>
      </c>
      <c r="G1064" s="251">
        <v>15</v>
      </c>
      <c r="H1064" s="9">
        <f t="shared" si="22"/>
        <v>15</v>
      </c>
      <c r="I1064" s="517" t="s">
        <v>1409</v>
      </c>
      <c r="J1064" s="517"/>
    </row>
    <row r="1065" spans="2:10">
      <c r="B1065" s="124">
        <v>44804</v>
      </c>
      <c r="C1065" s="125">
        <v>1</v>
      </c>
      <c r="D1065" s="250"/>
      <c r="E1065" s="9" t="s">
        <v>609</v>
      </c>
      <c r="F1065" s="377"/>
      <c r="G1065" s="251"/>
      <c r="H1065" s="9">
        <f t="shared" si="22"/>
        <v>0</v>
      </c>
      <c r="I1065" s="516"/>
      <c r="J1065" s="516"/>
    </row>
    <row r="1066" spans="2:10">
      <c r="B1066" s="124">
        <v>44804</v>
      </c>
      <c r="C1066" s="125">
        <v>1</v>
      </c>
      <c r="D1066" s="250"/>
      <c r="E1066" s="9" t="s">
        <v>610</v>
      </c>
      <c r="F1066" s="377" t="s">
        <v>123</v>
      </c>
      <c r="G1066" s="251">
        <v>0</v>
      </c>
      <c r="H1066" s="9">
        <f t="shared" si="22"/>
        <v>0</v>
      </c>
      <c r="I1066" s="519" t="s">
        <v>900</v>
      </c>
      <c r="J1066" s="519"/>
    </row>
    <row r="1067" spans="2:10">
      <c r="B1067" s="124">
        <v>44804</v>
      </c>
      <c r="C1067" s="125">
        <v>1</v>
      </c>
      <c r="D1067" s="250"/>
      <c r="E1067" s="9" t="s">
        <v>610</v>
      </c>
      <c r="F1067" s="377"/>
      <c r="G1067" s="251"/>
      <c r="H1067" s="9">
        <f t="shared" si="22"/>
        <v>0</v>
      </c>
      <c r="I1067" s="516"/>
      <c r="J1067" s="516"/>
    </row>
    <row r="1068" spans="2:10">
      <c r="B1068" s="124">
        <v>44804</v>
      </c>
      <c r="C1068" s="125">
        <v>1</v>
      </c>
      <c r="D1068" s="250"/>
      <c r="E1068" s="9" t="s">
        <v>610</v>
      </c>
      <c r="F1068" s="377"/>
      <c r="G1068" s="251"/>
      <c r="H1068" s="9">
        <f t="shared" si="22"/>
        <v>0</v>
      </c>
      <c r="I1068" s="516"/>
      <c r="J1068" s="516"/>
    </row>
    <row r="1069" spans="2:10">
      <c r="B1069" s="124">
        <v>44804</v>
      </c>
      <c r="C1069" s="125">
        <v>1</v>
      </c>
      <c r="D1069" s="250"/>
      <c r="E1069" s="9" t="s">
        <v>499</v>
      </c>
      <c r="F1069" s="377"/>
      <c r="G1069" s="251"/>
      <c r="H1069" s="9">
        <f t="shared" si="22"/>
        <v>0</v>
      </c>
      <c r="I1069" s="526" t="s">
        <v>645</v>
      </c>
      <c r="J1069" s="526"/>
    </row>
    <row r="1070" spans="2:10">
      <c r="B1070" s="124">
        <v>44804</v>
      </c>
      <c r="C1070" s="125">
        <v>1</v>
      </c>
      <c r="D1070" s="250"/>
      <c r="E1070" s="9" t="s">
        <v>473</v>
      </c>
      <c r="F1070" s="377" t="s">
        <v>92</v>
      </c>
      <c r="G1070" s="251">
        <v>15</v>
      </c>
      <c r="H1070" s="9">
        <f t="shared" si="22"/>
        <v>15</v>
      </c>
      <c r="I1070" s="519" t="s">
        <v>734</v>
      </c>
      <c r="J1070" s="519"/>
    </row>
    <row r="1071" spans="2:10">
      <c r="B1071" s="124">
        <v>44804</v>
      </c>
      <c r="C1071" s="125">
        <v>1</v>
      </c>
      <c r="D1071" s="250"/>
      <c r="E1071" s="9" t="s">
        <v>473</v>
      </c>
      <c r="F1071" s="377" t="s">
        <v>92</v>
      </c>
      <c r="G1071" s="251">
        <v>15</v>
      </c>
      <c r="H1071" s="9">
        <f t="shared" si="22"/>
        <v>15</v>
      </c>
      <c r="I1071" s="517" t="s">
        <v>816</v>
      </c>
      <c r="J1071" s="517"/>
    </row>
    <row r="1072" spans="2:10">
      <c r="B1072" s="124">
        <v>44804</v>
      </c>
      <c r="C1072" s="125">
        <v>1</v>
      </c>
      <c r="D1072" s="250"/>
      <c r="E1072" s="9" t="s">
        <v>473</v>
      </c>
      <c r="F1072" s="377" t="s">
        <v>92</v>
      </c>
      <c r="G1072" s="251">
        <v>15</v>
      </c>
      <c r="H1072" s="9">
        <f t="shared" si="22"/>
        <v>15</v>
      </c>
      <c r="I1072" s="519" t="s">
        <v>955</v>
      </c>
      <c r="J1072" s="519"/>
    </row>
    <row r="1073" spans="2:10">
      <c r="B1073" s="124">
        <v>44804</v>
      </c>
      <c r="C1073" s="125">
        <v>1</v>
      </c>
      <c r="D1073" s="250"/>
      <c r="E1073" s="9" t="s">
        <v>575</v>
      </c>
      <c r="F1073" s="377" t="s">
        <v>92</v>
      </c>
      <c r="G1073" s="251">
        <v>15</v>
      </c>
      <c r="H1073" s="9">
        <f t="shared" si="22"/>
        <v>15</v>
      </c>
      <c r="I1073" s="517" t="s">
        <v>986</v>
      </c>
      <c r="J1073" s="517"/>
    </row>
    <row r="1074" spans="2:10">
      <c r="B1074" s="124">
        <v>44804</v>
      </c>
      <c r="C1074" s="125">
        <v>1</v>
      </c>
      <c r="D1074" s="250"/>
      <c r="E1074" s="9" t="s">
        <v>575</v>
      </c>
      <c r="F1074" s="377" t="s">
        <v>92</v>
      </c>
      <c r="G1074" s="251">
        <v>15</v>
      </c>
      <c r="H1074" s="9">
        <f t="shared" si="22"/>
        <v>15</v>
      </c>
      <c r="I1074" s="517" t="s">
        <v>1327</v>
      </c>
      <c r="J1074" s="517"/>
    </row>
    <row r="1075" spans="2:10">
      <c r="B1075" s="124">
        <v>44804</v>
      </c>
      <c r="C1075" s="125">
        <v>1</v>
      </c>
      <c r="D1075" s="250"/>
      <c r="E1075" s="9" t="s">
        <v>575</v>
      </c>
      <c r="F1075" s="377"/>
      <c r="G1075" s="251"/>
      <c r="H1075" s="9">
        <f t="shared" si="22"/>
        <v>0</v>
      </c>
      <c r="I1075" s="516"/>
      <c r="J1075" s="516"/>
    </row>
    <row r="1076" spans="2:10">
      <c r="B1076" s="124">
        <v>44804</v>
      </c>
      <c r="C1076" s="125">
        <v>1</v>
      </c>
      <c r="D1076" s="250"/>
      <c r="E1076" s="9" t="s">
        <v>710</v>
      </c>
      <c r="F1076" s="377" t="s">
        <v>92</v>
      </c>
      <c r="G1076" s="251">
        <v>15</v>
      </c>
      <c r="H1076" s="9">
        <f t="shared" si="22"/>
        <v>15</v>
      </c>
      <c r="I1076" s="517" t="s">
        <v>986</v>
      </c>
      <c r="J1076" s="517"/>
    </row>
    <row r="1077" spans="2:10">
      <c r="B1077" s="124">
        <v>44804</v>
      </c>
      <c r="C1077" s="125">
        <v>1</v>
      </c>
      <c r="D1077" s="250"/>
      <c r="E1077" s="9" t="s">
        <v>710</v>
      </c>
      <c r="F1077" s="377" t="s">
        <v>92</v>
      </c>
      <c r="G1077" s="251">
        <v>15</v>
      </c>
      <c r="H1077" s="9">
        <f t="shared" ref="H1077:H1094" si="23">G1077*C1077</f>
        <v>15</v>
      </c>
      <c r="I1077" s="517" t="s">
        <v>1327</v>
      </c>
      <c r="J1077" s="517"/>
    </row>
    <row r="1078" spans="2:10">
      <c r="B1078" s="124">
        <v>44804</v>
      </c>
      <c r="C1078" s="125">
        <v>1</v>
      </c>
      <c r="D1078" s="250"/>
      <c r="E1078" s="9" t="s">
        <v>710</v>
      </c>
      <c r="F1078" s="377"/>
      <c r="G1078" s="251"/>
      <c r="H1078" s="9">
        <f t="shared" si="23"/>
        <v>0</v>
      </c>
      <c r="I1078" s="516"/>
      <c r="J1078" s="516"/>
    </row>
    <row r="1079" spans="2:10">
      <c r="B1079" s="124">
        <v>44804</v>
      </c>
      <c r="C1079" s="125">
        <v>1</v>
      </c>
      <c r="D1079" s="250"/>
      <c r="E1079" s="9" t="s">
        <v>711</v>
      </c>
      <c r="F1079" s="377" t="s">
        <v>123</v>
      </c>
      <c r="G1079" s="251">
        <v>0</v>
      </c>
      <c r="H1079" s="9">
        <f t="shared" si="23"/>
        <v>0</v>
      </c>
      <c r="I1079" s="517" t="s">
        <v>988</v>
      </c>
      <c r="J1079" s="517"/>
    </row>
    <row r="1080" spans="2:10">
      <c r="B1080" s="124">
        <v>44804</v>
      </c>
      <c r="C1080" s="125">
        <v>1</v>
      </c>
      <c r="D1080" s="250"/>
      <c r="E1080" s="9" t="s">
        <v>711</v>
      </c>
      <c r="F1080" s="377"/>
      <c r="G1080" s="251"/>
      <c r="H1080" s="9">
        <f t="shared" si="23"/>
        <v>0</v>
      </c>
      <c r="I1080" s="516"/>
      <c r="J1080" s="516"/>
    </row>
    <row r="1081" spans="2:10">
      <c r="B1081" s="124">
        <v>44804</v>
      </c>
      <c r="C1081" s="125">
        <v>1</v>
      </c>
      <c r="D1081" s="250"/>
      <c r="E1081" s="9" t="s">
        <v>711</v>
      </c>
      <c r="F1081" s="377"/>
      <c r="G1081" s="251"/>
      <c r="H1081" s="9">
        <f t="shared" si="23"/>
        <v>0</v>
      </c>
      <c r="I1081" s="516"/>
      <c r="J1081" s="516"/>
    </row>
    <row r="1082" spans="2:10">
      <c r="B1082" s="124">
        <v>44804</v>
      </c>
      <c r="C1082" s="125">
        <v>1</v>
      </c>
      <c r="D1082" s="250"/>
      <c r="E1082" s="9" t="s">
        <v>712</v>
      </c>
      <c r="F1082" s="377"/>
      <c r="G1082" s="251"/>
      <c r="H1082" s="9">
        <f t="shared" si="23"/>
        <v>0</v>
      </c>
      <c r="I1082" s="516"/>
      <c r="J1082" s="516"/>
    </row>
    <row r="1083" spans="2:10">
      <c r="B1083" s="124">
        <v>44804</v>
      </c>
      <c r="C1083" s="125">
        <v>1</v>
      </c>
      <c r="D1083" s="250"/>
      <c r="E1083" s="9" t="s">
        <v>713</v>
      </c>
      <c r="F1083" s="377"/>
      <c r="G1083" s="251"/>
      <c r="H1083" s="9">
        <f t="shared" si="23"/>
        <v>0</v>
      </c>
      <c r="I1083" s="516"/>
      <c r="J1083" s="516"/>
    </row>
    <row r="1084" spans="2:10">
      <c r="B1084" s="124">
        <v>44804</v>
      </c>
      <c r="C1084" s="125">
        <v>1</v>
      </c>
      <c r="D1084" s="250"/>
      <c r="E1084" s="9" t="s">
        <v>573</v>
      </c>
      <c r="F1084" s="377"/>
      <c r="G1084" s="251"/>
      <c r="H1084" s="9">
        <f t="shared" si="23"/>
        <v>0</v>
      </c>
      <c r="I1084" s="516"/>
      <c r="J1084" s="516"/>
    </row>
    <row r="1085" spans="2:10">
      <c r="B1085" s="124">
        <v>44804</v>
      </c>
      <c r="C1085" s="125">
        <v>1</v>
      </c>
      <c r="D1085" s="250"/>
      <c r="E1085" s="9" t="s">
        <v>714</v>
      </c>
      <c r="F1085" s="377" t="s">
        <v>92</v>
      </c>
      <c r="G1085" s="251">
        <v>15</v>
      </c>
      <c r="H1085" s="9">
        <f t="shared" si="23"/>
        <v>15</v>
      </c>
      <c r="I1085" s="519" t="s">
        <v>734</v>
      </c>
      <c r="J1085" s="519"/>
    </row>
    <row r="1086" spans="2:10">
      <c r="B1086" s="124">
        <v>44804</v>
      </c>
      <c r="C1086" s="125">
        <v>1</v>
      </c>
      <c r="D1086" s="250"/>
      <c r="E1086" s="9" t="s">
        <v>715</v>
      </c>
      <c r="F1086" s="377" t="s">
        <v>123</v>
      </c>
      <c r="G1086" s="251">
        <v>0</v>
      </c>
      <c r="H1086" s="9">
        <f t="shared" si="23"/>
        <v>0</v>
      </c>
      <c r="I1086" s="519" t="s">
        <v>735</v>
      </c>
      <c r="J1086" s="519"/>
    </row>
    <row r="1087" spans="2:10">
      <c r="B1087" s="124">
        <v>44804</v>
      </c>
      <c r="C1087" s="125">
        <v>1</v>
      </c>
      <c r="D1087" s="250"/>
      <c r="E1087" s="9" t="s">
        <v>715</v>
      </c>
      <c r="F1087" s="377" t="s">
        <v>92</v>
      </c>
      <c r="G1087" s="251">
        <v>15</v>
      </c>
      <c r="H1087" s="9">
        <f t="shared" si="23"/>
        <v>15</v>
      </c>
      <c r="I1087" s="517" t="s">
        <v>817</v>
      </c>
      <c r="J1087" s="517"/>
    </row>
    <row r="1088" spans="2:10">
      <c r="B1088" s="124">
        <v>44804</v>
      </c>
      <c r="C1088" s="125">
        <v>1</v>
      </c>
      <c r="D1088" s="250"/>
      <c r="E1088" s="9" t="s">
        <v>716</v>
      </c>
      <c r="F1088" s="377" t="s">
        <v>92</v>
      </c>
      <c r="G1088" s="251">
        <v>15</v>
      </c>
      <c r="H1088" s="9">
        <f t="shared" si="23"/>
        <v>15</v>
      </c>
      <c r="I1088" s="519" t="s">
        <v>752</v>
      </c>
      <c r="J1088" s="519"/>
    </row>
    <row r="1089" spans="2:10">
      <c r="B1089" s="124">
        <v>44804</v>
      </c>
      <c r="C1089" s="125">
        <v>1</v>
      </c>
      <c r="D1089" s="250"/>
      <c r="E1089" s="9" t="s">
        <v>717</v>
      </c>
      <c r="F1089" s="377" t="s">
        <v>92</v>
      </c>
      <c r="G1089" s="251">
        <v>15</v>
      </c>
      <c r="H1089" s="9">
        <f t="shared" si="23"/>
        <v>15</v>
      </c>
      <c r="I1089" s="519" t="s">
        <v>752</v>
      </c>
      <c r="J1089" s="519"/>
    </row>
    <row r="1090" spans="2:10">
      <c r="B1090" s="124">
        <v>44804</v>
      </c>
      <c r="C1090" s="125">
        <v>1</v>
      </c>
      <c r="D1090" s="250"/>
      <c r="E1090" s="9" t="s">
        <v>736</v>
      </c>
      <c r="F1090" s="377" t="s">
        <v>92</v>
      </c>
      <c r="G1090" s="251">
        <v>15</v>
      </c>
      <c r="H1090" s="9">
        <f t="shared" ref="H1090" si="24">G1090*C1090</f>
        <v>15</v>
      </c>
      <c r="I1090" s="519" t="s">
        <v>734</v>
      </c>
      <c r="J1090" s="519"/>
    </row>
    <row r="1091" spans="2:10">
      <c r="B1091" s="124">
        <v>44804</v>
      </c>
      <c r="C1091" s="125">
        <v>0</v>
      </c>
      <c r="D1091" s="250"/>
      <c r="E1091" s="9" t="s">
        <v>646</v>
      </c>
      <c r="F1091" s="377"/>
      <c r="G1091" s="251"/>
      <c r="H1091" s="9">
        <f t="shared" si="23"/>
        <v>0</v>
      </c>
      <c r="I1091" s="526" t="s">
        <v>647</v>
      </c>
      <c r="J1091" s="526"/>
    </row>
    <row r="1092" spans="2:10">
      <c r="B1092" s="124">
        <v>44804</v>
      </c>
      <c r="C1092" s="125">
        <v>0</v>
      </c>
      <c r="D1092" s="250"/>
      <c r="E1092" s="9" t="s">
        <v>718</v>
      </c>
      <c r="F1092" s="377"/>
      <c r="G1092" s="251"/>
      <c r="H1092" s="9">
        <f t="shared" si="23"/>
        <v>0</v>
      </c>
      <c r="I1092" s="526" t="s">
        <v>648</v>
      </c>
      <c r="J1092" s="526"/>
    </row>
    <row r="1093" spans="2:10">
      <c r="B1093" s="124">
        <v>44804</v>
      </c>
      <c r="C1093" s="125">
        <v>0</v>
      </c>
      <c r="D1093" s="250"/>
      <c r="E1093" s="9" t="s">
        <v>719</v>
      </c>
      <c r="F1093" s="377"/>
      <c r="G1093" s="251"/>
      <c r="H1093" s="9">
        <f t="shared" si="23"/>
        <v>0</v>
      </c>
      <c r="I1093" s="526" t="s">
        <v>648</v>
      </c>
      <c r="J1093" s="526"/>
    </row>
    <row r="1094" spans="2:10">
      <c r="B1094" s="124">
        <v>44804</v>
      </c>
      <c r="C1094" s="125">
        <v>0</v>
      </c>
      <c r="D1094" s="250"/>
      <c r="E1094" s="9" t="s">
        <v>680</v>
      </c>
      <c r="F1094" s="377"/>
      <c r="G1094" s="251"/>
      <c r="H1094" s="9">
        <f t="shared" si="23"/>
        <v>0</v>
      </c>
      <c r="I1094" s="526" t="s">
        <v>645</v>
      </c>
      <c r="J1094" s="526"/>
    </row>
    <row r="1095" spans="2:10">
      <c r="B1095" s="124"/>
      <c r="C1095" s="125"/>
      <c r="D1095" s="250"/>
      <c r="E1095" s="9"/>
      <c r="F1095" s="251"/>
      <c r="G1095" s="251"/>
      <c r="H1095" s="250"/>
      <c r="I1095" s="516"/>
      <c r="J1095" s="516"/>
    </row>
    <row r="1096" spans="2:10">
      <c r="B1096" s="124"/>
      <c r="C1096" s="125"/>
      <c r="D1096" s="250"/>
      <c r="E1096" s="243"/>
      <c r="F1096" s="251"/>
      <c r="G1096" s="251"/>
      <c r="H1096" s="250"/>
      <c r="I1096" s="516"/>
      <c r="J1096" s="516"/>
    </row>
    <row r="1097" spans="2:10">
      <c r="B1097" s="124"/>
      <c r="C1097" s="125">
        <f>SUM(C949:C1096)</f>
        <v>142</v>
      </c>
      <c r="D1097" s="250"/>
      <c r="E1097" s="243"/>
      <c r="F1097" s="251"/>
      <c r="G1097" s="251"/>
      <c r="H1097" s="250"/>
      <c r="I1097" s="516"/>
      <c r="J1097" s="516"/>
    </row>
    <row r="1098" spans="2:10">
      <c r="B1098" s="124"/>
      <c r="C1098" s="125"/>
      <c r="D1098" s="250"/>
      <c r="E1098" s="243"/>
      <c r="F1098" s="251"/>
      <c r="G1098" s="251"/>
      <c r="H1098" s="250"/>
      <c r="I1098" s="516"/>
      <c r="J1098" s="516"/>
    </row>
    <row r="1099" spans="2:10">
      <c r="B1099" s="124"/>
      <c r="C1099" s="125"/>
      <c r="D1099" s="250"/>
      <c r="E1099" s="243"/>
      <c r="F1099" s="251"/>
      <c r="G1099" s="251"/>
      <c r="H1099" s="250"/>
      <c r="I1099" s="281"/>
      <c r="J1099" s="281"/>
    </row>
    <row r="1100" spans="2:10">
      <c r="B1100" s="124"/>
      <c r="C1100" s="125"/>
      <c r="D1100" s="250"/>
      <c r="E1100" s="243"/>
      <c r="F1100" s="251"/>
      <c r="G1100" s="251"/>
      <c r="H1100" s="250"/>
      <c r="I1100" s="516"/>
      <c r="J1100" s="516"/>
    </row>
    <row r="1101" spans="2:10">
      <c r="B1101" s="124"/>
      <c r="C1101" s="264"/>
      <c r="D1101" s="264"/>
      <c r="E1101" s="35"/>
      <c r="F1101" s="252"/>
      <c r="G1101" s="251"/>
      <c r="H1101" s="250"/>
      <c r="I1101" s="516"/>
      <c r="J1101" s="516"/>
    </row>
    <row r="1102" spans="2:10" ht="21">
      <c r="B1102" s="124"/>
      <c r="C1102" s="264"/>
      <c r="D1102" s="264"/>
      <c r="E1102" s="234" t="s">
        <v>795</v>
      </c>
      <c r="F1102" s="252"/>
      <c r="G1102" s="251"/>
      <c r="H1102" s="250"/>
      <c r="I1102" s="516"/>
      <c r="J1102" s="516"/>
    </row>
    <row r="1103" spans="2:10">
      <c r="B1103" s="124"/>
      <c r="C1103" s="264"/>
      <c r="D1103" s="264"/>
      <c r="E1103" s="35"/>
      <c r="F1103" s="252"/>
      <c r="G1103" s="251"/>
      <c r="H1103" s="250"/>
      <c r="I1103" s="516"/>
      <c r="J1103" s="516"/>
    </row>
    <row r="1104" spans="2:10" ht="15.6">
      <c r="B1104" s="124"/>
      <c r="C1104" s="57" t="s">
        <v>4</v>
      </c>
      <c r="D1104" s="57"/>
      <c r="E1104" s="2" t="s">
        <v>0</v>
      </c>
      <c r="F1104" s="2" t="s">
        <v>91</v>
      </c>
      <c r="G1104" s="2" t="s">
        <v>1</v>
      </c>
      <c r="H1104" s="3" t="s">
        <v>2</v>
      </c>
      <c r="I1104" s="518" t="s">
        <v>94</v>
      </c>
      <c r="J1104" s="518"/>
    </row>
    <row r="1105" spans="2:10">
      <c r="B1105" s="124">
        <v>44824</v>
      </c>
      <c r="C1105" s="125">
        <v>1</v>
      </c>
      <c r="D1105" s="285"/>
      <c r="E1105" s="286" t="s">
        <v>787</v>
      </c>
      <c r="F1105" s="376" t="s">
        <v>92</v>
      </c>
      <c r="G1105">
        <v>20</v>
      </c>
      <c r="H1105" s="9">
        <f t="shared" ref="H1105:H1131" si="25">G1105*C1105</f>
        <v>20</v>
      </c>
      <c r="I1105" s="517" t="s">
        <v>1409</v>
      </c>
      <c r="J1105" s="517"/>
    </row>
    <row r="1106" spans="2:10">
      <c r="B1106" s="124">
        <v>44824</v>
      </c>
      <c r="C1106" s="125">
        <v>1</v>
      </c>
      <c r="D1106" s="285"/>
      <c r="E1106" s="286" t="s">
        <v>787</v>
      </c>
      <c r="F1106" s="376" t="s">
        <v>92</v>
      </c>
      <c r="G1106">
        <v>20</v>
      </c>
      <c r="H1106" s="9">
        <f t="shared" si="25"/>
        <v>20</v>
      </c>
      <c r="I1106" s="517" t="s">
        <v>1439</v>
      </c>
      <c r="J1106" s="517"/>
    </row>
    <row r="1107" spans="2:10">
      <c r="B1107" s="124">
        <v>44824</v>
      </c>
      <c r="C1107" s="125">
        <v>1</v>
      </c>
      <c r="D1107" s="285"/>
      <c r="E1107" s="286" t="s">
        <v>787</v>
      </c>
      <c r="F1107" s="376"/>
      <c r="H1107" s="9">
        <f t="shared" si="25"/>
        <v>0</v>
      </c>
      <c r="I1107" s="517"/>
      <c r="J1107" s="517"/>
    </row>
    <row r="1108" spans="2:10">
      <c r="B1108" s="124">
        <v>44824</v>
      </c>
      <c r="C1108" s="125">
        <v>1</v>
      </c>
      <c r="D1108" s="285"/>
      <c r="E1108" s="286" t="s">
        <v>788</v>
      </c>
      <c r="F1108" s="376"/>
      <c r="H1108" s="9">
        <f t="shared" si="25"/>
        <v>0</v>
      </c>
      <c r="I1108" s="517"/>
      <c r="J1108" s="517"/>
    </row>
    <row r="1109" spans="2:10">
      <c r="B1109" s="124">
        <v>44824</v>
      </c>
      <c r="C1109" s="125">
        <v>1</v>
      </c>
      <c r="D1109" s="285"/>
      <c r="E1109" s="286" t="s">
        <v>788</v>
      </c>
      <c r="F1109" s="376"/>
      <c r="H1109" s="9">
        <f t="shared" si="25"/>
        <v>0</v>
      </c>
      <c r="I1109" s="517"/>
      <c r="J1109" s="517"/>
    </row>
    <row r="1110" spans="2:10">
      <c r="B1110" s="124">
        <v>44824</v>
      </c>
      <c r="C1110" s="125">
        <v>1</v>
      </c>
      <c r="D1110" s="285"/>
      <c r="E1110" s="286" t="s">
        <v>789</v>
      </c>
      <c r="F1110" s="376" t="s">
        <v>92</v>
      </c>
      <c r="G1110">
        <v>30</v>
      </c>
      <c r="H1110" s="9">
        <f t="shared" si="25"/>
        <v>30</v>
      </c>
      <c r="I1110" s="517" t="s">
        <v>785</v>
      </c>
      <c r="J1110" s="517"/>
    </row>
    <row r="1111" spans="2:10">
      <c r="B1111" s="124">
        <v>44824</v>
      </c>
      <c r="C1111" s="125">
        <v>1</v>
      </c>
      <c r="D1111" s="285"/>
      <c r="E1111" s="286" t="s">
        <v>789</v>
      </c>
      <c r="F1111" s="376" t="s">
        <v>92</v>
      </c>
      <c r="G1111">
        <v>30</v>
      </c>
      <c r="H1111" s="9">
        <f t="shared" si="25"/>
        <v>30</v>
      </c>
      <c r="I1111" s="517" t="s">
        <v>811</v>
      </c>
      <c r="J1111" s="517"/>
    </row>
    <row r="1112" spans="2:10">
      <c r="B1112" s="124">
        <v>44824</v>
      </c>
      <c r="C1112" s="125">
        <v>1</v>
      </c>
      <c r="D1112" s="285"/>
      <c r="E1112" s="286" t="s">
        <v>789</v>
      </c>
      <c r="F1112" s="376" t="s">
        <v>92</v>
      </c>
      <c r="G1112">
        <v>30</v>
      </c>
      <c r="H1112" s="9">
        <f t="shared" si="25"/>
        <v>30</v>
      </c>
      <c r="I1112" s="517" t="s">
        <v>895</v>
      </c>
      <c r="J1112" s="517"/>
    </row>
    <row r="1113" spans="2:10">
      <c r="B1113" s="124">
        <v>44824</v>
      </c>
      <c r="C1113" s="125">
        <v>1</v>
      </c>
      <c r="D1113" s="285"/>
      <c r="E1113" s="286" t="s">
        <v>790</v>
      </c>
      <c r="F1113" s="376" t="s">
        <v>123</v>
      </c>
      <c r="G1113">
        <v>0</v>
      </c>
      <c r="H1113" s="9">
        <f t="shared" si="25"/>
        <v>0</v>
      </c>
      <c r="I1113" s="517" t="s">
        <v>813</v>
      </c>
      <c r="J1113" s="517"/>
    </row>
    <row r="1114" spans="2:10">
      <c r="B1114" s="124">
        <v>44824</v>
      </c>
      <c r="C1114" s="125">
        <v>0</v>
      </c>
      <c r="D1114" s="285"/>
      <c r="E1114" s="286" t="s">
        <v>786</v>
      </c>
      <c r="F1114" s="376"/>
      <c r="H1114" s="9">
        <f t="shared" si="25"/>
        <v>0</v>
      </c>
      <c r="I1114" s="517"/>
      <c r="J1114" s="517"/>
    </row>
    <row r="1115" spans="2:10">
      <c r="B1115" s="124">
        <v>44824</v>
      </c>
      <c r="C1115" s="125">
        <v>1</v>
      </c>
      <c r="D1115" s="285"/>
      <c r="E1115" s="286" t="s">
        <v>791</v>
      </c>
      <c r="F1115" s="376"/>
      <c r="H1115" s="9">
        <f t="shared" si="25"/>
        <v>0</v>
      </c>
      <c r="I1115" s="517"/>
      <c r="J1115" s="517"/>
    </row>
    <row r="1116" spans="2:10">
      <c r="B1116" s="124">
        <v>44824</v>
      </c>
      <c r="C1116" s="125">
        <v>1</v>
      </c>
      <c r="D1116" s="285"/>
      <c r="E1116" s="286" t="s">
        <v>715</v>
      </c>
      <c r="F1116" s="376" t="s">
        <v>92</v>
      </c>
      <c r="G1116">
        <v>15</v>
      </c>
      <c r="H1116" s="9">
        <f t="shared" si="25"/>
        <v>15</v>
      </c>
      <c r="I1116" s="517" t="s">
        <v>1410</v>
      </c>
      <c r="J1116" s="517"/>
    </row>
    <row r="1117" spans="2:10">
      <c r="B1117" s="124">
        <v>44824</v>
      </c>
      <c r="C1117" s="125">
        <v>1</v>
      </c>
      <c r="D1117" s="285"/>
      <c r="E1117" s="286" t="s">
        <v>792</v>
      </c>
      <c r="F1117" s="376" t="s">
        <v>123</v>
      </c>
      <c r="G1117">
        <v>0</v>
      </c>
      <c r="H1117" s="9">
        <f t="shared" si="25"/>
        <v>0</v>
      </c>
      <c r="I1117" s="517" t="s">
        <v>813</v>
      </c>
      <c r="J1117" s="517"/>
    </row>
    <row r="1118" spans="2:10">
      <c r="B1118" s="124">
        <v>44824</v>
      </c>
      <c r="C1118" s="125">
        <v>1</v>
      </c>
      <c r="D1118" s="285"/>
      <c r="E1118" s="286" t="s">
        <v>793</v>
      </c>
      <c r="F1118" s="376" t="s">
        <v>92</v>
      </c>
      <c r="G1118">
        <v>15</v>
      </c>
      <c r="H1118" s="9">
        <f t="shared" si="25"/>
        <v>15</v>
      </c>
      <c r="I1118" s="517" t="s">
        <v>811</v>
      </c>
      <c r="J1118" s="517"/>
    </row>
    <row r="1119" spans="2:10">
      <c r="B1119" s="124">
        <v>44824</v>
      </c>
      <c r="C1119" s="125">
        <v>1</v>
      </c>
      <c r="D1119" s="285"/>
      <c r="E1119" s="286" t="s">
        <v>794</v>
      </c>
      <c r="F1119" s="376" t="s">
        <v>92</v>
      </c>
      <c r="G1119">
        <v>15</v>
      </c>
      <c r="H1119" s="9">
        <f t="shared" si="25"/>
        <v>15</v>
      </c>
      <c r="I1119" s="517" t="s">
        <v>811</v>
      </c>
      <c r="J1119" s="517"/>
    </row>
    <row r="1120" spans="2:10">
      <c r="B1120" s="124">
        <v>44824</v>
      </c>
      <c r="C1120" s="125">
        <v>1</v>
      </c>
      <c r="D1120" s="285"/>
      <c r="E1120" s="286" t="s">
        <v>680</v>
      </c>
      <c r="F1120" s="376" t="s">
        <v>92</v>
      </c>
      <c r="G1120">
        <v>15</v>
      </c>
      <c r="H1120" s="9">
        <f t="shared" si="25"/>
        <v>15</v>
      </c>
      <c r="I1120" s="517" t="s">
        <v>811</v>
      </c>
      <c r="J1120" s="517"/>
    </row>
    <row r="1121" spans="2:10">
      <c r="B1121" s="124">
        <v>44824</v>
      </c>
      <c r="C1121" s="125">
        <v>1</v>
      </c>
      <c r="D1121" s="285"/>
      <c r="E1121" s="286" t="s">
        <v>608</v>
      </c>
      <c r="F1121" s="376" t="s">
        <v>92</v>
      </c>
      <c r="G1121">
        <v>15</v>
      </c>
      <c r="H1121" s="9">
        <f t="shared" si="25"/>
        <v>15</v>
      </c>
      <c r="I1121" s="517" t="s">
        <v>811</v>
      </c>
      <c r="J1121" s="517"/>
    </row>
    <row r="1122" spans="2:10">
      <c r="B1122" s="124">
        <v>44824</v>
      </c>
      <c r="C1122" s="125">
        <v>1</v>
      </c>
      <c r="D1122" s="285"/>
      <c r="E1122" s="286" t="s">
        <v>586</v>
      </c>
      <c r="F1122" s="376" t="s">
        <v>92</v>
      </c>
      <c r="G1122">
        <v>15</v>
      </c>
      <c r="H1122" s="9">
        <f t="shared" si="25"/>
        <v>15</v>
      </c>
      <c r="I1122" s="517" t="s">
        <v>811</v>
      </c>
      <c r="J1122" s="517"/>
    </row>
    <row r="1123" spans="2:10">
      <c r="B1123" s="124">
        <v>44824</v>
      </c>
      <c r="C1123" s="125">
        <v>1</v>
      </c>
      <c r="D1123" s="285"/>
      <c r="E1123" s="286" t="s">
        <v>681</v>
      </c>
      <c r="F1123" s="376" t="s">
        <v>92</v>
      </c>
      <c r="G1123">
        <v>15</v>
      </c>
      <c r="H1123" s="9">
        <f t="shared" si="25"/>
        <v>15</v>
      </c>
      <c r="I1123" s="517" t="s">
        <v>811</v>
      </c>
      <c r="J1123" s="517"/>
    </row>
    <row r="1124" spans="2:10">
      <c r="B1124" s="124">
        <v>44824</v>
      </c>
      <c r="C1124" s="125">
        <v>0</v>
      </c>
      <c r="D1124" s="285"/>
      <c r="E1124" s="286" t="s">
        <v>499</v>
      </c>
      <c r="F1124" s="376" t="s">
        <v>92</v>
      </c>
      <c r="G1124">
        <v>15</v>
      </c>
      <c r="H1124" s="9">
        <f t="shared" si="25"/>
        <v>0</v>
      </c>
      <c r="I1124" s="517" t="s">
        <v>951</v>
      </c>
      <c r="J1124" s="517"/>
    </row>
    <row r="1125" spans="2:10">
      <c r="B1125" s="124">
        <v>44824</v>
      </c>
      <c r="C1125" s="125">
        <v>1</v>
      </c>
      <c r="D1125" s="285"/>
      <c r="E1125" s="286" t="s">
        <v>694</v>
      </c>
      <c r="F1125" s="376" t="s">
        <v>92</v>
      </c>
      <c r="G1125">
        <v>15</v>
      </c>
      <c r="H1125" s="9">
        <f t="shared" si="25"/>
        <v>15</v>
      </c>
      <c r="I1125" s="517" t="s">
        <v>947</v>
      </c>
      <c r="J1125" s="517"/>
    </row>
    <row r="1126" spans="2:10">
      <c r="B1126" s="124">
        <v>44824</v>
      </c>
      <c r="C1126" s="125">
        <v>1</v>
      </c>
      <c r="D1126" s="285"/>
      <c r="E1126" s="286" t="s">
        <v>693</v>
      </c>
      <c r="F1126" s="376" t="s">
        <v>123</v>
      </c>
      <c r="G1126">
        <v>0</v>
      </c>
      <c r="H1126" s="9">
        <f t="shared" si="25"/>
        <v>0</v>
      </c>
      <c r="I1126" s="517" t="s">
        <v>1307</v>
      </c>
      <c r="J1126" s="517"/>
    </row>
    <row r="1127" spans="2:10">
      <c r="B1127" s="124">
        <v>44824</v>
      </c>
      <c r="C1127" s="125">
        <v>1</v>
      </c>
      <c r="D1127" s="285"/>
      <c r="E1127" s="286" t="s">
        <v>693</v>
      </c>
      <c r="F1127" s="376"/>
      <c r="H1127" s="9">
        <f t="shared" si="25"/>
        <v>0</v>
      </c>
      <c r="I1127" s="517"/>
      <c r="J1127" s="517"/>
    </row>
    <row r="1128" spans="2:10">
      <c r="B1128" s="124">
        <v>44824</v>
      </c>
      <c r="C1128" s="125">
        <v>1</v>
      </c>
      <c r="D1128" s="285"/>
      <c r="E1128" s="286" t="s">
        <v>796</v>
      </c>
      <c r="F1128" s="376" t="s">
        <v>92</v>
      </c>
      <c r="G1128">
        <v>15</v>
      </c>
      <c r="H1128" s="9">
        <f t="shared" si="25"/>
        <v>15</v>
      </c>
      <c r="I1128" s="517" t="s">
        <v>1535</v>
      </c>
      <c r="J1128" s="517"/>
    </row>
    <row r="1129" spans="2:10">
      <c r="B1129" s="124">
        <v>44824</v>
      </c>
      <c r="C1129" s="125">
        <v>1</v>
      </c>
      <c r="D1129" s="285"/>
      <c r="E1129" s="286" t="s">
        <v>797</v>
      </c>
      <c r="F1129" s="376"/>
      <c r="H1129" s="9">
        <f t="shared" si="25"/>
        <v>0</v>
      </c>
      <c r="I1129" s="517"/>
      <c r="J1129" s="517"/>
    </row>
    <row r="1130" spans="2:10">
      <c r="B1130" s="124">
        <v>44824</v>
      </c>
      <c r="C1130" s="125">
        <v>1</v>
      </c>
      <c r="D1130" s="285"/>
      <c r="E1130" s="286" t="s">
        <v>798</v>
      </c>
      <c r="F1130" s="376" t="s">
        <v>92</v>
      </c>
      <c r="G1130">
        <v>15</v>
      </c>
      <c r="H1130" s="9">
        <f t="shared" si="25"/>
        <v>15</v>
      </c>
      <c r="I1130" s="517" t="s">
        <v>785</v>
      </c>
      <c r="J1130" s="517"/>
    </row>
    <row r="1131" spans="2:10">
      <c r="B1131" s="124">
        <v>44824</v>
      </c>
      <c r="C1131" s="125">
        <v>1</v>
      </c>
      <c r="D1131" s="287"/>
      <c r="E1131" s="286" t="s">
        <v>798</v>
      </c>
      <c r="F1131" s="376" t="s">
        <v>92</v>
      </c>
      <c r="G1131">
        <v>15</v>
      </c>
      <c r="H1131" s="9">
        <f t="shared" si="25"/>
        <v>15</v>
      </c>
      <c r="I1131" s="519" t="s">
        <v>802</v>
      </c>
      <c r="J1131" s="519"/>
    </row>
    <row r="1132" spans="2:10">
      <c r="B1132" s="124"/>
      <c r="C1132" s="125"/>
      <c r="F1132" s="9"/>
      <c r="I1132" s="516"/>
      <c r="J1132" s="516"/>
    </row>
    <row r="1133" spans="2:10">
      <c r="B1133" s="124"/>
      <c r="C1133" s="125"/>
      <c r="I1133" s="516"/>
      <c r="J1133" s="516"/>
    </row>
    <row r="1134" spans="2:10">
      <c r="B1134" s="124"/>
      <c r="C1134" s="125"/>
      <c r="I1134" s="516"/>
      <c r="J1134" s="516"/>
    </row>
    <row r="1135" spans="2:10">
      <c r="B1135" s="124"/>
      <c r="C1135" s="299">
        <f>SUM(C1104:C1134)</f>
        <v>25</v>
      </c>
      <c r="I1135" s="516"/>
      <c r="J1135" s="516"/>
    </row>
    <row r="1136" spans="2:10">
      <c r="B1136" s="124"/>
      <c r="C1136" s="299"/>
      <c r="I1136" s="298"/>
      <c r="J1136" s="298"/>
    </row>
    <row r="1137" spans="2:10">
      <c r="B1137" s="124"/>
      <c r="C1137" s="299"/>
      <c r="I1137" s="298"/>
      <c r="J1137" s="298"/>
    </row>
    <row r="1138" spans="2:10">
      <c r="B1138" s="124"/>
      <c r="C1138" s="299"/>
      <c r="I1138" s="298"/>
      <c r="J1138" s="298"/>
    </row>
    <row r="1139" spans="2:10">
      <c r="B1139" s="124"/>
      <c r="C1139" s="299"/>
      <c r="I1139" s="298"/>
      <c r="J1139" s="298"/>
    </row>
    <row r="1140" spans="2:10" ht="21">
      <c r="B1140" s="124"/>
      <c r="C1140" s="299"/>
      <c r="E1140" s="234" t="s">
        <v>810</v>
      </c>
      <c r="I1140" s="298"/>
      <c r="J1140" s="298"/>
    </row>
    <row r="1141" spans="2:10">
      <c r="B1141" s="124"/>
      <c r="C1141" s="299"/>
      <c r="I1141" s="298"/>
      <c r="J1141" s="298"/>
    </row>
    <row r="1142" spans="2:10" ht="15.6">
      <c r="B1142" s="124"/>
      <c r="C1142" s="57" t="s">
        <v>4</v>
      </c>
      <c r="D1142" s="57"/>
      <c r="E1142" s="2" t="s">
        <v>0</v>
      </c>
      <c r="F1142" s="2" t="s">
        <v>91</v>
      </c>
      <c r="G1142" s="2" t="s">
        <v>1</v>
      </c>
      <c r="H1142" s="3" t="s">
        <v>2</v>
      </c>
      <c r="I1142" s="518" t="s">
        <v>94</v>
      </c>
      <c r="J1142" s="518"/>
    </row>
    <row r="1143" spans="2:10">
      <c r="B1143" s="124">
        <v>44845</v>
      </c>
      <c r="C1143" s="322">
        <v>1</v>
      </c>
      <c r="E1143" s="253" t="s">
        <v>587</v>
      </c>
      <c r="F1143" s="376" t="s">
        <v>92</v>
      </c>
      <c r="G1143">
        <v>15</v>
      </c>
      <c r="H1143" s="9">
        <f t="shared" ref="H1143:H1179" si="26">G1143*C1143</f>
        <v>15</v>
      </c>
      <c r="I1143" s="517" t="s">
        <v>1414</v>
      </c>
      <c r="J1143" s="517"/>
    </row>
    <row r="1144" spans="2:10">
      <c r="B1144" s="124">
        <v>44845</v>
      </c>
      <c r="C1144" s="322">
        <v>1</v>
      </c>
      <c r="E1144" s="253" t="s">
        <v>587</v>
      </c>
      <c r="F1144" s="376"/>
      <c r="H1144" s="9">
        <f t="shared" si="26"/>
        <v>0</v>
      </c>
      <c r="I1144" s="517"/>
      <c r="J1144" s="517"/>
    </row>
    <row r="1145" spans="2:10">
      <c r="B1145" s="124">
        <v>44845</v>
      </c>
      <c r="C1145" s="322">
        <v>1</v>
      </c>
      <c r="E1145" s="253" t="s">
        <v>587</v>
      </c>
      <c r="F1145" s="376"/>
      <c r="H1145" s="9">
        <f t="shared" si="26"/>
        <v>0</v>
      </c>
      <c r="I1145" s="516"/>
      <c r="J1145" s="516"/>
    </row>
    <row r="1146" spans="2:10">
      <c r="B1146" s="124">
        <v>44845</v>
      </c>
      <c r="C1146" s="322">
        <v>1</v>
      </c>
      <c r="E1146" s="253" t="s">
        <v>587</v>
      </c>
      <c r="F1146" s="376"/>
      <c r="H1146" s="9">
        <f t="shared" si="26"/>
        <v>0</v>
      </c>
      <c r="I1146" s="516"/>
      <c r="J1146" s="516"/>
    </row>
    <row r="1147" spans="2:10">
      <c r="B1147" s="124">
        <v>44845</v>
      </c>
      <c r="C1147" s="322">
        <v>1</v>
      </c>
      <c r="E1147" s="253" t="s">
        <v>587</v>
      </c>
      <c r="F1147" s="376"/>
      <c r="H1147" s="9">
        <f t="shared" si="26"/>
        <v>0</v>
      </c>
      <c r="I1147" s="516"/>
      <c r="J1147" s="516"/>
    </row>
    <row r="1148" spans="2:10">
      <c r="B1148" s="124">
        <v>44845</v>
      </c>
      <c r="C1148" s="322">
        <v>1</v>
      </c>
      <c r="E1148" s="253" t="s">
        <v>587</v>
      </c>
      <c r="F1148" s="376"/>
      <c r="H1148" s="9">
        <f t="shared" si="26"/>
        <v>0</v>
      </c>
      <c r="I1148" s="516"/>
      <c r="J1148" s="516"/>
    </row>
    <row r="1149" spans="2:10">
      <c r="B1149" s="124">
        <v>44845</v>
      </c>
      <c r="C1149" s="322">
        <v>1</v>
      </c>
      <c r="E1149" s="253" t="s">
        <v>588</v>
      </c>
      <c r="F1149" s="376" t="s">
        <v>92</v>
      </c>
      <c r="G1149">
        <v>15</v>
      </c>
      <c r="H1149" s="9">
        <f t="shared" si="26"/>
        <v>15</v>
      </c>
      <c r="I1149" s="519" t="s">
        <v>823</v>
      </c>
      <c r="J1149" s="519"/>
    </row>
    <row r="1150" spans="2:10">
      <c r="B1150" s="124">
        <v>44845</v>
      </c>
      <c r="C1150" s="322">
        <v>1</v>
      </c>
      <c r="E1150" s="253" t="s">
        <v>588</v>
      </c>
      <c r="F1150" s="376" t="s">
        <v>92</v>
      </c>
      <c r="G1150">
        <v>15</v>
      </c>
      <c r="H1150" s="9">
        <f t="shared" si="26"/>
        <v>15</v>
      </c>
      <c r="I1150" s="519" t="s">
        <v>892</v>
      </c>
      <c r="J1150" s="519"/>
    </row>
    <row r="1151" spans="2:10">
      <c r="B1151" s="124">
        <v>44845</v>
      </c>
      <c r="C1151" s="322">
        <v>1</v>
      </c>
      <c r="E1151" s="253" t="s">
        <v>588</v>
      </c>
      <c r="F1151" s="376" t="s">
        <v>92</v>
      </c>
      <c r="G1151">
        <v>15</v>
      </c>
      <c r="H1151" s="9">
        <f t="shared" si="26"/>
        <v>15</v>
      </c>
      <c r="I1151" s="517" t="s">
        <v>1414</v>
      </c>
      <c r="J1151" s="517"/>
    </row>
    <row r="1152" spans="2:10">
      <c r="B1152" s="124">
        <v>44845</v>
      </c>
      <c r="C1152" s="322">
        <v>1</v>
      </c>
      <c r="E1152" s="253" t="s">
        <v>613</v>
      </c>
      <c r="F1152" s="376" t="s">
        <v>92</v>
      </c>
      <c r="G1152">
        <v>15</v>
      </c>
      <c r="H1152" s="9">
        <f t="shared" si="26"/>
        <v>15</v>
      </c>
      <c r="I1152" s="519" t="s">
        <v>823</v>
      </c>
      <c r="J1152" s="519"/>
    </row>
    <row r="1153" spans="2:10">
      <c r="B1153" s="124">
        <v>44845</v>
      </c>
      <c r="C1153" s="322">
        <v>1</v>
      </c>
      <c r="E1153" s="253" t="s">
        <v>613</v>
      </c>
      <c r="F1153" s="376" t="s">
        <v>92</v>
      </c>
      <c r="G1153">
        <v>15</v>
      </c>
      <c r="H1153" s="9">
        <f t="shared" si="26"/>
        <v>15</v>
      </c>
      <c r="I1153" s="517" t="s">
        <v>944</v>
      </c>
      <c r="J1153" s="517"/>
    </row>
    <row r="1154" spans="2:10">
      <c r="B1154" s="124">
        <v>44845</v>
      </c>
      <c r="C1154" s="322">
        <v>1</v>
      </c>
      <c r="E1154" s="253" t="s">
        <v>613</v>
      </c>
      <c r="F1154" s="376" t="s">
        <v>92</v>
      </c>
      <c r="G1154">
        <v>15</v>
      </c>
      <c r="H1154" s="9">
        <f t="shared" si="26"/>
        <v>15</v>
      </c>
      <c r="I1154" s="517" t="s">
        <v>1092</v>
      </c>
      <c r="J1154" s="517"/>
    </row>
    <row r="1155" spans="2:10">
      <c r="B1155" s="124">
        <v>44845</v>
      </c>
      <c r="C1155" s="322">
        <v>1</v>
      </c>
      <c r="E1155" s="253" t="s">
        <v>589</v>
      </c>
      <c r="F1155" s="376" t="s">
        <v>92</v>
      </c>
      <c r="G1155">
        <v>15</v>
      </c>
      <c r="H1155" s="9">
        <f t="shared" si="26"/>
        <v>15</v>
      </c>
      <c r="I1155" s="519" t="s">
        <v>892</v>
      </c>
      <c r="J1155" s="519"/>
    </row>
    <row r="1156" spans="2:10">
      <c r="B1156" s="124">
        <v>44845</v>
      </c>
      <c r="C1156" s="322">
        <v>1</v>
      </c>
      <c r="E1156" s="253" t="s">
        <v>589</v>
      </c>
      <c r="F1156" s="376" t="s">
        <v>92</v>
      </c>
      <c r="G1156">
        <v>15</v>
      </c>
      <c r="H1156" s="9">
        <f t="shared" si="26"/>
        <v>15</v>
      </c>
      <c r="I1156" s="519" t="s">
        <v>898</v>
      </c>
      <c r="J1156" s="519"/>
    </row>
    <row r="1157" spans="2:10">
      <c r="B1157" s="124">
        <v>44845</v>
      </c>
      <c r="C1157" s="322">
        <v>1</v>
      </c>
      <c r="E1157" s="253" t="s">
        <v>589</v>
      </c>
      <c r="F1157" s="376" t="s">
        <v>92</v>
      </c>
      <c r="G1157">
        <v>15</v>
      </c>
      <c r="H1157" s="9">
        <f t="shared" si="26"/>
        <v>15</v>
      </c>
      <c r="I1157" s="517" t="s">
        <v>1414</v>
      </c>
      <c r="J1157" s="517"/>
    </row>
    <row r="1158" spans="2:10">
      <c r="B1158" s="124">
        <v>44845</v>
      </c>
      <c r="C1158" s="322">
        <v>1</v>
      </c>
      <c r="E1158" s="253" t="s">
        <v>590</v>
      </c>
      <c r="F1158" s="376" t="s">
        <v>92</v>
      </c>
      <c r="G1158">
        <v>15</v>
      </c>
      <c r="H1158" s="9">
        <f t="shared" si="26"/>
        <v>15</v>
      </c>
      <c r="I1158" s="519" t="s">
        <v>823</v>
      </c>
      <c r="J1158" s="519"/>
    </row>
    <row r="1159" spans="2:10">
      <c r="B1159" s="124">
        <v>44845</v>
      </c>
      <c r="C1159" s="322">
        <v>1</v>
      </c>
      <c r="E1159" s="253" t="s">
        <v>590</v>
      </c>
      <c r="F1159" s="376" t="s">
        <v>92</v>
      </c>
      <c r="G1159">
        <v>15</v>
      </c>
      <c r="H1159" s="9">
        <f t="shared" si="26"/>
        <v>15</v>
      </c>
      <c r="I1159" s="519" t="s">
        <v>892</v>
      </c>
      <c r="J1159" s="519"/>
    </row>
    <row r="1160" spans="2:10">
      <c r="B1160" s="124">
        <v>44845</v>
      </c>
      <c r="C1160" s="322">
        <v>1</v>
      </c>
      <c r="E1160" s="253" t="s">
        <v>590</v>
      </c>
      <c r="F1160" s="376" t="s">
        <v>92</v>
      </c>
      <c r="G1160">
        <v>15</v>
      </c>
      <c r="H1160" s="9">
        <f t="shared" si="26"/>
        <v>15</v>
      </c>
      <c r="I1160" s="519" t="s">
        <v>898</v>
      </c>
      <c r="J1160" s="519"/>
    </row>
    <row r="1161" spans="2:10">
      <c r="B1161" s="124">
        <v>44845</v>
      </c>
      <c r="C1161" s="322">
        <v>1</v>
      </c>
      <c r="E1161" s="253" t="s">
        <v>796</v>
      </c>
      <c r="F1161" s="376" t="s">
        <v>123</v>
      </c>
      <c r="G1161">
        <v>0</v>
      </c>
      <c r="H1161" s="9">
        <f t="shared" si="26"/>
        <v>0</v>
      </c>
      <c r="I1161" s="519" t="s">
        <v>825</v>
      </c>
      <c r="J1161" s="519"/>
    </row>
    <row r="1162" spans="2:10">
      <c r="B1162" s="124">
        <v>44845</v>
      </c>
      <c r="C1162" s="322">
        <v>1</v>
      </c>
      <c r="E1162" s="253" t="s">
        <v>796</v>
      </c>
      <c r="F1162" s="376"/>
      <c r="H1162" s="9">
        <f t="shared" si="26"/>
        <v>0</v>
      </c>
      <c r="I1162" s="516"/>
      <c r="J1162" s="516"/>
    </row>
    <row r="1163" spans="2:10">
      <c r="B1163" s="124">
        <v>44845</v>
      </c>
      <c r="C1163" s="322">
        <v>1</v>
      </c>
      <c r="E1163" s="253" t="s">
        <v>796</v>
      </c>
      <c r="F1163" s="376"/>
      <c r="H1163" s="9">
        <f t="shared" si="26"/>
        <v>0</v>
      </c>
      <c r="I1163" s="516"/>
      <c r="J1163" s="516"/>
    </row>
    <row r="1164" spans="2:10">
      <c r="B1164" s="124">
        <v>44845</v>
      </c>
      <c r="C1164" s="322">
        <v>1</v>
      </c>
      <c r="E1164" s="253" t="s">
        <v>797</v>
      </c>
      <c r="F1164" s="376"/>
      <c r="H1164" s="9">
        <f t="shared" si="26"/>
        <v>0</v>
      </c>
      <c r="I1164" s="516"/>
      <c r="J1164" s="516"/>
    </row>
    <row r="1165" spans="2:10">
      <c r="B1165" s="124">
        <v>44845</v>
      </c>
      <c r="C1165" s="322">
        <v>1</v>
      </c>
      <c r="E1165" s="253" t="s">
        <v>797</v>
      </c>
      <c r="F1165" s="376"/>
      <c r="H1165" s="9">
        <f t="shared" si="26"/>
        <v>0</v>
      </c>
      <c r="I1165" s="516"/>
      <c r="J1165" s="516"/>
    </row>
    <row r="1166" spans="2:10">
      <c r="B1166" s="124">
        <v>44845</v>
      </c>
      <c r="C1166" s="322">
        <v>1</v>
      </c>
      <c r="E1166" s="253" t="s">
        <v>797</v>
      </c>
      <c r="F1166" s="376"/>
      <c r="H1166" s="9">
        <f t="shared" si="26"/>
        <v>0</v>
      </c>
      <c r="I1166" s="516"/>
      <c r="J1166" s="516"/>
    </row>
    <row r="1167" spans="2:10">
      <c r="B1167" s="124">
        <v>44845</v>
      </c>
      <c r="C1167" s="322">
        <v>1</v>
      </c>
      <c r="E1167" s="253" t="s">
        <v>805</v>
      </c>
      <c r="F1167" s="376" t="s">
        <v>92</v>
      </c>
      <c r="G1167">
        <v>15</v>
      </c>
      <c r="H1167" s="9">
        <f t="shared" si="26"/>
        <v>15</v>
      </c>
      <c r="I1167" s="517" t="s">
        <v>817</v>
      </c>
      <c r="J1167" s="517"/>
    </row>
    <row r="1168" spans="2:10">
      <c r="B1168" s="124">
        <v>44845</v>
      </c>
      <c r="C1168" s="322">
        <v>1</v>
      </c>
      <c r="E1168" s="253" t="s">
        <v>805</v>
      </c>
      <c r="F1168" s="376"/>
      <c r="H1168" s="9">
        <f t="shared" si="26"/>
        <v>0</v>
      </c>
      <c r="I1168" s="516"/>
      <c r="J1168" s="516"/>
    </row>
    <row r="1169" spans="2:10">
      <c r="B1169" s="124">
        <v>44845</v>
      </c>
      <c r="C1169" s="322">
        <v>1</v>
      </c>
      <c r="E1169" s="253" t="s">
        <v>805</v>
      </c>
      <c r="F1169" s="376"/>
      <c r="H1169" s="9">
        <f t="shared" si="26"/>
        <v>0</v>
      </c>
      <c r="I1169" s="516"/>
      <c r="J1169" s="516"/>
    </row>
    <row r="1170" spans="2:10">
      <c r="B1170" s="124">
        <v>44845</v>
      </c>
      <c r="C1170" s="322">
        <v>1</v>
      </c>
      <c r="E1170" s="253" t="s">
        <v>806</v>
      </c>
      <c r="F1170" s="376"/>
      <c r="H1170" s="9">
        <f t="shared" si="26"/>
        <v>0</v>
      </c>
      <c r="I1170" s="516"/>
      <c r="J1170" s="516"/>
    </row>
    <row r="1171" spans="2:10">
      <c r="B1171" s="124">
        <v>44845</v>
      </c>
      <c r="C1171" s="322">
        <v>1</v>
      </c>
      <c r="E1171" s="253" t="s">
        <v>806</v>
      </c>
      <c r="F1171" s="376"/>
      <c r="H1171" s="9">
        <f t="shared" si="26"/>
        <v>0</v>
      </c>
      <c r="I1171" s="516"/>
      <c r="J1171" s="516"/>
    </row>
    <row r="1172" spans="2:10">
      <c r="B1172" s="124">
        <v>44845</v>
      </c>
      <c r="C1172" s="322">
        <v>1</v>
      </c>
      <c r="E1172" s="253" t="s">
        <v>806</v>
      </c>
      <c r="F1172" s="376"/>
      <c r="H1172" s="9">
        <f t="shared" si="26"/>
        <v>0</v>
      </c>
      <c r="I1172" s="516"/>
      <c r="J1172" s="516"/>
    </row>
    <row r="1173" spans="2:10">
      <c r="B1173" s="124">
        <v>44845</v>
      </c>
      <c r="C1173" s="322">
        <v>1</v>
      </c>
      <c r="E1173" s="253" t="s">
        <v>807</v>
      </c>
      <c r="F1173" s="376" t="s">
        <v>92</v>
      </c>
      <c r="G1173">
        <v>15</v>
      </c>
      <c r="H1173" s="9">
        <f t="shared" si="26"/>
        <v>15</v>
      </c>
      <c r="I1173" s="519" t="s">
        <v>954</v>
      </c>
      <c r="J1173" s="519"/>
    </row>
    <row r="1174" spans="2:10">
      <c r="B1174" s="124">
        <v>44845</v>
      </c>
      <c r="C1174" s="322">
        <v>1</v>
      </c>
      <c r="E1174" s="253" t="s">
        <v>807</v>
      </c>
      <c r="F1174" s="376" t="s">
        <v>92</v>
      </c>
      <c r="G1174">
        <v>15</v>
      </c>
      <c r="H1174" s="9">
        <f t="shared" si="26"/>
        <v>15</v>
      </c>
      <c r="I1174" s="519" t="s">
        <v>955</v>
      </c>
      <c r="J1174" s="519"/>
    </row>
    <row r="1175" spans="2:10">
      <c r="B1175" s="124">
        <v>44845</v>
      </c>
      <c r="C1175" s="322">
        <v>1</v>
      </c>
      <c r="E1175" s="253" t="s">
        <v>807</v>
      </c>
      <c r="F1175" s="376"/>
      <c r="H1175" s="9">
        <f t="shared" si="26"/>
        <v>0</v>
      </c>
      <c r="I1175" s="516"/>
      <c r="J1175" s="516"/>
    </row>
    <row r="1176" spans="2:10">
      <c r="B1176" s="124">
        <v>44845</v>
      </c>
      <c r="C1176" s="322">
        <v>1</v>
      </c>
      <c r="E1176" s="303" t="s">
        <v>808</v>
      </c>
      <c r="F1176" s="376" t="s">
        <v>92</v>
      </c>
      <c r="G1176">
        <v>13</v>
      </c>
      <c r="H1176" s="9">
        <f t="shared" si="26"/>
        <v>13</v>
      </c>
      <c r="I1176" s="517" t="s">
        <v>823</v>
      </c>
      <c r="J1176" s="517"/>
    </row>
    <row r="1177" spans="2:10">
      <c r="B1177" s="124">
        <v>44845</v>
      </c>
      <c r="C1177" s="322">
        <v>1</v>
      </c>
      <c r="E1177" s="303" t="s">
        <v>809</v>
      </c>
      <c r="F1177" s="376" t="s">
        <v>92</v>
      </c>
      <c r="G1177">
        <v>15</v>
      </c>
      <c r="H1177" s="9">
        <f t="shared" si="26"/>
        <v>15</v>
      </c>
      <c r="I1177" s="517" t="s">
        <v>1226</v>
      </c>
      <c r="J1177" s="517"/>
    </row>
    <row r="1178" spans="2:10">
      <c r="B1178" s="124">
        <v>44845</v>
      </c>
      <c r="C1178" s="322">
        <v>1</v>
      </c>
      <c r="E1178" s="303" t="s">
        <v>594</v>
      </c>
      <c r="F1178" s="376" t="s">
        <v>92</v>
      </c>
      <c r="G1178">
        <v>13</v>
      </c>
      <c r="H1178" s="9">
        <f t="shared" si="26"/>
        <v>13</v>
      </c>
      <c r="I1178" s="517" t="s">
        <v>823</v>
      </c>
      <c r="J1178" s="517"/>
    </row>
    <row r="1179" spans="2:10">
      <c r="B1179" s="124">
        <v>44845</v>
      </c>
      <c r="C1179" s="322">
        <v>1</v>
      </c>
      <c r="E1179" s="303" t="s">
        <v>826</v>
      </c>
      <c r="F1179" s="376" t="s">
        <v>92</v>
      </c>
      <c r="G1179">
        <v>13</v>
      </c>
      <c r="H1179" s="9">
        <f t="shared" si="26"/>
        <v>13</v>
      </c>
      <c r="I1179" s="517" t="s">
        <v>823</v>
      </c>
      <c r="J1179" s="517"/>
    </row>
    <row r="1180" spans="2:10">
      <c r="B1180" s="124"/>
      <c r="C1180" s="9"/>
      <c r="E1180" t="s">
        <v>564</v>
      </c>
      <c r="I1180" s="516"/>
      <c r="J1180" s="516"/>
    </row>
    <row r="1181" spans="2:10">
      <c r="B1181" s="124"/>
      <c r="C1181" s="9"/>
      <c r="I1181" s="516"/>
      <c r="J1181" s="516"/>
    </row>
    <row r="1182" spans="2:10">
      <c r="B1182" s="124"/>
      <c r="C1182" s="9"/>
      <c r="I1182" s="516"/>
      <c r="J1182" s="516"/>
    </row>
    <row r="1183" spans="2:10">
      <c r="B1183" s="124"/>
      <c r="C1183" s="322">
        <f>SUM(C1143:C1182)</f>
        <v>37</v>
      </c>
      <c r="I1183" s="516"/>
      <c r="J1183" s="516"/>
    </row>
    <row r="1184" spans="2:10">
      <c r="B1184" s="124"/>
      <c r="C1184" s="9"/>
      <c r="I1184" s="516"/>
      <c r="J1184" s="516"/>
    </row>
    <row r="1185" spans="2:12">
      <c r="B1185" s="124"/>
      <c r="C1185" s="9"/>
      <c r="I1185" s="516"/>
      <c r="J1185" s="516"/>
    </row>
    <row r="1186" spans="2:12" ht="21">
      <c r="B1186" s="124"/>
      <c r="C1186" s="9"/>
      <c r="E1186" s="234" t="s">
        <v>795</v>
      </c>
      <c r="I1186" s="516"/>
      <c r="J1186" s="516"/>
    </row>
    <row r="1187" spans="2:12">
      <c r="B1187" s="124"/>
      <c r="C1187" s="9"/>
      <c r="I1187" s="516"/>
      <c r="J1187" s="516"/>
    </row>
    <row r="1188" spans="2:12" ht="15.6">
      <c r="B1188" s="124"/>
      <c r="C1188" s="57" t="s">
        <v>4</v>
      </c>
      <c r="D1188" s="57"/>
      <c r="E1188" s="2" t="s">
        <v>0</v>
      </c>
      <c r="F1188" s="2" t="s">
        <v>91</v>
      </c>
      <c r="G1188" s="2" t="s">
        <v>1</v>
      </c>
      <c r="H1188" s="3" t="s">
        <v>2</v>
      </c>
      <c r="I1188" s="518" t="s">
        <v>94</v>
      </c>
      <c r="J1188" s="518"/>
    </row>
    <row r="1189" spans="2:12">
      <c r="B1189" s="325">
        <v>44833</v>
      </c>
      <c r="C1189" s="264">
        <v>1</v>
      </c>
      <c r="D1189" s="326"/>
      <c r="E1189" s="344" t="s">
        <v>836</v>
      </c>
      <c r="F1189" s="376" t="s">
        <v>92</v>
      </c>
      <c r="G1189">
        <v>23</v>
      </c>
      <c r="H1189" s="9">
        <f t="shared" ref="H1189:H1269" si="27">G1189*C1189</f>
        <v>23</v>
      </c>
      <c r="I1189" s="519" t="s">
        <v>955</v>
      </c>
      <c r="J1189" s="519"/>
    </row>
    <row r="1190" spans="2:12">
      <c r="B1190" s="325">
        <v>44833</v>
      </c>
      <c r="C1190" s="264">
        <v>1</v>
      </c>
      <c r="D1190" s="326"/>
      <c r="E1190" s="344" t="s">
        <v>837</v>
      </c>
      <c r="F1190" s="376" t="s">
        <v>92</v>
      </c>
      <c r="G1190">
        <v>15</v>
      </c>
      <c r="H1190" s="9">
        <f t="shared" si="27"/>
        <v>15</v>
      </c>
      <c r="I1190" s="517" t="s">
        <v>944</v>
      </c>
      <c r="J1190" s="517"/>
    </row>
    <row r="1191" spans="2:12">
      <c r="B1191" s="325">
        <v>44833</v>
      </c>
      <c r="C1191" s="264">
        <v>1</v>
      </c>
      <c r="D1191" s="326"/>
      <c r="E1191" s="344" t="s">
        <v>877</v>
      </c>
      <c r="F1191" s="376" t="s">
        <v>92</v>
      </c>
      <c r="G1191">
        <v>15</v>
      </c>
      <c r="H1191" s="9">
        <f t="shared" si="27"/>
        <v>15</v>
      </c>
      <c r="I1191" s="519" t="s">
        <v>895</v>
      </c>
      <c r="J1191" s="519"/>
    </row>
    <row r="1192" spans="2:12">
      <c r="B1192" s="325">
        <v>44833</v>
      </c>
      <c r="C1192" s="264">
        <v>1</v>
      </c>
      <c r="D1192" s="326"/>
      <c r="E1192" s="344" t="s">
        <v>877</v>
      </c>
      <c r="F1192" s="376" t="s">
        <v>92</v>
      </c>
      <c r="G1192">
        <v>15</v>
      </c>
      <c r="H1192" s="9">
        <f t="shared" si="27"/>
        <v>15</v>
      </c>
      <c r="I1192" s="521" t="s">
        <v>946</v>
      </c>
      <c r="J1192" s="521"/>
    </row>
    <row r="1193" spans="2:12">
      <c r="B1193" s="325">
        <v>44833</v>
      </c>
      <c r="C1193" s="264">
        <v>1</v>
      </c>
      <c r="D1193" s="326"/>
      <c r="E1193" s="344" t="s">
        <v>838</v>
      </c>
      <c r="F1193" s="376" t="s">
        <v>92</v>
      </c>
      <c r="G1193">
        <v>15</v>
      </c>
      <c r="H1193" s="9">
        <f t="shared" si="27"/>
        <v>15</v>
      </c>
      <c r="I1193" s="519" t="s">
        <v>954</v>
      </c>
      <c r="J1193" s="519"/>
    </row>
    <row r="1194" spans="2:12">
      <c r="B1194" s="325">
        <v>44833</v>
      </c>
      <c r="C1194" s="264">
        <v>1</v>
      </c>
      <c r="D1194" s="326"/>
      <c r="E1194" s="344" t="s">
        <v>839</v>
      </c>
      <c r="F1194" s="376"/>
      <c r="H1194" s="9">
        <f t="shared" si="27"/>
        <v>0</v>
      </c>
      <c r="I1194" s="516"/>
      <c r="J1194" s="516"/>
    </row>
    <row r="1195" spans="2:12">
      <c r="B1195" s="325">
        <v>44833</v>
      </c>
      <c r="C1195" s="264">
        <v>1</v>
      </c>
      <c r="D1195" s="285"/>
      <c r="E1195" s="345" t="s">
        <v>180</v>
      </c>
      <c r="F1195" s="422" t="s">
        <v>92</v>
      </c>
      <c r="G1195">
        <v>15</v>
      </c>
      <c r="H1195" s="9">
        <f t="shared" si="27"/>
        <v>15</v>
      </c>
      <c r="I1195" s="519" t="s">
        <v>895</v>
      </c>
      <c r="J1195" s="519"/>
    </row>
    <row r="1196" spans="2:12">
      <c r="B1196" s="325">
        <v>44833</v>
      </c>
      <c r="C1196" s="264">
        <v>1</v>
      </c>
      <c r="D1196" s="285"/>
      <c r="E1196" s="345" t="s">
        <v>180</v>
      </c>
      <c r="F1196" s="422" t="s">
        <v>92</v>
      </c>
      <c r="G1196">
        <v>15</v>
      </c>
      <c r="H1196" s="9">
        <f t="shared" si="27"/>
        <v>15</v>
      </c>
      <c r="I1196" s="517" t="s">
        <v>943</v>
      </c>
      <c r="J1196" s="517"/>
    </row>
    <row r="1197" spans="2:12">
      <c r="B1197" s="325">
        <v>44833</v>
      </c>
      <c r="C1197" s="264">
        <v>1</v>
      </c>
      <c r="D1197" s="285"/>
      <c r="E1197" s="345" t="s">
        <v>180</v>
      </c>
      <c r="F1197" s="376" t="s">
        <v>92</v>
      </c>
      <c r="G1197">
        <v>15</v>
      </c>
      <c r="H1197" s="9">
        <f t="shared" si="27"/>
        <v>15</v>
      </c>
      <c r="I1197" s="519" t="s">
        <v>954</v>
      </c>
      <c r="J1197" s="519"/>
    </row>
    <row r="1198" spans="2:12">
      <c r="B1198" s="325">
        <v>44833</v>
      </c>
      <c r="C1198" s="264">
        <v>1</v>
      </c>
      <c r="D1198" s="285"/>
      <c r="E1198" s="345" t="s">
        <v>578</v>
      </c>
      <c r="F1198" s="376" t="s">
        <v>92</v>
      </c>
      <c r="G1198">
        <v>15</v>
      </c>
      <c r="H1198" s="9">
        <f t="shared" si="27"/>
        <v>15</v>
      </c>
      <c r="I1198" s="519" t="s">
        <v>895</v>
      </c>
      <c r="J1198" s="519"/>
      <c r="L1198" s="127"/>
    </row>
    <row r="1199" spans="2:12">
      <c r="B1199" s="325">
        <v>44833</v>
      </c>
      <c r="C1199" s="264">
        <v>1</v>
      </c>
      <c r="D1199" s="285"/>
      <c r="E1199" s="345" t="s">
        <v>578</v>
      </c>
      <c r="F1199" s="376" t="s">
        <v>92</v>
      </c>
      <c r="G1199">
        <v>15</v>
      </c>
      <c r="H1199" s="9">
        <f t="shared" si="27"/>
        <v>15</v>
      </c>
      <c r="I1199" s="519" t="s">
        <v>899</v>
      </c>
      <c r="J1199" s="519"/>
      <c r="L1199" s="127"/>
    </row>
    <row r="1200" spans="2:12">
      <c r="B1200" s="325">
        <v>44833</v>
      </c>
      <c r="C1200" s="264">
        <v>1</v>
      </c>
      <c r="D1200" s="285"/>
      <c r="E1200" s="345" t="s">
        <v>578</v>
      </c>
      <c r="F1200" s="376"/>
      <c r="H1200" s="9">
        <f t="shared" si="27"/>
        <v>0</v>
      </c>
      <c r="I1200" s="516"/>
      <c r="J1200" s="516"/>
      <c r="L1200" s="127"/>
    </row>
    <row r="1201" spans="2:12">
      <c r="B1201" s="325">
        <v>44833</v>
      </c>
      <c r="C1201" s="264">
        <v>1</v>
      </c>
      <c r="D1201" s="285"/>
      <c r="E1201" s="344" t="s">
        <v>683</v>
      </c>
      <c r="F1201" s="376" t="s">
        <v>92</v>
      </c>
      <c r="G1201">
        <v>15</v>
      </c>
      <c r="H1201" s="9">
        <f t="shared" si="27"/>
        <v>15</v>
      </c>
      <c r="I1201" s="519" t="s">
        <v>954</v>
      </c>
      <c r="J1201" s="519"/>
      <c r="L1201" s="127"/>
    </row>
    <row r="1202" spans="2:12">
      <c r="B1202" s="325">
        <v>44833</v>
      </c>
      <c r="C1202" s="264">
        <v>1</v>
      </c>
      <c r="D1202" s="285"/>
      <c r="E1202" s="344" t="s">
        <v>683</v>
      </c>
      <c r="F1202" s="376" t="s">
        <v>92</v>
      </c>
      <c r="G1202">
        <v>12.75</v>
      </c>
      <c r="H1202" s="9">
        <f t="shared" si="27"/>
        <v>12.75</v>
      </c>
      <c r="I1202" s="519" t="s">
        <v>997</v>
      </c>
      <c r="J1202" s="519"/>
    </row>
    <row r="1203" spans="2:12">
      <c r="B1203" s="325">
        <v>44833</v>
      </c>
      <c r="C1203" s="264">
        <v>1</v>
      </c>
      <c r="D1203" s="285"/>
      <c r="E1203" s="344" t="s">
        <v>842</v>
      </c>
      <c r="F1203" s="376"/>
      <c r="H1203" s="9">
        <f t="shared" si="27"/>
        <v>0</v>
      </c>
      <c r="I1203" s="516"/>
      <c r="J1203" s="516"/>
      <c r="L1203" s="127"/>
    </row>
    <row r="1204" spans="2:12">
      <c r="B1204" s="325">
        <v>44833</v>
      </c>
      <c r="C1204" s="264">
        <v>1</v>
      </c>
      <c r="D1204" s="285"/>
      <c r="E1204" s="344" t="s">
        <v>843</v>
      </c>
      <c r="F1204" s="376"/>
      <c r="H1204" s="9">
        <f t="shared" si="27"/>
        <v>0</v>
      </c>
      <c r="I1204" s="516"/>
      <c r="J1204" s="516"/>
      <c r="L1204" s="127"/>
    </row>
    <row r="1205" spans="2:12">
      <c r="B1205" s="325">
        <v>44833</v>
      </c>
      <c r="C1205" s="264">
        <v>1</v>
      </c>
      <c r="D1205" s="285"/>
      <c r="E1205" s="344" t="s">
        <v>844</v>
      </c>
      <c r="F1205" s="376"/>
      <c r="H1205" s="9">
        <f t="shared" si="27"/>
        <v>0</v>
      </c>
      <c r="I1205" s="516"/>
      <c r="J1205" s="516"/>
      <c r="L1205" s="127"/>
    </row>
    <row r="1206" spans="2:12">
      <c r="B1206" s="325">
        <v>44833</v>
      </c>
      <c r="C1206" s="264">
        <v>1</v>
      </c>
      <c r="D1206" s="285"/>
      <c r="E1206" s="344" t="s">
        <v>684</v>
      </c>
      <c r="F1206" s="376" t="s">
        <v>92</v>
      </c>
      <c r="G1206">
        <v>12.75</v>
      </c>
      <c r="H1206" s="9">
        <f t="shared" si="27"/>
        <v>12.75</v>
      </c>
      <c r="I1206" s="519" t="s">
        <v>997</v>
      </c>
      <c r="J1206" s="519"/>
      <c r="L1206" s="127"/>
    </row>
    <row r="1207" spans="2:12">
      <c r="B1207" s="325">
        <v>44833</v>
      </c>
      <c r="C1207" s="264">
        <v>1</v>
      </c>
      <c r="D1207" s="285"/>
      <c r="E1207" s="344" t="s">
        <v>685</v>
      </c>
      <c r="F1207" s="376" t="s">
        <v>92</v>
      </c>
      <c r="G1207">
        <v>15</v>
      </c>
      <c r="H1207" s="9">
        <f t="shared" si="27"/>
        <v>15</v>
      </c>
      <c r="I1207" s="519" t="s">
        <v>1436</v>
      </c>
      <c r="J1207" s="519"/>
      <c r="L1207" s="127"/>
    </row>
    <row r="1208" spans="2:12">
      <c r="B1208" s="325">
        <v>44833</v>
      </c>
      <c r="C1208" s="264">
        <v>1</v>
      </c>
      <c r="D1208" s="326"/>
      <c r="E1208" s="344" t="s">
        <v>840</v>
      </c>
      <c r="F1208" s="376" t="s">
        <v>92</v>
      </c>
      <c r="G1208">
        <v>15</v>
      </c>
      <c r="H1208" s="9">
        <f t="shared" si="27"/>
        <v>15</v>
      </c>
      <c r="I1208" s="519" t="s">
        <v>1436</v>
      </c>
      <c r="J1208" s="519"/>
    </row>
    <row r="1209" spans="2:12">
      <c r="B1209" s="325">
        <v>44833</v>
      </c>
      <c r="C1209" s="264">
        <v>1</v>
      </c>
      <c r="D1209" s="326"/>
      <c r="E1209" s="344" t="s">
        <v>841</v>
      </c>
      <c r="F1209" s="376" t="s">
        <v>92</v>
      </c>
      <c r="G1209">
        <v>15</v>
      </c>
      <c r="H1209" s="9">
        <f t="shared" si="27"/>
        <v>15</v>
      </c>
      <c r="I1209" s="519" t="s">
        <v>1436</v>
      </c>
      <c r="J1209" s="519"/>
      <c r="L1209" s="127"/>
    </row>
    <row r="1210" spans="2:12">
      <c r="B1210" s="325">
        <v>44833</v>
      </c>
      <c r="C1210" s="264">
        <v>1</v>
      </c>
      <c r="D1210" s="326"/>
      <c r="E1210" s="344" t="s">
        <v>845</v>
      </c>
      <c r="F1210" s="376"/>
      <c r="H1210" s="9">
        <f t="shared" si="27"/>
        <v>0</v>
      </c>
      <c r="I1210" s="516"/>
      <c r="J1210" s="516"/>
      <c r="L1210" s="127"/>
    </row>
    <row r="1211" spans="2:12">
      <c r="B1211" s="325">
        <v>44833</v>
      </c>
      <c r="C1211" s="264">
        <v>1</v>
      </c>
      <c r="D1211" s="326"/>
      <c r="E1211" s="344" t="s">
        <v>846</v>
      </c>
      <c r="F1211" s="376"/>
      <c r="H1211" s="9">
        <f t="shared" si="27"/>
        <v>0</v>
      </c>
      <c r="I1211" s="516"/>
      <c r="J1211" s="516"/>
      <c r="L1211" s="127"/>
    </row>
    <row r="1212" spans="2:12">
      <c r="B1212" s="325">
        <v>44833</v>
      </c>
      <c r="C1212" s="264">
        <v>1</v>
      </c>
      <c r="D1212" s="326"/>
      <c r="E1212" s="344" t="s">
        <v>847</v>
      </c>
      <c r="F1212" s="376"/>
      <c r="H1212" s="9">
        <f t="shared" si="27"/>
        <v>0</v>
      </c>
      <c r="I1212" s="516"/>
      <c r="J1212" s="516"/>
      <c r="L1212" s="127"/>
    </row>
    <row r="1213" spans="2:12">
      <c r="B1213" s="325">
        <v>44833</v>
      </c>
      <c r="C1213" s="264">
        <v>1</v>
      </c>
      <c r="D1213" s="326"/>
      <c r="E1213" s="344" t="s">
        <v>848</v>
      </c>
      <c r="F1213" s="376"/>
      <c r="H1213" s="9">
        <f t="shared" si="27"/>
        <v>0</v>
      </c>
      <c r="I1213" s="516"/>
      <c r="J1213" s="516"/>
    </row>
    <row r="1214" spans="2:12">
      <c r="B1214" s="325">
        <v>44833</v>
      </c>
      <c r="C1214" s="264">
        <v>1</v>
      </c>
      <c r="D1214" s="326"/>
      <c r="E1214" s="344" t="s">
        <v>879</v>
      </c>
      <c r="F1214" s="376" t="s">
        <v>92</v>
      </c>
      <c r="G1214">
        <v>15</v>
      </c>
      <c r="H1214" s="9">
        <f t="shared" si="27"/>
        <v>15</v>
      </c>
      <c r="I1214" s="519" t="s">
        <v>899</v>
      </c>
      <c r="J1214" s="519"/>
    </row>
    <row r="1215" spans="2:12">
      <c r="B1215" s="325">
        <v>44833</v>
      </c>
      <c r="C1215" s="264">
        <v>1</v>
      </c>
      <c r="D1215" s="326"/>
      <c r="E1215" s="344" t="s">
        <v>879</v>
      </c>
      <c r="F1215" s="376" t="s">
        <v>92</v>
      </c>
      <c r="G1215">
        <v>15</v>
      </c>
      <c r="H1215" s="9">
        <f t="shared" si="27"/>
        <v>15</v>
      </c>
      <c r="I1215" s="519" t="s">
        <v>954</v>
      </c>
      <c r="J1215" s="519"/>
    </row>
    <row r="1216" spans="2:12">
      <c r="B1216" s="325">
        <v>44833</v>
      </c>
      <c r="C1216" s="264">
        <v>1</v>
      </c>
      <c r="D1216" s="326"/>
      <c r="E1216" s="344" t="s">
        <v>879</v>
      </c>
      <c r="F1216" s="376" t="s">
        <v>92</v>
      </c>
      <c r="G1216">
        <v>15</v>
      </c>
      <c r="H1216" s="9">
        <f t="shared" si="27"/>
        <v>15</v>
      </c>
      <c r="I1216" s="517" t="s">
        <v>986</v>
      </c>
      <c r="J1216" s="517"/>
    </row>
    <row r="1217" spans="2:12">
      <c r="B1217" s="325">
        <v>44833</v>
      </c>
      <c r="C1217" s="264">
        <v>1</v>
      </c>
      <c r="D1217" s="326"/>
      <c r="E1217" s="344" t="s">
        <v>879</v>
      </c>
      <c r="F1217" s="376" t="s">
        <v>92</v>
      </c>
      <c r="G1217">
        <v>12.75</v>
      </c>
      <c r="H1217" s="9">
        <f t="shared" si="27"/>
        <v>12.75</v>
      </c>
      <c r="I1217" s="519" t="s">
        <v>996</v>
      </c>
      <c r="J1217" s="519"/>
    </row>
    <row r="1218" spans="2:12">
      <c r="B1218" s="325">
        <v>44833</v>
      </c>
      <c r="C1218" s="264">
        <v>1</v>
      </c>
      <c r="D1218" s="326"/>
      <c r="E1218" s="344" t="s">
        <v>879</v>
      </c>
      <c r="F1218" s="376" t="s">
        <v>92</v>
      </c>
      <c r="G1218">
        <v>15</v>
      </c>
      <c r="H1218" s="9">
        <f t="shared" si="27"/>
        <v>15</v>
      </c>
      <c r="I1218" s="517" t="s">
        <v>1236</v>
      </c>
      <c r="J1218" s="517"/>
    </row>
    <row r="1219" spans="2:12">
      <c r="B1219" s="325">
        <v>44833</v>
      </c>
      <c r="C1219" s="264">
        <v>1</v>
      </c>
      <c r="D1219" s="326"/>
      <c r="E1219" s="344" t="s">
        <v>686</v>
      </c>
      <c r="F1219" s="376" t="s">
        <v>92</v>
      </c>
      <c r="G1219">
        <v>15</v>
      </c>
      <c r="H1219" s="9">
        <f t="shared" si="27"/>
        <v>15</v>
      </c>
      <c r="I1219" s="519" t="s">
        <v>955</v>
      </c>
      <c r="J1219" s="519"/>
      <c r="L1219" s="127"/>
    </row>
    <row r="1220" spans="2:12">
      <c r="B1220" s="325">
        <v>44833</v>
      </c>
      <c r="C1220" s="264">
        <v>1</v>
      </c>
      <c r="D1220" s="326"/>
      <c r="E1220" s="344" t="s">
        <v>693</v>
      </c>
      <c r="F1220" s="376"/>
      <c r="H1220" s="9">
        <f t="shared" si="27"/>
        <v>0</v>
      </c>
      <c r="I1220" s="516"/>
      <c r="J1220" s="516"/>
      <c r="L1220" s="127"/>
    </row>
    <row r="1221" spans="2:12">
      <c r="B1221" s="325">
        <v>44833</v>
      </c>
      <c r="C1221" s="264">
        <v>1</v>
      </c>
      <c r="D1221" s="326"/>
      <c r="E1221" s="344" t="s">
        <v>693</v>
      </c>
      <c r="F1221" s="376"/>
      <c r="H1221" s="9">
        <f t="shared" si="27"/>
        <v>0</v>
      </c>
      <c r="I1221" s="516"/>
      <c r="J1221" s="516"/>
      <c r="L1221" s="127"/>
    </row>
    <row r="1222" spans="2:12">
      <c r="B1222" s="325">
        <v>44833</v>
      </c>
      <c r="C1222" s="264">
        <v>1</v>
      </c>
      <c r="D1222" s="326"/>
      <c r="E1222" s="344" t="s">
        <v>693</v>
      </c>
      <c r="F1222" s="376"/>
      <c r="H1222" s="9">
        <f t="shared" si="27"/>
        <v>0</v>
      </c>
      <c r="I1222" s="516"/>
      <c r="J1222" s="516"/>
      <c r="L1222" s="127"/>
    </row>
    <row r="1223" spans="2:12">
      <c r="B1223" s="325">
        <v>44833</v>
      </c>
      <c r="C1223" s="264">
        <v>1</v>
      </c>
      <c r="D1223" s="326"/>
      <c r="E1223" s="344" t="s">
        <v>57</v>
      </c>
      <c r="F1223" s="376" t="s">
        <v>92</v>
      </c>
      <c r="G1223">
        <v>15</v>
      </c>
      <c r="H1223" s="9">
        <f t="shared" si="27"/>
        <v>15</v>
      </c>
      <c r="I1223" s="517" t="s">
        <v>1057</v>
      </c>
      <c r="J1223" s="517"/>
    </row>
    <row r="1224" spans="2:12">
      <c r="B1224" s="325">
        <v>44833</v>
      </c>
      <c r="C1224" s="264">
        <v>1</v>
      </c>
      <c r="D1224" s="326"/>
      <c r="E1224" s="344" t="s">
        <v>849</v>
      </c>
      <c r="F1224" s="376"/>
      <c r="H1224" s="9">
        <f t="shared" si="27"/>
        <v>0</v>
      </c>
      <c r="I1224" s="516"/>
      <c r="J1224" s="516"/>
      <c r="L1224" s="127"/>
    </row>
    <row r="1225" spans="2:12">
      <c r="B1225" s="325">
        <v>44833</v>
      </c>
      <c r="C1225" s="264">
        <v>1</v>
      </c>
      <c r="D1225" s="326"/>
      <c r="E1225" s="344" t="s">
        <v>850</v>
      </c>
      <c r="F1225" s="376" t="s">
        <v>92</v>
      </c>
      <c r="G1225">
        <v>15</v>
      </c>
      <c r="H1225" s="9">
        <f t="shared" si="27"/>
        <v>15</v>
      </c>
      <c r="I1225" s="517" t="s">
        <v>1414</v>
      </c>
      <c r="J1225" s="517"/>
      <c r="L1225" s="127"/>
    </row>
    <row r="1226" spans="2:12">
      <c r="B1226" s="325">
        <v>44833</v>
      </c>
      <c r="C1226" s="264">
        <v>1</v>
      </c>
      <c r="D1226" s="326"/>
      <c r="E1226" s="344" t="s">
        <v>851</v>
      </c>
      <c r="F1226" s="376" t="s">
        <v>92</v>
      </c>
      <c r="G1226">
        <v>15</v>
      </c>
      <c r="H1226" s="9">
        <f t="shared" si="27"/>
        <v>15</v>
      </c>
      <c r="I1226" s="517" t="s">
        <v>1414</v>
      </c>
      <c r="J1226" s="517"/>
    </row>
    <row r="1227" spans="2:12">
      <c r="B1227" s="325">
        <v>44833</v>
      </c>
      <c r="C1227" s="264">
        <v>1</v>
      </c>
      <c r="D1227" s="326"/>
      <c r="E1227" s="344" t="s">
        <v>852</v>
      </c>
      <c r="F1227" s="376"/>
      <c r="H1227" s="9">
        <f t="shared" si="27"/>
        <v>0</v>
      </c>
      <c r="I1227" s="516"/>
      <c r="J1227" s="516"/>
      <c r="L1227" s="127"/>
    </row>
    <row r="1228" spans="2:12">
      <c r="B1228" s="325">
        <v>44833</v>
      </c>
      <c r="C1228" s="264">
        <v>1</v>
      </c>
      <c r="D1228" s="326"/>
      <c r="E1228" s="344" t="s">
        <v>854</v>
      </c>
      <c r="F1228" s="376" t="s">
        <v>92</v>
      </c>
      <c r="G1228">
        <v>15</v>
      </c>
      <c r="H1228" s="9">
        <f t="shared" si="27"/>
        <v>15</v>
      </c>
      <c r="I1228" s="517" t="s">
        <v>944</v>
      </c>
      <c r="J1228" s="517"/>
      <c r="L1228" s="127"/>
    </row>
    <row r="1229" spans="2:12">
      <c r="B1229" s="325">
        <v>44833</v>
      </c>
      <c r="C1229" s="264">
        <v>1</v>
      </c>
      <c r="D1229" s="326"/>
      <c r="E1229" s="344" t="s">
        <v>853</v>
      </c>
      <c r="F1229" s="376" t="s">
        <v>92</v>
      </c>
      <c r="G1229">
        <v>15</v>
      </c>
      <c r="H1229" s="9">
        <f t="shared" si="27"/>
        <v>15</v>
      </c>
      <c r="I1229" s="517" t="s">
        <v>944</v>
      </c>
      <c r="J1229" s="517"/>
      <c r="L1229" s="127"/>
    </row>
    <row r="1230" spans="2:12">
      <c r="B1230" s="325">
        <v>44833</v>
      </c>
      <c r="C1230" s="264">
        <v>1</v>
      </c>
      <c r="D1230" s="326"/>
      <c r="E1230" s="344" t="s">
        <v>855</v>
      </c>
      <c r="F1230" s="376"/>
      <c r="H1230" s="9">
        <f t="shared" si="27"/>
        <v>0</v>
      </c>
      <c r="I1230" s="516"/>
      <c r="J1230" s="516"/>
      <c r="L1230" s="127"/>
    </row>
    <row r="1231" spans="2:12">
      <c r="B1231" s="325">
        <v>44833</v>
      </c>
      <c r="C1231" s="264">
        <v>1</v>
      </c>
      <c r="D1231" s="326"/>
      <c r="E1231" s="344" t="s">
        <v>855</v>
      </c>
      <c r="F1231" s="376"/>
      <c r="H1231" s="9">
        <f t="shared" si="27"/>
        <v>0</v>
      </c>
      <c r="I1231" s="516"/>
      <c r="J1231" s="516"/>
      <c r="L1231" s="127"/>
    </row>
    <row r="1232" spans="2:12">
      <c r="B1232" s="325">
        <v>44833</v>
      </c>
      <c r="C1232" s="264">
        <v>1</v>
      </c>
      <c r="D1232" s="326"/>
      <c r="E1232" s="344" t="s">
        <v>856</v>
      </c>
      <c r="F1232" s="376"/>
      <c r="H1232" s="9">
        <f t="shared" si="27"/>
        <v>0</v>
      </c>
      <c r="I1232" s="516"/>
      <c r="J1232" s="516"/>
    </row>
    <row r="1233" spans="2:10">
      <c r="B1233" s="325">
        <v>44833</v>
      </c>
      <c r="C1233" s="264">
        <v>1</v>
      </c>
      <c r="D1233" s="285"/>
      <c r="E1233" s="344" t="s">
        <v>857</v>
      </c>
      <c r="F1233" s="376"/>
      <c r="H1233" s="9">
        <f t="shared" si="27"/>
        <v>0</v>
      </c>
      <c r="I1233" s="516"/>
      <c r="J1233" s="516"/>
    </row>
    <row r="1234" spans="2:10">
      <c r="B1234" s="325">
        <v>44833</v>
      </c>
      <c r="C1234" s="264">
        <v>1</v>
      </c>
      <c r="D1234" s="285"/>
      <c r="E1234" s="344" t="s">
        <v>858</v>
      </c>
      <c r="F1234" s="376" t="s">
        <v>92</v>
      </c>
      <c r="G1234">
        <v>15</v>
      </c>
      <c r="H1234" s="9">
        <f t="shared" si="27"/>
        <v>15</v>
      </c>
      <c r="I1234" s="517" t="s">
        <v>986</v>
      </c>
      <c r="J1234" s="517"/>
    </row>
    <row r="1235" spans="2:10">
      <c r="B1235" s="325">
        <v>44833</v>
      </c>
      <c r="C1235" s="264">
        <v>1</v>
      </c>
      <c r="D1235" s="285"/>
      <c r="E1235" s="344" t="s">
        <v>859</v>
      </c>
      <c r="F1235" s="376"/>
      <c r="H1235" s="9">
        <f t="shared" si="27"/>
        <v>0</v>
      </c>
      <c r="I1235" s="516"/>
      <c r="J1235" s="516"/>
    </row>
    <row r="1236" spans="2:10">
      <c r="B1236" s="325">
        <v>44833</v>
      </c>
      <c r="C1236" s="264">
        <v>1</v>
      </c>
      <c r="D1236" s="285"/>
      <c r="E1236" s="344" t="s">
        <v>859</v>
      </c>
      <c r="F1236" s="376"/>
      <c r="H1236" s="9">
        <f t="shared" si="27"/>
        <v>0</v>
      </c>
      <c r="I1236" s="516"/>
      <c r="J1236" s="516"/>
    </row>
    <row r="1237" spans="2:10">
      <c r="B1237" s="325">
        <v>44833</v>
      </c>
      <c r="C1237" s="264">
        <v>1</v>
      </c>
      <c r="D1237" s="285"/>
      <c r="E1237" s="344" t="s">
        <v>860</v>
      </c>
      <c r="F1237" s="376"/>
      <c r="H1237" s="9">
        <f t="shared" si="27"/>
        <v>0</v>
      </c>
      <c r="I1237" s="516"/>
      <c r="J1237" s="516"/>
    </row>
    <row r="1238" spans="2:10">
      <c r="B1238" s="325">
        <v>44833</v>
      </c>
      <c r="C1238" s="264">
        <v>1</v>
      </c>
      <c r="D1238" s="285"/>
      <c r="E1238" s="344" t="s">
        <v>861</v>
      </c>
      <c r="F1238" s="376"/>
      <c r="H1238" s="9">
        <f t="shared" si="27"/>
        <v>0</v>
      </c>
      <c r="I1238" s="516"/>
      <c r="J1238" s="516"/>
    </row>
    <row r="1239" spans="2:10">
      <c r="B1239" s="325">
        <v>44833</v>
      </c>
      <c r="C1239" s="264">
        <v>1</v>
      </c>
      <c r="D1239" s="285"/>
      <c r="E1239" s="344" t="s">
        <v>77</v>
      </c>
      <c r="F1239" s="376" t="s">
        <v>92</v>
      </c>
      <c r="G1239">
        <v>15</v>
      </c>
      <c r="H1239" s="9">
        <f t="shared" si="27"/>
        <v>15</v>
      </c>
      <c r="I1239" s="517" t="s">
        <v>947</v>
      </c>
      <c r="J1239" s="517"/>
    </row>
    <row r="1240" spans="2:10">
      <c r="B1240" s="325">
        <v>44833</v>
      </c>
      <c r="C1240" s="264">
        <v>1</v>
      </c>
      <c r="D1240" s="285"/>
      <c r="E1240" s="344" t="s">
        <v>5</v>
      </c>
      <c r="F1240" s="376" t="s">
        <v>92</v>
      </c>
      <c r="G1240">
        <v>15</v>
      </c>
      <c r="H1240" s="9">
        <f t="shared" si="27"/>
        <v>15</v>
      </c>
      <c r="I1240" s="517" t="s">
        <v>947</v>
      </c>
      <c r="J1240" s="517"/>
    </row>
    <row r="1241" spans="2:10">
      <c r="B1241" s="325">
        <v>44833</v>
      </c>
      <c r="C1241" s="264">
        <v>1</v>
      </c>
      <c r="D1241" s="285"/>
      <c r="E1241" s="344" t="s">
        <v>78</v>
      </c>
      <c r="F1241" s="376" t="s">
        <v>92</v>
      </c>
      <c r="G1241">
        <v>15</v>
      </c>
      <c r="H1241" s="9">
        <f t="shared" si="27"/>
        <v>15</v>
      </c>
      <c r="I1241" s="517" t="s">
        <v>947</v>
      </c>
      <c r="J1241" s="517"/>
    </row>
    <row r="1242" spans="2:10">
      <c r="B1242" s="325">
        <v>44833</v>
      </c>
      <c r="C1242" s="264">
        <v>1</v>
      </c>
      <c r="D1242" s="285"/>
      <c r="E1242" s="344" t="s">
        <v>79</v>
      </c>
      <c r="F1242" s="376" t="s">
        <v>92</v>
      </c>
      <c r="G1242">
        <v>15</v>
      </c>
      <c r="H1242" s="9">
        <f t="shared" si="27"/>
        <v>15</v>
      </c>
      <c r="I1242" s="517" t="s">
        <v>947</v>
      </c>
      <c r="J1242" s="517"/>
    </row>
    <row r="1243" spans="2:10">
      <c r="B1243" s="325">
        <v>44833</v>
      </c>
      <c r="C1243" s="264">
        <v>1</v>
      </c>
      <c r="D1243" s="285"/>
      <c r="E1243" s="344" t="s">
        <v>80</v>
      </c>
      <c r="F1243" s="376" t="s">
        <v>123</v>
      </c>
      <c r="G1243">
        <v>0</v>
      </c>
      <c r="H1243" s="9">
        <f t="shared" si="27"/>
        <v>0</v>
      </c>
      <c r="I1243" s="517" t="s">
        <v>948</v>
      </c>
      <c r="J1243" s="517"/>
    </row>
    <row r="1244" spans="2:10">
      <c r="B1244" s="325">
        <v>44833</v>
      </c>
      <c r="C1244" s="264">
        <v>1</v>
      </c>
      <c r="D1244" s="285"/>
      <c r="E1244" s="344" t="s">
        <v>73</v>
      </c>
      <c r="F1244" s="376"/>
      <c r="H1244" s="9">
        <f t="shared" si="27"/>
        <v>0</v>
      </c>
      <c r="I1244" s="517"/>
      <c r="J1244" s="517"/>
    </row>
    <row r="1245" spans="2:10">
      <c r="B1245" s="325">
        <v>44833</v>
      </c>
      <c r="C1245" s="264">
        <v>1</v>
      </c>
      <c r="D1245" s="285"/>
      <c r="E1245" s="344" t="s">
        <v>477</v>
      </c>
      <c r="F1245" s="376"/>
      <c r="H1245" s="9">
        <f t="shared" si="27"/>
        <v>0</v>
      </c>
      <c r="I1245" s="339"/>
      <c r="J1245" s="339"/>
    </row>
    <row r="1246" spans="2:10">
      <c r="B1246" s="325">
        <v>44833</v>
      </c>
      <c r="C1246" s="264">
        <v>1</v>
      </c>
      <c r="D1246" s="326"/>
      <c r="E1246" s="344" t="s">
        <v>862</v>
      </c>
      <c r="F1246" s="376"/>
      <c r="H1246" s="9">
        <f t="shared" si="27"/>
        <v>0</v>
      </c>
      <c r="I1246" s="516"/>
      <c r="J1246" s="516"/>
    </row>
    <row r="1247" spans="2:10">
      <c r="B1247" s="325">
        <v>44833</v>
      </c>
      <c r="C1247" s="264">
        <v>1</v>
      </c>
      <c r="D1247" s="326"/>
      <c r="E1247" s="344" t="s">
        <v>36</v>
      </c>
      <c r="F1247" s="376"/>
      <c r="H1247" s="9">
        <f t="shared" si="27"/>
        <v>0</v>
      </c>
      <c r="I1247" s="516"/>
      <c r="J1247" s="516"/>
    </row>
    <row r="1248" spans="2:10">
      <c r="B1248" s="325">
        <v>44833</v>
      </c>
      <c r="C1248" s="264">
        <v>1</v>
      </c>
      <c r="D1248" s="326"/>
      <c r="E1248" s="344" t="s">
        <v>36</v>
      </c>
      <c r="F1248" s="376"/>
      <c r="H1248" s="9">
        <f t="shared" si="27"/>
        <v>0</v>
      </c>
      <c r="I1248" s="516"/>
      <c r="J1248" s="516"/>
    </row>
    <row r="1249" spans="2:10">
      <c r="B1249" s="325">
        <v>44833</v>
      </c>
      <c r="C1249" s="264">
        <v>1</v>
      </c>
      <c r="D1249" s="326"/>
      <c r="E1249" s="344" t="s">
        <v>36</v>
      </c>
      <c r="F1249" s="376"/>
      <c r="H1249" s="9">
        <f t="shared" si="27"/>
        <v>0</v>
      </c>
      <c r="I1249" s="516"/>
      <c r="J1249" s="516"/>
    </row>
    <row r="1250" spans="2:10">
      <c r="B1250" s="325">
        <v>44833</v>
      </c>
      <c r="C1250" s="264">
        <v>1</v>
      </c>
      <c r="D1250" s="326"/>
      <c r="E1250" s="344" t="s">
        <v>26</v>
      </c>
      <c r="F1250" s="376" t="s">
        <v>92</v>
      </c>
      <c r="G1250">
        <v>15</v>
      </c>
      <c r="H1250" s="9">
        <f t="shared" si="27"/>
        <v>15</v>
      </c>
      <c r="I1250" s="517" t="s">
        <v>1409</v>
      </c>
      <c r="J1250" s="517"/>
    </row>
    <row r="1251" spans="2:10">
      <c r="B1251" s="325">
        <v>44833</v>
      </c>
      <c r="C1251" s="264">
        <v>1</v>
      </c>
      <c r="D1251" s="326"/>
      <c r="E1251" s="344" t="s">
        <v>26</v>
      </c>
      <c r="F1251" s="376"/>
      <c r="H1251" s="9">
        <f t="shared" si="27"/>
        <v>0</v>
      </c>
      <c r="I1251" s="516"/>
      <c r="J1251" s="516"/>
    </row>
    <row r="1252" spans="2:10">
      <c r="B1252" s="325">
        <v>44833</v>
      </c>
      <c r="C1252" s="264">
        <v>1</v>
      </c>
      <c r="D1252" s="326"/>
      <c r="E1252" s="344" t="s">
        <v>863</v>
      </c>
      <c r="F1252" s="376" t="s">
        <v>92</v>
      </c>
      <c r="G1252">
        <v>15</v>
      </c>
      <c r="H1252" s="9">
        <f t="shared" si="27"/>
        <v>15</v>
      </c>
      <c r="I1252" s="517" t="s">
        <v>944</v>
      </c>
      <c r="J1252" s="517"/>
    </row>
    <row r="1253" spans="2:10">
      <c r="B1253" s="325">
        <v>44833</v>
      </c>
      <c r="C1253" s="264">
        <v>1</v>
      </c>
      <c r="D1253" s="326"/>
      <c r="E1253" s="344" t="s">
        <v>864</v>
      </c>
      <c r="F1253" s="376" t="s">
        <v>92</v>
      </c>
      <c r="G1253">
        <v>20</v>
      </c>
      <c r="H1253" s="9">
        <f t="shared" si="27"/>
        <v>20</v>
      </c>
      <c r="I1253" s="517" t="s">
        <v>1236</v>
      </c>
      <c r="J1253" s="517"/>
    </row>
    <row r="1254" spans="2:10">
      <c r="B1254" s="325">
        <v>44833</v>
      </c>
      <c r="C1254" s="264">
        <v>1</v>
      </c>
      <c r="D1254" s="326"/>
      <c r="E1254" s="344" t="s">
        <v>636</v>
      </c>
      <c r="F1254" s="376" t="s">
        <v>92</v>
      </c>
      <c r="G1254">
        <v>30</v>
      </c>
      <c r="H1254" s="9">
        <f t="shared" si="27"/>
        <v>30</v>
      </c>
      <c r="I1254" s="517" t="s">
        <v>884</v>
      </c>
      <c r="J1254" s="517"/>
    </row>
    <row r="1255" spans="2:10">
      <c r="B1255" s="325">
        <v>44833</v>
      </c>
      <c r="C1255" s="264">
        <v>1</v>
      </c>
      <c r="D1255" s="326"/>
      <c r="E1255" s="344" t="s">
        <v>379</v>
      </c>
      <c r="F1255" s="376"/>
      <c r="H1255" s="9">
        <f t="shared" si="27"/>
        <v>0</v>
      </c>
      <c r="I1255" s="516"/>
      <c r="J1255" s="516"/>
    </row>
    <row r="1256" spans="2:10">
      <c r="B1256" s="325">
        <v>44833</v>
      </c>
      <c r="C1256" s="264">
        <v>1</v>
      </c>
      <c r="D1256" s="326"/>
      <c r="E1256" s="344" t="s">
        <v>519</v>
      </c>
      <c r="F1256" s="376"/>
      <c r="H1256" s="9">
        <f t="shared" si="27"/>
        <v>0</v>
      </c>
      <c r="I1256" s="516"/>
      <c r="J1256" s="516"/>
    </row>
    <row r="1257" spans="2:10">
      <c r="B1257" s="325">
        <v>44833</v>
      </c>
      <c r="C1257" s="264">
        <v>1</v>
      </c>
      <c r="D1257" s="326"/>
      <c r="E1257" s="344" t="s">
        <v>880</v>
      </c>
      <c r="F1257" s="376" t="s">
        <v>92</v>
      </c>
      <c r="G1257">
        <v>15</v>
      </c>
      <c r="H1257" s="9">
        <f t="shared" si="27"/>
        <v>15</v>
      </c>
      <c r="I1257" s="517" t="s">
        <v>1092</v>
      </c>
      <c r="J1257" s="517"/>
    </row>
    <row r="1258" spans="2:10">
      <c r="B1258" s="325">
        <v>44833</v>
      </c>
      <c r="C1258" s="264">
        <v>1</v>
      </c>
      <c r="D1258" s="326"/>
      <c r="E1258" s="344" t="s">
        <v>881</v>
      </c>
      <c r="F1258" s="376" t="s">
        <v>92</v>
      </c>
      <c r="G1258">
        <v>15</v>
      </c>
      <c r="H1258" s="9">
        <f t="shared" si="27"/>
        <v>15</v>
      </c>
      <c r="I1258" s="519" t="s">
        <v>954</v>
      </c>
      <c r="J1258" s="519"/>
    </row>
    <row r="1259" spans="2:10">
      <c r="B1259" s="325">
        <v>44833</v>
      </c>
      <c r="C1259" s="264">
        <v>1</v>
      </c>
      <c r="D1259" s="326"/>
      <c r="E1259" s="344" t="s">
        <v>882</v>
      </c>
      <c r="F1259" s="376" t="s">
        <v>92</v>
      </c>
      <c r="G1259">
        <v>15</v>
      </c>
      <c r="H1259" s="9">
        <f t="shared" si="27"/>
        <v>15</v>
      </c>
      <c r="I1259" s="519" t="s">
        <v>961</v>
      </c>
      <c r="J1259" s="519"/>
    </row>
    <row r="1260" spans="2:10">
      <c r="B1260" s="325">
        <v>44833</v>
      </c>
      <c r="C1260" s="264">
        <v>1</v>
      </c>
      <c r="D1260" s="326"/>
      <c r="E1260" s="344" t="s">
        <v>883</v>
      </c>
      <c r="F1260" s="376" t="s">
        <v>92</v>
      </c>
      <c r="G1260">
        <v>15</v>
      </c>
      <c r="H1260" s="9">
        <f t="shared" si="27"/>
        <v>15</v>
      </c>
      <c r="I1260" s="519" t="s">
        <v>961</v>
      </c>
      <c r="J1260" s="519"/>
    </row>
    <row r="1261" spans="2:10">
      <c r="B1261" s="325">
        <v>44833</v>
      </c>
      <c r="C1261" s="264">
        <v>1</v>
      </c>
      <c r="D1261" s="285"/>
      <c r="E1261" s="344" t="s">
        <v>865</v>
      </c>
      <c r="F1261" s="376" t="s">
        <v>123</v>
      </c>
      <c r="G1261">
        <v>0</v>
      </c>
      <c r="H1261" s="9">
        <f t="shared" si="27"/>
        <v>0</v>
      </c>
      <c r="I1261" s="517" t="s">
        <v>1417</v>
      </c>
      <c r="J1261" s="517"/>
    </row>
    <row r="1262" spans="2:10">
      <c r="B1262" s="325">
        <v>44833</v>
      </c>
      <c r="C1262" s="264">
        <v>1</v>
      </c>
      <c r="D1262" s="285"/>
      <c r="E1262" s="344" t="s">
        <v>866</v>
      </c>
      <c r="F1262" s="376"/>
      <c r="H1262" s="9">
        <f t="shared" si="27"/>
        <v>0</v>
      </c>
      <c r="I1262" s="516"/>
      <c r="J1262" s="516"/>
    </row>
    <row r="1263" spans="2:10">
      <c r="B1263" s="325">
        <v>44833</v>
      </c>
      <c r="C1263" s="264">
        <v>1</v>
      </c>
      <c r="D1263" s="285"/>
      <c r="E1263" s="344" t="s">
        <v>867</v>
      </c>
      <c r="F1263" s="376"/>
      <c r="H1263" s="9">
        <f t="shared" si="27"/>
        <v>0</v>
      </c>
      <c r="I1263" s="516"/>
      <c r="J1263" s="516"/>
    </row>
    <row r="1264" spans="2:10">
      <c r="B1264" s="325">
        <v>44833</v>
      </c>
      <c r="C1264" s="264">
        <v>1</v>
      </c>
      <c r="D1264" s="326"/>
      <c r="E1264" s="344" t="s">
        <v>868</v>
      </c>
      <c r="F1264" s="376"/>
      <c r="H1264" s="9">
        <f t="shared" si="27"/>
        <v>0</v>
      </c>
      <c r="I1264" s="516"/>
      <c r="J1264" s="516"/>
    </row>
    <row r="1265" spans="2:10">
      <c r="B1265" s="325">
        <v>44833</v>
      </c>
      <c r="C1265" s="264">
        <v>1</v>
      </c>
      <c r="D1265" s="285"/>
      <c r="E1265" s="344" t="s">
        <v>869</v>
      </c>
      <c r="F1265" s="376"/>
      <c r="H1265" s="9">
        <f t="shared" si="27"/>
        <v>0</v>
      </c>
      <c r="I1265" s="516"/>
      <c r="J1265" s="516"/>
    </row>
    <row r="1266" spans="2:10">
      <c r="B1266" s="325">
        <v>44833</v>
      </c>
      <c r="C1266" s="264">
        <v>1</v>
      </c>
      <c r="D1266" s="326"/>
      <c r="E1266" s="344" t="s">
        <v>870</v>
      </c>
      <c r="F1266" s="376" t="s">
        <v>92</v>
      </c>
      <c r="G1266">
        <v>15</v>
      </c>
      <c r="H1266" s="9">
        <f t="shared" si="27"/>
        <v>15</v>
      </c>
      <c r="I1266" s="519" t="s">
        <v>953</v>
      </c>
      <c r="J1266" s="519"/>
    </row>
    <row r="1267" spans="2:10">
      <c r="B1267" s="325">
        <v>44833</v>
      </c>
      <c r="C1267" s="264">
        <v>1</v>
      </c>
      <c r="D1267" s="326"/>
      <c r="E1267" s="344" t="s">
        <v>878</v>
      </c>
      <c r="F1267" s="376" t="s">
        <v>92</v>
      </c>
      <c r="G1267">
        <v>15</v>
      </c>
      <c r="H1267" s="9">
        <f t="shared" si="27"/>
        <v>15</v>
      </c>
      <c r="I1267" s="519" t="s">
        <v>953</v>
      </c>
      <c r="J1267" s="519"/>
    </row>
    <row r="1268" spans="2:10">
      <c r="B1268" s="325">
        <v>44833</v>
      </c>
      <c r="C1268" s="264">
        <v>1</v>
      </c>
      <c r="D1268" s="326"/>
      <c r="E1268" s="344" t="s">
        <v>878</v>
      </c>
      <c r="F1268" s="376" t="s">
        <v>92</v>
      </c>
      <c r="G1268">
        <v>15</v>
      </c>
      <c r="H1268" s="9">
        <f t="shared" si="27"/>
        <v>15</v>
      </c>
      <c r="I1268" s="519" t="s">
        <v>954</v>
      </c>
      <c r="J1268" s="519"/>
    </row>
    <row r="1269" spans="2:10">
      <c r="B1269" s="325">
        <v>44833</v>
      </c>
      <c r="C1269" s="264">
        <v>1</v>
      </c>
      <c r="D1269" s="285"/>
      <c r="E1269" s="344" t="s">
        <v>870</v>
      </c>
      <c r="F1269" s="376" t="s">
        <v>92</v>
      </c>
      <c r="G1269">
        <v>15</v>
      </c>
      <c r="H1269" s="9">
        <f t="shared" si="27"/>
        <v>15</v>
      </c>
      <c r="I1269" s="519" t="s">
        <v>954</v>
      </c>
      <c r="J1269" s="519"/>
    </row>
    <row r="1270" spans="2:10">
      <c r="B1270" s="325">
        <v>44833</v>
      </c>
      <c r="C1270" s="264">
        <v>1</v>
      </c>
      <c r="D1270" s="285"/>
      <c r="E1270" s="344" t="s">
        <v>871</v>
      </c>
      <c r="F1270" s="376"/>
      <c r="H1270" s="9">
        <f t="shared" ref="H1270:H1276" si="28">G1270*C1270</f>
        <v>0</v>
      </c>
      <c r="I1270" s="516"/>
      <c r="J1270" s="516"/>
    </row>
    <row r="1271" spans="2:10">
      <c r="B1271" s="325">
        <v>44833</v>
      </c>
      <c r="C1271" s="264">
        <v>1</v>
      </c>
      <c r="D1271" s="285"/>
      <c r="E1271" s="344" t="s">
        <v>646</v>
      </c>
      <c r="F1271" s="376" t="s">
        <v>92</v>
      </c>
      <c r="G1271">
        <v>30</v>
      </c>
      <c r="H1271" s="9">
        <f t="shared" si="28"/>
        <v>30</v>
      </c>
      <c r="I1271" s="517" t="s">
        <v>875</v>
      </c>
      <c r="J1271" s="517"/>
    </row>
    <row r="1272" spans="2:10">
      <c r="B1272" s="325">
        <v>44833</v>
      </c>
      <c r="C1272" s="264">
        <v>1</v>
      </c>
      <c r="D1272" s="285"/>
      <c r="E1272" s="344" t="s">
        <v>637</v>
      </c>
      <c r="F1272" s="376" t="s">
        <v>92</v>
      </c>
      <c r="G1272">
        <v>15</v>
      </c>
      <c r="H1272" s="9">
        <f t="shared" si="28"/>
        <v>15</v>
      </c>
      <c r="I1272" s="519" t="s">
        <v>954</v>
      </c>
      <c r="J1272" s="519"/>
    </row>
    <row r="1273" spans="2:10">
      <c r="B1273" s="325">
        <v>44833</v>
      </c>
      <c r="C1273" s="264">
        <v>1</v>
      </c>
      <c r="D1273" s="285"/>
      <c r="E1273" s="344" t="s">
        <v>637</v>
      </c>
      <c r="F1273" s="376" t="s">
        <v>92</v>
      </c>
      <c r="G1273">
        <v>18.5</v>
      </c>
      <c r="H1273" s="9">
        <f t="shared" si="28"/>
        <v>18.5</v>
      </c>
      <c r="I1273" s="519" t="s">
        <v>997</v>
      </c>
      <c r="J1273" s="519"/>
    </row>
    <row r="1274" spans="2:10">
      <c r="B1274" s="325">
        <v>44833</v>
      </c>
      <c r="C1274" s="264">
        <v>1</v>
      </c>
      <c r="D1274" s="326"/>
      <c r="E1274" s="344" t="s">
        <v>638</v>
      </c>
      <c r="F1274" s="376"/>
      <c r="H1274" s="9">
        <f t="shared" si="28"/>
        <v>0</v>
      </c>
      <c r="I1274" s="516"/>
      <c r="J1274" s="516"/>
    </row>
    <row r="1275" spans="2:10">
      <c r="B1275" s="325">
        <v>44833</v>
      </c>
      <c r="C1275" s="264">
        <v>1</v>
      </c>
      <c r="D1275" s="326"/>
      <c r="E1275" s="344" t="s">
        <v>872</v>
      </c>
      <c r="F1275" s="376"/>
      <c r="H1275" s="9">
        <f t="shared" si="28"/>
        <v>0</v>
      </c>
      <c r="I1275" s="516"/>
      <c r="J1275" s="516"/>
    </row>
    <row r="1276" spans="2:10">
      <c r="B1276" s="325">
        <v>44833</v>
      </c>
      <c r="C1276" s="264">
        <v>1</v>
      </c>
      <c r="D1276" s="326"/>
      <c r="E1276" s="344" t="s">
        <v>873</v>
      </c>
      <c r="F1276" s="376"/>
      <c r="H1276" s="9">
        <f t="shared" si="28"/>
        <v>0</v>
      </c>
      <c r="I1276" s="516"/>
      <c r="J1276" s="516"/>
    </row>
    <row r="1277" spans="2:10">
      <c r="B1277" s="325">
        <v>44833</v>
      </c>
      <c r="C1277" s="264"/>
      <c r="D1277" s="326"/>
      <c r="E1277" s="327"/>
      <c r="F1277" s="9"/>
      <c r="I1277" s="516"/>
      <c r="J1277" s="516"/>
    </row>
    <row r="1278" spans="2:10">
      <c r="B1278" s="325">
        <v>44833</v>
      </c>
      <c r="C1278" s="264"/>
      <c r="D1278" s="326"/>
      <c r="E1278" s="327"/>
      <c r="F1278" s="9"/>
      <c r="I1278" s="516"/>
      <c r="J1278" s="516"/>
    </row>
    <row r="1279" spans="2:10">
      <c r="B1279" s="325">
        <v>44833</v>
      </c>
      <c r="C1279" s="340">
        <f>SUM(C1186:C1278)</f>
        <v>88</v>
      </c>
      <c r="D1279" s="326"/>
      <c r="E1279" s="327"/>
      <c r="F1279" s="9"/>
      <c r="I1279" s="516"/>
      <c r="J1279" s="516"/>
    </row>
    <row r="1280" spans="2:10">
      <c r="B1280" s="325">
        <v>44833</v>
      </c>
      <c r="C1280" s="322"/>
      <c r="D1280" s="326"/>
      <c r="E1280" s="245"/>
      <c r="F1280" s="9"/>
      <c r="I1280" s="516"/>
      <c r="J1280" s="516"/>
    </row>
    <row r="1281" spans="2:11">
      <c r="B1281" s="325">
        <v>44833</v>
      </c>
      <c r="C1281" s="9"/>
      <c r="E1281" s="245" t="s">
        <v>565</v>
      </c>
      <c r="F1281" s="9"/>
      <c r="I1281" s="516"/>
      <c r="J1281" s="516"/>
      <c r="K1281" s="127"/>
    </row>
    <row r="1282" spans="2:11">
      <c r="B1282" s="325">
        <v>44833</v>
      </c>
      <c r="C1282" s="9"/>
      <c r="D1282" s="110"/>
      <c r="F1282" s="9"/>
      <c r="I1282" s="516"/>
      <c r="J1282" s="516"/>
      <c r="K1282" s="127"/>
    </row>
    <row r="1283" spans="2:11">
      <c r="B1283" s="325">
        <v>44833</v>
      </c>
      <c r="F1283" s="9"/>
      <c r="I1283" s="516"/>
      <c r="J1283" s="516"/>
      <c r="K1283" s="127"/>
    </row>
    <row r="1284" spans="2:11">
      <c r="B1284" s="325">
        <v>44833</v>
      </c>
      <c r="F1284" s="9"/>
      <c r="I1284" s="516"/>
      <c r="J1284" s="516"/>
      <c r="K1284" s="127"/>
    </row>
    <row r="1285" spans="2:11">
      <c r="B1285" s="325">
        <v>44833</v>
      </c>
      <c r="C1285" s="264">
        <v>1</v>
      </c>
      <c r="E1285" s="9" t="s">
        <v>885</v>
      </c>
      <c r="F1285" s="391" t="s">
        <v>92</v>
      </c>
      <c r="G1285">
        <v>30</v>
      </c>
      <c r="I1285" s="519" t="s">
        <v>954</v>
      </c>
      <c r="J1285" s="519"/>
      <c r="K1285" s="127"/>
    </row>
    <row r="1286" spans="2:11">
      <c r="B1286" s="325">
        <v>44833</v>
      </c>
      <c r="C1286" s="264">
        <v>1</v>
      </c>
      <c r="E1286" s="9" t="s">
        <v>885</v>
      </c>
      <c r="F1286" s="391" t="s">
        <v>92</v>
      </c>
      <c r="G1286">
        <v>15</v>
      </c>
      <c r="I1286" s="519" t="s">
        <v>991</v>
      </c>
      <c r="J1286" s="519"/>
    </row>
    <row r="1287" spans="2:11">
      <c r="B1287" s="325">
        <v>44833</v>
      </c>
      <c r="C1287" s="264">
        <v>1</v>
      </c>
      <c r="E1287" s="9" t="s">
        <v>885</v>
      </c>
      <c r="F1287" s="391"/>
      <c r="I1287" s="516"/>
      <c r="J1287" s="516"/>
    </row>
    <row r="1288" spans="2:11">
      <c r="B1288" s="325">
        <v>44833</v>
      </c>
      <c r="C1288" s="264">
        <v>1</v>
      </c>
      <c r="E1288" s="9" t="s">
        <v>886</v>
      </c>
      <c r="F1288" s="391" t="s">
        <v>92</v>
      </c>
      <c r="G1288">
        <v>28</v>
      </c>
      <c r="I1288" s="517" t="s">
        <v>1039</v>
      </c>
      <c r="J1288" s="517"/>
    </row>
    <row r="1289" spans="2:11">
      <c r="B1289" s="325">
        <v>44833</v>
      </c>
      <c r="C1289" s="264">
        <v>1</v>
      </c>
      <c r="E1289" s="9" t="s">
        <v>887</v>
      </c>
      <c r="F1289" s="391"/>
      <c r="I1289" s="516"/>
      <c r="J1289" s="516"/>
    </row>
    <row r="1290" spans="2:11">
      <c r="B1290" s="325">
        <v>44833</v>
      </c>
      <c r="C1290" s="264">
        <v>1</v>
      </c>
      <c r="E1290" s="9" t="s">
        <v>888</v>
      </c>
      <c r="F1290" s="391"/>
      <c r="I1290" s="516"/>
      <c r="J1290" s="516"/>
    </row>
    <row r="1291" spans="2:11">
      <c r="B1291" s="325">
        <v>44833</v>
      </c>
      <c r="C1291" s="264">
        <v>1</v>
      </c>
      <c r="E1291" s="9" t="s">
        <v>889</v>
      </c>
      <c r="F1291" s="391" t="s">
        <v>92</v>
      </c>
      <c r="G1291">
        <v>23</v>
      </c>
      <c r="I1291" s="519" t="s">
        <v>955</v>
      </c>
      <c r="J1291" s="519"/>
    </row>
    <row r="1292" spans="2:11">
      <c r="B1292" s="325">
        <v>44833</v>
      </c>
      <c r="C1292" s="264">
        <v>1</v>
      </c>
      <c r="E1292" s="9" t="s">
        <v>889</v>
      </c>
      <c r="F1292" s="391"/>
      <c r="I1292" s="516"/>
      <c r="J1292" s="516"/>
    </row>
    <row r="1293" spans="2:11">
      <c r="B1293" s="325">
        <v>44833</v>
      </c>
      <c r="C1293" s="264">
        <v>1</v>
      </c>
      <c r="E1293" s="9" t="s">
        <v>890</v>
      </c>
      <c r="F1293" s="391" t="s">
        <v>92</v>
      </c>
      <c r="G1293">
        <v>25</v>
      </c>
      <c r="I1293" s="519" t="s">
        <v>954</v>
      </c>
      <c r="J1293" s="519"/>
    </row>
    <row r="1294" spans="2:11">
      <c r="B1294" s="325">
        <v>44833</v>
      </c>
      <c r="C1294" s="264">
        <v>1</v>
      </c>
      <c r="E1294" s="9" t="s">
        <v>890</v>
      </c>
      <c r="F1294" s="391" t="s">
        <v>92</v>
      </c>
      <c r="G1294">
        <v>25.5</v>
      </c>
      <c r="I1294" s="519" t="s">
        <v>997</v>
      </c>
      <c r="J1294" s="519"/>
    </row>
    <row r="1295" spans="2:11">
      <c r="B1295" s="325">
        <v>44833</v>
      </c>
      <c r="C1295" s="264">
        <v>1</v>
      </c>
      <c r="E1295" s="9" t="s">
        <v>891</v>
      </c>
      <c r="F1295" s="391" t="s">
        <v>92</v>
      </c>
      <c r="G1295">
        <v>27</v>
      </c>
      <c r="I1295" s="517" t="s">
        <v>1409</v>
      </c>
      <c r="J1295" s="517"/>
    </row>
    <row r="1296" spans="2:11">
      <c r="B1296" s="325">
        <v>44833</v>
      </c>
      <c r="C1296" s="264">
        <v>1</v>
      </c>
      <c r="E1296" s="9" t="s">
        <v>891</v>
      </c>
      <c r="F1296" s="391"/>
      <c r="I1296" s="516"/>
      <c r="J1296" s="516"/>
    </row>
    <row r="1297" spans="2:10">
      <c r="B1297" s="325"/>
      <c r="C1297" s="264"/>
      <c r="F1297" s="9"/>
      <c r="I1297" s="516"/>
      <c r="J1297" s="516"/>
    </row>
    <row r="1298" spans="2:10">
      <c r="B1298" s="325"/>
      <c r="C1298" s="264"/>
      <c r="I1298" s="516"/>
      <c r="J1298" s="516"/>
    </row>
    <row r="1299" spans="2:10">
      <c r="C1299" s="340">
        <f>SUM(C1285:C1298)</f>
        <v>12</v>
      </c>
      <c r="I1299" s="516"/>
      <c r="J1299" s="516"/>
    </row>
    <row r="1300" spans="2:10">
      <c r="I1300" s="516"/>
      <c r="J1300" s="516"/>
    </row>
    <row r="1301" spans="2:10">
      <c r="I1301" s="370"/>
      <c r="J1301" s="370"/>
    </row>
    <row r="1302" spans="2:10">
      <c r="I1302" s="516"/>
      <c r="J1302" s="516"/>
    </row>
    <row r="1303" spans="2:10" ht="21">
      <c r="E1303" s="234" t="s">
        <v>942</v>
      </c>
      <c r="I1303" s="516"/>
      <c r="J1303" s="516"/>
    </row>
    <row r="1304" spans="2:10">
      <c r="I1304" s="516"/>
      <c r="J1304" s="516"/>
    </row>
    <row r="1305" spans="2:10" ht="15.6">
      <c r="C1305" s="57" t="s">
        <v>4</v>
      </c>
      <c r="D1305" s="57"/>
      <c r="E1305" s="2" t="s">
        <v>0</v>
      </c>
      <c r="F1305" s="2" t="s">
        <v>91</v>
      </c>
      <c r="G1305" s="2" t="s">
        <v>1</v>
      </c>
      <c r="H1305" s="3" t="s">
        <v>2</v>
      </c>
      <c r="I1305" s="518" t="s">
        <v>94</v>
      </c>
      <c r="J1305" s="518"/>
    </row>
    <row r="1306" spans="2:10">
      <c r="B1306" s="325">
        <v>44866</v>
      </c>
      <c r="C1306" s="371">
        <v>1</v>
      </c>
      <c r="E1306" s="344" t="s">
        <v>1058</v>
      </c>
      <c r="F1306" s="376" t="s">
        <v>92</v>
      </c>
      <c r="G1306">
        <v>15</v>
      </c>
      <c r="H1306" s="9">
        <f t="shared" ref="H1306:H1341" si="29">G1306*C1306</f>
        <v>15</v>
      </c>
      <c r="I1306" s="521" t="s">
        <v>1057</v>
      </c>
      <c r="J1306" s="521"/>
    </row>
    <row r="1307" spans="2:10">
      <c r="B1307" s="325">
        <v>44866</v>
      </c>
      <c r="C1307" s="371">
        <v>1</v>
      </c>
      <c r="E1307" s="344" t="s">
        <v>1058</v>
      </c>
      <c r="F1307" s="376" t="s">
        <v>92</v>
      </c>
      <c r="G1307">
        <v>15</v>
      </c>
      <c r="H1307" s="9">
        <f t="shared" si="29"/>
        <v>15</v>
      </c>
      <c r="I1307" s="517" t="s">
        <v>1226</v>
      </c>
      <c r="J1307" s="517"/>
    </row>
    <row r="1308" spans="2:10">
      <c r="B1308" s="325">
        <v>44866</v>
      </c>
      <c r="C1308" s="371">
        <v>1</v>
      </c>
      <c r="E1308" s="344" t="s">
        <v>1058</v>
      </c>
      <c r="F1308" s="376"/>
      <c r="H1308" s="9">
        <f t="shared" si="29"/>
        <v>0</v>
      </c>
      <c r="I1308" s="520"/>
      <c r="J1308" s="520"/>
    </row>
    <row r="1309" spans="2:10">
      <c r="B1309" s="325">
        <v>44866</v>
      </c>
      <c r="C1309" s="371">
        <v>1</v>
      </c>
      <c r="E1309" s="344" t="s">
        <v>1058</v>
      </c>
      <c r="F1309" s="376"/>
      <c r="H1309" s="9">
        <f t="shared" si="29"/>
        <v>0</v>
      </c>
      <c r="I1309" s="520"/>
      <c r="J1309" s="520"/>
    </row>
    <row r="1310" spans="2:10">
      <c r="B1310" s="325">
        <v>44866</v>
      </c>
      <c r="C1310" s="371">
        <v>1</v>
      </c>
      <c r="E1310" s="344" t="s">
        <v>1059</v>
      </c>
      <c r="F1310" s="376" t="s">
        <v>92</v>
      </c>
      <c r="G1310">
        <v>15</v>
      </c>
      <c r="H1310" s="9">
        <f t="shared" si="29"/>
        <v>15</v>
      </c>
      <c r="I1310" s="521" t="s">
        <v>1057</v>
      </c>
      <c r="J1310" s="521"/>
    </row>
    <row r="1311" spans="2:10">
      <c r="B1311" s="325">
        <v>44866</v>
      </c>
      <c r="C1311" s="371">
        <v>1</v>
      </c>
      <c r="E1311" s="344" t="s">
        <v>1059</v>
      </c>
      <c r="F1311" s="376" t="s">
        <v>92</v>
      </c>
      <c r="G1311">
        <v>15</v>
      </c>
      <c r="H1311" s="9">
        <f t="shared" si="29"/>
        <v>15</v>
      </c>
      <c r="I1311" s="517" t="s">
        <v>1226</v>
      </c>
      <c r="J1311" s="517"/>
    </row>
    <row r="1312" spans="2:10">
      <c r="B1312" s="325">
        <v>44866</v>
      </c>
      <c r="C1312" s="371">
        <v>1</v>
      </c>
      <c r="E1312" s="344" t="s">
        <v>1060</v>
      </c>
      <c r="F1312" s="376" t="s">
        <v>92</v>
      </c>
      <c r="G1312">
        <v>15</v>
      </c>
      <c r="H1312" s="9">
        <f t="shared" si="29"/>
        <v>15</v>
      </c>
      <c r="I1312" s="517" t="s">
        <v>1236</v>
      </c>
      <c r="J1312" s="517"/>
    </row>
    <row r="1313" spans="2:10">
      <c r="B1313" s="325">
        <v>44866</v>
      </c>
      <c r="C1313" s="371">
        <v>1</v>
      </c>
      <c r="E1313" s="344" t="s">
        <v>1061</v>
      </c>
      <c r="F1313" s="376" t="s">
        <v>92</v>
      </c>
      <c r="G1313">
        <v>15</v>
      </c>
      <c r="H1313" s="9">
        <f t="shared" si="29"/>
        <v>15</v>
      </c>
      <c r="I1313" s="521" t="s">
        <v>1236</v>
      </c>
      <c r="J1313" s="521"/>
    </row>
    <row r="1314" spans="2:10">
      <c r="B1314" s="325">
        <v>44866</v>
      </c>
      <c r="C1314" s="371">
        <v>1</v>
      </c>
      <c r="E1314" s="344" t="s">
        <v>1061</v>
      </c>
      <c r="F1314" s="376"/>
      <c r="H1314" s="9">
        <f t="shared" si="29"/>
        <v>0</v>
      </c>
      <c r="I1314" s="520"/>
      <c r="J1314" s="520"/>
    </row>
    <row r="1315" spans="2:10">
      <c r="B1315" s="325">
        <v>44866</v>
      </c>
      <c r="C1315" s="371">
        <v>1</v>
      </c>
      <c r="E1315" s="344" t="s">
        <v>1062</v>
      </c>
      <c r="F1315" s="376" t="s">
        <v>92</v>
      </c>
      <c r="G1315">
        <v>15</v>
      </c>
      <c r="H1315" s="9">
        <f t="shared" si="29"/>
        <v>15</v>
      </c>
      <c r="I1315" s="521" t="s">
        <v>1236</v>
      </c>
      <c r="J1315" s="521"/>
    </row>
    <row r="1316" spans="2:10">
      <c r="B1316" s="325">
        <v>44866</v>
      </c>
      <c r="C1316" s="371">
        <v>1</v>
      </c>
      <c r="E1316" s="344" t="s">
        <v>1062</v>
      </c>
      <c r="F1316" s="376"/>
      <c r="H1316" s="9">
        <f t="shared" si="29"/>
        <v>0</v>
      </c>
      <c r="I1316" s="520"/>
      <c r="J1316" s="520"/>
    </row>
    <row r="1317" spans="2:10">
      <c r="B1317" s="325">
        <v>44866</v>
      </c>
      <c r="C1317" s="371">
        <v>1</v>
      </c>
      <c r="E1317" s="344" t="s">
        <v>1063</v>
      </c>
      <c r="F1317" s="376"/>
      <c r="H1317" s="9">
        <f t="shared" si="29"/>
        <v>0</v>
      </c>
      <c r="I1317" s="520"/>
      <c r="J1317" s="520"/>
    </row>
    <row r="1318" spans="2:10">
      <c r="B1318" s="325">
        <v>44866</v>
      </c>
      <c r="C1318" s="371">
        <v>1</v>
      </c>
      <c r="E1318" s="344" t="s">
        <v>1064</v>
      </c>
      <c r="F1318" s="376"/>
      <c r="H1318" s="9">
        <f t="shared" si="29"/>
        <v>0</v>
      </c>
      <c r="I1318" s="520"/>
      <c r="J1318" s="520"/>
    </row>
    <row r="1319" spans="2:10">
      <c r="B1319" s="325">
        <v>44866</v>
      </c>
      <c r="C1319" s="371">
        <v>1</v>
      </c>
      <c r="E1319" s="344" t="s">
        <v>1065</v>
      </c>
      <c r="F1319" s="376"/>
      <c r="H1319" s="9">
        <f t="shared" si="29"/>
        <v>0</v>
      </c>
      <c r="I1319" s="520"/>
      <c r="J1319" s="520"/>
    </row>
    <row r="1320" spans="2:10">
      <c r="B1320" s="325">
        <v>44866</v>
      </c>
      <c r="C1320" s="371">
        <v>1</v>
      </c>
      <c r="E1320" s="344" t="s">
        <v>1065</v>
      </c>
      <c r="F1320" s="376"/>
      <c r="H1320" s="9">
        <f t="shared" si="29"/>
        <v>0</v>
      </c>
      <c r="I1320" s="520"/>
      <c r="J1320" s="520"/>
    </row>
    <row r="1321" spans="2:10">
      <c r="B1321" s="325">
        <v>44866</v>
      </c>
      <c r="C1321" s="371">
        <v>1</v>
      </c>
      <c r="E1321" s="344" t="s">
        <v>927</v>
      </c>
      <c r="F1321" s="376"/>
      <c r="H1321" s="9">
        <f t="shared" si="29"/>
        <v>0</v>
      </c>
      <c r="I1321" s="520"/>
      <c r="J1321" s="520"/>
    </row>
    <row r="1322" spans="2:10">
      <c r="B1322" s="325">
        <v>44866</v>
      </c>
      <c r="C1322" s="371">
        <v>1</v>
      </c>
      <c r="E1322" s="344" t="s">
        <v>928</v>
      </c>
      <c r="F1322" s="376" t="s">
        <v>92</v>
      </c>
      <c r="G1322">
        <v>15</v>
      </c>
      <c r="H1322" s="9">
        <f t="shared" si="29"/>
        <v>15</v>
      </c>
      <c r="I1322" s="521" t="s">
        <v>946</v>
      </c>
      <c r="J1322" s="521"/>
    </row>
    <row r="1323" spans="2:10">
      <c r="B1323" s="325">
        <v>44866</v>
      </c>
      <c r="C1323" s="371">
        <v>1</v>
      </c>
      <c r="E1323" s="344" t="s">
        <v>700</v>
      </c>
      <c r="F1323" s="376"/>
      <c r="H1323" s="9">
        <f t="shared" si="29"/>
        <v>0</v>
      </c>
      <c r="I1323" s="520"/>
      <c r="J1323" s="520"/>
    </row>
    <row r="1324" spans="2:10">
      <c r="B1324" s="325">
        <v>44866</v>
      </c>
      <c r="C1324" s="371">
        <v>1</v>
      </c>
      <c r="E1324" s="344" t="s">
        <v>929</v>
      </c>
      <c r="F1324" s="376"/>
      <c r="H1324" s="9">
        <f t="shared" si="29"/>
        <v>0</v>
      </c>
      <c r="I1324" s="520"/>
      <c r="J1324" s="520"/>
    </row>
    <row r="1325" spans="2:10">
      <c r="B1325" s="325">
        <v>44866</v>
      </c>
      <c r="C1325" s="371">
        <v>1</v>
      </c>
      <c r="E1325" s="110" t="s">
        <v>826</v>
      </c>
      <c r="F1325" s="376" t="s">
        <v>92</v>
      </c>
      <c r="G1325">
        <v>15</v>
      </c>
      <c r="H1325" s="9">
        <f t="shared" si="29"/>
        <v>15</v>
      </c>
      <c r="I1325" s="521" t="s">
        <v>944</v>
      </c>
      <c r="J1325" s="521"/>
    </row>
    <row r="1326" spans="2:10">
      <c r="B1326" s="325">
        <v>44866</v>
      </c>
      <c r="C1326" s="371">
        <v>1</v>
      </c>
      <c r="E1326" s="110" t="s">
        <v>930</v>
      </c>
      <c r="F1326" s="376" t="s">
        <v>92</v>
      </c>
      <c r="G1326">
        <v>15</v>
      </c>
      <c r="H1326" s="9">
        <f t="shared" si="29"/>
        <v>15</v>
      </c>
      <c r="I1326" s="521" t="s">
        <v>944</v>
      </c>
      <c r="J1326" s="521"/>
    </row>
    <row r="1327" spans="2:10">
      <c r="B1327" s="325">
        <v>44866</v>
      </c>
      <c r="C1327" s="371">
        <v>1</v>
      </c>
      <c r="E1327" s="110" t="s">
        <v>931</v>
      </c>
      <c r="F1327" s="376" t="s">
        <v>92</v>
      </c>
      <c r="G1327">
        <v>13</v>
      </c>
      <c r="H1327" s="9">
        <f t="shared" si="29"/>
        <v>13</v>
      </c>
      <c r="I1327" s="521" t="s">
        <v>963</v>
      </c>
      <c r="J1327" s="521"/>
    </row>
    <row r="1328" spans="2:10">
      <c r="B1328" s="325">
        <v>44866</v>
      </c>
      <c r="C1328" s="371">
        <v>1</v>
      </c>
      <c r="E1328" s="110" t="s">
        <v>932</v>
      </c>
      <c r="F1328" s="376" t="s">
        <v>92</v>
      </c>
      <c r="G1328">
        <v>13</v>
      </c>
      <c r="H1328" s="9">
        <f t="shared" si="29"/>
        <v>13</v>
      </c>
      <c r="I1328" s="521" t="s">
        <v>963</v>
      </c>
      <c r="J1328" s="521"/>
    </row>
    <row r="1329" spans="2:10">
      <c r="B1329" s="325">
        <v>44866</v>
      </c>
      <c r="C1329" s="371">
        <v>1</v>
      </c>
      <c r="E1329" s="110" t="s">
        <v>933</v>
      </c>
      <c r="F1329" s="376" t="s">
        <v>92</v>
      </c>
      <c r="G1329">
        <v>15</v>
      </c>
      <c r="H1329" s="9">
        <f t="shared" si="29"/>
        <v>15</v>
      </c>
      <c r="I1329" s="519" t="s">
        <v>954</v>
      </c>
      <c r="J1329" s="519"/>
    </row>
    <row r="1330" spans="2:10">
      <c r="B1330" s="325">
        <v>44866</v>
      </c>
      <c r="C1330" s="371">
        <v>1</v>
      </c>
      <c r="E1330" s="110" t="s">
        <v>934</v>
      </c>
      <c r="F1330" s="376"/>
      <c r="H1330" s="9">
        <f t="shared" si="29"/>
        <v>0</v>
      </c>
      <c r="I1330" s="520"/>
      <c r="J1330" s="520"/>
    </row>
    <row r="1331" spans="2:10">
      <c r="B1331" s="325">
        <v>44866</v>
      </c>
      <c r="C1331" s="371">
        <v>1</v>
      </c>
      <c r="E1331" s="110" t="s">
        <v>935</v>
      </c>
      <c r="F1331" s="376"/>
      <c r="H1331" s="9">
        <f t="shared" si="29"/>
        <v>0</v>
      </c>
      <c r="I1331" s="520"/>
      <c r="J1331" s="520"/>
    </row>
    <row r="1332" spans="2:10">
      <c r="B1332" s="325">
        <v>44866</v>
      </c>
      <c r="C1332" s="371">
        <v>1</v>
      </c>
      <c r="E1332" s="9" t="s">
        <v>936</v>
      </c>
      <c r="F1332" s="376"/>
      <c r="H1332" s="9">
        <f t="shared" si="29"/>
        <v>0</v>
      </c>
      <c r="I1332" s="520"/>
      <c r="J1332" s="520"/>
    </row>
    <row r="1333" spans="2:10">
      <c r="B1333" s="325">
        <v>44866</v>
      </c>
      <c r="C1333" s="371">
        <v>1</v>
      </c>
      <c r="E1333" s="9" t="s">
        <v>937</v>
      </c>
      <c r="F1333" s="376" t="s">
        <v>92</v>
      </c>
      <c r="G1333">
        <v>15</v>
      </c>
      <c r="H1333" s="9">
        <f t="shared" si="29"/>
        <v>15</v>
      </c>
      <c r="I1333" s="517" t="s">
        <v>1409</v>
      </c>
      <c r="J1333" s="517"/>
    </row>
    <row r="1334" spans="2:10">
      <c r="B1334" s="325">
        <v>44866</v>
      </c>
      <c r="C1334" s="371">
        <v>1</v>
      </c>
      <c r="E1334" s="9" t="s">
        <v>606</v>
      </c>
      <c r="F1334" s="376"/>
      <c r="H1334" s="9">
        <f t="shared" si="29"/>
        <v>0</v>
      </c>
      <c r="I1334" s="520"/>
      <c r="J1334" s="520"/>
    </row>
    <row r="1335" spans="2:10">
      <c r="B1335" s="325">
        <v>44866</v>
      </c>
      <c r="C1335" s="371">
        <v>1</v>
      </c>
      <c r="E1335" s="9" t="s">
        <v>607</v>
      </c>
      <c r="F1335" s="376"/>
      <c r="H1335" s="9">
        <f t="shared" si="29"/>
        <v>0</v>
      </c>
      <c r="I1335" s="520"/>
      <c r="J1335" s="520"/>
    </row>
    <row r="1336" spans="2:10">
      <c r="B1336" s="325">
        <v>44866</v>
      </c>
      <c r="C1336" s="371">
        <v>1</v>
      </c>
      <c r="E1336" s="9" t="s">
        <v>688</v>
      </c>
      <c r="F1336" s="376" t="s">
        <v>92</v>
      </c>
      <c r="G1336">
        <v>15</v>
      </c>
      <c r="H1336" s="9">
        <f t="shared" si="29"/>
        <v>15</v>
      </c>
      <c r="I1336" s="517" t="s">
        <v>986</v>
      </c>
      <c r="J1336" s="517"/>
    </row>
    <row r="1337" spans="2:10">
      <c r="B1337" s="325">
        <v>44866</v>
      </c>
      <c r="C1337" s="371">
        <v>1</v>
      </c>
      <c r="E1337" s="35" t="s">
        <v>938</v>
      </c>
      <c r="F1337" s="376"/>
      <c r="H1337" s="9">
        <f t="shared" si="29"/>
        <v>0</v>
      </c>
      <c r="I1337" s="520"/>
      <c r="J1337" s="520"/>
    </row>
    <row r="1338" spans="2:10">
      <c r="B1338" s="325">
        <v>44866</v>
      </c>
      <c r="C1338" s="371">
        <v>1</v>
      </c>
      <c r="E1338" s="35" t="s">
        <v>939</v>
      </c>
      <c r="F1338" s="376" t="s">
        <v>92</v>
      </c>
      <c r="G1338">
        <v>15</v>
      </c>
      <c r="H1338" s="9">
        <f t="shared" si="29"/>
        <v>15</v>
      </c>
      <c r="I1338" s="521" t="s">
        <v>944</v>
      </c>
      <c r="J1338" s="521"/>
    </row>
    <row r="1339" spans="2:10">
      <c r="B1339" s="325">
        <v>44866</v>
      </c>
      <c r="C1339" s="371">
        <v>1</v>
      </c>
      <c r="E1339" s="35" t="s">
        <v>940</v>
      </c>
      <c r="F1339" s="376" t="s">
        <v>92</v>
      </c>
      <c r="G1339">
        <v>15</v>
      </c>
      <c r="H1339" s="9">
        <f t="shared" si="29"/>
        <v>15</v>
      </c>
      <c r="I1339" s="521" t="s">
        <v>944</v>
      </c>
      <c r="J1339" s="521"/>
    </row>
    <row r="1340" spans="2:10">
      <c r="B1340" s="325">
        <v>44866</v>
      </c>
      <c r="C1340" s="371">
        <v>1</v>
      </c>
      <c r="E1340" s="35" t="s">
        <v>798</v>
      </c>
      <c r="F1340" s="376" t="s">
        <v>92</v>
      </c>
      <c r="G1340">
        <v>15</v>
      </c>
      <c r="H1340" s="9">
        <f t="shared" si="29"/>
        <v>15</v>
      </c>
      <c r="I1340" s="517" t="s">
        <v>986</v>
      </c>
      <c r="J1340" s="517"/>
    </row>
    <row r="1341" spans="2:10">
      <c r="B1341" s="325">
        <v>44866</v>
      </c>
      <c r="C1341" s="371">
        <v>1</v>
      </c>
      <c r="E1341" s="35" t="s">
        <v>941</v>
      </c>
      <c r="F1341" s="376"/>
      <c r="H1341" s="9">
        <f t="shared" si="29"/>
        <v>0</v>
      </c>
      <c r="I1341" s="520"/>
      <c r="J1341" s="520"/>
    </row>
    <row r="1342" spans="2:10">
      <c r="F1342" s="376"/>
      <c r="I1342" s="516"/>
      <c r="J1342" s="516"/>
    </row>
    <row r="1343" spans="2:10">
      <c r="F1343" s="376"/>
      <c r="I1343" s="516"/>
      <c r="J1343" s="516"/>
    </row>
    <row r="1344" spans="2:10">
      <c r="C1344" s="371">
        <f>SUM(C1306:C1343)</f>
        <v>36</v>
      </c>
      <c r="F1344" s="376"/>
      <c r="I1344" s="516"/>
      <c r="J1344" s="516"/>
    </row>
    <row r="1345" spans="2:11">
      <c r="F1345" s="376"/>
      <c r="I1345" s="516"/>
      <c r="J1345" s="516"/>
    </row>
    <row r="1346" spans="2:11">
      <c r="F1346" s="375"/>
      <c r="I1346" s="516"/>
      <c r="J1346" s="516"/>
    </row>
    <row r="1347" spans="2:11">
      <c r="F1347" s="375"/>
      <c r="I1347" s="516"/>
      <c r="J1347" s="516"/>
    </row>
    <row r="1348" spans="2:11">
      <c r="F1348" s="375"/>
      <c r="I1348" s="516"/>
      <c r="J1348" s="516"/>
    </row>
    <row r="1349" spans="2:11">
      <c r="F1349" s="375"/>
      <c r="I1349" s="516"/>
      <c r="J1349" s="516"/>
    </row>
    <row r="1350" spans="2:11" ht="21">
      <c r="E1350" s="234" t="s">
        <v>810</v>
      </c>
      <c r="F1350" s="375"/>
      <c r="I1350" s="516"/>
      <c r="J1350" s="516"/>
    </row>
    <row r="1351" spans="2:11">
      <c r="F1351" s="375"/>
      <c r="I1351" s="516"/>
      <c r="J1351" s="516"/>
    </row>
    <row r="1352" spans="2:11" ht="15.6">
      <c r="C1352" s="57" t="s">
        <v>4</v>
      </c>
      <c r="D1352" s="57"/>
      <c r="E1352" s="2" t="s">
        <v>0</v>
      </c>
      <c r="F1352" s="2" t="s">
        <v>91</v>
      </c>
      <c r="G1352" s="2" t="s">
        <v>1</v>
      </c>
      <c r="H1352" s="3" t="s">
        <v>2</v>
      </c>
      <c r="I1352" s="518" t="s">
        <v>94</v>
      </c>
      <c r="J1352" s="518"/>
    </row>
    <row r="1353" spans="2:11">
      <c r="B1353" s="325">
        <v>44879</v>
      </c>
      <c r="C1353" s="399">
        <v>1</v>
      </c>
      <c r="E1353" s="110" t="s">
        <v>964</v>
      </c>
      <c r="F1353" s="402"/>
      <c r="H1353" s="9">
        <f t="shared" ref="H1353:H1378" si="30">G1353*C1353</f>
        <v>0</v>
      </c>
      <c r="I1353" s="517"/>
      <c r="J1353" s="517"/>
      <c r="K1353" s="127"/>
    </row>
    <row r="1354" spans="2:11">
      <c r="B1354" s="325">
        <v>44879</v>
      </c>
      <c r="C1354" s="402">
        <v>1</v>
      </c>
      <c r="E1354" s="110" t="s">
        <v>987</v>
      </c>
      <c r="F1354" s="402"/>
      <c r="H1354" s="9">
        <f t="shared" si="30"/>
        <v>0</v>
      </c>
      <c r="I1354" s="519" t="s">
        <v>992</v>
      </c>
      <c r="J1354" s="519"/>
      <c r="K1354" s="127"/>
    </row>
    <row r="1355" spans="2:11">
      <c r="B1355" s="325">
        <v>44879</v>
      </c>
      <c r="C1355" s="399">
        <v>1</v>
      </c>
      <c r="E1355" s="110" t="s">
        <v>965</v>
      </c>
      <c r="F1355" s="402" t="s">
        <v>92</v>
      </c>
      <c r="G1355">
        <v>15</v>
      </c>
      <c r="H1355" s="9">
        <f t="shared" si="30"/>
        <v>15</v>
      </c>
      <c r="I1355" s="517" t="s">
        <v>1327</v>
      </c>
      <c r="J1355" s="517"/>
      <c r="K1355" s="127"/>
    </row>
    <row r="1356" spans="2:11">
      <c r="B1356" s="325">
        <v>44879</v>
      </c>
      <c r="C1356" s="399">
        <v>1</v>
      </c>
      <c r="E1356" s="110" t="s">
        <v>966</v>
      </c>
      <c r="F1356" s="402"/>
      <c r="H1356" s="9">
        <f t="shared" si="30"/>
        <v>0</v>
      </c>
      <c r="I1356" s="517"/>
      <c r="J1356" s="517"/>
      <c r="K1356" s="127"/>
    </row>
    <row r="1357" spans="2:11">
      <c r="B1357" s="325">
        <v>44879</v>
      </c>
      <c r="C1357" s="399">
        <v>1</v>
      </c>
      <c r="E1357" s="110" t="s">
        <v>967</v>
      </c>
      <c r="F1357" s="402"/>
      <c r="H1357" s="9">
        <f t="shared" si="30"/>
        <v>0</v>
      </c>
      <c r="I1357" s="517"/>
      <c r="J1357" s="517"/>
      <c r="K1357" s="127"/>
    </row>
    <row r="1358" spans="2:11">
      <c r="B1358" s="325">
        <v>44879</v>
      </c>
      <c r="C1358" s="399">
        <v>1</v>
      </c>
      <c r="E1358" s="110" t="s">
        <v>968</v>
      </c>
      <c r="F1358" s="402"/>
      <c r="H1358" s="9">
        <f t="shared" si="30"/>
        <v>0</v>
      </c>
      <c r="I1358" s="517"/>
      <c r="J1358" s="517"/>
      <c r="K1358" s="127"/>
    </row>
    <row r="1359" spans="2:11">
      <c r="B1359" s="325">
        <v>44879</v>
      </c>
      <c r="C1359" s="399">
        <v>1</v>
      </c>
      <c r="E1359" s="110" t="s">
        <v>206</v>
      </c>
      <c r="F1359" s="402"/>
      <c r="H1359" s="9">
        <f t="shared" si="30"/>
        <v>0</v>
      </c>
      <c r="I1359" s="517"/>
      <c r="J1359" s="517"/>
      <c r="K1359" s="127"/>
    </row>
    <row r="1360" spans="2:11">
      <c r="B1360" s="325">
        <v>44879</v>
      </c>
      <c r="C1360" s="399">
        <v>1</v>
      </c>
      <c r="E1360" s="110" t="s">
        <v>969</v>
      </c>
      <c r="F1360" s="402" t="s">
        <v>92</v>
      </c>
      <c r="G1360">
        <v>15</v>
      </c>
      <c r="H1360" s="9">
        <f t="shared" si="30"/>
        <v>15</v>
      </c>
      <c r="I1360" s="517" t="s">
        <v>1409</v>
      </c>
      <c r="J1360" s="517"/>
      <c r="K1360" s="127"/>
    </row>
    <row r="1361" spans="2:13">
      <c r="B1361" s="325">
        <v>44879</v>
      </c>
      <c r="C1361" s="399">
        <v>1</v>
      </c>
      <c r="E1361" s="110" t="s">
        <v>970</v>
      </c>
      <c r="F1361" s="402" t="s">
        <v>92</v>
      </c>
      <c r="G1361">
        <v>20</v>
      </c>
      <c r="H1361" s="9">
        <f t="shared" si="30"/>
        <v>20</v>
      </c>
      <c r="I1361" s="517" t="s">
        <v>1431</v>
      </c>
      <c r="J1361" s="517"/>
      <c r="K1361" s="127"/>
    </row>
    <row r="1362" spans="2:13">
      <c r="B1362" s="325">
        <v>44879</v>
      </c>
      <c r="C1362" s="399">
        <v>1</v>
      </c>
      <c r="E1362" s="110" t="s">
        <v>971</v>
      </c>
      <c r="F1362" s="402"/>
      <c r="H1362" s="9">
        <f t="shared" si="30"/>
        <v>0</v>
      </c>
      <c r="I1362" s="517"/>
      <c r="J1362" s="517"/>
      <c r="K1362" s="127"/>
    </row>
    <row r="1363" spans="2:13">
      <c r="B1363" s="325">
        <v>44879</v>
      </c>
      <c r="C1363" s="399">
        <v>1</v>
      </c>
      <c r="E1363" s="110" t="s">
        <v>972</v>
      </c>
      <c r="F1363" s="402"/>
      <c r="H1363" s="9">
        <f t="shared" si="30"/>
        <v>0</v>
      </c>
      <c r="I1363" s="517"/>
      <c r="J1363" s="517"/>
      <c r="K1363" s="127"/>
    </row>
    <row r="1364" spans="2:13">
      <c r="B1364" s="325">
        <v>44879</v>
      </c>
      <c r="C1364" s="399">
        <v>1</v>
      </c>
      <c r="E1364" s="110" t="s">
        <v>972</v>
      </c>
      <c r="F1364" s="402"/>
      <c r="H1364" s="9">
        <f t="shared" si="30"/>
        <v>0</v>
      </c>
      <c r="I1364" s="517"/>
      <c r="J1364" s="517"/>
      <c r="K1364" s="127"/>
    </row>
    <row r="1365" spans="2:13">
      <c r="B1365" s="325">
        <v>44879</v>
      </c>
      <c r="C1365" s="399">
        <v>1</v>
      </c>
      <c r="E1365" s="110" t="s">
        <v>972</v>
      </c>
      <c r="F1365" s="402"/>
      <c r="H1365" s="9">
        <f t="shared" si="30"/>
        <v>0</v>
      </c>
      <c r="I1365" s="517"/>
      <c r="J1365" s="517"/>
      <c r="K1365" s="127"/>
    </row>
    <row r="1366" spans="2:13">
      <c r="B1366" s="325">
        <v>44879</v>
      </c>
      <c r="C1366" s="399">
        <v>1</v>
      </c>
      <c r="E1366" s="110" t="s">
        <v>972</v>
      </c>
      <c r="F1366" s="402"/>
      <c r="H1366" s="9">
        <f t="shared" si="30"/>
        <v>0</v>
      </c>
      <c r="I1366" s="517"/>
      <c r="J1366" s="517"/>
      <c r="K1366" s="127"/>
    </row>
    <row r="1367" spans="2:13">
      <c r="B1367" s="325">
        <v>44879</v>
      </c>
      <c r="C1367" s="399">
        <v>1</v>
      </c>
      <c r="E1367" s="110" t="s">
        <v>587</v>
      </c>
      <c r="F1367" s="402"/>
      <c r="H1367" s="9">
        <f t="shared" si="30"/>
        <v>0</v>
      </c>
      <c r="I1367" s="517"/>
      <c r="J1367" s="517"/>
      <c r="K1367" s="127"/>
    </row>
    <row r="1368" spans="2:13">
      <c r="B1368" s="325">
        <v>44879</v>
      </c>
      <c r="C1368" s="399">
        <v>1</v>
      </c>
      <c r="E1368" s="110" t="s">
        <v>613</v>
      </c>
      <c r="F1368" s="402" t="s">
        <v>92</v>
      </c>
      <c r="G1368">
        <v>15</v>
      </c>
      <c r="H1368" s="9">
        <f t="shared" si="30"/>
        <v>15</v>
      </c>
      <c r="I1368" s="517" t="s">
        <v>1414</v>
      </c>
      <c r="J1368" s="517"/>
      <c r="K1368" s="127"/>
    </row>
    <row r="1369" spans="2:13">
      <c r="B1369" s="325">
        <v>44879</v>
      </c>
      <c r="C1369" s="399">
        <v>1</v>
      </c>
      <c r="E1369" s="110" t="s">
        <v>613</v>
      </c>
      <c r="F1369" s="402"/>
      <c r="H1369" s="9">
        <f t="shared" si="30"/>
        <v>0</v>
      </c>
      <c r="I1369" s="517"/>
      <c r="J1369" s="517"/>
      <c r="K1369" s="127"/>
    </row>
    <row r="1370" spans="2:13">
      <c r="B1370" s="325">
        <v>44879</v>
      </c>
      <c r="C1370" s="399">
        <v>1</v>
      </c>
      <c r="E1370" s="110" t="s">
        <v>590</v>
      </c>
      <c r="F1370" s="402" t="s">
        <v>92</v>
      </c>
      <c r="G1370">
        <v>15</v>
      </c>
      <c r="H1370" s="9">
        <f t="shared" si="30"/>
        <v>15</v>
      </c>
      <c r="I1370" s="517" t="s">
        <v>1092</v>
      </c>
      <c r="J1370" s="517"/>
      <c r="K1370" s="127"/>
    </row>
    <row r="1371" spans="2:13">
      <c r="B1371" s="325">
        <v>44879</v>
      </c>
      <c r="C1371" s="399">
        <v>1</v>
      </c>
      <c r="E1371" s="110" t="s">
        <v>590</v>
      </c>
      <c r="F1371" s="402" t="s">
        <v>92</v>
      </c>
      <c r="G1371">
        <v>15</v>
      </c>
      <c r="H1371" s="9">
        <f t="shared" si="30"/>
        <v>15</v>
      </c>
      <c r="I1371" s="517" t="s">
        <v>1414</v>
      </c>
      <c r="J1371" s="517"/>
      <c r="K1371" s="127"/>
    </row>
    <row r="1372" spans="2:13">
      <c r="B1372" s="325">
        <v>44879</v>
      </c>
      <c r="C1372" s="399">
        <v>1</v>
      </c>
      <c r="E1372" s="110" t="s">
        <v>696</v>
      </c>
      <c r="F1372" s="402" t="s">
        <v>92</v>
      </c>
      <c r="G1372">
        <v>15</v>
      </c>
      <c r="H1372" s="9">
        <f t="shared" si="30"/>
        <v>15</v>
      </c>
      <c r="I1372" s="517" t="s">
        <v>986</v>
      </c>
      <c r="J1372" s="517"/>
      <c r="M1372" s="127"/>
    </row>
    <row r="1373" spans="2:13">
      <c r="B1373" s="325">
        <v>44879</v>
      </c>
      <c r="C1373" s="399">
        <v>1</v>
      </c>
      <c r="E1373" s="110" t="s">
        <v>973</v>
      </c>
      <c r="F1373" s="402" t="s">
        <v>92</v>
      </c>
      <c r="G1373">
        <v>12.75</v>
      </c>
      <c r="H1373" s="9">
        <f t="shared" si="30"/>
        <v>12.75</v>
      </c>
      <c r="I1373" s="519" t="s">
        <v>997</v>
      </c>
      <c r="J1373" s="519"/>
    </row>
    <row r="1374" spans="2:13">
      <c r="B1374" s="325">
        <v>44879</v>
      </c>
      <c r="C1374" s="399">
        <v>1</v>
      </c>
      <c r="E1374" s="110" t="s">
        <v>70</v>
      </c>
      <c r="F1374" s="402" t="s">
        <v>92</v>
      </c>
      <c r="G1374">
        <v>15</v>
      </c>
      <c r="H1374" s="9">
        <f t="shared" si="30"/>
        <v>15</v>
      </c>
      <c r="I1374" s="517" t="s">
        <v>1351</v>
      </c>
      <c r="J1374" s="517"/>
    </row>
    <row r="1375" spans="2:13">
      <c r="B1375" s="325">
        <v>44879</v>
      </c>
      <c r="C1375" s="399">
        <v>1</v>
      </c>
      <c r="E1375" s="110" t="s">
        <v>974</v>
      </c>
      <c r="F1375" s="402" t="s">
        <v>92</v>
      </c>
      <c r="G1375">
        <v>15</v>
      </c>
      <c r="H1375" s="9">
        <f t="shared" si="30"/>
        <v>15</v>
      </c>
      <c r="I1375" s="517" t="s">
        <v>986</v>
      </c>
      <c r="J1375" s="517"/>
    </row>
    <row r="1376" spans="2:13">
      <c r="B1376" s="325">
        <v>44879</v>
      </c>
      <c r="C1376" s="399">
        <v>1</v>
      </c>
      <c r="E1376" s="110" t="s">
        <v>975</v>
      </c>
      <c r="F1376" s="402" t="s">
        <v>92</v>
      </c>
      <c r="G1376">
        <v>15</v>
      </c>
      <c r="H1376" s="9">
        <f t="shared" si="30"/>
        <v>15</v>
      </c>
      <c r="I1376" s="517" t="s">
        <v>986</v>
      </c>
      <c r="J1376" s="517"/>
    </row>
    <row r="1377" spans="2:11">
      <c r="B1377" s="325">
        <v>44879</v>
      </c>
      <c r="C1377" s="399">
        <v>1</v>
      </c>
      <c r="E1377" s="110" t="s">
        <v>202</v>
      </c>
      <c r="F1377" s="402"/>
      <c r="H1377" s="9">
        <f t="shared" si="30"/>
        <v>0</v>
      </c>
      <c r="I1377" s="517"/>
      <c r="J1377" s="517"/>
    </row>
    <row r="1378" spans="2:11">
      <c r="B1378" s="325">
        <v>44879</v>
      </c>
      <c r="C1378" s="399">
        <v>1</v>
      </c>
      <c r="E1378" s="110" t="s">
        <v>569</v>
      </c>
      <c r="F1378" s="402"/>
      <c r="H1378" s="9">
        <f t="shared" si="30"/>
        <v>0</v>
      </c>
      <c r="I1378" s="517"/>
      <c r="J1378" s="517"/>
    </row>
    <row r="1379" spans="2:11">
      <c r="F1379" s="375"/>
      <c r="H1379" s="9"/>
      <c r="I1379" s="516"/>
      <c r="J1379" s="516"/>
    </row>
    <row r="1380" spans="2:11">
      <c r="F1380" s="375"/>
      <c r="I1380" s="516"/>
      <c r="J1380" s="516"/>
    </row>
    <row r="1381" spans="2:11">
      <c r="F1381" s="375"/>
      <c r="I1381" s="516"/>
      <c r="J1381" s="516"/>
    </row>
    <row r="1382" spans="2:11">
      <c r="C1382" s="399">
        <f>SUM(C1353:C1381)</f>
        <v>26</v>
      </c>
      <c r="F1382" s="375"/>
      <c r="I1382" s="516"/>
      <c r="J1382" s="516"/>
    </row>
    <row r="1383" spans="2:11">
      <c r="F1383" s="375"/>
      <c r="I1383" s="516"/>
      <c r="J1383" s="516"/>
    </row>
    <row r="1384" spans="2:11">
      <c r="F1384" s="375"/>
      <c r="I1384" s="516"/>
      <c r="J1384" s="516"/>
    </row>
    <row r="1385" spans="2:11">
      <c r="F1385" s="375"/>
      <c r="I1385" s="516"/>
      <c r="J1385" s="516"/>
    </row>
    <row r="1386" spans="2:11">
      <c r="F1386" s="375"/>
      <c r="I1386" s="516"/>
      <c r="J1386" s="516"/>
    </row>
    <row r="1388" spans="2:11">
      <c r="K1388" t="s">
        <v>1114</v>
      </c>
    </row>
    <row r="1389" spans="2:11">
      <c r="K1389" t="s">
        <v>564</v>
      </c>
    </row>
    <row r="1390" spans="2:11" ht="21">
      <c r="E1390" s="234" t="s">
        <v>1225</v>
      </c>
      <c r="K1390" s="127" t="s">
        <v>1115</v>
      </c>
    </row>
    <row r="1391" spans="2:11">
      <c r="K1391" s="127" t="s">
        <v>1116</v>
      </c>
    </row>
    <row r="1392" spans="2:11" ht="15.6">
      <c r="C1392" s="57" t="s">
        <v>4</v>
      </c>
      <c r="D1392" s="57"/>
      <c r="E1392" s="2" t="s">
        <v>0</v>
      </c>
      <c r="F1392" s="2" t="s">
        <v>91</v>
      </c>
      <c r="G1392" s="2" t="s">
        <v>1</v>
      </c>
      <c r="H1392" s="3" t="s">
        <v>2</v>
      </c>
      <c r="I1392" s="518" t="s">
        <v>94</v>
      </c>
      <c r="J1392" s="518"/>
      <c r="K1392" s="127" t="s">
        <v>1117</v>
      </c>
    </row>
    <row r="1393" spans="2:13">
      <c r="B1393" s="325">
        <v>44894</v>
      </c>
      <c r="C1393" s="422">
        <v>1</v>
      </c>
      <c r="E1393" s="110" t="s">
        <v>477</v>
      </c>
      <c r="F1393" s="422"/>
      <c r="H1393" s="9">
        <f t="shared" ref="H1393:H1456" si="31">G1393*C1393</f>
        <v>0</v>
      </c>
      <c r="I1393" s="516"/>
      <c r="J1393" s="516"/>
      <c r="K1393" s="127" t="s">
        <v>1118</v>
      </c>
    </row>
    <row r="1394" spans="2:13">
      <c r="B1394" s="325">
        <v>44894</v>
      </c>
      <c r="C1394" s="422">
        <v>1</v>
      </c>
      <c r="E1394" s="110" t="s">
        <v>477</v>
      </c>
      <c r="F1394" s="422"/>
      <c r="H1394" s="9">
        <f t="shared" si="31"/>
        <v>0</v>
      </c>
      <c r="I1394" s="516"/>
      <c r="J1394" s="516"/>
      <c r="K1394" s="127" t="s">
        <v>1119</v>
      </c>
    </row>
    <row r="1395" spans="2:13">
      <c r="B1395" s="325">
        <v>44894</v>
      </c>
      <c r="C1395" s="422">
        <v>1</v>
      </c>
      <c r="E1395" s="110" t="s">
        <v>517</v>
      </c>
      <c r="F1395" s="422"/>
      <c r="H1395" s="9">
        <f t="shared" si="31"/>
        <v>0</v>
      </c>
      <c r="I1395" s="516"/>
      <c r="J1395" s="516"/>
      <c r="K1395" s="127" t="s">
        <v>1120</v>
      </c>
    </row>
    <row r="1396" spans="2:13">
      <c r="B1396" s="325">
        <v>44894</v>
      </c>
      <c r="C1396" s="422">
        <v>1</v>
      </c>
      <c r="E1396" s="110" t="s">
        <v>517</v>
      </c>
      <c r="F1396" s="422"/>
      <c r="H1396" s="9">
        <f t="shared" si="31"/>
        <v>0</v>
      </c>
      <c r="I1396" s="516"/>
      <c r="J1396" s="516"/>
      <c r="K1396" s="127" t="s">
        <v>1121</v>
      </c>
    </row>
    <row r="1397" spans="2:13">
      <c r="B1397" s="325">
        <v>44894</v>
      </c>
      <c r="C1397" s="422">
        <v>1</v>
      </c>
      <c r="E1397" s="110" t="s">
        <v>71</v>
      </c>
      <c r="F1397" s="422"/>
      <c r="H1397" s="9">
        <f t="shared" si="31"/>
        <v>0</v>
      </c>
      <c r="I1397" s="516"/>
      <c r="J1397" s="516"/>
      <c r="K1397" s="127" t="s">
        <v>1122</v>
      </c>
    </row>
    <row r="1398" spans="2:13">
      <c r="B1398" s="325">
        <v>44894</v>
      </c>
      <c r="C1398" s="422">
        <v>1</v>
      </c>
      <c r="E1398" s="110" t="s">
        <v>73</v>
      </c>
      <c r="F1398" s="422"/>
      <c r="H1398" s="9">
        <f t="shared" si="31"/>
        <v>0</v>
      </c>
      <c r="I1398" s="516"/>
      <c r="J1398" s="516"/>
      <c r="K1398" s="127" t="s">
        <v>1123</v>
      </c>
    </row>
    <row r="1399" spans="2:13">
      <c r="B1399" s="325">
        <v>44894</v>
      </c>
      <c r="C1399" s="422">
        <v>1</v>
      </c>
      <c r="E1399" s="110" t="s">
        <v>184</v>
      </c>
      <c r="F1399" s="422"/>
      <c r="H1399" s="9">
        <f t="shared" si="31"/>
        <v>0</v>
      </c>
      <c r="I1399" s="516"/>
      <c r="J1399" s="516"/>
      <c r="K1399" s="127" t="s">
        <v>1124</v>
      </c>
    </row>
    <row r="1400" spans="2:13">
      <c r="B1400" s="325">
        <v>44894</v>
      </c>
      <c r="C1400" s="422">
        <v>1</v>
      </c>
      <c r="E1400" s="110" t="s">
        <v>185</v>
      </c>
      <c r="F1400" s="422"/>
      <c r="H1400" s="9">
        <f t="shared" si="31"/>
        <v>0</v>
      </c>
      <c r="I1400" s="516"/>
      <c r="J1400" s="516"/>
      <c r="K1400" s="127" t="s">
        <v>1125</v>
      </c>
    </row>
    <row r="1401" spans="2:13">
      <c r="B1401" s="325">
        <v>44894</v>
      </c>
      <c r="C1401" s="422">
        <v>1</v>
      </c>
      <c r="E1401" s="110" t="s">
        <v>325</v>
      </c>
      <c r="F1401" s="422"/>
      <c r="H1401" s="9">
        <f t="shared" si="31"/>
        <v>0</v>
      </c>
      <c r="I1401" s="516"/>
      <c r="J1401" s="516"/>
      <c r="K1401" s="127" t="s">
        <v>1126</v>
      </c>
    </row>
    <row r="1402" spans="2:13">
      <c r="B1402" s="325">
        <v>44894</v>
      </c>
      <c r="C1402" s="422">
        <v>1</v>
      </c>
      <c r="E1402" s="110" t="s">
        <v>186</v>
      </c>
      <c r="F1402" s="422"/>
      <c r="H1402" s="9">
        <f t="shared" si="31"/>
        <v>0</v>
      </c>
      <c r="I1402" s="516"/>
      <c r="J1402" s="516"/>
      <c r="K1402" s="127" t="s">
        <v>1127</v>
      </c>
    </row>
    <row r="1403" spans="2:13">
      <c r="B1403" s="325">
        <v>44894</v>
      </c>
      <c r="C1403" s="422">
        <v>1</v>
      </c>
      <c r="E1403" s="110" t="s">
        <v>186</v>
      </c>
      <c r="F1403" s="422"/>
      <c r="H1403" s="9">
        <f t="shared" si="31"/>
        <v>0</v>
      </c>
      <c r="I1403" s="516"/>
      <c r="J1403" s="516"/>
      <c r="K1403" s="127" t="s">
        <v>1128</v>
      </c>
      <c r="M1403">
        <v>21</v>
      </c>
    </row>
    <row r="1404" spans="2:13">
      <c r="B1404" s="325">
        <v>44894</v>
      </c>
      <c r="C1404" s="422">
        <v>1</v>
      </c>
      <c r="E1404" s="110" t="s">
        <v>694</v>
      </c>
      <c r="F1404" s="422"/>
      <c r="H1404" s="9">
        <f t="shared" si="31"/>
        <v>0</v>
      </c>
      <c r="I1404" s="516"/>
      <c r="J1404" s="516"/>
      <c r="K1404" t="s">
        <v>564</v>
      </c>
    </row>
    <row r="1405" spans="2:13">
      <c r="B1405" s="325">
        <v>44894</v>
      </c>
      <c r="C1405" s="422">
        <v>1</v>
      </c>
      <c r="E1405" s="110" t="s">
        <v>694</v>
      </c>
      <c r="F1405" s="422"/>
      <c r="H1405" s="9">
        <f t="shared" si="31"/>
        <v>0</v>
      </c>
      <c r="I1405" s="516"/>
      <c r="J1405" s="516"/>
      <c r="K1405" s="127" t="s">
        <v>1129</v>
      </c>
    </row>
    <row r="1406" spans="2:13">
      <c r="B1406" s="325">
        <v>44894</v>
      </c>
      <c r="C1406" s="422">
        <v>1</v>
      </c>
      <c r="E1406" s="110" t="s">
        <v>77</v>
      </c>
      <c r="F1406" s="422"/>
      <c r="H1406" s="9">
        <f t="shared" si="31"/>
        <v>0</v>
      </c>
      <c r="I1406" s="516"/>
      <c r="J1406" s="516"/>
      <c r="K1406" s="127" t="s">
        <v>1130</v>
      </c>
    </row>
    <row r="1407" spans="2:13">
      <c r="B1407" s="325">
        <v>44894</v>
      </c>
      <c r="C1407" s="422">
        <v>1</v>
      </c>
      <c r="E1407" s="110" t="s">
        <v>78</v>
      </c>
      <c r="F1407" s="422"/>
      <c r="H1407" s="9">
        <f t="shared" si="31"/>
        <v>0</v>
      </c>
      <c r="I1407" s="516"/>
      <c r="J1407" s="516"/>
      <c r="K1407" t="s">
        <v>564</v>
      </c>
    </row>
    <row r="1408" spans="2:13">
      <c r="B1408" s="325">
        <v>44894</v>
      </c>
      <c r="C1408" s="422">
        <v>1</v>
      </c>
      <c r="E1408" s="110" t="s">
        <v>695</v>
      </c>
      <c r="F1408" s="422"/>
      <c r="H1408" s="9">
        <f t="shared" si="31"/>
        <v>0</v>
      </c>
      <c r="I1408" s="516"/>
      <c r="J1408" s="516"/>
      <c r="K1408" s="127" t="s">
        <v>1131</v>
      </c>
    </row>
    <row r="1409" spans="2:13">
      <c r="B1409" s="325">
        <v>44894</v>
      </c>
      <c r="C1409" s="422">
        <v>1</v>
      </c>
      <c r="E1409" s="110" t="s">
        <v>1228</v>
      </c>
      <c r="F1409" s="422" t="s">
        <v>92</v>
      </c>
      <c r="G1409">
        <v>15</v>
      </c>
      <c r="H1409" s="9">
        <f t="shared" si="31"/>
        <v>15</v>
      </c>
      <c r="I1409" s="517" t="s">
        <v>1226</v>
      </c>
      <c r="J1409" s="517"/>
      <c r="K1409" s="127" t="s">
        <v>1132</v>
      </c>
    </row>
    <row r="1410" spans="2:13">
      <c r="B1410" s="325">
        <v>44894</v>
      </c>
      <c r="C1410" s="422">
        <v>1</v>
      </c>
      <c r="E1410" s="110" t="s">
        <v>1228</v>
      </c>
      <c r="F1410" s="422" t="s">
        <v>92</v>
      </c>
      <c r="G1410">
        <v>15</v>
      </c>
      <c r="H1410" s="9">
        <f t="shared" si="31"/>
        <v>15</v>
      </c>
      <c r="I1410" s="517" t="s">
        <v>1236</v>
      </c>
      <c r="J1410" s="517"/>
      <c r="K1410" s="127" t="s">
        <v>1133</v>
      </c>
    </row>
    <row r="1411" spans="2:13">
      <c r="B1411" s="325">
        <v>44894</v>
      </c>
      <c r="C1411" s="422">
        <v>1</v>
      </c>
      <c r="E1411" s="110" t="s">
        <v>1237</v>
      </c>
      <c r="F1411" s="422" t="s">
        <v>92</v>
      </c>
      <c r="G1411">
        <v>23</v>
      </c>
      <c r="H1411" s="9">
        <f t="shared" si="31"/>
        <v>23</v>
      </c>
      <c r="I1411" s="517" t="s">
        <v>1327</v>
      </c>
      <c r="J1411" s="517"/>
      <c r="K1411" s="127" t="s">
        <v>1134</v>
      </c>
    </row>
    <row r="1412" spans="2:13">
      <c r="B1412" s="325">
        <v>44894</v>
      </c>
      <c r="C1412" s="422">
        <v>1</v>
      </c>
      <c r="E1412" s="110" t="s">
        <v>1237</v>
      </c>
      <c r="F1412" s="422"/>
      <c r="H1412" s="9">
        <f t="shared" si="31"/>
        <v>0</v>
      </c>
      <c r="I1412" s="516"/>
      <c r="J1412" s="516"/>
      <c r="K1412" s="127" t="s">
        <v>1135</v>
      </c>
      <c r="M1412">
        <v>30</v>
      </c>
    </row>
    <row r="1413" spans="2:13">
      <c r="B1413" s="325">
        <v>44894</v>
      </c>
      <c r="C1413" s="422">
        <v>1</v>
      </c>
      <c r="E1413" s="110" t="s">
        <v>1237</v>
      </c>
      <c r="F1413" s="422"/>
      <c r="H1413" s="9">
        <f t="shared" si="31"/>
        <v>0</v>
      </c>
      <c r="I1413" s="516"/>
      <c r="J1413" s="516"/>
      <c r="K1413" t="s">
        <v>564</v>
      </c>
    </row>
    <row r="1414" spans="2:13">
      <c r="B1414" s="325">
        <v>44894</v>
      </c>
      <c r="C1414" s="422">
        <v>1</v>
      </c>
      <c r="E1414" s="110" t="s">
        <v>686</v>
      </c>
      <c r="F1414" s="422" t="s">
        <v>92</v>
      </c>
      <c r="G1414">
        <v>15</v>
      </c>
      <c r="H1414" s="9">
        <f t="shared" si="31"/>
        <v>15</v>
      </c>
      <c r="I1414" s="517" t="s">
        <v>1236</v>
      </c>
      <c r="J1414" s="517"/>
      <c r="K1414" s="127" t="s">
        <v>1136</v>
      </c>
    </row>
    <row r="1415" spans="2:13">
      <c r="B1415" s="325">
        <v>44894</v>
      </c>
      <c r="C1415" s="422">
        <v>1</v>
      </c>
      <c r="E1415" s="110" t="s">
        <v>686</v>
      </c>
      <c r="F1415" s="422" t="s">
        <v>92</v>
      </c>
      <c r="G1415">
        <v>15</v>
      </c>
      <c r="H1415" s="9">
        <f t="shared" si="31"/>
        <v>15</v>
      </c>
      <c r="I1415" s="517" t="s">
        <v>1409</v>
      </c>
      <c r="J1415" s="517"/>
      <c r="K1415" s="127" t="s">
        <v>1137</v>
      </c>
    </row>
    <row r="1416" spans="2:13">
      <c r="B1416" s="325">
        <v>44894</v>
      </c>
      <c r="C1416" s="422">
        <v>1</v>
      </c>
      <c r="E1416" s="110" t="s">
        <v>687</v>
      </c>
      <c r="F1416" s="422"/>
      <c r="H1416" s="9">
        <f t="shared" si="31"/>
        <v>0</v>
      </c>
      <c r="I1416" s="516"/>
      <c r="J1416" s="516"/>
      <c r="K1416" s="127" t="s">
        <v>1138</v>
      </c>
    </row>
    <row r="1417" spans="2:13">
      <c r="B1417" s="325">
        <v>44894</v>
      </c>
      <c r="C1417" s="422">
        <v>1</v>
      </c>
      <c r="E1417" s="110" t="s">
        <v>838</v>
      </c>
      <c r="F1417" s="422" t="s">
        <v>92</v>
      </c>
      <c r="G1417">
        <v>15</v>
      </c>
      <c r="H1417" s="9">
        <f t="shared" si="31"/>
        <v>15</v>
      </c>
      <c r="I1417" s="517" t="s">
        <v>1409</v>
      </c>
      <c r="J1417" s="517"/>
      <c r="K1417" t="s">
        <v>564</v>
      </c>
    </row>
    <row r="1418" spans="2:13">
      <c r="B1418" s="325">
        <v>44894</v>
      </c>
      <c r="C1418" s="422">
        <v>1</v>
      </c>
      <c r="E1418" s="110" t="s">
        <v>682</v>
      </c>
      <c r="F1418" s="422"/>
      <c r="H1418" s="9">
        <f t="shared" si="31"/>
        <v>0</v>
      </c>
      <c r="I1418" s="516"/>
      <c r="J1418" s="516"/>
      <c r="K1418" s="127" t="s">
        <v>1139</v>
      </c>
    </row>
    <row r="1419" spans="2:13">
      <c r="B1419" s="325">
        <v>44894</v>
      </c>
      <c r="C1419" s="422">
        <v>1</v>
      </c>
      <c r="E1419" s="110" t="s">
        <v>1238</v>
      </c>
      <c r="F1419" s="422"/>
      <c r="H1419" s="9">
        <f t="shared" si="31"/>
        <v>0</v>
      </c>
      <c r="I1419" s="516"/>
      <c r="J1419" s="516"/>
      <c r="K1419" s="127" t="s">
        <v>1140</v>
      </c>
    </row>
    <row r="1420" spans="2:13">
      <c r="B1420" s="325">
        <v>44894</v>
      </c>
      <c r="C1420" s="422">
        <v>1</v>
      </c>
      <c r="E1420" s="110" t="s">
        <v>81</v>
      </c>
      <c r="F1420" s="422"/>
      <c r="H1420" s="9">
        <f t="shared" si="31"/>
        <v>0</v>
      </c>
      <c r="I1420" s="516"/>
      <c r="J1420" s="516"/>
      <c r="K1420" s="127" t="s">
        <v>1141</v>
      </c>
    </row>
    <row r="1421" spans="2:13">
      <c r="B1421" s="325">
        <v>44894</v>
      </c>
      <c r="C1421" s="422">
        <v>1</v>
      </c>
      <c r="E1421" s="110" t="s">
        <v>81</v>
      </c>
      <c r="F1421" s="422"/>
      <c r="H1421" s="9">
        <f t="shared" si="31"/>
        <v>0</v>
      </c>
      <c r="I1421" s="516"/>
      <c r="J1421" s="516"/>
      <c r="K1421" s="127" t="s">
        <v>1142</v>
      </c>
    </row>
    <row r="1422" spans="2:13">
      <c r="B1422" s="325">
        <v>44894</v>
      </c>
      <c r="C1422" s="422">
        <v>1</v>
      </c>
      <c r="E1422" s="110" t="s">
        <v>82</v>
      </c>
      <c r="F1422" s="422" t="s">
        <v>92</v>
      </c>
      <c r="G1422">
        <v>15</v>
      </c>
      <c r="H1422" s="9">
        <f t="shared" si="31"/>
        <v>15</v>
      </c>
      <c r="I1422" s="517" t="s">
        <v>1236</v>
      </c>
      <c r="J1422" s="517"/>
      <c r="K1422" s="127" t="s">
        <v>1143</v>
      </c>
    </row>
    <row r="1423" spans="2:13">
      <c r="B1423" s="325">
        <v>44894</v>
      </c>
      <c r="C1423" s="422">
        <v>1</v>
      </c>
      <c r="E1423" s="110" t="s">
        <v>1239</v>
      </c>
      <c r="F1423" s="422"/>
      <c r="H1423" s="9">
        <f t="shared" si="31"/>
        <v>0</v>
      </c>
      <c r="I1423" s="516"/>
      <c r="J1423" s="516"/>
      <c r="K1423" s="127" t="s">
        <v>1144</v>
      </c>
    </row>
    <row r="1424" spans="2:13">
      <c r="B1424" s="325">
        <v>44894</v>
      </c>
      <c r="C1424" s="422">
        <v>1</v>
      </c>
      <c r="E1424" s="110" t="s">
        <v>1240</v>
      </c>
      <c r="F1424" s="422"/>
      <c r="H1424" s="9">
        <f t="shared" si="31"/>
        <v>0</v>
      </c>
      <c r="I1424" s="516"/>
      <c r="J1424" s="516"/>
      <c r="K1424" s="127" t="s">
        <v>1145</v>
      </c>
    </row>
    <row r="1425" spans="2:13">
      <c r="B1425" s="325">
        <v>44894</v>
      </c>
      <c r="C1425" s="422">
        <v>1</v>
      </c>
      <c r="E1425" s="110" t="s">
        <v>1241</v>
      </c>
      <c r="F1425" s="422"/>
      <c r="H1425" s="9">
        <f t="shared" si="31"/>
        <v>0</v>
      </c>
      <c r="I1425" s="516"/>
      <c r="J1425" s="516"/>
      <c r="K1425" s="127" t="s">
        <v>1146</v>
      </c>
    </row>
    <row r="1426" spans="2:13">
      <c r="B1426" s="325">
        <v>44894</v>
      </c>
      <c r="C1426" s="422">
        <v>1</v>
      </c>
      <c r="E1426" s="110" t="s">
        <v>1242</v>
      </c>
      <c r="F1426" s="422"/>
      <c r="H1426" s="9">
        <f t="shared" si="31"/>
        <v>0</v>
      </c>
      <c r="I1426" s="516"/>
      <c r="J1426" s="516"/>
      <c r="K1426" s="127" t="s">
        <v>1147</v>
      </c>
      <c r="M1426">
        <v>42</v>
      </c>
    </row>
    <row r="1427" spans="2:13">
      <c r="B1427" s="325">
        <v>44894</v>
      </c>
      <c r="C1427" s="422">
        <v>1</v>
      </c>
      <c r="E1427" s="110" t="s">
        <v>1243</v>
      </c>
      <c r="F1427" s="422"/>
      <c r="H1427" s="9">
        <f t="shared" si="31"/>
        <v>0</v>
      </c>
      <c r="I1427" s="516"/>
      <c r="J1427" s="516"/>
      <c r="K1427" t="s">
        <v>564</v>
      </c>
    </row>
    <row r="1428" spans="2:13">
      <c r="B1428" s="325">
        <v>44894</v>
      </c>
      <c r="C1428" s="422">
        <v>1</v>
      </c>
      <c r="E1428" s="110" t="s">
        <v>1244</v>
      </c>
      <c r="F1428" s="422"/>
      <c r="H1428" s="9">
        <f t="shared" si="31"/>
        <v>0</v>
      </c>
      <c r="I1428" s="516"/>
      <c r="J1428" s="516"/>
      <c r="K1428" s="127" t="s">
        <v>1148</v>
      </c>
    </row>
    <row r="1429" spans="2:13">
      <c r="B1429" s="325">
        <v>44894</v>
      </c>
      <c r="C1429" s="422">
        <v>1</v>
      </c>
      <c r="E1429" s="110" t="s">
        <v>1245</v>
      </c>
      <c r="F1429" s="422"/>
      <c r="H1429" s="9">
        <f t="shared" si="31"/>
        <v>0</v>
      </c>
      <c r="I1429" s="516"/>
      <c r="J1429" s="516"/>
      <c r="K1429" s="127" t="s">
        <v>1149</v>
      </c>
    </row>
    <row r="1430" spans="2:13">
      <c r="B1430" s="325">
        <v>44894</v>
      </c>
      <c r="C1430" s="422">
        <v>1</v>
      </c>
      <c r="E1430" s="110" t="s">
        <v>38</v>
      </c>
      <c r="F1430" s="422"/>
      <c r="H1430" s="9">
        <f t="shared" si="31"/>
        <v>0</v>
      </c>
      <c r="I1430" s="516"/>
      <c r="J1430" s="516"/>
      <c r="K1430" t="s">
        <v>564</v>
      </c>
    </row>
    <row r="1431" spans="2:13">
      <c r="B1431" s="325">
        <v>44894</v>
      </c>
      <c r="C1431" s="422">
        <v>1</v>
      </c>
      <c r="E1431" s="110" t="s">
        <v>39</v>
      </c>
      <c r="F1431" s="422"/>
      <c r="H1431" s="9">
        <f t="shared" si="31"/>
        <v>0</v>
      </c>
      <c r="I1431" s="516"/>
      <c r="J1431" s="516"/>
      <c r="K1431" s="127" t="s">
        <v>1150</v>
      </c>
    </row>
    <row r="1432" spans="2:13">
      <c r="B1432" s="325">
        <v>44894</v>
      </c>
      <c r="C1432" s="422">
        <v>1</v>
      </c>
      <c r="E1432" s="110" t="s">
        <v>1246</v>
      </c>
      <c r="F1432" s="422"/>
      <c r="H1432" s="9">
        <f t="shared" si="31"/>
        <v>0</v>
      </c>
      <c r="I1432" s="516"/>
      <c r="J1432" s="516"/>
      <c r="K1432" s="127" t="s">
        <v>1151</v>
      </c>
      <c r="M1432">
        <v>50</v>
      </c>
    </row>
    <row r="1433" spans="2:13">
      <c r="B1433" s="325">
        <v>44894</v>
      </c>
      <c r="C1433" s="422">
        <v>1</v>
      </c>
      <c r="E1433" s="110" t="s">
        <v>1247</v>
      </c>
      <c r="F1433" s="422"/>
      <c r="H1433" s="9">
        <f t="shared" si="31"/>
        <v>0</v>
      </c>
      <c r="I1433" s="516"/>
      <c r="J1433" s="516"/>
      <c r="K1433" s="127" t="s">
        <v>1152</v>
      </c>
    </row>
    <row r="1434" spans="2:13">
      <c r="B1434" s="325">
        <v>44894</v>
      </c>
      <c r="C1434" s="422">
        <v>1</v>
      </c>
      <c r="E1434" s="110" t="s">
        <v>798</v>
      </c>
      <c r="F1434" s="422"/>
      <c r="H1434" s="9">
        <f t="shared" si="31"/>
        <v>0</v>
      </c>
      <c r="I1434" s="516"/>
      <c r="J1434" s="516"/>
      <c r="K1434" t="s">
        <v>564</v>
      </c>
    </row>
    <row r="1435" spans="2:13">
      <c r="B1435" s="325">
        <v>44894</v>
      </c>
      <c r="C1435" s="422">
        <v>1</v>
      </c>
      <c r="E1435" s="110" t="s">
        <v>854</v>
      </c>
      <c r="F1435" s="422" t="s">
        <v>92</v>
      </c>
      <c r="G1435">
        <v>15</v>
      </c>
      <c r="H1435" s="9">
        <f t="shared" si="31"/>
        <v>15</v>
      </c>
      <c r="I1435" s="519" t="s">
        <v>1344</v>
      </c>
      <c r="J1435" s="519"/>
      <c r="K1435" s="127" t="s">
        <v>1153</v>
      </c>
    </row>
    <row r="1436" spans="2:13">
      <c r="B1436" s="325">
        <v>44894</v>
      </c>
      <c r="C1436" s="422">
        <v>1</v>
      </c>
      <c r="E1436" s="110" t="s">
        <v>854</v>
      </c>
      <c r="F1436" s="422"/>
      <c r="H1436" s="9">
        <f t="shared" si="31"/>
        <v>0</v>
      </c>
      <c r="I1436" s="516"/>
      <c r="J1436" s="516"/>
      <c r="K1436" s="127" t="s">
        <v>1154</v>
      </c>
    </row>
    <row r="1437" spans="2:13">
      <c r="B1437" s="325">
        <v>44894</v>
      </c>
      <c r="C1437" s="422">
        <v>1</v>
      </c>
      <c r="E1437" s="110" t="s">
        <v>853</v>
      </c>
      <c r="F1437" s="422" t="s">
        <v>92</v>
      </c>
      <c r="G1437">
        <v>15</v>
      </c>
      <c r="H1437" s="9">
        <f t="shared" si="31"/>
        <v>15</v>
      </c>
      <c r="I1437" s="519" t="s">
        <v>1344</v>
      </c>
      <c r="J1437" s="519"/>
      <c r="K1437" s="127" t="s">
        <v>1155</v>
      </c>
    </row>
    <row r="1438" spans="2:13">
      <c r="B1438" s="325">
        <v>44894</v>
      </c>
      <c r="C1438" s="422">
        <v>1</v>
      </c>
      <c r="E1438" s="110" t="s">
        <v>853</v>
      </c>
      <c r="F1438" s="422"/>
      <c r="H1438" s="9">
        <f t="shared" si="31"/>
        <v>0</v>
      </c>
      <c r="I1438" s="516"/>
      <c r="J1438" s="516"/>
      <c r="K1438" t="s">
        <v>564</v>
      </c>
    </row>
    <row r="1439" spans="2:13">
      <c r="B1439" s="325">
        <v>44894</v>
      </c>
      <c r="C1439" s="422">
        <v>1</v>
      </c>
      <c r="E1439" s="110" t="s">
        <v>596</v>
      </c>
      <c r="F1439" s="422"/>
      <c r="H1439" s="9">
        <f t="shared" si="31"/>
        <v>0</v>
      </c>
      <c r="I1439" s="516"/>
      <c r="J1439" s="516"/>
      <c r="K1439" s="127" t="s">
        <v>1156</v>
      </c>
    </row>
    <row r="1440" spans="2:13">
      <c r="B1440" s="325">
        <v>44894</v>
      </c>
      <c r="C1440" s="422">
        <v>1</v>
      </c>
      <c r="E1440" s="110" t="s">
        <v>596</v>
      </c>
      <c r="F1440" s="422"/>
      <c r="H1440" s="9">
        <f t="shared" si="31"/>
        <v>0</v>
      </c>
      <c r="I1440" s="516"/>
      <c r="J1440" s="516"/>
      <c r="K1440" t="s">
        <v>564</v>
      </c>
    </row>
    <row r="1441" spans="2:13">
      <c r="B1441" s="325">
        <v>44894</v>
      </c>
      <c r="C1441" s="422">
        <v>1</v>
      </c>
      <c r="E1441" s="110" t="s">
        <v>1248</v>
      </c>
      <c r="F1441" s="422"/>
      <c r="H1441" s="9">
        <f t="shared" si="31"/>
        <v>0</v>
      </c>
      <c r="I1441" s="516"/>
      <c r="J1441" s="516"/>
      <c r="K1441" s="127" t="s">
        <v>1157</v>
      </c>
    </row>
    <row r="1442" spans="2:13">
      <c r="B1442" s="325">
        <v>44894</v>
      </c>
      <c r="C1442" s="422">
        <v>1</v>
      </c>
      <c r="E1442" s="110" t="s">
        <v>1248</v>
      </c>
      <c r="F1442" s="422"/>
      <c r="H1442" s="9">
        <f t="shared" si="31"/>
        <v>0</v>
      </c>
      <c r="I1442" s="516"/>
      <c r="J1442" s="516"/>
      <c r="K1442" s="127" t="s">
        <v>1158</v>
      </c>
    </row>
    <row r="1443" spans="2:13">
      <c r="B1443" s="325">
        <v>44894</v>
      </c>
      <c r="C1443" s="422">
        <v>1</v>
      </c>
      <c r="E1443" s="110" t="s">
        <v>1249</v>
      </c>
      <c r="F1443" s="422"/>
      <c r="H1443" s="9">
        <f t="shared" si="31"/>
        <v>0</v>
      </c>
      <c r="I1443" s="516"/>
      <c r="J1443" s="516"/>
      <c r="K1443" s="127" t="s">
        <v>1159</v>
      </c>
    </row>
    <row r="1444" spans="2:13">
      <c r="B1444" s="325">
        <v>44894</v>
      </c>
      <c r="C1444" s="422">
        <v>1</v>
      </c>
      <c r="E1444" s="344" t="s">
        <v>1250</v>
      </c>
      <c r="F1444" s="422" t="s">
        <v>92</v>
      </c>
      <c r="G1444">
        <v>15</v>
      </c>
      <c r="H1444" s="9">
        <f t="shared" si="31"/>
        <v>15</v>
      </c>
      <c r="I1444" s="517" t="s">
        <v>1409</v>
      </c>
      <c r="J1444" s="517"/>
      <c r="K1444" s="127" t="s">
        <v>1160</v>
      </c>
    </row>
    <row r="1445" spans="2:13">
      <c r="B1445" s="325">
        <v>44894</v>
      </c>
      <c r="C1445" s="422">
        <v>1</v>
      </c>
      <c r="E1445" s="344" t="s">
        <v>1251</v>
      </c>
      <c r="F1445" s="422" t="s">
        <v>92</v>
      </c>
      <c r="G1445">
        <v>15</v>
      </c>
      <c r="H1445" s="9">
        <f t="shared" si="31"/>
        <v>15</v>
      </c>
      <c r="I1445" s="517" t="s">
        <v>1409</v>
      </c>
      <c r="J1445" s="517"/>
      <c r="K1445" s="127" t="s">
        <v>1161</v>
      </c>
    </row>
    <row r="1446" spans="2:13">
      <c r="B1446" s="325">
        <v>44894</v>
      </c>
      <c r="C1446" s="422">
        <v>1</v>
      </c>
      <c r="E1446" s="344" t="s">
        <v>1252</v>
      </c>
      <c r="F1446" s="422" t="s">
        <v>92</v>
      </c>
      <c r="G1446">
        <v>15</v>
      </c>
      <c r="H1446" s="9">
        <f t="shared" si="31"/>
        <v>15</v>
      </c>
      <c r="I1446" s="517" t="s">
        <v>1409</v>
      </c>
      <c r="J1446" s="517"/>
      <c r="K1446" s="127" t="s">
        <v>1162</v>
      </c>
    </row>
    <row r="1447" spans="2:13">
      <c r="B1447" s="325">
        <v>44894</v>
      </c>
      <c r="C1447" s="422">
        <v>1</v>
      </c>
      <c r="E1447" s="427" t="s">
        <v>1253</v>
      </c>
      <c r="F1447" s="422" t="s">
        <v>92</v>
      </c>
      <c r="G1447">
        <v>22</v>
      </c>
      <c r="H1447" s="9">
        <f t="shared" si="31"/>
        <v>22</v>
      </c>
      <c r="I1447" s="517" t="s">
        <v>1327</v>
      </c>
      <c r="J1447" s="517"/>
      <c r="K1447" s="127" t="s">
        <v>1163</v>
      </c>
      <c r="M1447">
        <v>67</v>
      </c>
    </row>
    <row r="1448" spans="2:13">
      <c r="B1448" s="325">
        <v>44894</v>
      </c>
      <c r="C1448" s="422">
        <v>1</v>
      </c>
      <c r="E1448" s="427" t="s">
        <v>1253</v>
      </c>
      <c r="F1448" s="422" t="s">
        <v>92</v>
      </c>
      <c r="G1448">
        <v>22</v>
      </c>
      <c r="H1448" s="9">
        <f t="shared" si="31"/>
        <v>22</v>
      </c>
      <c r="I1448" s="519" t="s">
        <v>1344</v>
      </c>
      <c r="J1448" s="519"/>
      <c r="K1448" t="s">
        <v>564</v>
      </c>
    </row>
    <row r="1449" spans="2:13">
      <c r="B1449" s="325">
        <v>44894</v>
      </c>
      <c r="C1449" s="422">
        <v>1</v>
      </c>
      <c r="E1449" s="110" t="s">
        <v>574</v>
      </c>
      <c r="F1449" s="422" t="s">
        <v>92</v>
      </c>
      <c r="G1449">
        <v>14</v>
      </c>
      <c r="H1449" s="9">
        <f t="shared" si="31"/>
        <v>14</v>
      </c>
      <c r="I1449" s="517" t="s">
        <v>1415</v>
      </c>
      <c r="J1449" s="517"/>
      <c r="K1449" s="127" t="s">
        <v>1164</v>
      </c>
    </row>
    <row r="1450" spans="2:13">
      <c r="B1450" s="325">
        <v>44894</v>
      </c>
      <c r="C1450" s="422">
        <v>1</v>
      </c>
      <c r="E1450" s="110" t="s">
        <v>574</v>
      </c>
      <c r="F1450" s="422"/>
      <c r="H1450" s="9">
        <f t="shared" si="31"/>
        <v>0</v>
      </c>
      <c r="I1450" s="516"/>
      <c r="J1450" s="516"/>
      <c r="K1450" s="127" t="s">
        <v>1165</v>
      </c>
    </row>
    <row r="1451" spans="2:13">
      <c r="B1451" s="325">
        <v>44894</v>
      </c>
      <c r="C1451" s="422">
        <v>1</v>
      </c>
      <c r="E1451" s="110" t="s">
        <v>574</v>
      </c>
      <c r="F1451" s="422"/>
      <c r="H1451" s="9">
        <f t="shared" si="31"/>
        <v>0</v>
      </c>
      <c r="I1451" s="516"/>
      <c r="J1451" s="516"/>
      <c r="K1451" s="127" t="s">
        <v>1166</v>
      </c>
    </row>
    <row r="1452" spans="2:13">
      <c r="B1452" s="325">
        <v>44894</v>
      </c>
      <c r="C1452" s="422">
        <v>1</v>
      </c>
      <c r="E1452" s="110" t="s">
        <v>574</v>
      </c>
      <c r="F1452" s="422"/>
      <c r="H1452" s="9">
        <f t="shared" si="31"/>
        <v>0</v>
      </c>
      <c r="I1452" s="516"/>
      <c r="J1452" s="516"/>
      <c r="K1452" s="127" t="s">
        <v>1167</v>
      </c>
    </row>
    <row r="1453" spans="2:13">
      <c r="B1453" s="325">
        <v>44894</v>
      </c>
      <c r="C1453" s="422">
        <v>1</v>
      </c>
      <c r="E1453" s="110" t="s">
        <v>609</v>
      </c>
      <c r="F1453" s="422"/>
      <c r="H1453" s="9">
        <f t="shared" si="31"/>
        <v>0</v>
      </c>
      <c r="I1453" s="516"/>
      <c r="J1453" s="516"/>
      <c r="K1453" t="s">
        <v>564</v>
      </c>
    </row>
    <row r="1454" spans="2:13">
      <c r="B1454" s="325">
        <v>44894</v>
      </c>
      <c r="C1454" s="422">
        <v>1</v>
      </c>
      <c r="E1454" s="110" t="s">
        <v>610</v>
      </c>
      <c r="F1454" s="422"/>
      <c r="H1454" s="9">
        <f t="shared" si="31"/>
        <v>0</v>
      </c>
      <c r="I1454" s="516"/>
      <c r="J1454" s="516"/>
      <c r="K1454" s="127" t="s">
        <v>1168</v>
      </c>
    </row>
    <row r="1455" spans="2:13">
      <c r="B1455" s="325">
        <v>44894</v>
      </c>
      <c r="C1455" s="422">
        <v>1</v>
      </c>
      <c r="E1455" s="110" t="s">
        <v>499</v>
      </c>
      <c r="F1455" s="422"/>
      <c r="H1455" s="9">
        <f t="shared" si="31"/>
        <v>0</v>
      </c>
      <c r="I1455" s="516"/>
      <c r="J1455" s="516"/>
      <c r="K1455" s="127" t="s">
        <v>1169</v>
      </c>
    </row>
    <row r="1456" spans="2:13">
      <c r="B1456" s="325">
        <v>44894</v>
      </c>
      <c r="C1456" s="422">
        <v>1</v>
      </c>
      <c r="E1456" s="110" t="s">
        <v>473</v>
      </c>
      <c r="F1456" s="422" t="s">
        <v>92</v>
      </c>
      <c r="G1456">
        <v>15</v>
      </c>
      <c r="H1456" s="9">
        <f t="shared" si="31"/>
        <v>15</v>
      </c>
      <c r="I1456" s="517" t="s">
        <v>1327</v>
      </c>
      <c r="J1456" s="517"/>
      <c r="K1456" s="127" t="s">
        <v>1170</v>
      </c>
    </row>
    <row r="1457" spans="2:13">
      <c r="B1457" s="325">
        <v>44894</v>
      </c>
      <c r="C1457" s="422">
        <v>1</v>
      </c>
      <c r="E1457" s="110" t="s">
        <v>473</v>
      </c>
      <c r="F1457" s="422"/>
      <c r="H1457" s="9">
        <f t="shared" ref="H1457:H1520" si="32">G1457*C1457</f>
        <v>0</v>
      </c>
      <c r="I1457" s="516"/>
      <c r="J1457" s="516"/>
      <c r="K1457" t="s">
        <v>564</v>
      </c>
    </row>
    <row r="1458" spans="2:13">
      <c r="B1458" s="325">
        <v>44894</v>
      </c>
      <c r="C1458" s="422">
        <v>1</v>
      </c>
      <c r="E1458" s="110" t="s">
        <v>575</v>
      </c>
      <c r="F1458" s="422"/>
      <c r="H1458" s="9">
        <f t="shared" si="32"/>
        <v>0</v>
      </c>
      <c r="I1458" s="516"/>
      <c r="J1458" s="516"/>
      <c r="K1458" s="127" t="s">
        <v>1171</v>
      </c>
    </row>
    <row r="1459" spans="2:13">
      <c r="B1459" s="325">
        <v>44894</v>
      </c>
      <c r="C1459" s="422">
        <v>1</v>
      </c>
      <c r="E1459" s="110" t="s">
        <v>878</v>
      </c>
      <c r="F1459" s="422"/>
      <c r="H1459" s="9">
        <f t="shared" si="32"/>
        <v>0</v>
      </c>
      <c r="I1459" s="516"/>
      <c r="J1459" s="516"/>
      <c r="K1459" s="127" t="s">
        <v>1172</v>
      </c>
    </row>
    <row r="1460" spans="2:13">
      <c r="B1460" s="325">
        <v>44894</v>
      </c>
      <c r="C1460" s="422">
        <v>1</v>
      </c>
      <c r="E1460" s="345" t="s">
        <v>179</v>
      </c>
      <c r="F1460" s="422"/>
      <c r="H1460" s="9">
        <f t="shared" si="32"/>
        <v>0</v>
      </c>
      <c r="I1460" s="516"/>
      <c r="J1460" s="516"/>
      <c r="K1460" t="s">
        <v>564</v>
      </c>
    </row>
    <row r="1461" spans="2:13">
      <c r="B1461" s="325">
        <v>44894</v>
      </c>
      <c r="C1461" s="422">
        <v>1</v>
      </c>
      <c r="E1461" s="345" t="s">
        <v>179</v>
      </c>
      <c r="F1461" s="422"/>
      <c r="H1461" s="9">
        <f t="shared" si="32"/>
        <v>0</v>
      </c>
      <c r="I1461" s="516"/>
      <c r="J1461" s="516"/>
      <c r="K1461" s="127" t="s">
        <v>1173</v>
      </c>
    </row>
    <row r="1462" spans="2:13">
      <c r="B1462" s="325">
        <v>44894</v>
      </c>
      <c r="C1462" s="422">
        <v>1</v>
      </c>
      <c r="E1462" s="345" t="s">
        <v>179</v>
      </c>
      <c r="F1462" s="422"/>
      <c r="H1462" s="9">
        <f t="shared" si="32"/>
        <v>0</v>
      </c>
      <c r="I1462" s="516"/>
      <c r="J1462" s="516"/>
      <c r="K1462" s="127" t="s">
        <v>1174</v>
      </c>
    </row>
    <row r="1463" spans="2:13">
      <c r="B1463" s="325">
        <v>44894</v>
      </c>
      <c r="C1463" s="422">
        <v>1</v>
      </c>
      <c r="E1463" s="345" t="s">
        <v>113</v>
      </c>
      <c r="F1463" s="422"/>
      <c r="H1463" s="9">
        <f t="shared" si="32"/>
        <v>0</v>
      </c>
      <c r="I1463" s="516"/>
      <c r="J1463" s="516"/>
      <c r="K1463" s="127" t="s">
        <v>1175</v>
      </c>
    </row>
    <row r="1464" spans="2:13">
      <c r="B1464" s="325">
        <v>44894</v>
      </c>
      <c r="C1464" s="422">
        <v>1</v>
      </c>
      <c r="E1464" s="345" t="s">
        <v>113</v>
      </c>
      <c r="F1464" s="422"/>
      <c r="H1464" s="9">
        <f t="shared" si="32"/>
        <v>0</v>
      </c>
      <c r="I1464" s="516"/>
      <c r="J1464" s="516"/>
      <c r="K1464" s="127" t="s">
        <v>1176</v>
      </c>
    </row>
    <row r="1465" spans="2:13">
      <c r="B1465" s="325">
        <v>44894</v>
      </c>
      <c r="C1465" s="422">
        <v>1</v>
      </c>
      <c r="E1465" s="345" t="s">
        <v>180</v>
      </c>
      <c r="F1465" s="422" t="s">
        <v>123</v>
      </c>
      <c r="G1465">
        <v>0</v>
      </c>
      <c r="H1465" s="9">
        <f t="shared" si="32"/>
        <v>0</v>
      </c>
      <c r="I1465" s="517" t="s">
        <v>1417</v>
      </c>
      <c r="J1465" s="517"/>
      <c r="K1465" s="127" t="s">
        <v>1177</v>
      </c>
    </row>
    <row r="1466" spans="2:13">
      <c r="B1466" s="325">
        <v>44894</v>
      </c>
      <c r="C1466" s="422">
        <v>1</v>
      </c>
      <c r="E1466" s="345" t="s">
        <v>581</v>
      </c>
      <c r="F1466" s="422"/>
      <c r="H1466" s="9">
        <f t="shared" si="32"/>
        <v>0</v>
      </c>
      <c r="I1466" s="516"/>
      <c r="J1466" s="516"/>
      <c r="K1466" s="127" t="s">
        <v>1178</v>
      </c>
    </row>
    <row r="1467" spans="2:13">
      <c r="B1467" s="325">
        <v>44894</v>
      </c>
      <c r="C1467" s="422">
        <v>1</v>
      </c>
      <c r="E1467" s="345" t="s">
        <v>581</v>
      </c>
      <c r="F1467" s="422"/>
      <c r="H1467" s="9">
        <f t="shared" si="32"/>
        <v>0</v>
      </c>
      <c r="I1467" s="516"/>
      <c r="J1467" s="516"/>
      <c r="K1467" s="127" t="s">
        <v>1179</v>
      </c>
    </row>
    <row r="1468" spans="2:13">
      <c r="B1468" s="325">
        <v>44894</v>
      </c>
      <c r="C1468" s="422">
        <v>1</v>
      </c>
      <c r="E1468" s="428" t="s">
        <v>379</v>
      </c>
      <c r="F1468" s="422"/>
      <c r="H1468" s="9">
        <f t="shared" si="32"/>
        <v>0</v>
      </c>
      <c r="I1468" s="516"/>
      <c r="J1468" s="516"/>
      <c r="K1468" t="s">
        <v>564</v>
      </c>
    </row>
    <row r="1469" spans="2:13">
      <c r="B1469" s="325">
        <v>44894</v>
      </c>
      <c r="C1469" s="422">
        <v>1</v>
      </c>
      <c r="E1469" s="428" t="s">
        <v>379</v>
      </c>
      <c r="F1469" s="422"/>
      <c r="H1469" s="9">
        <f t="shared" si="32"/>
        <v>0</v>
      </c>
      <c r="I1469" s="516"/>
      <c r="J1469" s="516"/>
      <c r="K1469" s="127" t="s">
        <v>1180</v>
      </c>
      <c r="M1469">
        <v>90</v>
      </c>
    </row>
    <row r="1470" spans="2:13">
      <c r="B1470" s="325">
        <v>44894</v>
      </c>
      <c r="C1470" s="422">
        <v>1</v>
      </c>
      <c r="E1470" s="428" t="s">
        <v>62</v>
      </c>
      <c r="F1470" s="422"/>
      <c r="H1470" s="9">
        <f t="shared" si="32"/>
        <v>0</v>
      </c>
      <c r="I1470" s="516"/>
      <c r="J1470" s="516"/>
      <c r="K1470" t="s">
        <v>564</v>
      </c>
    </row>
    <row r="1471" spans="2:13">
      <c r="B1471" s="325">
        <v>44894</v>
      </c>
      <c r="C1471" s="422">
        <v>1</v>
      </c>
      <c r="E1471" s="428" t="s">
        <v>381</v>
      </c>
      <c r="F1471" s="422"/>
      <c r="H1471" s="9">
        <f t="shared" si="32"/>
        <v>0</v>
      </c>
      <c r="I1471" s="516"/>
      <c r="J1471" s="516"/>
      <c r="K1471" s="127" t="s">
        <v>1181</v>
      </c>
    </row>
    <row r="1472" spans="2:13">
      <c r="B1472" s="325">
        <v>44894</v>
      </c>
      <c r="C1472" s="422">
        <v>1</v>
      </c>
      <c r="E1472" s="110" t="s">
        <v>690</v>
      </c>
      <c r="F1472" s="422"/>
      <c r="H1472" s="9">
        <f t="shared" si="32"/>
        <v>0</v>
      </c>
      <c r="I1472" s="516"/>
      <c r="J1472" s="516"/>
      <c r="K1472" s="127" t="s">
        <v>1182</v>
      </c>
    </row>
    <row r="1473" spans="2:13">
      <c r="B1473" s="325">
        <v>44894</v>
      </c>
      <c r="C1473" s="422">
        <v>1</v>
      </c>
      <c r="E1473" s="110" t="s">
        <v>691</v>
      </c>
      <c r="F1473" s="422"/>
      <c r="H1473" s="9">
        <f t="shared" si="32"/>
        <v>0</v>
      </c>
      <c r="I1473" s="516"/>
      <c r="J1473" s="516"/>
      <c r="K1473" t="s">
        <v>564</v>
      </c>
    </row>
    <row r="1474" spans="2:13">
      <c r="B1474" s="325">
        <v>44894</v>
      </c>
      <c r="C1474" s="422">
        <v>1</v>
      </c>
      <c r="E1474" s="110" t="s">
        <v>1254</v>
      </c>
      <c r="F1474" s="422"/>
      <c r="H1474" s="9">
        <f t="shared" si="32"/>
        <v>0</v>
      </c>
      <c r="I1474" s="516"/>
      <c r="J1474" s="516"/>
      <c r="K1474" s="127" t="s">
        <v>1183</v>
      </c>
    </row>
    <row r="1475" spans="2:13">
      <c r="B1475" s="325">
        <v>44894</v>
      </c>
      <c r="C1475" s="422">
        <v>1</v>
      </c>
      <c r="E1475" s="110" t="s">
        <v>584</v>
      </c>
      <c r="F1475" s="422"/>
      <c r="H1475" s="9">
        <f t="shared" si="32"/>
        <v>0</v>
      </c>
      <c r="I1475" s="516"/>
      <c r="J1475" s="516"/>
      <c r="K1475" s="127" t="s">
        <v>1184</v>
      </c>
    </row>
    <row r="1476" spans="2:13">
      <c r="B1476" s="325">
        <v>44894</v>
      </c>
      <c r="C1476" s="422">
        <v>1</v>
      </c>
      <c r="E1476" s="110" t="s">
        <v>1255</v>
      </c>
      <c r="F1476" s="422"/>
      <c r="H1476" s="9">
        <f t="shared" si="32"/>
        <v>0</v>
      </c>
      <c r="I1476" s="516"/>
      <c r="J1476" s="516"/>
      <c r="K1476" s="127" t="s">
        <v>1185</v>
      </c>
    </row>
    <row r="1477" spans="2:13">
      <c r="B1477" s="325">
        <v>44894</v>
      </c>
      <c r="C1477" s="422">
        <v>1</v>
      </c>
      <c r="E1477" s="110" t="s">
        <v>1256</v>
      </c>
      <c r="F1477" s="422"/>
      <c r="H1477" s="9">
        <f t="shared" si="32"/>
        <v>0</v>
      </c>
      <c r="I1477" s="516"/>
      <c r="J1477" s="516"/>
      <c r="K1477" t="s">
        <v>564</v>
      </c>
    </row>
    <row r="1478" spans="2:13">
      <c r="B1478" s="325">
        <v>44894</v>
      </c>
      <c r="C1478" s="422">
        <v>1</v>
      </c>
      <c r="E1478" s="110" t="s">
        <v>1229</v>
      </c>
      <c r="F1478" s="422"/>
      <c r="H1478" s="9">
        <f t="shared" si="32"/>
        <v>0</v>
      </c>
      <c r="I1478" s="516"/>
      <c r="J1478" s="516"/>
      <c r="K1478" s="127" t="s">
        <v>1186</v>
      </c>
    </row>
    <row r="1479" spans="2:13">
      <c r="B1479" s="325">
        <v>44894</v>
      </c>
      <c r="C1479" s="422">
        <v>1</v>
      </c>
      <c r="E1479" s="110" t="s">
        <v>1257</v>
      </c>
      <c r="F1479" s="422" t="s">
        <v>92</v>
      </c>
      <c r="G1479">
        <v>15</v>
      </c>
      <c r="H1479" s="9">
        <f t="shared" si="32"/>
        <v>15</v>
      </c>
      <c r="I1479" s="517" t="s">
        <v>1236</v>
      </c>
      <c r="J1479" s="517"/>
      <c r="K1479" s="127" t="s">
        <v>1187</v>
      </c>
    </row>
    <row r="1480" spans="2:13">
      <c r="B1480" s="325">
        <v>44894</v>
      </c>
      <c r="C1480" s="422">
        <v>1</v>
      </c>
      <c r="E1480" s="110" t="s">
        <v>1258</v>
      </c>
      <c r="F1480" s="422" t="s">
        <v>92</v>
      </c>
      <c r="G1480">
        <v>15</v>
      </c>
      <c r="H1480" s="9">
        <f t="shared" si="32"/>
        <v>15</v>
      </c>
      <c r="I1480" s="517" t="s">
        <v>1236</v>
      </c>
      <c r="J1480" s="517"/>
      <c r="K1480" s="127" t="s">
        <v>1188</v>
      </c>
      <c r="M1480">
        <v>100</v>
      </c>
    </row>
    <row r="1481" spans="2:13">
      <c r="B1481" s="325">
        <v>44894</v>
      </c>
      <c r="C1481" s="422">
        <v>1</v>
      </c>
      <c r="E1481" s="110" t="s">
        <v>573</v>
      </c>
      <c r="F1481" s="422" t="s">
        <v>92</v>
      </c>
      <c r="G1481">
        <v>15</v>
      </c>
      <c r="H1481" s="9">
        <f t="shared" si="32"/>
        <v>15</v>
      </c>
      <c r="I1481" s="517" t="s">
        <v>1444</v>
      </c>
      <c r="J1481" s="517"/>
      <c r="K1481" s="127" t="s">
        <v>1189</v>
      </c>
    </row>
    <row r="1482" spans="2:13">
      <c r="B1482" s="325">
        <v>44894</v>
      </c>
      <c r="C1482" s="422">
        <v>1</v>
      </c>
      <c r="E1482" s="110" t="s">
        <v>573</v>
      </c>
      <c r="F1482" s="422"/>
      <c r="H1482" s="9">
        <f t="shared" si="32"/>
        <v>0</v>
      </c>
      <c r="I1482" s="516"/>
      <c r="J1482" s="516"/>
      <c r="K1482" t="s">
        <v>564</v>
      </c>
    </row>
    <row r="1483" spans="2:13">
      <c r="B1483" s="325">
        <v>44894</v>
      </c>
      <c r="C1483" s="422">
        <v>1</v>
      </c>
      <c r="E1483" s="110" t="s">
        <v>222</v>
      </c>
      <c r="F1483" s="422" t="s">
        <v>92</v>
      </c>
      <c r="G1483">
        <v>15</v>
      </c>
      <c r="H1483" s="9">
        <f t="shared" si="32"/>
        <v>15</v>
      </c>
      <c r="I1483" s="519" t="s">
        <v>222</v>
      </c>
      <c r="J1483" s="519"/>
      <c r="K1483" s="127" t="s">
        <v>1190</v>
      </c>
    </row>
    <row r="1484" spans="2:13">
      <c r="B1484" s="325">
        <v>44894</v>
      </c>
      <c r="C1484" s="422">
        <v>1</v>
      </c>
      <c r="E1484" s="110" t="s">
        <v>1259</v>
      </c>
      <c r="F1484" s="422" t="s">
        <v>92</v>
      </c>
      <c r="G1484">
        <v>15</v>
      </c>
      <c r="H1484" s="9">
        <f t="shared" si="32"/>
        <v>15</v>
      </c>
      <c r="I1484" s="517" t="s">
        <v>1327</v>
      </c>
      <c r="J1484" s="517"/>
      <c r="K1484" s="127" t="s">
        <v>1191</v>
      </c>
    </row>
    <row r="1485" spans="2:13">
      <c r="B1485" s="325">
        <v>44894</v>
      </c>
      <c r="C1485" s="422">
        <v>1</v>
      </c>
      <c r="E1485" s="110" t="s">
        <v>1259</v>
      </c>
      <c r="F1485" s="422" t="s">
        <v>92</v>
      </c>
      <c r="G1485">
        <v>15</v>
      </c>
      <c r="H1485" s="9">
        <f t="shared" si="32"/>
        <v>15</v>
      </c>
      <c r="I1485" s="517" t="s">
        <v>1409</v>
      </c>
      <c r="J1485" s="517"/>
      <c r="K1485" t="s">
        <v>564</v>
      </c>
    </row>
    <row r="1486" spans="2:13">
      <c r="B1486" s="325">
        <v>44894</v>
      </c>
      <c r="C1486" s="422">
        <v>1</v>
      </c>
      <c r="E1486" s="110" t="s">
        <v>1259</v>
      </c>
      <c r="F1486" s="422" t="s">
        <v>92</v>
      </c>
      <c r="G1486">
        <v>15</v>
      </c>
      <c r="H1486" s="9">
        <f t="shared" si="32"/>
        <v>15</v>
      </c>
      <c r="I1486" s="517" t="s">
        <v>1548</v>
      </c>
      <c r="J1486" s="517"/>
      <c r="K1486" s="127" t="s">
        <v>1192</v>
      </c>
    </row>
    <row r="1487" spans="2:13">
      <c r="B1487" s="325">
        <v>44894</v>
      </c>
      <c r="C1487" s="422">
        <v>1</v>
      </c>
      <c r="E1487" s="110" t="s">
        <v>380</v>
      </c>
      <c r="F1487" s="422"/>
      <c r="H1487" s="9">
        <f t="shared" si="32"/>
        <v>0</v>
      </c>
      <c r="I1487" s="516"/>
      <c r="J1487" s="516"/>
      <c r="K1487" s="127" t="s">
        <v>1193</v>
      </c>
    </row>
    <row r="1488" spans="2:13">
      <c r="B1488" s="325">
        <v>44894</v>
      </c>
      <c r="C1488" s="422">
        <v>1</v>
      </c>
      <c r="E1488" s="110" t="s">
        <v>1261</v>
      </c>
      <c r="F1488" s="422"/>
      <c r="H1488" s="9">
        <f t="shared" si="32"/>
        <v>0</v>
      </c>
      <c r="I1488" s="516"/>
      <c r="J1488" s="516"/>
      <c r="K1488" t="s">
        <v>564</v>
      </c>
    </row>
    <row r="1489" spans="2:11">
      <c r="B1489" s="325">
        <v>44894</v>
      </c>
      <c r="C1489" s="422">
        <v>1</v>
      </c>
      <c r="E1489" s="110" t="s">
        <v>1260</v>
      </c>
      <c r="F1489" s="422"/>
      <c r="H1489" s="9">
        <f t="shared" si="32"/>
        <v>0</v>
      </c>
      <c r="I1489" s="516"/>
      <c r="J1489" s="516"/>
      <c r="K1489" s="127" t="s">
        <v>1194</v>
      </c>
    </row>
    <row r="1490" spans="2:11">
      <c r="B1490" s="325">
        <v>44894</v>
      </c>
      <c r="C1490" s="422">
        <v>1</v>
      </c>
      <c r="E1490" s="110" t="s">
        <v>1262</v>
      </c>
      <c r="F1490" s="422" t="s">
        <v>92</v>
      </c>
      <c r="G1490">
        <v>15</v>
      </c>
      <c r="H1490" s="9">
        <f t="shared" si="32"/>
        <v>15</v>
      </c>
      <c r="I1490" s="519" t="s">
        <v>1358</v>
      </c>
      <c r="J1490" s="519"/>
      <c r="K1490" s="127" t="s">
        <v>1195</v>
      </c>
    </row>
    <row r="1491" spans="2:11">
      <c r="B1491" s="325">
        <v>44894</v>
      </c>
      <c r="C1491" s="422">
        <v>1</v>
      </c>
      <c r="E1491" s="110" t="s">
        <v>1263</v>
      </c>
      <c r="F1491" s="422"/>
      <c r="H1491" s="9">
        <f t="shared" si="32"/>
        <v>0</v>
      </c>
      <c r="I1491" s="516"/>
      <c r="J1491" s="516"/>
      <c r="K1491" s="127" t="s">
        <v>1196</v>
      </c>
    </row>
    <row r="1492" spans="2:11">
      <c r="B1492" s="325">
        <v>44894</v>
      </c>
      <c r="C1492" s="422">
        <v>1</v>
      </c>
      <c r="E1492" s="110" t="s">
        <v>1264</v>
      </c>
      <c r="F1492" s="422"/>
      <c r="H1492" s="9">
        <f t="shared" si="32"/>
        <v>0</v>
      </c>
      <c r="I1492" s="516"/>
      <c r="J1492" s="516"/>
      <c r="K1492" s="127" t="s">
        <v>1197</v>
      </c>
    </row>
    <row r="1493" spans="2:11">
      <c r="B1493" s="325">
        <v>44894</v>
      </c>
      <c r="C1493" s="422">
        <v>1</v>
      </c>
      <c r="E1493" s="110" t="s">
        <v>599</v>
      </c>
      <c r="F1493" s="422"/>
      <c r="H1493" s="9">
        <f t="shared" si="32"/>
        <v>0</v>
      </c>
      <c r="I1493" s="516"/>
      <c r="J1493" s="516"/>
      <c r="K1493" s="127" t="s">
        <v>1198</v>
      </c>
    </row>
    <row r="1494" spans="2:11">
      <c r="B1494" s="325">
        <v>44894</v>
      </c>
      <c r="C1494" s="422">
        <v>1</v>
      </c>
      <c r="E1494" s="110" t="s">
        <v>1265</v>
      </c>
      <c r="F1494" s="422" t="s">
        <v>92</v>
      </c>
      <c r="G1494">
        <v>15</v>
      </c>
      <c r="H1494" s="9">
        <f t="shared" si="32"/>
        <v>15</v>
      </c>
      <c r="I1494" s="517" t="s">
        <v>1430</v>
      </c>
      <c r="J1494" s="517"/>
      <c r="K1494" s="127" t="s">
        <v>1199</v>
      </c>
    </row>
    <row r="1495" spans="2:11">
      <c r="B1495" s="325">
        <v>44894</v>
      </c>
      <c r="C1495" s="422">
        <v>1</v>
      </c>
      <c r="E1495" s="110" t="s">
        <v>1265</v>
      </c>
      <c r="F1495" s="422"/>
      <c r="H1495" s="9">
        <f t="shared" si="32"/>
        <v>0</v>
      </c>
      <c r="I1495" s="516"/>
      <c r="J1495" s="516"/>
      <c r="K1495" s="127" t="s">
        <v>1200</v>
      </c>
    </row>
    <row r="1496" spans="2:11">
      <c r="B1496" s="325">
        <v>44894</v>
      </c>
      <c r="C1496" s="422">
        <v>1</v>
      </c>
      <c r="E1496" s="110" t="s">
        <v>1266</v>
      </c>
      <c r="F1496" s="422"/>
      <c r="H1496" s="9">
        <f t="shared" si="32"/>
        <v>0</v>
      </c>
      <c r="I1496" s="516"/>
      <c r="J1496" s="516"/>
      <c r="K1496" s="127" t="s">
        <v>1201</v>
      </c>
    </row>
    <row r="1497" spans="2:11">
      <c r="B1497" s="325">
        <v>44894</v>
      </c>
      <c r="C1497" s="422">
        <v>1</v>
      </c>
      <c r="E1497" s="110" t="s">
        <v>1266</v>
      </c>
      <c r="F1497" s="422"/>
      <c r="H1497" s="9">
        <f t="shared" si="32"/>
        <v>0</v>
      </c>
      <c r="I1497" s="516"/>
      <c r="J1497" s="516"/>
      <c r="K1497" s="127" t="s">
        <v>1202</v>
      </c>
    </row>
    <row r="1498" spans="2:11">
      <c r="B1498" s="325">
        <v>44894</v>
      </c>
      <c r="C1498" s="422">
        <v>1</v>
      </c>
      <c r="E1498" s="110" t="s">
        <v>1267</v>
      </c>
      <c r="F1498" s="422" t="s">
        <v>92</v>
      </c>
      <c r="G1498">
        <v>15</v>
      </c>
      <c r="H1498" s="9">
        <f t="shared" si="32"/>
        <v>15</v>
      </c>
      <c r="I1498" s="517" t="s">
        <v>1409</v>
      </c>
      <c r="J1498" s="517"/>
      <c r="K1498" t="s">
        <v>564</v>
      </c>
    </row>
    <row r="1499" spans="2:11">
      <c r="B1499" s="325">
        <v>44894</v>
      </c>
      <c r="C1499" s="422">
        <v>1</v>
      </c>
      <c r="E1499" s="110" t="s">
        <v>1268</v>
      </c>
      <c r="F1499" s="422"/>
      <c r="H1499" s="9">
        <f t="shared" si="32"/>
        <v>0</v>
      </c>
      <c r="I1499" s="516"/>
      <c r="J1499" s="516"/>
      <c r="K1499" s="127" t="s">
        <v>1203</v>
      </c>
    </row>
    <row r="1500" spans="2:11">
      <c r="B1500" s="325">
        <v>44894</v>
      </c>
      <c r="C1500" s="422">
        <v>1</v>
      </c>
      <c r="E1500" s="110" t="s">
        <v>1269</v>
      </c>
      <c r="F1500" s="422"/>
      <c r="H1500" s="9">
        <f t="shared" si="32"/>
        <v>0</v>
      </c>
      <c r="I1500" s="516"/>
      <c r="J1500" s="516"/>
      <c r="K1500" s="127" t="s">
        <v>1204</v>
      </c>
    </row>
    <row r="1501" spans="2:11">
      <c r="B1501" s="325">
        <v>44894</v>
      </c>
      <c r="C1501" s="422">
        <v>1</v>
      </c>
      <c r="E1501" s="110" t="s">
        <v>1270</v>
      </c>
      <c r="F1501" s="422">
        <v>0</v>
      </c>
      <c r="G1501">
        <v>0</v>
      </c>
      <c r="H1501" s="9">
        <f t="shared" si="32"/>
        <v>0</v>
      </c>
      <c r="I1501" s="517" t="s">
        <v>1328</v>
      </c>
      <c r="J1501" s="517"/>
      <c r="K1501" s="127" t="s">
        <v>1205</v>
      </c>
    </row>
    <row r="1502" spans="2:11">
      <c r="B1502" s="325">
        <v>44894</v>
      </c>
      <c r="C1502" s="422">
        <v>1</v>
      </c>
      <c r="E1502" s="110" t="s">
        <v>1271</v>
      </c>
      <c r="F1502" s="422"/>
      <c r="H1502" s="9">
        <f t="shared" si="32"/>
        <v>0</v>
      </c>
      <c r="I1502" s="516"/>
      <c r="J1502" s="516"/>
      <c r="K1502" s="127" t="s">
        <v>1206</v>
      </c>
    </row>
    <row r="1503" spans="2:11">
      <c r="B1503" s="325">
        <v>44894</v>
      </c>
      <c r="C1503" s="422">
        <v>1</v>
      </c>
      <c r="E1503" s="110" t="s">
        <v>689</v>
      </c>
      <c r="F1503" s="422"/>
      <c r="H1503" s="9">
        <f t="shared" si="32"/>
        <v>0</v>
      </c>
      <c r="I1503" s="516"/>
      <c r="J1503" s="516"/>
      <c r="K1503" s="127" t="s">
        <v>1207</v>
      </c>
    </row>
    <row r="1504" spans="2:11">
      <c r="B1504" s="325">
        <v>44894</v>
      </c>
      <c r="C1504" s="422">
        <v>1</v>
      </c>
      <c r="E1504" s="110" t="s">
        <v>956</v>
      </c>
      <c r="F1504" s="422" t="s">
        <v>92</v>
      </c>
      <c r="G1504">
        <v>15</v>
      </c>
      <c r="H1504" s="9">
        <f t="shared" si="32"/>
        <v>15</v>
      </c>
      <c r="I1504" s="517" t="s">
        <v>1226</v>
      </c>
      <c r="J1504" s="517"/>
      <c r="K1504" s="127" t="s">
        <v>1208</v>
      </c>
    </row>
    <row r="1505" spans="2:13">
      <c r="B1505" s="325">
        <v>44894</v>
      </c>
      <c r="C1505" s="422">
        <v>1</v>
      </c>
      <c r="E1505" s="110" t="s">
        <v>1272</v>
      </c>
      <c r="F1505" s="422" t="s">
        <v>92</v>
      </c>
      <c r="G1505">
        <v>15</v>
      </c>
      <c r="H1505" s="9">
        <f t="shared" si="32"/>
        <v>15</v>
      </c>
      <c r="I1505" s="517" t="s">
        <v>1327</v>
      </c>
      <c r="J1505" s="517"/>
      <c r="K1505" s="127" t="s">
        <v>1209</v>
      </c>
    </row>
    <row r="1506" spans="2:13">
      <c r="B1506" s="325">
        <v>44894</v>
      </c>
      <c r="C1506" s="422">
        <v>1</v>
      </c>
      <c r="E1506" s="110" t="s">
        <v>1273</v>
      </c>
      <c r="F1506" s="422" t="s">
        <v>92</v>
      </c>
      <c r="G1506">
        <v>15</v>
      </c>
      <c r="H1506" s="9">
        <f t="shared" si="32"/>
        <v>15</v>
      </c>
      <c r="I1506" s="517" t="s">
        <v>1430</v>
      </c>
      <c r="J1506" s="517"/>
      <c r="K1506" s="127" t="s">
        <v>1210</v>
      </c>
    </row>
    <row r="1507" spans="2:13">
      <c r="B1507" s="325">
        <v>44894</v>
      </c>
      <c r="C1507" s="422">
        <v>1</v>
      </c>
      <c r="E1507" s="110" t="s">
        <v>1274</v>
      </c>
      <c r="F1507" s="422"/>
      <c r="H1507" s="9">
        <f t="shared" si="32"/>
        <v>0</v>
      </c>
      <c r="I1507" s="516"/>
      <c r="J1507" s="516"/>
      <c r="K1507" s="127" t="s">
        <v>1211</v>
      </c>
    </row>
    <row r="1508" spans="2:13">
      <c r="B1508" s="325">
        <v>44894</v>
      </c>
      <c r="C1508" s="422">
        <v>1</v>
      </c>
      <c r="E1508" s="110" t="s">
        <v>1275</v>
      </c>
      <c r="F1508" s="422"/>
      <c r="H1508" s="9">
        <f t="shared" si="32"/>
        <v>0</v>
      </c>
      <c r="I1508" s="516"/>
      <c r="J1508" s="516"/>
      <c r="K1508" s="127" t="s">
        <v>1212</v>
      </c>
    </row>
    <row r="1509" spans="2:13">
      <c r="B1509" s="325">
        <v>44894</v>
      </c>
      <c r="C1509" s="422">
        <v>1</v>
      </c>
      <c r="E1509" s="110" t="s">
        <v>1276</v>
      </c>
      <c r="F1509" s="422" t="s">
        <v>92</v>
      </c>
      <c r="G1509">
        <v>15</v>
      </c>
      <c r="H1509" s="9">
        <f t="shared" si="32"/>
        <v>15</v>
      </c>
      <c r="I1509" s="517" t="s">
        <v>1548</v>
      </c>
      <c r="J1509" s="517"/>
      <c r="K1509" s="127" t="s">
        <v>1213</v>
      </c>
    </row>
    <row r="1510" spans="2:13">
      <c r="B1510" s="325">
        <v>44894</v>
      </c>
      <c r="C1510" s="422">
        <v>1</v>
      </c>
      <c r="E1510" s="110" t="s">
        <v>1277</v>
      </c>
      <c r="F1510" s="422"/>
      <c r="H1510" s="9">
        <f t="shared" si="32"/>
        <v>0</v>
      </c>
      <c r="I1510" s="516"/>
      <c r="J1510" s="516"/>
      <c r="K1510" t="s">
        <v>564</v>
      </c>
    </row>
    <row r="1511" spans="2:13">
      <c r="B1511" s="325">
        <v>44894</v>
      </c>
      <c r="C1511" s="422">
        <v>1</v>
      </c>
      <c r="E1511" s="110" t="s">
        <v>1278</v>
      </c>
      <c r="F1511" s="422"/>
      <c r="H1511" s="9">
        <f t="shared" si="32"/>
        <v>0</v>
      </c>
      <c r="I1511" s="516"/>
      <c r="J1511" s="516"/>
      <c r="K1511" s="127" t="s">
        <v>1214</v>
      </c>
    </row>
    <row r="1512" spans="2:13">
      <c r="B1512" s="325">
        <v>44894</v>
      </c>
      <c r="C1512" s="422">
        <v>1</v>
      </c>
      <c r="E1512" s="110" t="s">
        <v>1279</v>
      </c>
      <c r="F1512" s="422"/>
      <c r="H1512" s="9">
        <f t="shared" si="32"/>
        <v>0</v>
      </c>
      <c r="I1512" s="516"/>
      <c r="J1512" s="516"/>
      <c r="K1512" s="127" t="s">
        <v>1215</v>
      </c>
      <c r="M1512">
        <v>131</v>
      </c>
    </row>
    <row r="1513" spans="2:13">
      <c r="B1513" s="325">
        <v>44894</v>
      </c>
      <c r="C1513" s="422">
        <v>1</v>
      </c>
      <c r="E1513" s="110" t="s">
        <v>1280</v>
      </c>
      <c r="F1513" s="422"/>
      <c r="H1513" s="9">
        <f t="shared" si="32"/>
        <v>0</v>
      </c>
      <c r="I1513" s="516"/>
      <c r="J1513" s="516"/>
      <c r="K1513" t="s">
        <v>564</v>
      </c>
    </row>
    <row r="1514" spans="2:13">
      <c r="B1514" s="325">
        <v>44894</v>
      </c>
      <c r="C1514" s="422">
        <v>1</v>
      </c>
      <c r="E1514" s="110" t="s">
        <v>1281</v>
      </c>
      <c r="F1514" s="422"/>
      <c r="H1514" s="9">
        <f t="shared" si="32"/>
        <v>0</v>
      </c>
      <c r="I1514" s="516"/>
      <c r="J1514" s="516"/>
      <c r="K1514" s="127" t="s">
        <v>1216</v>
      </c>
    </row>
    <row r="1515" spans="2:13">
      <c r="B1515" s="325">
        <v>44894</v>
      </c>
      <c r="C1515" s="422">
        <v>1</v>
      </c>
      <c r="E1515" s="110" t="s">
        <v>1282</v>
      </c>
      <c r="F1515" s="422"/>
      <c r="H1515" s="9">
        <f t="shared" si="32"/>
        <v>0</v>
      </c>
      <c r="I1515" s="516"/>
      <c r="J1515" s="516"/>
      <c r="K1515" s="127" t="s">
        <v>1217</v>
      </c>
    </row>
    <row r="1516" spans="2:13">
      <c r="B1516" s="325">
        <v>44894</v>
      </c>
      <c r="C1516" s="422">
        <v>1</v>
      </c>
      <c r="E1516" s="110" t="s">
        <v>1283</v>
      </c>
      <c r="F1516" s="422" t="s">
        <v>92</v>
      </c>
      <c r="G1516">
        <v>15</v>
      </c>
      <c r="H1516" s="9">
        <f t="shared" si="32"/>
        <v>15</v>
      </c>
      <c r="I1516" s="517" t="s">
        <v>1430</v>
      </c>
      <c r="J1516" s="517"/>
      <c r="K1516" t="s">
        <v>564</v>
      </c>
    </row>
    <row r="1517" spans="2:13">
      <c r="B1517" s="325">
        <v>44894</v>
      </c>
      <c r="C1517" s="422">
        <v>1</v>
      </c>
      <c r="E1517" s="110" t="s">
        <v>1284</v>
      </c>
      <c r="F1517" s="422"/>
      <c r="H1517" s="9">
        <f t="shared" si="32"/>
        <v>0</v>
      </c>
      <c r="I1517" s="516"/>
      <c r="J1517" s="516"/>
      <c r="K1517" s="127" t="s">
        <v>1218</v>
      </c>
    </row>
    <row r="1518" spans="2:13">
      <c r="B1518" s="325">
        <v>44894</v>
      </c>
      <c r="C1518" s="422">
        <v>1</v>
      </c>
      <c r="E1518" s="110" t="s">
        <v>1285</v>
      </c>
      <c r="F1518" s="422" t="s">
        <v>92</v>
      </c>
      <c r="G1518">
        <v>15</v>
      </c>
      <c r="H1518" s="9">
        <f t="shared" si="32"/>
        <v>15</v>
      </c>
      <c r="I1518" s="517" t="s">
        <v>1415</v>
      </c>
      <c r="J1518" s="517"/>
      <c r="K1518" s="127" t="s">
        <v>1219</v>
      </c>
    </row>
    <row r="1519" spans="2:13">
      <c r="B1519" s="325">
        <v>44894</v>
      </c>
      <c r="C1519" s="422">
        <v>1</v>
      </c>
      <c r="E1519" s="110" t="s">
        <v>1286</v>
      </c>
      <c r="F1519" s="422"/>
      <c r="H1519" s="9">
        <f t="shared" si="32"/>
        <v>0</v>
      </c>
      <c r="I1519" s="516"/>
      <c r="J1519" s="516"/>
      <c r="K1519" s="127" t="s">
        <v>1220</v>
      </c>
    </row>
    <row r="1520" spans="2:13">
      <c r="B1520" s="325">
        <v>44894</v>
      </c>
      <c r="C1520" s="422">
        <v>1</v>
      </c>
      <c r="E1520" s="110" t="s">
        <v>587</v>
      </c>
      <c r="F1520" s="422"/>
      <c r="H1520" s="9">
        <f t="shared" si="32"/>
        <v>0</v>
      </c>
      <c r="I1520" s="516"/>
      <c r="J1520" s="516"/>
      <c r="K1520" s="127" t="s">
        <v>1221</v>
      </c>
    </row>
    <row r="1521" spans="2:13">
      <c r="B1521" s="325">
        <v>44894</v>
      </c>
      <c r="C1521" s="422">
        <v>1</v>
      </c>
      <c r="E1521" s="110" t="s">
        <v>587</v>
      </c>
      <c r="F1521" s="422"/>
      <c r="H1521" s="9">
        <f t="shared" ref="H1521:H1534" si="33">G1521*C1521</f>
        <v>0</v>
      </c>
      <c r="I1521" s="516"/>
      <c r="J1521" s="516"/>
      <c r="K1521" s="127" t="s">
        <v>1222</v>
      </c>
    </row>
    <row r="1522" spans="2:13">
      <c r="B1522" s="325">
        <v>44894</v>
      </c>
      <c r="C1522" s="422">
        <v>1</v>
      </c>
      <c r="E1522" s="110" t="s">
        <v>588</v>
      </c>
      <c r="F1522" s="422" t="s">
        <v>92</v>
      </c>
      <c r="G1522">
        <v>15</v>
      </c>
      <c r="H1522" s="9">
        <f t="shared" si="33"/>
        <v>15</v>
      </c>
      <c r="I1522" s="517" t="s">
        <v>1415</v>
      </c>
      <c r="J1522" s="517"/>
      <c r="K1522" s="127" t="s">
        <v>1223</v>
      </c>
    </row>
    <row r="1523" spans="2:13">
      <c r="B1523" s="325">
        <v>44894</v>
      </c>
      <c r="C1523" s="422">
        <v>1</v>
      </c>
      <c r="E1523" s="110" t="s">
        <v>588</v>
      </c>
      <c r="F1523" s="422"/>
      <c r="H1523" s="9">
        <f t="shared" si="33"/>
        <v>0</v>
      </c>
      <c r="I1523" s="516"/>
      <c r="J1523" s="516"/>
      <c r="K1523" s="127" t="s">
        <v>1224</v>
      </c>
      <c r="M1523">
        <v>142</v>
      </c>
    </row>
    <row r="1524" spans="2:13">
      <c r="B1524" s="325">
        <v>44894</v>
      </c>
      <c r="C1524" s="422">
        <v>1</v>
      </c>
      <c r="E1524" s="110" t="s">
        <v>1287</v>
      </c>
      <c r="F1524" s="422"/>
      <c r="H1524" s="9">
        <f t="shared" si="33"/>
        <v>0</v>
      </c>
      <c r="I1524" s="516"/>
      <c r="J1524" s="516"/>
    </row>
    <row r="1525" spans="2:13">
      <c r="B1525" s="325">
        <v>44894</v>
      </c>
      <c r="C1525" s="422">
        <v>1</v>
      </c>
      <c r="E1525" s="110" t="s">
        <v>1288</v>
      </c>
      <c r="F1525" s="422"/>
      <c r="H1525" s="9">
        <f t="shared" si="33"/>
        <v>0</v>
      </c>
      <c r="I1525" s="516"/>
      <c r="J1525" s="516"/>
    </row>
    <row r="1526" spans="2:13">
      <c r="B1526" s="325">
        <v>44894</v>
      </c>
      <c r="C1526" s="422">
        <v>1</v>
      </c>
      <c r="E1526" s="110" t="s">
        <v>1289</v>
      </c>
      <c r="F1526" s="422"/>
      <c r="H1526" s="9">
        <f t="shared" si="33"/>
        <v>0</v>
      </c>
      <c r="I1526" s="516"/>
      <c r="J1526" s="516"/>
    </row>
    <row r="1527" spans="2:13">
      <c r="B1527" s="325">
        <v>44894</v>
      </c>
      <c r="C1527" s="422">
        <v>1</v>
      </c>
      <c r="E1527" s="110" t="s">
        <v>633</v>
      </c>
      <c r="F1527" s="422"/>
      <c r="H1527" s="9">
        <f t="shared" si="33"/>
        <v>0</v>
      </c>
      <c r="I1527" s="516"/>
      <c r="J1527" s="516"/>
    </row>
    <row r="1528" spans="2:13">
      <c r="B1528" s="325">
        <v>44894</v>
      </c>
      <c r="C1528" s="422">
        <v>1</v>
      </c>
      <c r="E1528" s="110" t="s">
        <v>635</v>
      </c>
      <c r="F1528" s="422" t="s">
        <v>92</v>
      </c>
      <c r="G1528">
        <v>22</v>
      </c>
      <c r="H1528" s="9">
        <f t="shared" si="33"/>
        <v>22</v>
      </c>
      <c r="I1528" s="517" t="s">
        <v>1327</v>
      </c>
      <c r="J1528" s="517"/>
    </row>
    <row r="1529" spans="2:13">
      <c r="B1529" s="325">
        <v>44894</v>
      </c>
      <c r="C1529" s="422">
        <v>1</v>
      </c>
      <c r="E1529" s="110" t="s">
        <v>635</v>
      </c>
      <c r="F1529" s="422"/>
      <c r="H1529" s="9">
        <f t="shared" si="33"/>
        <v>0</v>
      </c>
      <c r="I1529" s="516"/>
      <c r="J1529" s="516"/>
    </row>
    <row r="1530" spans="2:13">
      <c r="B1530" s="325">
        <v>44894</v>
      </c>
      <c r="C1530" s="422">
        <v>1</v>
      </c>
      <c r="E1530" s="110" t="s">
        <v>1290</v>
      </c>
      <c r="F1530" s="422" t="s">
        <v>92</v>
      </c>
      <c r="G1530">
        <v>22</v>
      </c>
      <c r="H1530" s="9">
        <f t="shared" si="33"/>
        <v>22</v>
      </c>
      <c r="I1530" s="517" t="s">
        <v>1351</v>
      </c>
      <c r="J1530" s="517"/>
    </row>
    <row r="1531" spans="2:13">
      <c r="B1531" s="325">
        <v>44894</v>
      </c>
      <c r="C1531" s="422">
        <v>1</v>
      </c>
      <c r="E1531" s="110" t="s">
        <v>1291</v>
      </c>
      <c r="F1531" s="422" t="s">
        <v>92</v>
      </c>
      <c r="G1531">
        <v>23</v>
      </c>
      <c r="H1531" s="9">
        <f t="shared" si="33"/>
        <v>23</v>
      </c>
      <c r="I1531" s="517" t="s">
        <v>1415</v>
      </c>
      <c r="J1531" s="517"/>
    </row>
    <row r="1532" spans="2:13">
      <c r="B1532" s="325">
        <v>44894</v>
      </c>
      <c r="C1532" s="422">
        <v>1</v>
      </c>
      <c r="E1532" s="110" t="s">
        <v>799</v>
      </c>
      <c r="F1532" s="422" t="s">
        <v>92</v>
      </c>
      <c r="G1532">
        <v>30</v>
      </c>
      <c r="H1532" s="9">
        <f t="shared" si="33"/>
        <v>30</v>
      </c>
      <c r="I1532" s="517" t="s">
        <v>1409</v>
      </c>
      <c r="J1532" s="517"/>
    </row>
    <row r="1533" spans="2:13">
      <c r="B1533" s="325">
        <v>44894</v>
      </c>
      <c r="C1533" s="422">
        <v>1</v>
      </c>
      <c r="E1533" s="110" t="s">
        <v>799</v>
      </c>
      <c r="F1533" s="422"/>
      <c r="H1533" s="9">
        <f t="shared" si="33"/>
        <v>0</v>
      </c>
      <c r="I1533" s="516"/>
      <c r="J1533" s="516"/>
    </row>
    <row r="1534" spans="2:13">
      <c r="B1534" s="325">
        <v>44894</v>
      </c>
      <c r="C1534" s="422">
        <v>1</v>
      </c>
      <c r="E1534" s="110" t="s">
        <v>789</v>
      </c>
      <c r="F1534" s="422"/>
      <c r="H1534" s="9">
        <f t="shared" si="33"/>
        <v>0</v>
      </c>
      <c r="I1534" s="516"/>
      <c r="J1534" s="516"/>
    </row>
    <row r="1535" spans="2:13">
      <c r="I1535" s="516"/>
      <c r="J1535" s="516"/>
    </row>
    <row r="1536" spans="2:13">
      <c r="I1536" s="516"/>
      <c r="J1536" s="516"/>
    </row>
    <row r="1537" spans="2:12">
      <c r="I1537" s="516"/>
      <c r="J1537" s="516"/>
    </row>
    <row r="1538" spans="2:12">
      <c r="I1538" s="516"/>
      <c r="J1538" s="516"/>
    </row>
    <row r="1539" spans="2:12">
      <c r="C1539" s="422">
        <f>SUM(C1393:C1538)</f>
        <v>142</v>
      </c>
      <c r="I1539" s="516"/>
      <c r="J1539" s="516"/>
    </row>
    <row r="1540" spans="2:12">
      <c r="I1540" s="516"/>
      <c r="J1540" s="516"/>
    </row>
    <row r="1541" spans="2:12">
      <c r="I1541" s="516"/>
      <c r="J1541" s="516"/>
    </row>
    <row r="1542" spans="2:12">
      <c r="I1542" s="516"/>
      <c r="J1542" s="516"/>
    </row>
    <row r="1543" spans="2:12" ht="21">
      <c r="E1543" s="234" t="s">
        <v>1519</v>
      </c>
      <c r="I1543" s="516"/>
      <c r="J1543" s="516"/>
    </row>
    <row r="1544" spans="2:12">
      <c r="I1544" s="516"/>
      <c r="J1544" s="516"/>
    </row>
    <row r="1545" spans="2:12">
      <c r="I1545" s="516"/>
      <c r="J1545" s="516"/>
    </row>
    <row r="1546" spans="2:12" ht="15.6">
      <c r="C1546" s="57" t="s">
        <v>4</v>
      </c>
      <c r="D1546" s="57"/>
      <c r="E1546" s="2" t="s">
        <v>0</v>
      </c>
      <c r="F1546" s="2" t="s">
        <v>91</v>
      </c>
      <c r="G1546" s="2" t="s">
        <v>1</v>
      </c>
      <c r="H1546" s="3" t="s">
        <v>2</v>
      </c>
      <c r="I1546" s="518" t="s">
        <v>94</v>
      </c>
      <c r="J1546" s="518"/>
    </row>
    <row r="1547" spans="2:12">
      <c r="B1547" s="325">
        <v>45267</v>
      </c>
      <c r="C1547" s="455">
        <v>1</v>
      </c>
      <c r="E1547" s="9" t="s">
        <v>877</v>
      </c>
      <c r="F1547" s="455"/>
      <c r="H1547" s="9">
        <f t="shared" ref="H1547:H1593" si="34">G1547*C1547</f>
        <v>0</v>
      </c>
      <c r="I1547" s="517"/>
      <c r="J1547" s="517"/>
    </row>
    <row r="1548" spans="2:12">
      <c r="B1548" s="325">
        <v>45267</v>
      </c>
      <c r="C1548" s="455">
        <v>1</v>
      </c>
      <c r="E1548" s="9" t="s">
        <v>1518</v>
      </c>
      <c r="F1548" s="455"/>
      <c r="H1548" s="9">
        <f t="shared" si="34"/>
        <v>0</v>
      </c>
      <c r="I1548" s="517"/>
      <c r="J1548" s="517"/>
    </row>
    <row r="1549" spans="2:12">
      <c r="B1549" s="325">
        <v>45267</v>
      </c>
      <c r="C1549" s="455">
        <v>1</v>
      </c>
      <c r="E1549" s="9" t="s">
        <v>1518</v>
      </c>
      <c r="F1549" s="455"/>
      <c r="H1549" s="9">
        <f t="shared" si="34"/>
        <v>0</v>
      </c>
      <c r="I1549" s="517"/>
      <c r="J1549" s="517"/>
    </row>
    <row r="1550" spans="2:12">
      <c r="B1550" s="325">
        <v>45267</v>
      </c>
      <c r="C1550" s="455">
        <v>1</v>
      </c>
      <c r="E1550" s="9" t="s">
        <v>569</v>
      </c>
      <c r="F1550" s="455"/>
      <c r="H1550" s="9">
        <f t="shared" si="34"/>
        <v>0</v>
      </c>
      <c r="I1550" s="517"/>
      <c r="J1550" s="517"/>
    </row>
    <row r="1551" spans="2:12">
      <c r="B1551" s="325">
        <v>45267</v>
      </c>
      <c r="C1551" s="455">
        <v>1</v>
      </c>
      <c r="E1551" s="9" t="s">
        <v>1257</v>
      </c>
      <c r="F1551" s="455"/>
      <c r="H1551" s="9">
        <f t="shared" si="34"/>
        <v>0</v>
      </c>
      <c r="I1551" s="517"/>
      <c r="J1551" s="517"/>
    </row>
    <row r="1552" spans="2:12">
      <c r="B1552" s="325">
        <v>45267</v>
      </c>
      <c r="C1552" s="455">
        <v>1</v>
      </c>
      <c r="E1552" s="9" t="s">
        <v>113</v>
      </c>
      <c r="F1552" s="455"/>
      <c r="H1552" s="9">
        <f t="shared" si="34"/>
        <v>0</v>
      </c>
      <c r="I1552" s="517"/>
      <c r="J1552" s="517"/>
      <c r="K1552" s="461">
        <v>1</v>
      </c>
      <c r="L1552" s="461" t="s">
        <v>1482</v>
      </c>
    </row>
    <row r="1553" spans="2:12">
      <c r="B1553" s="325">
        <v>45267</v>
      </c>
      <c r="C1553" s="455">
        <v>1</v>
      </c>
      <c r="E1553" s="9" t="s">
        <v>113</v>
      </c>
      <c r="F1553" s="455"/>
      <c r="H1553" s="9">
        <f t="shared" si="34"/>
        <v>0</v>
      </c>
      <c r="I1553" s="517"/>
      <c r="J1553" s="517"/>
      <c r="K1553" s="461">
        <v>2</v>
      </c>
      <c r="L1553" s="461" t="s">
        <v>1483</v>
      </c>
    </row>
    <row r="1554" spans="2:12">
      <c r="B1554" s="325">
        <v>45267</v>
      </c>
      <c r="C1554" s="455">
        <v>1</v>
      </c>
      <c r="E1554" s="9" t="s">
        <v>41</v>
      </c>
      <c r="F1554" s="455"/>
      <c r="H1554" s="9">
        <f t="shared" si="34"/>
        <v>0</v>
      </c>
      <c r="I1554" s="517"/>
      <c r="J1554" s="517"/>
      <c r="K1554" s="461">
        <v>1</v>
      </c>
      <c r="L1554" s="461" t="s">
        <v>1484</v>
      </c>
    </row>
    <row r="1555" spans="2:12">
      <c r="B1555" s="325">
        <v>45267</v>
      </c>
      <c r="C1555" s="455">
        <v>1</v>
      </c>
      <c r="E1555" s="9" t="s">
        <v>41</v>
      </c>
      <c r="F1555" s="455"/>
      <c r="H1555" s="9">
        <f t="shared" si="34"/>
        <v>0</v>
      </c>
      <c r="I1555" s="517"/>
      <c r="J1555" s="517"/>
      <c r="K1555" s="461">
        <v>1</v>
      </c>
      <c r="L1555" s="461" t="s">
        <v>1485</v>
      </c>
    </row>
    <row r="1556" spans="2:12">
      <c r="B1556" s="325">
        <v>45267</v>
      </c>
      <c r="C1556" s="455">
        <v>1</v>
      </c>
      <c r="E1556" s="9" t="s">
        <v>577</v>
      </c>
      <c r="F1556" s="455"/>
      <c r="H1556" s="9">
        <f t="shared" si="34"/>
        <v>0</v>
      </c>
      <c r="I1556" s="517"/>
      <c r="J1556" s="517"/>
      <c r="K1556" s="461">
        <v>2</v>
      </c>
      <c r="L1556" s="461" t="s">
        <v>1486</v>
      </c>
    </row>
    <row r="1557" spans="2:12">
      <c r="B1557" s="325">
        <v>45267</v>
      </c>
      <c r="C1557" s="455">
        <v>1</v>
      </c>
      <c r="E1557" s="9" t="s">
        <v>579</v>
      </c>
      <c r="F1557" s="455"/>
      <c r="H1557" s="9">
        <f t="shared" si="34"/>
        <v>0</v>
      </c>
      <c r="I1557" s="517"/>
      <c r="J1557" s="517"/>
      <c r="K1557" s="461">
        <v>2</v>
      </c>
      <c r="L1557" s="461" t="s">
        <v>1487</v>
      </c>
    </row>
    <row r="1558" spans="2:12">
      <c r="B1558" s="325">
        <v>45267</v>
      </c>
      <c r="C1558" s="455">
        <v>1</v>
      </c>
      <c r="E1558" s="9" t="s">
        <v>581</v>
      </c>
      <c r="F1558" s="455"/>
      <c r="H1558" s="9">
        <f t="shared" si="34"/>
        <v>0</v>
      </c>
      <c r="I1558" s="517"/>
      <c r="J1558" s="517"/>
      <c r="K1558" s="461">
        <v>1</v>
      </c>
      <c r="L1558" s="461" t="s">
        <v>1488</v>
      </c>
    </row>
    <row r="1559" spans="2:12">
      <c r="B1559" s="325">
        <v>45267</v>
      </c>
      <c r="C1559" s="455">
        <v>1</v>
      </c>
      <c r="E1559" s="9" t="s">
        <v>182</v>
      </c>
      <c r="F1559" s="455"/>
      <c r="H1559" s="9">
        <f t="shared" si="34"/>
        <v>0</v>
      </c>
      <c r="I1559" s="517"/>
      <c r="J1559" s="517"/>
      <c r="K1559" s="461">
        <v>1</v>
      </c>
      <c r="L1559" s="461" t="s">
        <v>1489</v>
      </c>
    </row>
    <row r="1560" spans="2:12">
      <c r="B1560" s="325">
        <v>45267</v>
      </c>
      <c r="C1560" s="455">
        <v>1</v>
      </c>
      <c r="E1560" s="9" t="s">
        <v>182</v>
      </c>
      <c r="F1560" s="455"/>
      <c r="H1560" s="9">
        <f t="shared" si="34"/>
        <v>0</v>
      </c>
      <c r="I1560" s="517"/>
      <c r="J1560" s="517"/>
      <c r="K1560" s="461">
        <v>1</v>
      </c>
      <c r="L1560" s="461" t="s">
        <v>1490</v>
      </c>
    </row>
    <row r="1561" spans="2:12">
      <c r="B1561" s="325">
        <v>45267</v>
      </c>
      <c r="C1561" s="455">
        <v>1</v>
      </c>
      <c r="E1561" s="9" t="s">
        <v>882</v>
      </c>
      <c r="F1561" s="455"/>
      <c r="H1561" s="9">
        <f t="shared" si="34"/>
        <v>0</v>
      </c>
      <c r="I1561" s="517"/>
      <c r="J1561" s="517"/>
      <c r="K1561" s="461">
        <v>2</v>
      </c>
      <c r="L1561" s="461" t="s">
        <v>1491</v>
      </c>
    </row>
    <row r="1562" spans="2:12">
      <c r="B1562" s="325">
        <v>45267</v>
      </c>
      <c r="C1562" s="455">
        <v>1</v>
      </c>
      <c r="E1562" s="9" t="s">
        <v>883</v>
      </c>
      <c r="F1562" s="455"/>
      <c r="H1562" s="9">
        <f t="shared" si="34"/>
        <v>0</v>
      </c>
      <c r="I1562" s="517"/>
      <c r="J1562" s="517"/>
      <c r="K1562" s="461">
        <v>1</v>
      </c>
      <c r="L1562" s="461" t="s">
        <v>1492</v>
      </c>
    </row>
    <row r="1563" spans="2:12">
      <c r="B1563" s="325">
        <v>45267</v>
      </c>
      <c r="C1563" s="455">
        <v>1</v>
      </c>
      <c r="E1563" s="9" t="s">
        <v>1520</v>
      </c>
      <c r="F1563" s="455"/>
      <c r="H1563" s="9">
        <f t="shared" si="34"/>
        <v>0</v>
      </c>
      <c r="I1563" s="517"/>
      <c r="J1563" s="517"/>
      <c r="K1563" s="461">
        <v>1</v>
      </c>
      <c r="L1563" s="461" t="s">
        <v>1493</v>
      </c>
    </row>
    <row r="1564" spans="2:12">
      <c r="B1564" s="325">
        <v>45267</v>
      </c>
      <c r="C1564" s="455">
        <v>1</v>
      </c>
      <c r="E1564" s="9" t="s">
        <v>716</v>
      </c>
      <c r="F1564" s="455"/>
      <c r="H1564" s="9">
        <f t="shared" si="34"/>
        <v>0</v>
      </c>
      <c r="I1564" s="517"/>
      <c r="J1564" s="517"/>
      <c r="K1564" s="461">
        <v>1</v>
      </c>
      <c r="L1564" s="461" t="s">
        <v>1494</v>
      </c>
    </row>
    <row r="1565" spans="2:12">
      <c r="B1565" s="325">
        <v>45267</v>
      </c>
      <c r="C1565" s="455">
        <v>1</v>
      </c>
      <c r="E1565" s="9" t="s">
        <v>716</v>
      </c>
      <c r="F1565" s="455"/>
      <c r="H1565" s="9">
        <f t="shared" si="34"/>
        <v>0</v>
      </c>
      <c r="I1565" s="517"/>
      <c r="J1565" s="517"/>
      <c r="K1565" s="461">
        <v>2</v>
      </c>
      <c r="L1565" s="461" t="s">
        <v>1495</v>
      </c>
    </row>
    <row r="1566" spans="2:12">
      <c r="B1566" s="325">
        <v>45267</v>
      </c>
      <c r="C1566" s="455">
        <v>1</v>
      </c>
      <c r="E1566" s="9" t="s">
        <v>717</v>
      </c>
      <c r="F1566" s="455"/>
      <c r="H1566" s="9">
        <f t="shared" si="34"/>
        <v>0</v>
      </c>
      <c r="I1566" s="517"/>
      <c r="J1566" s="517"/>
      <c r="K1566" s="461">
        <v>2</v>
      </c>
      <c r="L1566" s="461" t="s">
        <v>1496</v>
      </c>
    </row>
    <row r="1567" spans="2:12">
      <c r="B1567" s="325">
        <v>45267</v>
      </c>
      <c r="C1567" s="455">
        <v>1</v>
      </c>
      <c r="E1567" s="9" t="s">
        <v>717</v>
      </c>
      <c r="F1567" s="455"/>
      <c r="H1567" s="9">
        <f t="shared" si="34"/>
        <v>0</v>
      </c>
      <c r="I1567" s="517"/>
      <c r="J1567" s="517"/>
      <c r="K1567" s="461">
        <v>3</v>
      </c>
      <c r="L1567" s="461" t="s">
        <v>1497</v>
      </c>
    </row>
    <row r="1568" spans="2:12">
      <c r="B1568" s="325">
        <v>45267</v>
      </c>
      <c r="C1568" s="455">
        <v>1</v>
      </c>
      <c r="E1568" s="9" t="s">
        <v>1521</v>
      </c>
      <c r="F1568" s="455"/>
      <c r="H1568" s="9">
        <f t="shared" si="34"/>
        <v>0</v>
      </c>
      <c r="I1568" s="517"/>
      <c r="J1568" s="517"/>
      <c r="K1568" s="461">
        <v>1</v>
      </c>
      <c r="L1568" s="461" t="s">
        <v>1498</v>
      </c>
    </row>
    <row r="1569" spans="2:12">
      <c r="B1569" s="325">
        <v>45267</v>
      </c>
      <c r="C1569" s="455">
        <v>1</v>
      </c>
      <c r="E1569" s="9" t="s">
        <v>1521</v>
      </c>
      <c r="F1569" s="455"/>
      <c r="H1569" s="9">
        <f t="shared" si="34"/>
        <v>0</v>
      </c>
      <c r="I1569" s="517"/>
      <c r="J1569" s="517"/>
      <c r="K1569" s="461">
        <v>1</v>
      </c>
      <c r="L1569" s="461" t="s">
        <v>1499</v>
      </c>
    </row>
    <row r="1570" spans="2:12">
      <c r="B1570" s="325">
        <v>45267</v>
      </c>
      <c r="C1570" s="455">
        <v>1</v>
      </c>
      <c r="E1570" s="9" t="s">
        <v>1521</v>
      </c>
      <c r="F1570" s="455"/>
      <c r="H1570" s="9">
        <f t="shared" si="34"/>
        <v>0</v>
      </c>
      <c r="I1570" s="517"/>
      <c r="J1570" s="517"/>
      <c r="K1570" s="461">
        <v>2</v>
      </c>
      <c r="L1570" s="461" t="s">
        <v>1500</v>
      </c>
    </row>
    <row r="1571" spans="2:12">
      <c r="B1571" s="325">
        <v>45267</v>
      </c>
      <c r="C1571" s="455">
        <v>1</v>
      </c>
      <c r="E1571" s="9" t="s">
        <v>613</v>
      </c>
      <c r="F1571" s="455"/>
      <c r="H1571" s="9">
        <f t="shared" si="34"/>
        <v>0</v>
      </c>
      <c r="I1571" s="517"/>
      <c r="J1571" s="517"/>
      <c r="K1571" s="461">
        <v>2</v>
      </c>
      <c r="L1571" s="461" t="s">
        <v>1501</v>
      </c>
    </row>
    <row r="1572" spans="2:12">
      <c r="B1572" s="325">
        <v>45267</v>
      </c>
      <c r="C1572" s="455">
        <v>1</v>
      </c>
      <c r="E1572" s="9" t="s">
        <v>589</v>
      </c>
      <c r="F1572" s="455"/>
      <c r="H1572" s="9">
        <f t="shared" si="34"/>
        <v>0</v>
      </c>
      <c r="I1572" s="517"/>
      <c r="J1572" s="517"/>
      <c r="K1572" s="461">
        <v>1</v>
      </c>
      <c r="L1572" s="461" t="s">
        <v>1502</v>
      </c>
    </row>
    <row r="1573" spans="2:12">
      <c r="B1573" s="325">
        <v>45267</v>
      </c>
      <c r="C1573" s="455">
        <v>1</v>
      </c>
      <c r="E1573" s="9" t="s">
        <v>590</v>
      </c>
      <c r="F1573" s="455" t="s">
        <v>92</v>
      </c>
      <c r="G1573">
        <v>15</v>
      </c>
      <c r="H1573" s="9">
        <f t="shared" si="34"/>
        <v>15</v>
      </c>
      <c r="I1573" s="517" t="s">
        <v>1535</v>
      </c>
      <c r="J1573" s="517"/>
      <c r="K1573" s="461">
        <v>1</v>
      </c>
      <c r="L1573" s="461" t="s">
        <v>1503</v>
      </c>
    </row>
    <row r="1574" spans="2:12">
      <c r="B1574" s="325">
        <v>45267</v>
      </c>
      <c r="C1574" s="455">
        <v>1</v>
      </c>
      <c r="E1574" s="9" t="s">
        <v>590</v>
      </c>
      <c r="F1574" s="455"/>
      <c r="H1574" s="9">
        <f t="shared" si="34"/>
        <v>0</v>
      </c>
      <c r="I1574" s="517"/>
      <c r="J1574" s="517"/>
      <c r="K1574" s="461">
        <v>2</v>
      </c>
      <c r="L1574" s="461" t="s">
        <v>1504</v>
      </c>
    </row>
    <row r="1575" spans="2:12">
      <c r="B1575" s="325">
        <v>45267</v>
      </c>
      <c r="C1575" s="455">
        <v>1</v>
      </c>
      <c r="E1575" s="9" t="s">
        <v>1522</v>
      </c>
      <c r="F1575" s="455"/>
      <c r="H1575" s="9">
        <f t="shared" si="34"/>
        <v>0</v>
      </c>
      <c r="I1575" s="517"/>
      <c r="J1575" s="517"/>
      <c r="K1575" s="461">
        <v>1</v>
      </c>
      <c r="L1575" s="461" t="s">
        <v>1505</v>
      </c>
    </row>
    <row r="1576" spans="2:12">
      <c r="B1576" s="325">
        <v>45267</v>
      </c>
      <c r="C1576" s="455">
        <v>1</v>
      </c>
      <c r="E1576" s="9" t="s">
        <v>1522</v>
      </c>
      <c r="F1576" s="455" t="s">
        <v>92</v>
      </c>
      <c r="G1576">
        <v>15</v>
      </c>
      <c r="H1576" s="9">
        <f t="shared" si="34"/>
        <v>15</v>
      </c>
      <c r="I1576" s="517" t="s">
        <v>1548</v>
      </c>
      <c r="J1576" s="517"/>
      <c r="K1576" s="461">
        <v>1</v>
      </c>
      <c r="L1576" s="461" t="s">
        <v>1506</v>
      </c>
    </row>
    <row r="1577" spans="2:12">
      <c r="B1577" s="325">
        <v>45267</v>
      </c>
      <c r="C1577" s="455">
        <v>1</v>
      </c>
      <c r="E1577" s="9" t="s">
        <v>1523</v>
      </c>
      <c r="F1577" s="455" t="s">
        <v>92</v>
      </c>
      <c r="G1577">
        <v>15</v>
      </c>
      <c r="H1577" s="9">
        <f t="shared" si="34"/>
        <v>15</v>
      </c>
      <c r="I1577" s="517" t="s">
        <v>1548</v>
      </c>
      <c r="J1577" s="517"/>
      <c r="K1577" s="461">
        <v>1</v>
      </c>
      <c r="L1577" s="461" t="s">
        <v>1507</v>
      </c>
    </row>
    <row r="1578" spans="2:12">
      <c r="B1578" s="325">
        <v>45267</v>
      </c>
      <c r="C1578" s="455">
        <v>1</v>
      </c>
      <c r="E1578" s="9" t="s">
        <v>1524</v>
      </c>
      <c r="F1578" s="455" t="s">
        <v>92</v>
      </c>
      <c r="G1578">
        <v>15</v>
      </c>
      <c r="H1578" s="9">
        <f t="shared" si="34"/>
        <v>15</v>
      </c>
      <c r="I1578" s="517" t="s">
        <v>1548</v>
      </c>
      <c r="J1578" s="517"/>
      <c r="K1578" s="461">
        <v>1</v>
      </c>
      <c r="L1578" s="461" t="s">
        <v>1508</v>
      </c>
    </row>
    <row r="1579" spans="2:12">
      <c r="B1579" s="325">
        <v>45267</v>
      </c>
      <c r="C1579" s="455">
        <v>1</v>
      </c>
      <c r="E1579" s="9" t="s">
        <v>1525</v>
      </c>
      <c r="F1579" s="455"/>
      <c r="H1579" s="9">
        <f t="shared" si="34"/>
        <v>0</v>
      </c>
      <c r="I1579" s="517"/>
      <c r="J1579" s="517"/>
      <c r="K1579" s="461">
        <v>1</v>
      </c>
      <c r="L1579" s="461" t="s">
        <v>1509</v>
      </c>
    </row>
    <row r="1580" spans="2:12">
      <c r="B1580" s="325">
        <v>45267</v>
      </c>
      <c r="C1580" s="455">
        <v>1</v>
      </c>
      <c r="E1580" s="9" t="s">
        <v>1525</v>
      </c>
      <c r="F1580" s="455"/>
      <c r="H1580" s="9">
        <f t="shared" si="34"/>
        <v>0</v>
      </c>
      <c r="I1580" s="517"/>
      <c r="J1580" s="517"/>
      <c r="K1580" s="461">
        <v>1</v>
      </c>
      <c r="L1580" s="461" t="s">
        <v>1510</v>
      </c>
    </row>
    <row r="1581" spans="2:12">
      <c r="B1581" s="325">
        <v>45267</v>
      </c>
      <c r="C1581" s="455">
        <v>1</v>
      </c>
      <c r="E1581" s="9" t="s">
        <v>878</v>
      </c>
      <c r="F1581" s="455"/>
      <c r="H1581" s="9">
        <f t="shared" si="34"/>
        <v>0</v>
      </c>
      <c r="I1581" s="517"/>
      <c r="J1581" s="517"/>
      <c r="K1581" s="461">
        <v>1</v>
      </c>
      <c r="L1581" s="461" t="s">
        <v>1511</v>
      </c>
    </row>
    <row r="1582" spans="2:12">
      <c r="B1582" s="325">
        <v>45267</v>
      </c>
      <c r="C1582" s="455">
        <v>1</v>
      </c>
      <c r="E1582" s="9" t="s">
        <v>1526</v>
      </c>
      <c r="F1582" s="455"/>
      <c r="H1582" s="9">
        <f t="shared" si="34"/>
        <v>0</v>
      </c>
      <c r="I1582" s="517"/>
      <c r="J1582" s="517"/>
      <c r="K1582" s="461">
        <v>1</v>
      </c>
      <c r="L1582" s="461" t="s">
        <v>1512</v>
      </c>
    </row>
    <row r="1583" spans="2:12">
      <c r="B1583" s="325">
        <v>45267</v>
      </c>
      <c r="C1583" s="455">
        <v>1</v>
      </c>
      <c r="E1583" s="9" t="s">
        <v>111</v>
      </c>
      <c r="F1583" s="455"/>
      <c r="H1583" s="9">
        <f t="shared" si="34"/>
        <v>0</v>
      </c>
      <c r="I1583" s="517"/>
      <c r="J1583" s="517"/>
      <c r="K1583" s="461">
        <v>1</v>
      </c>
      <c r="L1583" s="461" t="s">
        <v>1513</v>
      </c>
    </row>
    <row r="1584" spans="2:12">
      <c r="B1584" s="325">
        <v>45267</v>
      </c>
      <c r="C1584" s="455">
        <v>1</v>
      </c>
      <c r="E1584" s="9" t="s">
        <v>387</v>
      </c>
      <c r="F1584" s="455"/>
      <c r="H1584" s="9">
        <f t="shared" si="34"/>
        <v>0</v>
      </c>
      <c r="I1584" s="517"/>
      <c r="J1584" s="517"/>
      <c r="K1584" s="461">
        <v>1</v>
      </c>
      <c r="L1584" s="461" t="s">
        <v>1514</v>
      </c>
    </row>
    <row r="1585" spans="2:12">
      <c r="B1585" s="325">
        <v>45267</v>
      </c>
      <c r="C1585" s="455">
        <v>1</v>
      </c>
      <c r="E1585" s="9" t="s">
        <v>683</v>
      </c>
      <c r="F1585" s="455"/>
      <c r="H1585" s="9">
        <f t="shared" si="34"/>
        <v>0</v>
      </c>
      <c r="I1585" s="517"/>
      <c r="J1585" s="517"/>
      <c r="K1585" s="461">
        <v>1</v>
      </c>
      <c r="L1585" s="461" t="s">
        <v>1515</v>
      </c>
    </row>
    <row r="1586" spans="2:12">
      <c r="B1586" s="325">
        <v>45267</v>
      </c>
      <c r="C1586" s="455">
        <v>1</v>
      </c>
      <c r="E1586" s="9" t="s">
        <v>1527</v>
      </c>
      <c r="F1586" s="455"/>
      <c r="H1586" s="9">
        <f t="shared" si="34"/>
        <v>0</v>
      </c>
      <c r="I1586" s="517"/>
      <c r="J1586" s="517"/>
      <c r="K1586" s="461">
        <v>1</v>
      </c>
      <c r="L1586" s="461" t="s">
        <v>1516</v>
      </c>
    </row>
    <row r="1587" spans="2:12">
      <c r="B1587" s="325">
        <v>45267</v>
      </c>
      <c r="C1587" s="455">
        <v>1</v>
      </c>
      <c r="E1587" s="9" t="s">
        <v>1528</v>
      </c>
      <c r="F1587" s="455"/>
      <c r="H1587" s="9">
        <f t="shared" si="34"/>
        <v>0</v>
      </c>
      <c r="I1587" s="517"/>
      <c r="J1587" s="517"/>
      <c r="K1587" s="461">
        <v>1</v>
      </c>
      <c r="L1587" s="461" t="s">
        <v>1517</v>
      </c>
    </row>
    <row r="1588" spans="2:12">
      <c r="B1588" s="325">
        <v>45267</v>
      </c>
      <c r="C1588" s="455">
        <v>1</v>
      </c>
      <c r="E1588" s="9" t="s">
        <v>1529</v>
      </c>
      <c r="F1588" s="455"/>
      <c r="H1588" s="9">
        <f t="shared" si="34"/>
        <v>0</v>
      </c>
      <c r="I1588" s="517"/>
      <c r="J1588" s="517"/>
      <c r="K1588" s="177"/>
      <c r="L1588" s="460"/>
    </row>
    <row r="1589" spans="2:12">
      <c r="B1589" s="325">
        <v>45267</v>
      </c>
      <c r="C1589" s="455">
        <v>1</v>
      </c>
      <c r="E1589" s="9" t="s">
        <v>1530</v>
      </c>
      <c r="F1589" s="455" t="s">
        <v>92</v>
      </c>
      <c r="G1589">
        <v>15</v>
      </c>
      <c r="H1589" s="9">
        <f t="shared" si="34"/>
        <v>15</v>
      </c>
      <c r="I1589" s="517" t="s">
        <v>1548</v>
      </c>
      <c r="J1589" s="517"/>
    </row>
    <row r="1590" spans="2:12">
      <c r="B1590" s="325">
        <v>45267</v>
      </c>
      <c r="C1590" s="455">
        <v>1</v>
      </c>
      <c r="E1590" s="9" t="s">
        <v>1534</v>
      </c>
      <c r="F1590" s="455"/>
      <c r="H1590" s="9">
        <f t="shared" si="34"/>
        <v>0</v>
      </c>
      <c r="I1590" s="517"/>
      <c r="J1590" s="517"/>
    </row>
    <row r="1591" spans="2:12">
      <c r="B1591" s="325">
        <v>45267</v>
      </c>
      <c r="C1591" s="455">
        <v>1</v>
      </c>
      <c r="E1591" s="9" t="s">
        <v>1531</v>
      </c>
      <c r="F1591" s="455"/>
      <c r="H1591" s="9">
        <f t="shared" si="34"/>
        <v>0</v>
      </c>
      <c r="I1591" s="517"/>
      <c r="J1591" s="517"/>
    </row>
    <row r="1592" spans="2:12">
      <c r="B1592" s="325">
        <v>45267</v>
      </c>
      <c r="C1592" s="455">
        <v>1</v>
      </c>
      <c r="E1592" s="9" t="s">
        <v>1532</v>
      </c>
      <c r="F1592" s="455"/>
      <c r="H1592" s="9">
        <f t="shared" si="34"/>
        <v>0</v>
      </c>
      <c r="I1592" s="517"/>
      <c r="J1592" s="517"/>
    </row>
    <row r="1593" spans="2:12">
      <c r="B1593" s="325">
        <v>45267</v>
      </c>
      <c r="C1593" s="455">
        <v>1</v>
      </c>
      <c r="E1593" s="9" t="s">
        <v>1533</v>
      </c>
      <c r="F1593" s="455"/>
      <c r="H1593" s="9">
        <f t="shared" si="34"/>
        <v>0</v>
      </c>
      <c r="I1593" s="517"/>
      <c r="J1593" s="517"/>
    </row>
    <row r="1594" spans="2:12">
      <c r="B1594" s="325"/>
      <c r="C1594" s="455"/>
      <c r="E1594" s="9"/>
      <c r="I1594" s="516"/>
      <c r="J1594" s="516"/>
    </row>
    <row r="1595" spans="2:12">
      <c r="B1595" s="325"/>
      <c r="C1595" s="455"/>
      <c r="E1595" s="9"/>
      <c r="I1595" s="516"/>
      <c r="J1595" s="516"/>
    </row>
    <row r="1596" spans="2:12">
      <c r="B1596" s="325"/>
      <c r="C1596" s="455"/>
      <c r="E1596" s="9"/>
      <c r="I1596" s="516"/>
      <c r="J1596" s="516"/>
    </row>
    <row r="1597" spans="2:12">
      <c r="B1597" s="325"/>
      <c r="C1597" s="455"/>
      <c r="E1597" s="9"/>
      <c r="I1597" s="516"/>
      <c r="J1597" s="516"/>
    </row>
    <row r="1598" spans="2:12">
      <c r="B1598" s="325"/>
      <c r="C1598" s="455"/>
      <c r="I1598" s="516"/>
      <c r="J1598" s="516"/>
    </row>
    <row r="1599" spans="2:12">
      <c r="I1599" s="516"/>
      <c r="J1599" s="516"/>
    </row>
    <row r="1600" spans="2:12">
      <c r="I1600" s="516"/>
      <c r="J1600" s="516"/>
    </row>
    <row r="1601" spans="3:10">
      <c r="C1601" s="455">
        <f>SUM(C1547:C1600)</f>
        <v>47</v>
      </c>
      <c r="I1601" s="516"/>
      <c r="J1601" s="516"/>
    </row>
    <row r="1602" spans="3:10">
      <c r="I1602" s="516"/>
      <c r="J1602" s="516"/>
    </row>
    <row r="1603" spans="3:10">
      <c r="I1603" s="516"/>
      <c r="J1603" s="516"/>
    </row>
    <row r="1604" spans="3:10">
      <c r="I1604" s="516"/>
      <c r="J1604" s="516"/>
    </row>
    <row r="1605" spans="3:10">
      <c r="I1605" s="516"/>
      <c r="J1605" s="516"/>
    </row>
    <row r="1606" spans="3:10">
      <c r="I1606" s="516"/>
      <c r="J1606" s="516"/>
    </row>
    <row r="1607" spans="3:10">
      <c r="I1607" s="516"/>
      <c r="J1607" s="516"/>
    </row>
    <row r="1608" spans="3:10">
      <c r="I1608" s="516"/>
      <c r="J1608" s="516"/>
    </row>
    <row r="1609" spans="3:10">
      <c r="I1609" s="516"/>
      <c r="J1609" s="516"/>
    </row>
  </sheetData>
  <mergeCells count="1526">
    <mergeCell ref="I1285:J1285"/>
    <mergeCell ref="I1281:J1281"/>
    <mergeCell ref="I1282:J1282"/>
    <mergeCell ref="I1283:J1283"/>
    <mergeCell ref="I1284:J1284"/>
    <mergeCell ref="I1286:J1286"/>
    <mergeCell ref="I1257:J1257"/>
    <mergeCell ref="I1258:J1258"/>
    <mergeCell ref="I1259:J1259"/>
    <mergeCell ref="I1260:J1260"/>
    <mergeCell ref="I1255:J1255"/>
    <mergeCell ref="I1267:J1267"/>
    <mergeCell ref="I1268:J1268"/>
    <mergeCell ref="I1306:J1306"/>
    <mergeCell ref="I1217:J1217"/>
    <mergeCell ref="I1218:J1218"/>
    <mergeCell ref="I1264:J1264"/>
    <mergeCell ref="I1250:J1250"/>
    <mergeCell ref="I1251:J1251"/>
    <mergeCell ref="I1252:J1252"/>
    <mergeCell ref="I1253:J1253"/>
    <mergeCell ref="I1254:J1254"/>
    <mergeCell ref="I1256:J1256"/>
    <mergeCell ref="I1261:J1261"/>
    <mergeCell ref="I1262:J1262"/>
    <mergeCell ref="I1263:J1263"/>
    <mergeCell ref="I1240:J1240"/>
    <mergeCell ref="I1241:J1241"/>
    <mergeCell ref="I1242:J1242"/>
    <mergeCell ref="I1243:J1243"/>
    <mergeCell ref="I1244:J1244"/>
    <mergeCell ref="I1246:J1246"/>
    <mergeCell ref="I1247:J1247"/>
    <mergeCell ref="I1248:J1248"/>
    <mergeCell ref="I1249:J1249"/>
    <mergeCell ref="I1231:J1231"/>
    <mergeCell ref="I1232:J1232"/>
    <mergeCell ref="I1233:J1233"/>
    <mergeCell ref="I1234:J1234"/>
    <mergeCell ref="I1235:J1235"/>
    <mergeCell ref="I1236:J1236"/>
    <mergeCell ref="I1237:J1237"/>
    <mergeCell ref="I1238:J1238"/>
    <mergeCell ref="I1239:J1239"/>
    <mergeCell ref="I1222:J1222"/>
    <mergeCell ref="I1223:J1223"/>
    <mergeCell ref="I1224:J1224"/>
    <mergeCell ref="I1225:J1225"/>
    <mergeCell ref="I1226:J1226"/>
    <mergeCell ref="I1227:J1227"/>
    <mergeCell ref="I1228:J1228"/>
    <mergeCell ref="I1229:J1229"/>
    <mergeCell ref="I1230:J1230"/>
    <mergeCell ref="I1211:J1211"/>
    <mergeCell ref="I1212:J1212"/>
    <mergeCell ref="I1213:J1213"/>
    <mergeCell ref="I1219:J1219"/>
    <mergeCell ref="I1220:J1220"/>
    <mergeCell ref="I1221:J1221"/>
    <mergeCell ref="I1214:J1214"/>
    <mergeCell ref="I1215:J1215"/>
    <mergeCell ref="I1216:J1216"/>
    <mergeCell ref="I1187:J1187"/>
    <mergeCell ref="I1188:J1188"/>
    <mergeCell ref="I1189:J1189"/>
    <mergeCell ref="I1190:J1190"/>
    <mergeCell ref="I1193:J1193"/>
    <mergeCell ref="I1194:J1194"/>
    <mergeCell ref="I1195:J1195"/>
    <mergeCell ref="I1206:J1206"/>
    <mergeCell ref="I1207:J1207"/>
    <mergeCell ref="I1196:J1196"/>
    <mergeCell ref="I1197:J1197"/>
    <mergeCell ref="I1198:J1198"/>
    <mergeCell ref="I1199:J1199"/>
    <mergeCell ref="I1200:J1200"/>
    <mergeCell ref="I1201:J1201"/>
    <mergeCell ref="I1203:J1203"/>
    <mergeCell ref="I1204:J1204"/>
    <mergeCell ref="I1205:J1205"/>
    <mergeCell ref="I1191:J1191"/>
    <mergeCell ref="I1192:J1192"/>
    <mergeCell ref="I1208:J1208"/>
    <mergeCell ref="I1209:J1209"/>
    <mergeCell ref="I1210:J1210"/>
    <mergeCell ref="I1177:J1177"/>
    <mergeCell ref="I1172:J1172"/>
    <mergeCell ref="I1173:J1173"/>
    <mergeCell ref="I1174:J1174"/>
    <mergeCell ref="I1175:J1175"/>
    <mergeCell ref="I1176:J1176"/>
    <mergeCell ref="I1168:J1168"/>
    <mergeCell ref="I1169:J1169"/>
    <mergeCell ref="I1170:J1170"/>
    <mergeCell ref="I1153:J1153"/>
    <mergeCell ref="I1154:J1154"/>
    <mergeCell ref="I1155:J1155"/>
    <mergeCell ref="I1156:J1156"/>
    <mergeCell ref="I1157:J1157"/>
    <mergeCell ref="I1149:J1149"/>
    <mergeCell ref="I1150:J1150"/>
    <mergeCell ref="I1151:J1151"/>
    <mergeCell ref="I1152:J1152"/>
    <mergeCell ref="I1158:J1158"/>
    <mergeCell ref="I1146:J1146"/>
    <mergeCell ref="I1147:J1147"/>
    <mergeCell ref="I1148:J1148"/>
    <mergeCell ref="I1124:J1124"/>
    <mergeCell ref="I1125:J1125"/>
    <mergeCell ref="I1126:J1126"/>
    <mergeCell ref="I1128:J1128"/>
    <mergeCell ref="I1129:J1129"/>
    <mergeCell ref="I1130:J1130"/>
    <mergeCell ref="I1131:J1131"/>
    <mergeCell ref="I1132:J1132"/>
    <mergeCell ref="I1133:J1133"/>
    <mergeCell ref="I1127:J1127"/>
    <mergeCell ref="I1134:J1134"/>
    <mergeCell ref="I1135:J1135"/>
    <mergeCell ref="I1142:J1142"/>
    <mergeCell ref="I1143:J1143"/>
    <mergeCell ref="I1144:J1144"/>
    <mergeCell ref="I1145:J1145"/>
    <mergeCell ref="I1087:J1087"/>
    <mergeCell ref="I1088:J1088"/>
    <mergeCell ref="I1089:J1089"/>
    <mergeCell ref="I1091:J1091"/>
    <mergeCell ref="I1102:J1102"/>
    <mergeCell ref="I1103:J1103"/>
    <mergeCell ref="I1104:J1104"/>
    <mergeCell ref="I1105:J1105"/>
    <mergeCell ref="I1109:J1109"/>
    <mergeCell ref="I1112:J1112"/>
    <mergeCell ref="I1113:J1113"/>
    <mergeCell ref="I1114:J1114"/>
    <mergeCell ref="I1106:J1106"/>
    <mergeCell ref="I1107:J1107"/>
    <mergeCell ref="I1108:J1108"/>
    <mergeCell ref="I1110:J1110"/>
    <mergeCell ref="I1111:J1111"/>
    <mergeCell ref="I1115:J1115"/>
    <mergeCell ref="I1116:J1116"/>
    <mergeCell ref="I1117:J1117"/>
    <mergeCell ref="I1118:J1118"/>
    <mergeCell ref="I1119:J1119"/>
    <mergeCell ref="I1120:J1120"/>
    <mergeCell ref="I1121:J1121"/>
    <mergeCell ref="I1122:J1122"/>
    <mergeCell ref="I1123:J1123"/>
    <mergeCell ref="I1073:J1073"/>
    <mergeCell ref="I1074:J1074"/>
    <mergeCell ref="I1075:J1075"/>
    <mergeCell ref="I1076:J1076"/>
    <mergeCell ref="I1077:J1077"/>
    <mergeCell ref="I1078:J1078"/>
    <mergeCell ref="I1079:J1079"/>
    <mergeCell ref="I1080:J1080"/>
    <mergeCell ref="I1081:J1081"/>
    <mergeCell ref="I1092:J1092"/>
    <mergeCell ref="I1093:J1093"/>
    <mergeCell ref="I1094:J1094"/>
    <mergeCell ref="I1095:J1095"/>
    <mergeCell ref="I1096:J1096"/>
    <mergeCell ref="I1097:J1097"/>
    <mergeCell ref="I1098:J1098"/>
    <mergeCell ref="I1100:J1100"/>
    <mergeCell ref="I1101:J1101"/>
    <mergeCell ref="I1082:J1082"/>
    <mergeCell ref="I1083:J1083"/>
    <mergeCell ref="I1084:J1084"/>
    <mergeCell ref="I1085:J1085"/>
    <mergeCell ref="I1086:J1086"/>
    <mergeCell ref="I1064:J1064"/>
    <mergeCell ref="I1065:J1065"/>
    <mergeCell ref="I1066:J1066"/>
    <mergeCell ref="I1067:J1067"/>
    <mergeCell ref="I1068:J1068"/>
    <mergeCell ref="I1069:J1069"/>
    <mergeCell ref="I1070:J1070"/>
    <mergeCell ref="I1071:J1071"/>
    <mergeCell ref="I1072:J1072"/>
    <mergeCell ref="I1055:J1055"/>
    <mergeCell ref="I1056:J1056"/>
    <mergeCell ref="I1057:J1057"/>
    <mergeCell ref="I1058:J1058"/>
    <mergeCell ref="I1059:J1059"/>
    <mergeCell ref="I1060:J1060"/>
    <mergeCell ref="I1061:J1061"/>
    <mergeCell ref="I1062:J1062"/>
    <mergeCell ref="I1063:J1063"/>
    <mergeCell ref="I1046:J1046"/>
    <mergeCell ref="I1047:J1047"/>
    <mergeCell ref="I1048:J1048"/>
    <mergeCell ref="I1049:J1049"/>
    <mergeCell ref="I1050:J1050"/>
    <mergeCell ref="I1051:J1051"/>
    <mergeCell ref="I1052:J1052"/>
    <mergeCell ref="I1053:J1053"/>
    <mergeCell ref="I1054:J1054"/>
    <mergeCell ref="I1037:J1037"/>
    <mergeCell ref="I1038:J1038"/>
    <mergeCell ref="I1039:J1039"/>
    <mergeCell ref="I1040:J1040"/>
    <mergeCell ref="I1041:J1041"/>
    <mergeCell ref="I1042:J1042"/>
    <mergeCell ref="I1043:J1043"/>
    <mergeCell ref="I1044:J1044"/>
    <mergeCell ref="I1045:J1045"/>
    <mergeCell ref="I1028:J1028"/>
    <mergeCell ref="I1029:J1029"/>
    <mergeCell ref="I1030:J1030"/>
    <mergeCell ref="I1031:J1031"/>
    <mergeCell ref="I1032:J1032"/>
    <mergeCell ref="I1033:J1033"/>
    <mergeCell ref="I1034:J1034"/>
    <mergeCell ref="I1035:J1035"/>
    <mergeCell ref="I1036:J1036"/>
    <mergeCell ref="I1019:J1019"/>
    <mergeCell ref="I1020:J1020"/>
    <mergeCell ref="I1021:J1021"/>
    <mergeCell ref="I1022:J1022"/>
    <mergeCell ref="I1023:J1023"/>
    <mergeCell ref="I1024:J1024"/>
    <mergeCell ref="I1025:J1025"/>
    <mergeCell ref="I1026:J1026"/>
    <mergeCell ref="I1027:J1027"/>
    <mergeCell ref="I1010:J1010"/>
    <mergeCell ref="I1011:J1011"/>
    <mergeCell ref="I1012:J1012"/>
    <mergeCell ref="I1013:J1013"/>
    <mergeCell ref="I1014:J1014"/>
    <mergeCell ref="I1015:J1015"/>
    <mergeCell ref="I1016:J1016"/>
    <mergeCell ref="I1017:J1017"/>
    <mergeCell ref="I1018:J1018"/>
    <mergeCell ref="I1001:J1001"/>
    <mergeCell ref="I1002:J1002"/>
    <mergeCell ref="I1003:J1003"/>
    <mergeCell ref="I1004:J1004"/>
    <mergeCell ref="I1005:J1005"/>
    <mergeCell ref="I1006:J1006"/>
    <mergeCell ref="I1007:J1007"/>
    <mergeCell ref="I1008:J1008"/>
    <mergeCell ref="I1009:J1009"/>
    <mergeCell ref="I992:J992"/>
    <mergeCell ref="I993:J993"/>
    <mergeCell ref="I994:J994"/>
    <mergeCell ref="I995:J995"/>
    <mergeCell ref="I996:J996"/>
    <mergeCell ref="I997:J997"/>
    <mergeCell ref="I998:J998"/>
    <mergeCell ref="I999:J999"/>
    <mergeCell ref="I1000:J1000"/>
    <mergeCell ref="I983:J983"/>
    <mergeCell ref="I984:J984"/>
    <mergeCell ref="I985:J985"/>
    <mergeCell ref="I986:J986"/>
    <mergeCell ref="I987:J987"/>
    <mergeCell ref="I988:J988"/>
    <mergeCell ref="I989:J989"/>
    <mergeCell ref="I990:J990"/>
    <mergeCell ref="I991:J991"/>
    <mergeCell ref="I974:J974"/>
    <mergeCell ref="I975:J975"/>
    <mergeCell ref="I976:J976"/>
    <mergeCell ref="I977:J977"/>
    <mergeCell ref="I978:J978"/>
    <mergeCell ref="I979:J979"/>
    <mergeCell ref="I980:J980"/>
    <mergeCell ref="I981:J981"/>
    <mergeCell ref="I982:J982"/>
    <mergeCell ref="I965:J965"/>
    <mergeCell ref="I966:J966"/>
    <mergeCell ref="I967:J967"/>
    <mergeCell ref="I968:J968"/>
    <mergeCell ref="I969:J969"/>
    <mergeCell ref="I970:J970"/>
    <mergeCell ref="I971:J971"/>
    <mergeCell ref="I972:J972"/>
    <mergeCell ref="I973:J973"/>
    <mergeCell ref="I956:J956"/>
    <mergeCell ref="I957:J957"/>
    <mergeCell ref="I958:J958"/>
    <mergeCell ref="I959:J959"/>
    <mergeCell ref="I960:J960"/>
    <mergeCell ref="I961:J961"/>
    <mergeCell ref="I962:J962"/>
    <mergeCell ref="I963:J963"/>
    <mergeCell ref="I964:J964"/>
    <mergeCell ref="I946:J946"/>
    <mergeCell ref="I947:J947"/>
    <mergeCell ref="I949:J949"/>
    <mergeCell ref="I950:J950"/>
    <mergeCell ref="I951:J951"/>
    <mergeCell ref="I952:J952"/>
    <mergeCell ref="I953:J953"/>
    <mergeCell ref="I954:J954"/>
    <mergeCell ref="I955:J955"/>
    <mergeCell ref="I937:J937"/>
    <mergeCell ref="I938:J938"/>
    <mergeCell ref="I939:J939"/>
    <mergeCell ref="I940:J940"/>
    <mergeCell ref="I941:J941"/>
    <mergeCell ref="I942:J942"/>
    <mergeCell ref="I943:J943"/>
    <mergeCell ref="I944:J944"/>
    <mergeCell ref="I945:J945"/>
    <mergeCell ref="I928:J928"/>
    <mergeCell ref="I929:J929"/>
    <mergeCell ref="I930:J930"/>
    <mergeCell ref="I931:J931"/>
    <mergeCell ref="I932:J932"/>
    <mergeCell ref="I933:J933"/>
    <mergeCell ref="I934:J934"/>
    <mergeCell ref="I935:J935"/>
    <mergeCell ref="I936:J936"/>
    <mergeCell ref="I919:J919"/>
    <mergeCell ref="I920:J920"/>
    <mergeCell ref="I921:J921"/>
    <mergeCell ref="I922:J922"/>
    <mergeCell ref="I923:J923"/>
    <mergeCell ref="I924:J924"/>
    <mergeCell ref="I925:J925"/>
    <mergeCell ref="I926:J926"/>
    <mergeCell ref="I927:J927"/>
    <mergeCell ref="I909:J909"/>
    <mergeCell ref="I910:J910"/>
    <mergeCell ref="I911:J911"/>
    <mergeCell ref="I912:J912"/>
    <mergeCell ref="I913:J913"/>
    <mergeCell ref="I915:J915"/>
    <mergeCell ref="I916:J916"/>
    <mergeCell ref="I917:J917"/>
    <mergeCell ref="I918:J918"/>
    <mergeCell ref="I884:J884"/>
    <mergeCell ref="I900:J900"/>
    <mergeCell ref="I901:J901"/>
    <mergeCell ref="I902:J902"/>
    <mergeCell ref="I903:J903"/>
    <mergeCell ref="I904:J904"/>
    <mergeCell ref="I905:J905"/>
    <mergeCell ref="I906:J906"/>
    <mergeCell ref="I907:J907"/>
    <mergeCell ref="I908:J908"/>
    <mergeCell ref="I891:J891"/>
    <mergeCell ref="I892:J892"/>
    <mergeCell ref="I893:J893"/>
    <mergeCell ref="I894:J894"/>
    <mergeCell ref="I895:J895"/>
    <mergeCell ref="I896:J896"/>
    <mergeCell ref="I897:J897"/>
    <mergeCell ref="I898:J898"/>
    <mergeCell ref="I899:J899"/>
    <mergeCell ref="I885:J885"/>
    <mergeCell ref="I886:J886"/>
    <mergeCell ref="I887:J887"/>
    <mergeCell ref="I888:J888"/>
    <mergeCell ref="I889:J889"/>
    <mergeCell ref="I890:J890"/>
    <mergeCell ref="I803:J803"/>
    <mergeCell ref="I804:J804"/>
    <mergeCell ref="I805:J805"/>
    <mergeCell ref="I813:J813"/>
    <mergeCell ref="I814:J814"/>
    <mergeCell ref="I815:J815"/>
    <mergeCell ref="I816:J816"/>
    <mergeCell ref="I792:J792"/>
    <mergeCell ref="I793:J793"/>
    <mergeCell ref="I794:J794"/>
    <mergeCell ref="I795:J795"/>
    <mergeCell ref="I868:J868"/>
    <mergeCell ref="I752:J752"/>
    <mergeCell ref="I753:J753"/>
    <mergeCell ref="I754:J754"/>
    <mergeCell ref="I755:J755"/>
    <mergeCell ref="I817:J817"/>
    <mergeCell ref="I818:J818"/>
    <mergeCell ref="I819:J819"/>
    <mergeCell ref="I820:J820"/>
    <mergeCell ref="I821:J821"/>
    <mergeCell ref="I822:J822"/>
    <mergeCell ref="I823:J823"/>
    <mergeCell ref="I770:J770"/>
    <mergeCell ref="I771:J771"/>
    <mergeCell ref="I772:J772"/>
    <mergeCell ref="I773:J773"/>
    <mergeCell ref="I761:J761"/>
    <mergeCell ref="I762:J762"/>
    <mergeCell ref="I783:J783"/>
    <mergeCell ref="I784:J784"/>
    <mergeCell ref="I759:J759"/>
    <mergeCell ref="I869:J869"/>
    <mergeCell ref="I870:J870"/>
    <mergeCell ref="I871:J871"/>
    <mergeCell ref="I872:J872"/>
    <mergeCell ref="I873:J873"/>
    <mergeCell ref="I874:J874"/>
    <mergeCell ref="I875:J875"/>
    <mergeCell ref="I876:J876"/>
    <mergeCell ref="I877:J877"/>
    <mergeCell ref="I878:J878"/>
    <mergeCell ref="I879:J879"/>
    <mergeCell ref="I880:J880"/>
    <mergeCell ref="I881:J881"/>
    <mergeCell ref="I882:J882"/>
    <mergeCell ref="I883:J883"/>
    <mergeCell ref="I785:J785"/>
    <mergeCell ref="I786:J786"/>
    <mergeCell ref="I787:J787"/>
    <mergeCell ref="I788:J788"/>
    <mergeCell ref="I789:J789"/>
    <mergeCell ref="I790:J790"/>
    <mergeCell ref="I791:J791"/>
    <mergeCell ref="I808:J808"/>
    <mergeCell ref="I796:J796"/>
    <mergeCell ref="I797:J797"/>
    <mergeCell ref="I798:J798"/>
    <mergeCell ref="I799:J799"/>
    <mergeCell ref="I800:J800"/>
    <mergeCell ref="I806:J806"/>
    <mergeCell ref="I807:J807"/>
    <mergeCell ref="I801:J801"/>
    <mergeCell ref="I802:J802"/>
    <mergeCell ref="I641:J641"/>
    <mergeCell ref="I642:J642"/>
    <mergeCell ref="I643:J643"/>
    <mergeCell ref="I644:J644"/>
    <mergeCell ref="I645:J645"/>
    <mergeCell ref="I710:J710"/>
    <mergeCell ref="I711:J711"/>
    <mergeCell ref="I712:J712"/>
    <mergeCell ref="I751:J751"/>
    <mergeCell ref="I721:J721"/>
    <mergeCell ref="I718:J718"/>
    <mergeCell ref="I719:J719"/>
    <mergeCell ref="I720:J720"/>
    <mergeCell ref="I722:J722"/>
    <mergeCell ref="I723:J723"/>
    <mergeCell ref="I724:J724"/>
    <mergeCell ref="I732:J732"/>
    <mergeCell ref="I653:J653"/>
    <mergeCell ref="I654:J654"/>
    <mergeCell ref="I673:J673"/>
    <mergeCell ref="I674:J674"/>
    <mergeCell ref="I675:J675"/>
    <mergeCell ref="I676:J676"/>
    <mergeCell ref="I655:J655"/>
    <mergeCell ref="I748:J748"/>
    <mergeCell ref="I650:J650"/>
    <mergeCell ref="I651:J651"/>
    <mergeCell ref="I652:J652"/>
    <mergeCell ref="I744:J744"/>
    <mergeCell ref="I745:J745"/>
    <mergeCell ref="I746:J746"/>
    <mergeCell ref="I749:J749"/>
    <mergeCell ref="I622:J622"/>
    <mergeCell ref="I623:J623"/>
    <mergeCell ref="I624:J624"/>
    <mergeCell ref="I635:J635"/>
    <mergeCell ref="I636:J636"/>
    <mergeCell ref="I637:J637"/>
    <mergeCell ref="I639:J639"/>
    <mergeCell ref="I640:J640"/>
    <mergeCell ref="I604:J604"/>
    <mergeCell ref="I605:J605"/>
    <mergeCell ref="I606:J606"/>
    <mergeCell ref="I607:J607"/>
    <mergeCell ref="I608:J608"/>
    <mergeCell ref="I609:J609"/>
    <mergeCell ref="I610:J610"/>
    <mergeCell ref="I611:J611"/>
    <mergeCell ref="I612:J612"/>
    <mergeCell ref="I620:J620"/>
    <mergeCell ref="I617:J617"/>
    <mergeCell ref="I618:J618"/>
    <mergeCell ref="I625:J625"/>
    <mergeCell ref="I626:J626"/>
    <mergeCell ref="I627:J627"/>
    <mergeCell ref="I628:J628"/>
    <mergeCell ref="I629:J629"/>
    <mergeCell ref="I630:J630"/>
    <mergeCell ref="I631:J631"/>
    <mergeCell ref="I632:J632"/>
    <mergeCell ref="I638:J638"/>
    <mergeCell ref="I619:J619"/>
    <mergeCell ref="I633:J633"/>
    <mergeCell ref="I634:J634"/>
    <mergeCell ref="I576:J576"/>
    <mergeCell ref="I577:J577"/>
    <mergeCell ref="I578:J578"/>
    <mergeCell ref="I579:J579"/>
    <mergeCell ref="I601:J601"/>
    <mergeCell ref="I602:J602"/>
    <mergeCell ref="I603:J603"/>
    <mergeCell ref="I580:J580"/>
    <mergeCell ref="I581:J581"/>
    <mergeCell ref="I582:J582"/>
    <mergeCell ref="I583:J583"/>
    <mergeCell ref="I584:J584"/>
    <mergeCell ref="I585:J585"/>
    <mergeCell ref="I586:J586"/>
    <mergeCell ref="I587:J587"/>
    <mergeCell ref="I588:J588"/>
    <mergeCell ref="I600:J600"/>
    <mergeCell ref="I614:J614"/>
    <mergeCell ref="I615:J615"/>
    <mergeCell ref="I616:J616"/>
    <mergeCell ref="I613:J613"/>
    <mergeCell ref="I597:J597"/>
    <mergeCell ref="I598:J598"/>
    <mergeCell ref="I599:J599"/>
    <mergeCell ref="I492:J492"/>
    <mergeCell ref="I502:J502"/>
    <mergeCell ref="I505:J505"/>
    <mergeCell ref="I507:J507"/>
    <mergeCell ref="I508:J508"/>
    <mergeCell ref="I563:J563"/>
    <mergeCell ref="I565:J565"/>
    <mergeCell ref="I566:J566"/>
    <mergeCell ref="I567:J567"/>
    <mergeCell ref="I568:J568"/>
    <mergeCell ref="I569:J569"/>
    <mergeCell ref="I570:J570"/>
    <mergeCell ref="I589:J589"/>
    <mergeCell ref="I590:J590"/>
    <mergeCell ref="I592:J592"/>
    <mergeCell ref="I571:J571"/>
    <mergeCell ref="I572:J572"/>
    <mergeCell ref="I573:J573"/>
    <mergeCell ref="I574:J574"/>
    <mergeCell ref="I593:J593"/>
    <mergeCell ref="I595:J595"/>
    <mergeCell ref="I596:J596"/>
    <mergeCell ref="I564:J564"/>
    <mergeCell ref="I591:J591"/>
    <mergeCell ref="I575:J575"/>
    <mergeCell ref="I98:J98"/>
    <mergeCell ref="I99:J99"/>
    <mergeCell ref="I100:J100"/>
    <mergeCell ref="I102:J102"/>
    <mergeCell ref="I101:J101"/>
    <mergeCell ref="I84:J84"/>
    <mergeCell ref="I123:J123"/>
    <mergeCell ref="I117:J117"/>
    <mergeCell ref="I118:J118"/>
    <mergeCell ref="I525:J525"/>
    <mergeCell ref="I539:J539"/>
    <mergeCell ref="I553:J553"/>
    <mergeCell ref="I557:J557"/>
    <mergeCell ref="I559:J559"/>
    <mergeCell ref="I512:J512"/>
    <mergeCell ref="I513:J513"/>
    <mergeCell ref="I514:J514"/>
    <mergeCell ref="I515:J515"/>
    <mergeCell ref="I516:J516"/>
    <mergeCell ref="I517:J517"/>
    <mergeCell ref="I551:J551"/>
    <mergeCell ref="I552:J552"/>
    <mergeCell ref="I554:J554"/>
    <mergeCell ref="I555:J555"/>
    <mergeCell ref="I544:J544"/>
    <mergeCell ref="I545:J545"/>
    <mergeCell ref="I546:J546"/>
    <mergeCell ref="I547:J547"/>
    <mergeCell ref="I474:J474"/>
    <mergeCell ref="I475:J475"/>
    <mergeCell ref="I518:J518"/>
    <mergeCell ref="I519:J519"/>
    <mergeCell ref="I96:J96"/>
    <mergeCell ref="I97:J97"/>
    <mergeCell ref="I67:J67"/>
    <mergeCell ref="I69:J69"/>
    <mergeCell ref="I71:J71"/>
    <mergeCell ref="I75:J75"/>
    <mergeCell ref="I77:J77"/>
    <mergeCell ref="I76:J76"/>
    <mergeCell ref="I78:J78"/>
    <mergeCell ref="I80:J80"/>
    <mergeCell ref="I81:J81"/>
    <mergeCell ref="I79:J79"/>
    <mergeCell ref="I74:J74"/>
    <mergeCell ref="I89:J89"/>
    <mergeCell ref="I90:J90"/>
    <mergeCell ref="I91:J91"/>
    <mergeCell ref="I92:J92"/>
    <mergeCell ref="I93:J93"/>
    <mergeCell ref="I82:J82"/>
    <mergeCell ref="I83:J83"/>
    <mergeCell ref="I95:J95"/>
    <mergeCell ref="I85:J85"/>
    <mergeCell ref="I86:J86"/>
    <mergeCell ref="I87:J87"/>
    <mergeCell ref="I88:J88"/>
    <mergeCell ref="I94:J94"/>
    <mergeCell ref="I119:J119"/>
    <mergeCell ref="I121:J121"/>
    <mergeCell ref="I103:J103"/>
    <mergeCell ref="I105:J105"/>
    <mergeCell ref="I107:J107"/>
    <mergeCell ref="I109:J109"/>
    <mergeCell ref="I111:J111"/>
    <mergeCell ref="I114:J114"/>
    <mergeCell ref="I115:J115"/>
    <mergeCell ref="I116:J116"/>
    <mergeCell ref="I122:J122"/>
    <mergeCell ref="I113:J113"/>
    <mergeCell ref="I112:J112"/>
    <mergeCell ref="I120:J120"/>
    <mergeCell ref="I104:J104"/>
    <mergeCell ref="I106:J106"/>
    <mergeCell ref="I108:J108"/>
    <mergeCell ref="I110:J110"/>
    <mergeCell ref="I42:J42"/>
    <mergeCell ref="I43:J43"/>
    <mergeCell ref="I44:J44"/>
    <mergeCell ref="I45:J45"/>
    <mergeCell ref="I47:J47"/>
    <mergeCell ref="I46:J46"/>
    <mergeCell ref="I48:J48"/>
    <mergeCell ref="I51:J51"/>
    <mergeCell ref="I53:J53"/>
    <mergeCell ref="I55:J55"/>
    <mergeCell ref="I57:J57"/>
    <mergeCell ref="I68:J68"/>
    <mergeCell ref="I70:J70"/>
    <mergeCell ref="I72:J72"/>
    <mergeCell ref="I73:J73"/>
    <mergeCell ref="I58:J58"/>
    <mergeCell ref="I59:J59"/>
    <mergeCell ref="I61:J61"/>
    <mergeCell ref="I63:J63"/>
    <mergeCell ref="I65:J65"/>
    <mergeCell ref="I49:J49"/>
    <mergeCell ref="I50:J50"/>
    <mergeCell ref="I52:J52"/>
    <mergeCell ref="I54:J54"/>
    <mergeCell ref="I56:J56"/>
    <mergeCell ref="I60:J60"/>
    <mergeCell ref="I62:J62"/>
    <mergeCell ref="I64:J64"/>
    <mergeCell ref="I66:J66"/>
    <mergeCell ref="I36:J36"/>
    <mergeCell ref="I37:J37"/>
    <mergeCell ref="I38:J38"/>
    <mergeCell ref="I39:J39"/>
    <mergeCell ref="I40:J40"/>
    <mergeCell ref="I41:J41"/>
    <mergeCell ref="I33:J33"/>
    <mergeCell ref="I35:J35"/>
    <mergeCell ref="I16:J16"/>
    <mergeCell ref="I18:J18"/>
    <mergeCell ref="I20:J20"/>
    <mergeCell ref="I23:J23"/>
    <mergeCell ref="I25:J25"/>
    <mergeCell ref="I31:J31"/>
    <mergeCell ref="I22:J22"/>
    <mergeCell ref="E2:E3"/>
    <mergeCell ref="I12:J12"/>
    <mergeCell ref="I13:J13"/>
    <mergeCell ref="I15:J15"/>
    <mergeCell ref="E10:H10"/>
    <mergeCell ref="I34:J34"/>
    <mergeCell ref="I14:J14"/>
    <mergeCell ref="I17:J17"/>
    <mergeCell ref="I19:J19"/>
    <mergeCell ref="I21:J21"/>
    <mergeCell ref="I24:J24"/>
    <mergeCell ref="I26:J26"/>
    <mergeCell ref="I27:J27"/>
    <mergeCell ref="I29:J29"/>
    <mergeCell ref="I32:J32"/>
    <mergeCell ref="I28:J28"/>
    <mergeCell ref="I30:J30"/>
    <mergeCell ref="E133:H133"/>
    <mergeCell ref="I135:J135"/>
    <mergeCell ref="I136:J136"/>
    <mergeCell ref="I137:J137"/>
    <mergeCell ref="I138:J138"/>
    <mergeCell ref="I139:J139"/>
    <mergeCell ref="I140:J140"/>
    <mergeCell ref="I141:J141"/>
    <mergeCell ref="I142:J142"/>
    <mergeCell ref="I143:J143"/>
    <mergeCell ref="I144:J144"/>
    <mergeCell ref="I145:J145"/>
    <mergeCell ref="I146:J146"/>
    <mergeCell ref="I147:J147"/>
    <mergeCell ref="I148:J148"/>
    <mergeCell ref="I149:J149"/>
    <mergeCell ref="I150:J150"/>
    <mergeCell ref="I151:J151"/>
    <mergeCell ref="I152:J152"/>
    <mergeCell ref="I153:J153"/>
    <mergeCell ref="I154:J154"/>
    <mergeCell ref="I155:J155"/>
    <mergeCell ref="I156:J156"/>
    <mergeCell ref="I157:J157"/>
    <mergeCell ref="I158:J158"/>
    <mergeCell ref="I159:J159"/>
    <mergeCell ref="I160:J160"/>
    <mergeCell ref="I161:J161"/>
    <mergeCell ref="I162:J162"/>
    <mergeCell ref="I163:J163"/>
    <mergeCell ref="I164:J164"/>
    <mergeCell ref="I165:J165"/>
    <mergeCell ref="I166:J166"/>
    <mergeCell ref="I167:J167"/>
    <mergeCell ref="I168:J168"/>
    <mergeCell ref="I169:J169"/>
    <mergeCell ref="I170:J170"/>
    <mergeCell ref="I171:J171"/>
    <mergeCell ref="I172:J172"/>
    <mergeCell ref="I173:J173"/>
    <mergeCell ref="I174:J174"/>
    <mergeCell ref="I175:J175"/>
    <mergeCell ref="I176:J176"/>
    <mergeCell ref="I177:J177"/>
    <mergeCell ref="I178:J178"/>
    <mergeCell ref="I179:J179"/>
    <mergeCell ref="I180:J180"/>
    <mergeCell ref="I181:J181"/>
    <mergeCell ref="I182:J182"/>
    <mergeCell ref="I183:J183"/>
    <mergeCell ref="I184:J184"/>
    <mergeCell ref="I185:J185"/>
    <mergeCell ref="I186:J186"/>
    <mergeCell ref="I187:J187"/>
    <mergeCell ref="I188:J188"/>
    <mergeCell ref="I189:J189"/>
    <mergeCell ref="I190:J190"/>
    <mergeCell ref="I191:J191"/>
    <mergeCell ref="I192:J192"/>
    <mergeCell ref="I193:J193"/>
    <mergeCell ref="I194:J194"/>
    <mergeCell ref="I195:J195"/>
    <mergeCell ref="I196:J196"/>
    <mergeCell ref="I197:J197"/>
    <mergeCell ref="I198:J198"/>
    <mergeCell ref="I199:J199"/>
    <mergeCell ref="I200:J200"/>
    <mergeCell ref="I201:J201"/>
    <mergeCell ref="I202:J202"/>
    <mergeCell ref="I203:J203"/>
    <mergeCell ref="I204:J204"/>
    <mergeCell ref="I205:J205"/>
    <mergeCell ref="I206:J206"/>
    <mergeCell ref="I207:J207"/>
    <mergeCell ref="I208:J208"/>
    <mergeCell ref="I209:J209"/>
    <mergeCell ref="I210:J210"/>
    <mergeCell ref="I211:J211"/>
    <mergeCell ref="I212:J212"/>
    <mergeCell ref="I213:J213"/>
    <mergeCell ref="I214:J214"/>
    <mergeCell ref="I215:J215"/>
    <mergeCell ref="I216:J216"/>
    <mergeCell ref="I217:J217"/>
    <mergeCell ref="I218:J218"/>
    <mergeCell ref="I219:J219"/>
    <mergeCell ref="I220:J220"/>
    <mergeCell ref="I221:J221"/>
    <mergeCell ref="I222:J222"/>
    <mergeCell ref="I223:J223"/>
    <mergeCell ref="I224:J224"/>
    <mergeCell ref="I225:J225"/>
    <mergeCell ref="I226:J226"/>
    <mergeCell ref="I227:J227"/>
    <mergeCell ref="I228:J228"/>
    <mergeCell ref="I229:J229"/>
    <mergeCell ref="I230:J230"/>
    <mergeCell ref="I231:J231"/>
    <mergeCell ref="I232:J232"/>
    <mergeCell ref="I233:J233"/>
    <mergeCell ref="I234:J234"/>
    <mergeCell ref="I235:J235"/>
    <mergeCell ref="I236:J236"/>
    <mergeCell ref="I237:J237"/>
    <mergeCell ref="I238:J238"/>
    <mergeCell ref="I239:J239"/>
    <mergeCell ref="I240:J240"/>
    <mergeCell ref="I241:J241"/>
    <mergeCell ref="I242:J242"/>
    <mergeCell ref="I243:J243"/>
    <mergeCell ref="I244:J244"/>
    <mergeCell ref="I245:J245"/>
    <mergeCell ref="I246:J246"/>
    <mergeCell ref="I247:J247"/>
    <mergeCell ref="I248:J248"/>
    <mergeCell ref="I249:J249"/>
    <mergeCell ref="I250:J250"/>
    <mergeCell ref="I251:J251"/>
    <mergeCell ref="I252:J252"/>
    <mergeCell ref="I253:J253"/>
    <mergeCell ref="I254:J254"/>
    <mergeCell ref="I255:J255"/>
    <mergeCell ref="I256:J256"/>
    <mergeCell ref="I257:J257"/>
    <mergeCell ref="I258:J258"/>
    <mergeCell ref="I259:J259"/>
    <mergeCell ref="I260:J260"/>
    <mergeCell ref="I261:J261"/>
    <mergeCell ref="I262:J262"/>
    <mergeCell ref="I263:J263"/>
    <mergeCell ref="I264:J264"/>
    <mergeCell ref="I265:J265"/>
    <mergeCell ref="I266:J266"/>
    <mergeCell ref="I267:J267"/>
    <mergeCell ref="I268:J268"/>
    <mergeCell ref="I278:J278"/>
    <mergeCell ref="I279:J279"/>
    <mergeCell ref="I269:J269"/>
    <mergeCell ref="I270:J270"/>
    <mergeCell ref="I271:J271"/>
    <mergeCell ref="I272:J272"/>
    <mergeCell ref="I273:J273"/>
    <mergeCell ref="I274:J274"/>
    <mergeCell ref="I275:J275"/>
    <mergeCell ref="I276:J276"/>
    <mergeCell ref="I277:J277"/>
    <mergeCell ref="I299:J299"/>
    <mergeCell ref="I300:J300"/>
    <mergeCell ref="I301:J301"/>
    <mergeCell ref="I302:J302"/>
    <mergeCell ref="I303:J303"/>
    <mergeCell ref="I304:J304"/>
    <mergeCell ref="I305:J305"/>
    <mergeCell ref="I293:J293"/>
    <mergeCell ref="I294:J294"/>
    <mergeCell ref="I295:J295"/>
    <mergeCell ref="I296:J296"/>
    <mergeCell ref="I297:J297"/>
    <mergeCell ref="I298:J298"/>
    <mergeCell ref="I289:J289"/>
    <mergeCell ref="I290:J290"/>
    <mergeCell ref="I291:J291"/>
    <mergeCell ref="I292:J292"/>
    <mergeCell ref="I306:J306"/>
    <mergeCell ref="I307:J307"/>
    <mergeCell ref="I308:J308"/>
    <mergeCell ref="I309:J309"/>
    <mergeCell ref="I310:J310"/>
    <mergeCell ref="I311:J311"/>
    <mergeCell ref="I312:J312"/>
    <mergeCell ref="I313:J313"/>
    <mergeCell ref="I314:J314"/>
    <mergeCell ref="I315:J315"/>
    <mergeCell ref="I316:J316"/>
    <mergeCell ref="I317:J317"/>
    <mergeCell ref="I318:J318"/>
    <mergeCell ref="I319:J319"/>
    <mergeCell ref="I320:J320"/>
    <mergeCell ref="I321:J321"/>
    <mergeCell ref="I322:J322"/>
    <mergeCell ref="I323:J323"/>
    <mergeCell ref="I324:J324"/>
    <mergeCell ref="I325:J325"/>
    <mergeCell ref="I326:J326"/>
    <mergeCell ref="I327:J327"/>
    <mergeCell ref="I328:J328"/>
    <mergeCell ref="I329:J329"/>
    <mergeCell ref="I330:J330"/>
    <mergeCell ref="I331:J331"/>
    <mergeCell ref="I332:J332"/>
    <mergeCell ref="I333:J333"/>
    <mergeCell ref="I334:J334"/>
    <mergeCell ref="I335:J335"/>
    <mergeCell ref="I336:J336"/>
    <mergeCell ref="I337:J337"/>
    <mergeCell ref="I338:J338"/>
    <mergeCell ref="I339:J339"/>
    <mergeCell ref="I340:J340"/>
    <mergeCell ref="I341:J341"/>
    <mergeCell ref="I342:J342"/>
    <mergeCell ref="I343:J343"/>
    <mergeCell ref="I344:J344"/>
    <mergeCell ref="I345:J345"/>
    <mergeCell ref="I346:J346"/>
    <mergeCell ref="I347:J347"/>
    <mergeCell ref="I348:J348"/>
    <mergeCell ref="I349:J349"/>
    <mergeCell ref="I350:J350"/>
    <mergeCell ref="I351:J351"/>
    <mergeCell ref="I352:J352"/>
    <mergeCell ref="I353:J353"/>
    <mergeCell ref="I354:J354"/>
    <mergeCell ref="I355:J355"/>
    <mergeCell ref="I356:J356"/>
    <mergeCell ref="I357:J357"/>
    <mergeCell ref="I358:J358"/>
    <mergeCell ref="I359:J359"/>
    <mergeCell ref="I360:J360"/>
    <mergeCell ref="I361:J361"/>
    <mergeCell ref="I362:J362"/>
    <mergeCell ref="I363:J363"/>
    <mergeCell ref="I364:J364"/>
    <mergeCell ref="I365:J365"/>
    <mergeCell ref="I366:J366"/>
    <mergeCell ref="I367:J367"/>
    <mergeCell ref="I368:J368"/>
    <mergeCell ref="I369:J369"/>
    <mergeCell ref="I370:J370"/>
    <mergeCell ref="I371:J371"/>
    <mergeCell ref="I372:J372"/>
    <mergeCell ref="I373:J373"/>
    <mergeCell ref="I415:J415"/>
    <mergeCell ref="I416:J416"/>
    <mergeCell ref="I417:J417"/>
    <mergeCell ref="I374:J374"/>
    <mergeCell ref="I375:J375"/>
    <mergeCell ref="I376:J376"/>
    <mergeCell ref="I377:J377"/>
    <mergeCell ref="I378:J378"/>
    <mergeCell ref="I379:J379"/>
    <mergeCell ref="I380:J380"/>
    <mergeCell ref="I381:J381"/>
    <mergeCell ref="I382:J382"/>
    <mergeCell ref="I383:J383"/>
    <mergeCell ref="I385:J385"/>
    <mergeCell ref="I386:J386"/>
    <mergeCell ref="I387:J387"/>
    <mergeCell ref="I388:J388"/>
    <mergeCell ref="I384:J384"/>
    <mergeCell ref="I389:J389"/>
    <mergeCell ref="I390:J390"/>
    <mergeCell ref="I437:J437"/>
    <mergeCell ref="I438:J438"/>
    <mergeCell ref="I391:J391"/>
    <mergeCell ref="I392:J392"/>
    <mergeCell ref="I393:J393"/>
    <mergeCell ref="I394:J394"/>
    <mergeCell ref="I395:J395"/>
    <mergeCell ref="I396:J396"/>
    <mergeCell ref="I397:J397"/>
    <mergeCell ref="I398:J398"/>
    <mergeCell ref="I404:J404"/>
    <mergeCell ref="I405:J405"/>
    <mergeCell ref="I406:J406"/>
    <mergeCell ref="I407:J407"/>
    <mergeCell ref="I408:J408"/>
    <mergeCell ref="I409:J409"/>
    <mergeCell ref="I410:J410"/>
    <mergeCell ref="I399:J399"/>
    <mergeCell ref="I400:J400"/>
    <mergeCell ref="I401:J401"/>
    <mergeCell ref="I402:J402"/>
    <mergeCell ref="I403:J403"/>
    <mergeCell ref="I428:J428"/>
    <mergeCell ref="I429:J429"/>
    <mergeCell ref="I411:J411"/>
    <mergeCell ref="I412:J412"/>
    <mergeCell ref="I413:J413"/>
    <mergeCell ref="I414:J414"/>
    <mergeCell ref="I422:J422"/>
    <mergeCell ref="I423:J423"/>
    <mergeCell ref="I424:J424"/>
    <mergeCell ref="I425:J425"/>
    <mergeCell ref="L212:M212"/>
    <mergeCell ref="I836:J836"/>
    <mergeCell ref="I837:J837"/>
    <mergeCell ref="I809:J809"/>
    <mergeCell ref="I810:J810"/>
    <mergeCell ref="I811:J811"/>
    <mergeCell ref="I826:J826"/>
    <mergeCell ref="I827:J827"/>
    <mergeCell ref="I828:J828"/>
    <mergeCell ref="I829:J829"/>
    <mergeCell ref="I830:J830"/>
    <mergeCell ref="I835:J835"/>
    <mergeCell ref="I684:J684"/>
    <mergeCell ref="I685:J685"/>
    <mergeCell ref="I686:J686"/>
    <mergeCell ref="I687:J687"/>
    <mergeCell ref="I688:J688"/>
    <mergeCell ref="I689:J689"/>
    <mergeCell ref="I690:J690"/>
    <mergeCell ref="I691:J691"/>
    <mergeCell ref="I692:J692"/>
    <mergeCell ref="I693:J693"/>
    <mergeCell ref="I694:J694"/>
    <mergeCell ref="I418:J418"/>
    <mergeCell ref="I421:J421"/>
    <mergeCell ref="I430:J430"/>
    <mergeCell ref="I431:J431"/>
    <mergeCell ref="I432:J432"/>
    <mergeCell ref="I433:J433"/>
    <mergeCell ref="I434:J434"/>
    <mergeCell ref="I435:J435"/>
    <mergeCell ref="I436:J436"/>
    <mergeCell ref="I426:J426"/>
    <mergeCell ref="I427:J427"/>
    <mergeCell ref="I697:J697"/>
    <mergeCell ref="I497:J497"/>
    <mergeCell ref="I498:J498"/>
    <mergeCell ref="I695:J695"/>
    <mergeCell ref="I696:J696"/>
    <mergeCell ref="I670:J670"/>
    <mergeCell ref="I678:J678"/>
    <mergeCell ref="I677:J677"/>
    <mergeCell ref="I679:J679"/>
    <mergeCell ref="I680:J680"/>
    <mergeCell ref="I681:J681"/>
    <mergeCell ref="I682:J682"/>
    <mergeCell ref="I683:J683"/>
    <mergeCell ref="I499:J499"/>
    <mergeCell ref="I500:J500"/>
    <mergeCell ref="I501:J501"/>
    <mergeCell ref="I503:J503"/>
    <mergeCell ref="I504:J504"/>
    <mergeCell ref="I666:J666"/>
    <mergeCell ref="I667:J667"/>
    <mergeCell ref="I668:J668"/>
    <mergeCell ref="I669:J669"/>
    <mergeCell ref="I540:J540"/>
    <mergeCell ref="I541:J541"/>
    <mergeCell ref="I542:J542"/>
    <mergeCell ref="I543:J543"/>
    <mergeCell ref="I548:J548"/>
    <mergeCell ref="I549:J549"/>
    <mergeCell ref="I550:J550"/>
    <mergeCell ref="I621:J621"/>
    <mergeCell ref="I737:J737"/>
    <mergeCell ref="I738:J738"/>
    <mergeCell ref="I739:J739"/>
    <mergeCell ref="I658:J658"/>
    <mergeCell ref="I661:J661"/>
    <mergeCell ref="I662:J662"/>
    <mergeCell ref="I660:J660"/>
    <mergeCell ref="I659:J659"/>
    <mergeCell ref="I766:J766"/>
    <mergeCell ref="I767:J767"/>
    <mergeCell ref="I779:J779"/>
    <mergeCell ref="I780:J780"/>
    <mergeCell ref="I781:J781"/>
    <mergeCell ref="I782:J782"/>
    <mergeCell ref="I747:J747"/>
    <mergeCell ref="I756:J756"/>
    <mergeCell ref="I757:J757"/>
    <mergeCell ref="I758:J758"/>
    <mergeCell ref="I701:J701"/>
    <mergeCell ref="I702:J702"/>
    <mergeCell ref="I703:J703"/>
    <mergeCell ref="I663:J663"/>
    <mergeCell ref="I664:J664"/>
    <mergeCell ref="I774:J774"/>
    <mergeCell ref="I775:J775"/>
    <mergeCell ref="I776:J776"/>
    <mergeCell ref="I777:J777"/>
    <mergeCell ref="I778:J778"/>
    <mergeCell ref="I760:J760"/>
    <mergeCell ref="I647:J647"/>
    <mergeCell ref="I812:J812"/>
    <mergeCell ref="I824:J824"/>
    <mergeCell ref="I825:J825"/>
    <mergeCell ref="I556:J556"/>
    <mergeCell ref="I558:J558"/>
    <mergeCell ref="I700:J700"/>
    <mergeCell ref="I733:J733"/>
    <mergeCell ref="I734:J734"/>
    <mergeCell ref="I735:J735"/>
    <mergeCell ref="I736:J736"/>
    <mergeCell ref="I740:J740"/>
    <mergeCell ref="I741:J741"/>
    <mergeCell ref="I742:J742"/>
    <mergeCell ref="I743:J743"/>
    <mergeCell ref="I665:J665"/>
    <mergeCell ref="I698:J698"/>
    <mergeCell ref="I699:J699"/>
    <mergeCell ref="I709:J709"/>
    <mergeCell ref="I713:J713"/>
    <mergeCell ref="I714:J714"/>
    <mergeCell ref="I715:J715"/>
    <mergeCell ref="I716:J716"/>
    <mergeCell ref="I717:J717"/>
    <mergeCell ref="I594:J594"/>
    <mergeCell ref="I704:J704"/>
    <mergeCell ref="I705:J705"/>
    <mergeCell ref="I706:J706"/>
    <mergeCell ref="I707:J707"/>
    <mergeCell ref="I708:J708"/>
    <mergeCell ref="I646:J646"/>
    <mergeCell ref="I648:J648"/>
    <mergeCell ref="I451:J451"/>
    <mergeCell ref="I452:J452"/>
    <mergeCell ref="I453:J453"/>
    <mergeCell ref="I454:J454"/>
    <mergeCell ref="I464:J464"/>
    <mergeCell ref="I466:J466"/>
    <mergeCell ref="I467:J467"/>
    <mergeCell ref="I468:J468"/>
    <mergeCell ref="I469:J469"/>
    <mergeCell ref="I470:J470"/>
    <mergeCell ref="I471:J471"/>
    <mergeCell ref="I472:J472"/>
    <mergeCell ref="I473:J473"/>
    <mergeCell ref="I465:J465"/>
    <mergeCell ref="I562:J562"/>
    <mergeCell ref="I560:J560"/>
    <mergeCell ref="I561:J561"/>
    <mergeCell ref="I520:J520"/>
    <mergeCell ref="I521:J521"/>
    <mergeCell ref="I522:J522"/>
    <mergeCell ref="I523:J523"/>
    <mergeCell ref="I524:J524"/>
    <mergeCell ref="I511:J511"/>
    <mergeCell ref="I489:J489"/>
    <mergeCell ref="I490:J490"/>
    <mergeCell ref="I491:J491"/>
    <mergeCell ref="I493:J493"/>
    <mergeCell ref="I494:J494"/>
    <mergeCell ref="I495:J495"/>
    <mergeCell ref="I496:J496"/>
    <mergeCell ref="I509:J509"/>
    <mergeCell ref="I445:J445"/>
    <mergeCell ref="I487:J487"/>
    <mergeCell ref="I526:J526"/>
    <mergeCell ref="I527:J527"/>
    <mergeCell ref="I528:J528"/>
    <mergeCell ref="I529:J529"/>
    <mergeCell ref="I530:J530"/>
    <mergeCell ref="I531:J531"/>
    <mergeCell ref="I532:J532"/>
    <mergeCell ref="I533:J533"/>
    <mergeCell ref="I534:J534"/>
    <mergeCell ref="I535:J535"/>
    <mergeCell ref="I536:J536"/>
    <mergeCell ref="I537:J537"/>
    <mergeCell ref="I538:J538"/>
    <mergeCell ref="I506:J506"/>
    <mergeCell ref="I455:J455"/>
    <mergeCell ref="I456:J456"/>
    <mergeCell ref="I457:J457"/>
    <mergeCell ref="I458:J458"/>
    <mergeCell ref="I459:J459"/>
    <mergeCell ref="I460:J460"/>
    <mergeCell ref="I461:J461"/>
    <mergeCell ref="I462:J462"/>
    <mergeCell ref="I463:J463"/>
    <mergeCell ref="I446:J446"/>
    <mergeCell ref="I447:J447"/>
    <mergeCell ref="I448:J448"/>
    <mergeCell ref="I449:J449"/>
    <mergeCell ref="I450:J450"/>
    <mergeCell ref="I510:J510"/>
    <mergeCell ref="I488:J488"/>
    <mergeCell ref="I649:J649"/>
    <mergeCell ref="I842:J842"/>
    <mergeCell ref="I831:J831"/>
    <mergeCell ref="I725:J725"/>
    <mergeCell ref="I726:J726"/>
    <mergeCell ref="I727:J727"/>
    <mergeCell ref="I728:J728"/>
    <mergeCell ref="I729:J729"/>
    <mergeCell ref="I730:J730"/>
    <mergeCell ref="I731:J731"/>
    <mergeCell ref="I1090:J1090"/>
    <mergeCell ref="I768:J768"/>
    <mergeCell ref="I769:J769"/>
    <mergeCell ref="I763:J763"/>
    <mergeCell ref="I764:J764"/>
    <mergeCell ref="I867:J867"/>
    <mergeCell ref="I914:J914"/>
    <mergeCell ref="I948:J948"/>
    <mergeCell ref="I832:J832"/>
    <mergeCell ref="I833:J833"/>
    <mergeCell ref="I834:J834"/>
    <mergeCell ref="I656:J656"/>
    <mergeCell ref="I657:J657"/>
    <mergeCell ref="I838:J838"/>
    <mergeCell ref="I839:J839"/>
    <mergeCell ref="I840:J840"/>
    <mergeCell ref="I841:J841"/>
    <mergeCell ref="I856:J856"/>
    <mergeCell ref="I765:J765"/>
    <mergeCell ref="I671:J671"/>
    <mergeCell ref="I672:J672"/>
    <mergeCell ref="I750:J750"/>
    <mergeCell ref="I1310:J1310"/>
    <mergeCell ref="I1307:J1307"/>
    <mergeCell ref="I1265:J1265"/>
    <mergeCell ref="I1266:J1266"/>
    <mergeCell ref="I1269:J1269"/>
    <mergeCell ref="I1270:J1270"/>
    <mergeCell ref="I1271:J1271"/>
    <mergeCell ref="I1272:J1272"/>
    <mergeCell ref="I1287:J1287"/>
    <mergeCell ref="I1288:J1288"/>
    <mergeCell ref="I1289:J1289"/>
    <mergeCell ref="I1290:J1290"/>
    <mergeCell ref="I1159:J1159"/>
    <mergeCell ref="I1160:J1160"/>
    <mergeCell ref="I1161:J1161"/>
    <mergeCell ref="I1162:J1162"/>
    <mergeCell ref="I1163:J1163"/>
    <mergeCell ref="I1164:J1164"/>
    <mergeCell ref="I1202:J1202"/>
    <mergeCell ref="I1178:J1178"/>
    <mergeCell ref="I1179:J1179"/>
    <mergeCell ref="I1180:J1180"/>
    <mergeCell ref="I1181:J1181"/>
    <mergeCell ref="I1182:J1182"/>
    <mergeCell ref="I1183:J1183"/>
    <mergeCell ref="I1184:J1184"/>
    <mergeCell ref="I1185:J1185"/>
    <mergeCell ref="I1186:J1186"/>
    <mergeCell ref="I1165:J1165"/>
    <mergeCell ref="I1166:J1166"/>
    <mergeCell ref="I1167:J1167"/>
    <mergeCell ref="I1171:J1171"/>
    <mergeCell ref="I1318:J1318"/>
    <mergeCell ref="I1319:J1319"/>
    <mergeCell ref="I1320:J1320"/>
    <mergeCell ref="I1321:J1321"/>
    <mergeCell ref="I1322:J1322"/>
    <mergeCell ref="I1323:J1323"/>
    <mergeCell ref="I1324:J1324"/>
    <mergeCell ref="I1325:J1325"/>
    <mergeCell ref="I1326:J1326"/>
    <mergeCell ref="I1327:J1327"/>
    <mergeCell ref="I1328:J1328"/>
    <mergeCell ref="I1329:J1329"/>
    <mergeCell ref="I1330:J1330"/>
    <mergeCell ref="I1331:J1331"/>
    <mergeCell ref="I1332:J1332"/>
    <mergeCell ref="I1333:J1333"/>
    <mergeCell ref="I1291:J1291"/>
    <mergeCell ref="I1292:J1292"/>
    <mergeCell ref="I1293:J1293"/>
    <mergeCell ref="I1294:J1294"/>
    <mergeCell ref="I1295:J1295"/>
    <mergeCell ref="I1296:J1296"/>
    <mergeCell ref="I1297:J1297"/>
    <mergeCell ref="I1298:J1298"/>
    <mergeCell ref="I1299:J1299"/>
    <mergeCell ref="I1300:J1300"/>
    <mergeCell ref="I1302:J1302"/>
    <mergeCell ref="I1303:J1303"/>
    <mergeCell ref="I1304:J1304"/>
    <mergeCell ref="I1305:J1305"/>
    <mergeCell ref="I1308:J1308"/>
    <mergeCell ref="I1309:J1309"/>
    <mergeCell ref="I1273:J1273"/>
    <mergeCell ref="I1274:J1274"/>
    <mergeCell ref="I1275:J1275"/>
    <mergeCell ref="I1276:J1276"/>
    <mergeCell ref="I1277:J1277"/>
    <mergeCell ref="I1278:J1278"/>
    <mergeCell ref="I1279:J1279"/>
    <mergeCell ref="I1280:J1280"/>
    <mergeCell ref="I1351:J1351"/>
    <mergeCell ref="I1352:J1352"/>
    <mergeCell ref="I1372:J1372"/>
    <mergeCell ref="I1353:J1353"/>
    <mergeCell ref="I1355:J1355"/>
    <mergeCell ref="I1356:J1356"/>
    <mergeCell ref="I1357:J1357"/>
    <mergeCell ref="I1358:J1358"/>
    <mergeCell ref="I1342:J1342"/>
    <mergeCell ref="I1343:J1343"/>
    <mergeCell ref="I1344:J1344"/>
    <mergeCell ref="I1345:J1345"/>
    <mergeCell ref="I1346:J1346"/>
    <mergeCell ref="I1347:J1347"/>
    <mergeCell ref="I1348:J1348"/>
    <mergeCell ref="I1349:J1349"/>
    <mergeCell ref="I1350:J1350"/>
    <mergeCell ref="I1311:J1311"/>
    <mergeCell ref="I1312:J1312"/>
    <mergeCell ref="I1313:J1313"/>
    <mergeCell ref="I1314:J1314"/>
    <mergeCell ref="I1315:J1315"/>
    <mergeCell ref="I1316:J1316"/>
    <mergeCell ref="I1317:J1317"/>
    <mergeCell ref="I1334:J1334"/>
    <mergeCell ref="I1335:J1335"/>
    <mergeCell ref="I1336:J1336"/>
    <mergeCell ref="I1337:J1337"/>
    <mergeCell ref="I1338:J1338"/>
    <mergeCell ref="I1339:J1339"/>
    <mergeCell ref="I1340:J1340"/>
    <mergeCell ref="I1341:J1341"/>
    <mergeCell ref="I1379:J1379"/>
    <mergeCell ref="I1380:J1380"/>
    <mergeCell ref="I1381:J1381"/>
    <mergeCell ref="I1382:J1382"/>
    <mergeCell ref="I1383:J1383"/>
    <mergeCell ref="I1384:J1384"/>
    <mergeCell ref="I1385:J1385"/>
    <mergeCell ref="I1386:J1386"/>
    <mergeCell ref="I1354:J1354"/>
    <mergeCell ref="I1359:J1359"/>
    <mergeCell ref="I1360:J1360"/>
    <mergeCell ref="I1361:J1361"/>
    <mergeCell ref="I1362:J1362"/>
    <mergeCell ref="I1363:J1363"/>
    <mergeCell ref="I1364:J1364"/>
    <mergeCell ref="I1365:J1365"/>
    <mergeCell ref="I1366:J1366"/>
    <mergeCell ref="I1367:J1367"/>
    <mergeCell ref="I1368:J1368"/>
    <mergeCell ref="I1369:J1369"/>
    <mergeCell ref="I1370:J1370"/>
    <mergeCell ref="I1371:J1371"/>
    <mergeCell ref="I1373:J1373"/>
    <mergeCell ref="I1374:J1374"/>
    <mergeCell ref="I1375:J1375"/>
    <mergeCell ref="I1392:J1392"/>
    <mergeCell ref="I1393:J1393"/>
    <mergeCell ref="I1394:J1394"/>
    <mergeCell ref="I1395:J1395"/>
    <mergeCell ref="I1396:J1396"/>
    <mergeCell ref="I1397:J1397"/>
    <mergeCell ref="I1398:J1398"/>
    <mergeCell ref="I1399:J1399"/>
    <mergeCell ref="I1400:J1400"/>
    <mergeCell ref="I1401:J1401"/>
    <mergeCell ref="I1402:J1402"/>
    <mergeCell ref="I1403:J1403"/>
    <mergeCell ref="I1404:J1404"/>
    <mergeCell ref="I1405:J1405"/>
    <mergeCell ref="I1406:J1406"/>
    <mergeCell ref="I1377:J1377"/>
    <mergeCell ref="I1378:J1378"/>
    <mergeCell ref="I1376:J1376"/>
    <mergeCell ref="I1407:J1407"/>
    <mergeCell ref="I1408:J1408"/>
    <mergeCell ref="I1409:J1409"/>
    <mergeCell ref="I1410:J1410"/>
    <mergeCell ref="I1411:J1411"/>
    <mergeCell ref="I1412:J1412"/>
    <mergeCell ref="I1413:J1413"/>
    <mergeCell ref="I1414:J1414"/>
    <mergeCell ref="I1415:J1415"/>
    <mergeCell ref="I1416:J1416"/>
    <mergeCell ref="I1417:J1417"/>
    <mergeCell ref="I1418:J1418"/>
    <mergeCell ref="I1419:J1419"/>
    <mergeCell ref="I1420:J1420"/>
    <mergeCell ref="I1421:J1421"/>
    <mergeCell ref="I1422:J1422"/>
    <mergeCell ref="I1423:J1423"/>
    <mergeCell ref="I1424:J1424"/>
    <mergeCell ref="I1425:J1425"/>
    <mergeCell ref="I1426:J1426"/>
    <mergeCell ref="I1427:J1427"/>
    <mergeCell ref="I1428:J1428"/>
    <mergeCell ref="I1429:J1429"/>
    <mergeCell ref="I1430:J1430"/>
    <mergeCell ref="I1431:J1431"/>
    <mergeCell ref="I1432:J1432"/>
    <mergeCell ref="I1433:J1433"/>
    <mergeCell ref="I1434:J1434"/>
    <mergeCell ref="I1435:J1435"/>
    <mergeCell ref="I1436:J1436"/>
    <mergeCell ref="I1437:J1437"/>
    <mergeCell ref="I1438:J1438"/>
    <mergeCell ref="I1439:J1439"/>
    <mergeCell ref="I1440:J1440"/>
    <mergeCell ref="I1441:J1441"/>
    <mergeCell ref="I1442:J1442"/>
    <mergeCell ref="I1443:J1443"/>
    <mergeCell ref="I1444:J1444"/>
    <mergeCell ref="I1445:J1445"/>
    <mergeCell ref="I1446:J1446"/>
    <mergeCell ref="I1447:J1447"/>
    <mergeCell ref="I1448:J1448"/>
    <mergeCell ref="I1449:J1449"/>
    <mergeCell ref="I1450:J1450"/>
    <mergeCell ref="I1451:J1451"/>
    <mergeCell ref="I1452:J1452"/>
    <mergeCell ref="I1453:J1453"/>
    <mergeCell ref="I1454:J1454"/>
    <mergeCell ref="I1455:J1455"/>
    <mergeCell ref="I1456:J1456"/>
    <mergeCell ref="I1457:J1457"/>
    <mergeCell ref="I1458:J1458"/>
    <mergeCell ref="I1459:J1459"/>
    <mergeCell ref="I1460:J1460"/>
    <mergeCell ref="I1461:J1461"/>
    <mergeCell ref="I1462:J1462"/>
    <mergeCell ref="I1463:J1463"/>
    <mergeCell ref="I1464:J1464"/>
    <mergeCell ref="I1465:J1465"/>
    <mergeCell ref="I1466:J1466"/>
    <mergeCell ref="I1467:J1467"/>
    <mergeCell ref="I1468:J1468"/>
    <mergeCell ref="I1469:J1469"/>
    <mergeCell ref="I1470:J1470"/>
    <mergeCell ref="I1471:J1471"/>
    <mergeCell ref="I1472:J1472"/>
    <mergeCell ref="I1473:J1473"/>
    <mergeCell ref="I1474:J1474"/>
    <mergeCell ref="I1475:J1475"/>
    <mergeCell ref="I1476:J1476"/>
    <mergeCell ref="I1477:J1477"/>
    <mergeCell ref="I1478:J1478"/>
    <mergeCell ref="I1479:J1479"/>
    <mergeCell ref="I1480:J1480"/>
    <mergeCell ref="I1481:J1481"/>
    <mergeCell ref="I1482:J1482"/>
    <mergeCell ref="I1483:J1483"/>
    <mergeCell ref="I1484:J1484"/>
    <mergeCell ref="I1485:J1485"/>
    <mergeCell ref="I1486:J1486"/>
    <mergeCell ref="I1487:J1487"/>
    <mergeCell ref="I1488:J1488"/>
    <mergeCell ref="I1489:J1489"/>
    <mergeCell ref="I1490:J1490"/>
    <mergeCell ref="I1491:J1491"/>
    <mergeCell ref="I1492:J1492"/>
    <mergeCell ref="I1493:J1493"/>
    <mergeCell ref="I1494:J1494"/>
    <mergeCell ref="I1495:J1495"/>
    <mergeCell ref="I1496:J1496"/>
    <mergeCell ref="I1497:J1497"/>
    <mergeCell ref="I1498:J1498"/>
    <mergeCell ref="I1499:J1499"/>
    <mergeCell ref="I1500:J1500"/>
    <mergeCell ref="I1501:J1501"/>
    <mergeCell ref="I1502:J1502"/>
    <mergeCell ref="I1503:J1503"/>
    <mergeCell ref="I1504:J1504"/>
    <mergeCell ref="I1505:J1505"/>
    <mergeCell ref="I1506:J1506"/>
    <mergeCell ref="I1507:J1507"/>
    <mergeCell ref="I1508:J1508"/>
    <mergeCell ref="I1509:J1509"/>
    <mergeCell ref="I1510:J1510"/>
    <mergeCell ref="I1511:J1511"/>
    <mergeCell ref="I1512:J1512"/>
    <mergeCell ref="I1513:J1513"/>
    <mergeCell ref="I1514:J1514"/>
    <mergeCell ref="I1515:J1515"/>
    <mergeCell ref="I1516:J1516"/>
    <mergeCell ref="I1517:J1517"/>
    <mergeCell ref="I1518:J1518"/>
    <mergeCell ref="I1519:J1519"/>
    <mergeCell ref="I1520:J1520"/>
    <mergeCell ref="I1521:J1521"/>
    <mergeCell ref="I1522:J1522"/>
    <mergeCell ref="I1523:J1523"/>
    <mergeCell ref="I1524:J1524"/>
    <mergeCell ref="I1525:J1525"/>
    <mergeCell ref="I1526:J1526"/>
    <mergeCell ref="I1527:J1527"/>
    <mergeCell ref="I1528:J1528"/>
    <mergeCell ref="I1529:J1529"/>
    <mergeCell ref="I1530:J1530"/>
    <mergeCell ref="I1531:J1531"/>
    <mergeCell ref="I1532:J1532"/>
    <mergeCell ref="I1533:J1533"/>
    <mergeCell ref="I1534:J1534"/>
    <mergeCell ref="I1535:J1535"/>
    <mergeCell ref="I1536:J1536"/>
    <mergeCell ref="I1537:J1537"/>
    <mergeCell ref="I1538:J1538"/>
    <mergeCell ref="I1539:J1539"/>
    <mergeCell ref="I1540:J1540"/>
    <mergeCell ref="I1541:J1541"/>
    <mergeCell ref="I1542:J1542"/>
    <mergeCell ref="I1543:J1543"/>
    <mergeCell ref="I1544:J1544"/>
    <mergeCell ref="I1545:J1545"/>
    <mergeCell ref="I1546:J1546"/>
    <mergeCell ref="I1547:J1547"/>
    <mergeCell ref="I1548:J1548"/>
    <mergeCell ref="I1549:J1549"/>
    <mergeCell ref="I1550:J1550"/>
    <mergeCell ref="I1551:J1551"/>
    <mergeCell ref="I1552:J1552"/>
    <mergeCell ref="I1553:J1553"/>
    <mergeCell ref="I1554:J1554"/>
    <mergeCell ref="I1555:J1555"/>
    <mergeCell ref="I1556:J1556"/>
    <mergeCell ref="I1557:J1557"/>
    <mergeCell ref="I1558:J1558"/>
    <mergeCell ref="I1559:J1559"/>
    <mergeCell ref="I1593:J1593"/>
    <mergeCell ref="I1560:J1560"/>
    <mergeCell ref="I1561:J1561"/>
    <mergeCell ref="I1562:J1562"/>
    <mergeCell ref="I1563:J1563"/>
    <mergeCell ref="I1564:J1564"/>
    <mergeCell ref="I1565:J1565"/>
    <mergeCell ref="I1566:J1566"/>
    <mergeCell ref="I1567:J1567"/>
    <mergeCell ref="I1568:J1568"/>
    <mergeCell ref="I1569:J1569"/>
    <mergeCell ref="I1570:J1570"/>
    <mergeCell ref="I1571:J1571"/>
    <mergeCell ref="I1572:J1572"/>
    <mergeCell ref="I1573:J1573"/>
    <mergeCell ref="I1574:J1574"/>
    <mergeCell ref="I1575:J1575"/>
    <mergeCell ref="I1576:J1576"/>
    <mergeCell ref="I1594:J1594"/>
    <mergeCell ref="I1595:J1595"/>
    <mergeCell ref="I1596:J1596"/>
    <mergeCell ref="I1597:J1597"/>
    <mergeCell ref="I1598:J1598"/>
    <mergeCell ref="I1599:J1599"/>
    <mergeCell ref="I1600:J1600"/>
    <mergeCell ref="I1601:J1601"/>
    <mergeCell ref="I1602:J1602"/>
    <mergeCell ref="I1603:J1603"/>
    <mergeCell ref="I1604:J1604"/>
    <mergeCell ref="I1605:J1605"/>
    <mergeCell ref="I1606:J1606"/>
    <mergeCell ref="I1607:J1607"/>
    <mergeCell ref="I1608:J1608"/>
    <mergeCell ref="I1609:J1609"/>
    <mergeCell ref="I1577:J1577"/>
    <mergeCell ref="I1578:J1578"/>
    <mergeCell ref="I1579:J1579"/>
    <mergeCell ref="I1580:J1580"/>
    <mergeCell ref="I1581:J1581"/>
    <mergeCell ref="I1582:J1582"/>
    <mergeCell ref="I1583:J1583"/>
    <mergeCell ref="I1584:J1584"/>
    <mergeCell ref="I1585:J1585"/>
    <mergeCell ref="I1586:J1586"/>
    <mergeCell ref="I1587:J1587"/>
    <mergeCell ref="I1588:J1588"/>
    <mergeCell ref="I1589:J1589"/>
    <mergeCell ref="I1590:J1590"/>
    <mergeCell ref="I1591:J1591"/>
    <mergeCell ref="I1592:J1592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2:J31"/>
  <sheetViews>
    <sheetView topLeftCell="A7" workbookViewId="0">
      <selection activeCell="G30" sqref="G30:H3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55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 ht="14.4" customHeight="1">
      <c r="D9" s="475" t="s">
        <v>154</v>
      </c>
      <c r="E9" s="9"/>
      <c r="J9" t="s">
        <v>135</v>
      </c>
    </row>
    <row r="10" spans="2:10" ht="14.4" customHeight="1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38" t="s">
        <v>101</v>
      </c>
      <c r="D13" s="15" t="s">
        <v>162</v>
      </c>
      <c r="E13" s="14">
        <v>15</v>
      </c>
      <c r="F13" s="15">
        <f>E13*B13</f>
        <v>15</v>
      </c>
      <c r="G13" s="477"/>
      <c r="H13" s="478"/>
    </row>
    <row r="14" spans="2:10">
      <c r="B14" s="16">
        <v>1</v>
      </c>
      <c r="C14" s="56" t="s">
        <v>102</v>
      </c>
      <c r="D14" s="1" t="s">
        <v>163</v>
      </c>
      <c r="E14" s="12">
        <v>15</v>
      </c>
      <c r="F14" s="1">
        <f t="shared" ref="F14:F17" si="0">E14*B14</f>
        <v>15</v>
      </c>
      <c r="G14" s="468"/>
      <c r="H14" s="469"/>
    </row>
    <row r="15" spans="2:10">
      <c r="B15" s="16">
        <v>1</v>
      </c>
      <c r="C15" s="56" t="s">
        <v>100</v>
      </c>
      <c r="D15" s="1" t="s">
        <v>164</v>
      </c>
      <c r="E15" s="12">
        <v>15</v>
      </c>
      <c r="F15" s="1">
        <f t="shared" si="0"/>
        <v>15</v>
      </c>
      <c r="G15" s="468"/>
      <c r="H15" s="469"/>
    </row>
    <row r="16" spans="2:10">
      <c r="B16" s="16">
        <v>1</v>
      </c>
      <c r="C16" s="56" t="s">
        <v>101</v>
      </c>
      <c r="D16" s="1" t="s">
        <v>165</v>
      </c>
      <c r="E16" s="12">
        <v>15</v>
      </c>
      <c r="F16" s="1">
        <f t="shared" si="0"/>
        <v>15</v>
      </c>
      <c r="G16" s="468"/>
      <c r="H16" s="469"/>
    </row>
    <row r="17" spans="1:8">
      <c r="B17" s="16">
        <v>1</v>
      </c>
      <c r="C17" s="56" t="s">
        <v>102</v>
      </c>
      <c r="D17" s="1" t="s">
        <v>166</v>
      </c>
      <c r="E17" s="12">
        <v>15</v>
      </c>
      <c r="F17" s="1">
        <f t="shared" si="0"/>
        <v>15</v>
      </c>
      <c r="G17" s="472"/>
      <c r="H17" s="473"/>
    </row>
    <row r="18" spans="1:8" ht="15" thickBot="1">
      <c r="B18" s="17"/>
      <c r="C18" s="41"/>
      <c r="D18" s="19"/>
      <c r="E18" s="19"/>
      <c r="F18" s="19"/>
      <c r="G18" s="470"/>
      <c r="H18" s="471"/>
    </row>
    <row r="19" spans="1:8" ht="15" thickBot="1">
      <c r="A19" s="9" t="s">
        <v>6</v>
      </c>
      <c r="B19" s="10">
        <f>SUM(B13:B18)</f>
        <v>5</v>
      </c>
      <c r="E19" s="20" t="s">
        <v>3</v>
      </c>
      <c r="F19" s="21">
        <f>SUM(F13:F18)</f>
        <v>75</v>
      </c>
    </row>
    <row r="21" spans="1:8" ht="15" thickBot="1">
      <c r="D21" s="475" t="s">
        <v>291</v>
      </c>
      <c r="E21" s="9"/>
    </row>
    <row r="22" spans="1:8" ht="15" thickBot="1">
      <c r="D22" s="475"/>
      <c r="H22" s="79" t="s">
        <v>272</v>
      </c>
    </row>
    <row r="24" spans="1:8" ht="18.600000000000001" thickBot="1">
      <c r="B24" s="62" t="s">
        <v>4</v>
      </c>
      <c r="C24" s="62" t="s">
        <v>99</v>
      </c>
      <c r="D24" s="77" t="s">
        <v>0</v>
      </c>
      <c r="E24" s="77" t="s">
        <v>1</v>
      </c>
      <c r="F24" s="78" t="s">
        <v>2</v>
      </c>
      <c r="G24" s="476" t="s">
        <v>21</v>
      </c>
      <c r="H24" s="476"/>
    </row>
    <row r="25" spans="1:8">
      <c r="B25" s="13">
        <v>1</v>
      </c>
      <c r="C25" s="38" t="s">
        <v>102</v>
      </c>
      <c r="D25" s="15" t="s">
        <v>292</v>
      </c>
      <c r="E25" s="14">
        <v>15</v>
      </c>
      <c r="F25" s="15">
        <f>E25*B25</f>
        <v>15</v>
      </c>
      <c r="G25" s="487" t="s">
        <v>270</v>
      </c>
      <c r="H25" s="488"/>
    </row>
    <row r="26" spans="1:8">
      <c r="B26" s="16">
        <v>1</v>
      </c>
      <c r="C26" s="64" t="s">
        <v>100</v>
      </c>
      <c r="D26" s="1" t="s">
        <v>293</v>
      </c>
      <c r="E26" s="12">
        <v>15</v>
      </c>
      <c r="F26" s="1">
        <f t="shared" ref="F26:F29" si="1">E26*B26</f>
        <v>15</v>
      </c>
      <c r="G26" s="472" t="s">
        <v>270</v>
      </c>
      <c r="H26" s="473"/>
    </row>
    <row r="27" spans="1:8">
      <c r="B27" s="16">
        <v>1</v>
      </c>
      <c r="C27" s="64" t="s">
        <v>101</v>
      </c>
      <c r="D27" s="1" t="s">
        <v>294</v>
      </c>
      <c r="E27" s="12">
        <v>15</v>
      </c>
      <c r="F27" s="1">
        <f t="shared" si="1"/>
        <v>15</v>
      </c>
      <c r="G27" s="472" t="s">
        <v>270</v>
      </c>
      <c r="H27" s="473"/>
    </row>
    <row r="28" spans="1:8">
      <c r="B28" s="16">
        <v>1</v>
      </c>
      <c r="C28" s="64" t="s">
        <v>102</v>
      </c>
      <c r="D28" s="81" t="s">
        <v>295</v>
      </c>
      <c r="E28" s="12">
        <v>15</v>
      </c>
      <c r="F28" s="1">
        <f t="shared" si="1"/>
        <v>15</v>
      </c>
      <c r="G28" s="472" t="s">
        <v>270</v>
      </c>
      <c r="H28" s="473"/>
    </row>
    <row r="29" spans="1:8">
      <c r="B29" s="16">
        <v>1</v>
      </c>
      <c r="C29" s="64" t="s">
        <v>100</v>
      </c>
      <c r="D29" s="81" t="s">
        <v>296</v>
      </c>
      <c r="E29" s="12">
        <v>15</v>
      </c>
      <c r="F29" s="1">
        <f t="shared" si="1"/>
        <v>15</v>
      </c>
      <c r="G29" s="472" t="s">
        <v>270</v>
      </c>
      <c r="H29" s="473"/>
    </row>
    <row r="30" spans="1:8" ht="15" thickBot="1">
      <c r="B30" s="17"/>
      <c r="C30" s="41"/>
      <c r="D30" s="19"/>
      <c r="E30" s="19"/>
      <c r="F30" s="19"/>
      <c r="G30" s="472" t="s">
        <v>288</v>
      </c>
      <c r="H30" s="473"/>
    </row>
    <row r="31" spans="1:8" ht="15" thickBot="1">
      <c r="A31" s="9" t="s">
        <v>6</v>
      </c>
      <c r="B31" s="10">
        <f>SUM(B25:B30)</f>
        <v>5</v>
      </c>
      <c r="E31" s="20" t="s">
        <v>3</v>
      </c>
      <c r="F31" s="21">
        <f>SUM(F25:F30)</f>
        <v>75</v>
      </c>
    </row>
  </sheetData>
  <mergeCells count="17">
    <mergeCell ref="G18:H18"/>
    <mergeCell ref="D2:D3"/>
    <mergeCell ref="D9:D10"/>
    <mergeCell ref="G12:H12"/>
    <mergeCell ref="G13:H13"/>
    <mergeCell ref="G14:H14"/>
    <mergeCell ref="G15:H15"/>
    <mergeCell ref="G16:H16"/>
    <mergeCell ref="G17:H17"/>
    <mergeCell ref="G30:H30"/>
    <mergeCell ref="G28:H28"/>
    <mergeCell ref="G29:H29"/>
    <mergeCell ref="D21:D22"/>
    <mergeCell ref="G24:H24"/>
    <mergeCell ref="G25:H25"/>
    <mergeCell ref="G26:H26"/>
    <mergeCell ref="G27:H27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workbookViewId="0">
      <selection activeCell="J9" sqref="J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 ht="31.2">
      <c r="D5" s="7" t="s">
        <v>8</v>
      </c>
      <c r="H5" s="459">
        <v>2023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1448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452"/>
      <c r="D13" s="15"/>
      <c r="E13" s="14"/>
      <c r="F13" s="15">
        <f t="shared" ref="F13:F19" si="0">E13*B13</f>
        <v>0</v>
      </c>
      <c r="G13" s="492"/>
      <c r="H13" s="493"/>
    </row>
    <row r="14" spans="2:11">
      <c r="B14" s="16"/>
      <c r="C14" s="451"/>
      <c r="D14" s="1"/>
      <c r="E14" s="12"/>
      <c r="F14" s="1">
        <f t="shared" si="0"/>
        <v>0</v>
      </c>
      <c r="G14" s="483"/>
      <c r="H14" s="484"/>
    </row>
    <row r="15" spans="2:11">
      <c r="B15" s="16"/>
      <c r="C15" s="451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451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51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51"/>
      <c r="D18" s="12"/>
      <c r="E18" s="12"/>
      <c r="F18" s="1">
        <f t="shared" si="0"/>
        <v>0</v>
      </c>
      <c r="G18" s="479"/>
      <c r="H18" s="480"/>
      <c r="K18" s="127"/>
    </row>
    <row r="19" spans="1:11">
      <c r="B19" s="16"/>
      <c r="C19" s="451"/>
      <c r="D19" s="12"/>
      <c r="E19" s="12"/>
      <c r="F19" s="1">
        <f t="shared" si="0"/>
        <v>0</v>
      </c>
      <c r="G19" s="483" t="s">
        <v>359</v>
      </c>
      <c r="H19" s="484"/>
      <c r="K19" s="127"/>
    </row>
    <row r="20" spans="1:11" ht="15" thickBot="1">
      <c r="B20" s="17"/>
      <c r="C20" s="453"/>
      <c r="D20" s="19"/>
      <c r="E20" s="19"/>
      <c r="F20" s="19"/>
      <c r="G20" s="498"/>
      <c r="H20" s="499"/>
      <c r="K20" s="127"/>
    </row>
    <row r="21" spans="1:11" ht="15" thickBot="1">
      <c r="A21" s="9" t="s">
        <v>6</v>
      </c>
      <c r="B21" s="10">
        <f>SUM(B13:B20)</f>
        <v>0</v>
      </c>
      <c r="E21" s="42" t="s">
        <v>3</v>
      </c>
      <c r="F21" s="43">
        <f>SUM(F13:F20)</f>
        <v>0</v>
      </c>
    </row>
  </sheetData>
  <mergeCells count="11">
    <mergeCell ref="G16:H16"/>
    <mergeCell ref="G17:H17"/>
    <mergeCell ref="G18:H18"/>
    <mergeCell ref="G19:H19"/>
    <mergeCell ref="G20:H20"/>
    <mergeCell ref="G15:H15"/>
    <mergeCell ref="D2:D3"/>
    <mergeCell ref="D9:D10"/>
    <mergeCell ref="G12:H12"/>
    <mergeCell ref="G13:H13"/>
    <mergeCell ref="G14:H1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workbookViewId="0">
      <selection activeCell="G8" sqref="G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1449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  <c r="J12" s="127" t="s">
        <v>1479</v>
      </c>
    </row>
    <row r="13" spans="2:11">
      <c r="B13" s="13">
        <v>1</v>
      </c>
      <c r="C13" s="452" t="s">
        <v>102</v>
      </c>
      <c r="D13" s="15" t="s">
        <v>590</v>
      </c>
      <c r="E13" s="14">
        <v>15</v>
      </c>
      <c r="F13" s="15">
        <f t="shared" ref="F13:F17" si="0">E13*B13</f>
        <v>15</v>
      </c>
      <c r="G13" s="492" t="s">
        <v>257</v>
      </c>
      <c r="H13" s="493"/>
      <c r="J13" s="127"/>
    </row>
    <row r="14" spans="2:11">
      <c r="B14" s="16">
        <v>1</v>
      </c>
      <c r="C14" s="44" t="s">
        <v>100</v>
      </c>
      <c r="D14" s="1" t="s">
        <v>796</v>
      </c>
      <c r="E14" s="12">
        <v>15</v>
      </c>
      <c r="F14" s="1">
        <f t="shared" si="0"/>
        <v>15</v>
      </c>
      <c r="G14" s="483" t="s">
        <v>257</v>
      </c>
      <c r="H14" s="484"/>
      <c r="J14" s="127" t="s">
        <v>1480</v>
      </c>
    </row>
    <row r="15" spans="2:11">
      <c r="B15" s="16"/>
      <c r="C15" s="451"/>
      <c r="D15" s="1"/>
      <c r="E15" s="12"/>
      <c r="F15" s="1">
        <f t="shared" si="0"/>
        <v>0</v>
      </c>
      <c r="G15" s="483"/>
      <c r="H15" s="484"/>
      <c r="J15" s="127" t="s">
        <v>1481</v>
      </c>
      <c r="K15" s="127"/>
    </row>
    <row r="16" spans="2:11">
      <c r="B16" s="16"/>
      <c r="C16" s="451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51"/>
      <c r="D17" s="1"/>
      <c r="E17" s="12"/>
      <c r="F17" s="1">
        <f t="shared" si="0"/>
        <v>0</v>
      </c>
      <c r="G17" s="483"/>
      <c r="H17" s="484"/>
    </row>
    <row r="18" spans="1:11" ht="15" thickBot="1">
      <c r="B18" s="17"/>
      <c r="C18" s="453"/>
      <c r="D18" s="19"/>
      <c r="E18" s="19"/>
      <c r="F18" s="19"/>
      <c r="G18" s="498"/>
      <c r="H18" s="499"/>
      <c r="K18" s="127"/>
    </row>
    <row r="19" spans="1:11" ht="15" thickBot="1">
      <c r="A19" s="9" t="s">
        <v>6</v>
      </c>
      <c r="B19" s="10">
        <f>SUM(B13:B18)</f>
        <v>2</v>
      </c>
      <c r="E19" s="42" t="s">
        <v>3</v>
      </c>
      <c r="F19" s="43">
        <f>SUM(F13:F18)</f>
        <v>30</v>
      </c>
    </row>
  </sheetData>
  <mergeCells count="9">
    <mergeCell ref="G16:H16"/>
    <mergeCell ref="G17:H17"/>
    <mergeCell ref="G18:H18"/>
    <mergeCell ref="D2:D3"/>
    <mergeCell ref="D9:D10"/>
    <mergeCell ref="G12:H12"/>
    <mergeCell ref="G13:H13"/>
    <mergeCell ref="G14:H14"/>
    <mergeCell ref="G15:H1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workbookViewId="0">
      <selection activeCell="B11" sqref="B1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1450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452" t="s">
        <v>101</v>
      </c>
      <c r="D13" s="358" t="s">
        <v>1547</v>
      </c>
      <c r="E13" s="14">
        <v>15</v>
      </c>
      <c r="F13" s="15">
        <f t="shared" ref="F13:F16" si="0">E13*B13</f>
        <v>15</v>
      </c>
      <c r="G13" s="492"/>
      <c r="H13" s="493"/>
      <c r="J13" t="s">
        <v>1536</v>
      </c>
    </row>
    <row r="14" spans="2:11">
      <c r="B14" s="16"/>
      <c r="C14" s="451"/>
      <c r="D14" s="1"/>
      <c r="E14" s="12"/>
      <c r="F14" s="1">
        <f t="shared" si="0"/>
        <v>0</v>
      </c>
      <c r="G14" s="483"/>
      <c r="H14" s="484"/>
    </row>
    <row r="15" spans="2:11">
      <c r="B15" s="16"/>
      <c r="C15" s="451"/>
      <c r="D15" s="1"/>
      <c r="E15" s="12"/>
      <c r="F15" s="1">
        <f t="shared" si="0"/>
        <v>0</v>
      </c>
      <c r="G15" s="483"/>
      <c r="H15" s="484"/>
      <c r="J15" t="s">
        <v>1537</v>
      </c>
      <c r="K15" s="127"/>
    </row>
    <row r="16" spans="2:11">
      <c r="B16" s="16"/>
      <c r="C16" s="451"/>
      <c r="D16" s="1"/>
      <c r="E16" s="12"/>
      <c r="F16" s="1">
        <f t="shared" si="0"/>
        <v>0</v>
      </c>
      <c r="G16" s="483"/>
      <c r="H16" s="484"/>
    </row>
    <row r="17" spans="1:11" ht="15" thickBot="1">
      <c r="B17" s="17"/>
      <c r="C17" s="453"/>
      <c r="D17" s="19"/>
      <c r="E17" s="19"/>
      <c r="F17" s="19"/>
      <c r="G17" s="498"/>
      <c r="H17" s="499"/>
      <c r="K17" s="127"/>
    </row>
    <row r="18" spans="1:11" ht="15" thickBot="1">
      <c r="A18" s="9" t="s">
        <v>6</v>
      </c>
      <c r="B18" s="10">
        <f>SUM(B13:B17)</f>
        <v>1</v>
      </c>
      <c r="E18" s="42" t="s">
        <v>3</v>
      </c>
      <c r="F18" s="43">
        <f>SUM(F13:F17)</f>
        <v>15</v>
      </c>
    </row>
  </sheetData>
  <mergeCells count="8">
    <mergeCell ref="G16:H16"/>
    <mergeCell ref="G17:H17"/>
    <mergeCell ref="D2:D3"/>
    <mergeCell ref="D9:D10"/>
    <mergeCell ref="G12:H12"/>
    <mergeCell ref="G13:H13"/>
    <mergeCell ref="G14:H14"/>
    <mergeCell ref="G15:H1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workbookViewId="0">
      <selection activeCell="C21" sqref="C2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5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1451</v>
      </c>
      <c r="E9" s="9"/>
    </row>
    <row r="10" spans="2:11" ht="14.4" customHeight="1">
      <c r="D10" s="475"/>
      <c r="J10" s="127"/>
    </row>
    <row r="11" spans="2:11">
      <c r="J11" s="127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  <c r="J12" s="127"/>
    </row>
    <row r="13" spans="2:11">
      <c r="B13" s="13">
        <v>1</v>
      </c>
      <c r="C13" s="463" t="s">
        <v>102</v>
      </c>
      <c r="D13" s="15" t="s">
        <v>1522</v>
      </c>
      <c r="E13" s="14">
        <v>15</v>
      </c>
      <c r="F13" s="15">
        <f t="shared" ref="F13:F23" si="0">E13*B13</f>
        <v>15</v>
      </c>
      <c r="G13" s="492"/>
      <c r="H13" s="493"/>
      <c r="J13" s="127" t="s">
        <v>1538</v>
      </c>
    </row>
    <row r="14" spans="2:11">
      <c r="B14" s="16">
        <v>1</v>
      </c>
      <c r="C14" s="462" t="s">
        <v>100</v>
      </c>
      <c r="D14" s="1" t="s">
        <v>1523</v>
      </c>
      <c r="E14" s="12">
        <v>15</v>
      </c>
      <c r="F14" s="1">
        <f t="shared" si="0"/>
        <v>15</v>
      </c>
      <c r="G14" s="483"/>
      <c r="H14" s="484"/>
      <c r="J14" s="127"/>
    </row>
    <row r="15" spans="2:11">
      <c r="B15" s="16">
        <v>1</v>
      </c>
      <c r="C15" s="462" t="s">
        <v>101</v>
      </c>
      <c r="D15" s="1" t="s">
        <v>1524</v>
      </c>
      <c r="E15" s="12">
        <v>15</v>
      </c>
      <c r="F15" s="1">
        <f t="shared" si="0"/>
        <v>15</v>
      </c>
      <c r="G15" s="483"/>
      <c r="H15" s="484"/>
      <c r="J15" s="127" t="s">
        <v>1539</v>
      </c>
      <c r="K15" s="127"/>
    </row>
    <row r="16" spans="2:11">
      <c r="B16" s="16">
        <v>1</v>
      </c>
      <c r="C16" s="462" t="s">
        <v>102</v>
      </c>
      <c r="D16" s="1" t="s">
        <v>690</v>
      </c>
      <c r="E16" s="12">
        <v>15</v>
      </c>
      <c r="F16" s="1">
        <f t="shared" si="0"/>
        <v>15</v>
      </c>
      <c r="G16" s="483" t="s">
        <v>354</v>
      </c>
      <c r="H16" s="484"/>
      <c r="J16" s="127" t="s">
        <v>1540</v>
      </c>
      <c r="K16" s="127"/>
    </row>
    <row r="17" spans="1:11">
      <c r="B17" s="16">
        <v>1</v>
      </c>
      <c r="C17" s="462" t="s">
        <v>100</v>
      </c>
      <c r="D17" s="1" t="s">
        <v>691</v>
      </c>
      <c r="E17" s="12">
        <v>15</v>
      </c>
      <c r="F17" s="1">
        <f t="shared" si="0"/>
        <v>15</v>
      </c>
      <c r="G17" s="483" t="s">
        <v>354</v>
      </c>
      <c r="H17" s="484"/>
      <c r="J17" s="127" t="s">
        <v>1541</v>
      </c>
      <c r="K17" s="127"/>
    </row>
    <row r="18" spans="1:11">
      <c r="B18" s="16">
        <v>1</v>
      </c>
      <c r="C18" s="462" t="s">
        <v>101</v>
      </c>
      <c r="D18" s="111" t="s">
        <v>1276</v>
      </c>
      <c r="E18" s="12">
        <v>15</v>
      </c>
      <c r="F18" s="1">
        <f t="shared" si="0"/>
        <v>15</v>
      </c>
      <c r="G18" s="483"/>
      <c r="H18" s="484"/>
      <c r="J18" s="127" t="s">
        <v>1542</v>
      </c>
    </row>
    <row r="19" spans="1:11">
      <c r="B19" s="16">
        <v>1</v>
      </c>
      <c r="C19" s="44" t="s">
        <v>102</v>
      </c>
      <c r="D19" s="111" t="s">
        <v>1259</v>
      </c>
      <c r="E19" s="12">
        <v>15</v>
      </c>
      <c r="F19" s="1">
        <f t="shared" si="0"/>
        <v>15</v>
      </c>
      <c r="G19" s="483"/>
      <c r="H19" s="484"/>
      <c r="J19" s="127" t="s">
        <v>1543</v>
      </c>
    </row>
    <row r="20" spans="1:11">
      <c r="B20" s="16">
        <v>1</v>
      </c>
      <c r="C20" s="44" t="s">
        <v>100</v>
      </c>
      <c r="D20" s="1" t="s">
        <v>1530</v>
      </c>
      <c r="E20" s="12">
        <v>15</v>
      </c>
      <c r="F20" s="1">
        <f t="shared" si="0"/>
        <v>15</v>
      </c>
      <c r="G20" s="483"/>
      <c r="H20" s="484"/>
      <c r="J20" s="127" t="s">
        <v>1544</v>
      </c>
    </row>
    <row r="21" spans="1:11">
      <c r="B21" s="16"/>
      <c r="C21" s="44"/>
      <c r="D21" s="254"/>
      <c r="E21" s="12"/>
      <c r="F21" s="1">
        <f t="shared" si="0"/>
        <v>0</v>
      </c>
      <c r="G21" s="483"/>
      <c r="H21" s="484"/>
      <c r="J21" s="127" t="s">
        <v>1545</v>
      </c>
    </row>
    <row r="22" spans="1:11">
      <c r="B22" s="16"/>
      <c r="C22" s="44"/>
      <c r="D22" s="111"/>
      <c r="E22" s="12"/>
      <c r="F22" s="1">
        <f t="shared" si="0"/>
        <v>0</v>
      </c>
      <c r="G22" s="483"/>
      <c r="H22" s="484"/>
      <c r="J22" s="127" t="s">
        <v>1546</v>
      </c>
    </row>
    <row r="23" spans="1:11">
      <c r="B23" s="16"/>
      <c r="C23" s="462"/>
      <c r="D23" s="111"/>
      <c r="E23" s="12"/>
      <c r="F23" s="1">
        <f t="shared" si="0"/>
        <v>0</v>
      </c>
      <c r="G23" s="483"/>
      <c r="H23" s="484"/>
    </row>
    <row r="24" spans="1:11" ht="15" thickBot="1">
      <c r="B24" s="17"/>
      <c r="C24" s="464"/>
      <c r="D24" s="19"/>
      <c r="E24" s="19"/>
      <c r="F24" s="19"/>
      <c r="G24" s="498"/>
      <c r="H24" s="499"/>
      <c r="J24" s="127"/>
      <c r="K24" s="127"/>
    </row>
    <row r="25" spans="1:11" ht="15" thickBot="1">
      <c r="A25" s="9" t="s">
        <v>6</v>
      </c>
      <c r="B25" s="10">
        <f>SUM(B13:B24)</f>
        <v>8</v>
      </c>
      <c r="E25" s="42" t="s">
        <v>3</v>
      </c>
      <c r="F25" s="43">
        <f>SUM(F13:F24)</f>
        <v>120</v>
      </c>
    </row>
    <row r="26" spans="1:11">
      <c r="J26" s="127"/>
    </row>
    <row r="27" spans="1:11">
      <c r="J27" s="127"/>
    </row>
  </sheetData>
  <mergeCells count="15">
    <mergeCell ref="G24:H24"/>
    <mergeCell ref="G16:H16"/>
    <mergeCell ref="G17:H17"/>
    <mergeCell ref="G18:H18"/>
    <mergeCell ref="G19:H19"/>
    <mergeCell ref="G20:H20"/>
    <mergeCell ref="G21:H21"/>
    <mergeCell ref="G22:H22"/>
    <mergeCell ref="G23:H23"/>
    <mergeCell ref="G15:H15"/>
    <mergeCell ref="D2:D3"/>
    <mergeCell ref="D9:D10"/>
    <mergeCell ref="G12:H12"/>
    <mergeCell ref="G13:H13"/>
    <mergeCell ref="G14:H1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abSelected="1" workbookViewId="0">
      <selection activeCell="I13" sqref="I13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1452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466" t="s">
        <v>101</v>
      </c>
      <c r="D13" s="15" t="s">
        <v>81</v>
      </c>
      <c r="E13" s="14">
        <v>15</v>
      </c>
      <c r="F13" s="15">
        <f t="shared" ref="F13:F17" si="0">E13*B13</f>
        <v>15</v>
      </c>
      <c r="G13" s="492"/>
      <c r="H13" s="493"/>
      <c r="J13" t="s">
        <v>1549</v>
      </c>
    </row>
    <row r="14" spans="2:11">
      <c r="B14" s="16"/>
      <c r="C14" s="465"/>
      <c r="D14" s="288"/>
      <c r="E14" s="12">
        <v>15</v>
      </c>
      <c r="F14" s="1">
        <f t="shared" si="0"/>
        <v>0</v>
      </c>
      <c r="G14" s="483"/>
      <c r="H14" s="484"/>
    </row>
    <row r="15" spans="2:11">
      <c r="B15" s="16"/>
      <c r="C15" s="465"/>
      <c r="D15" s="288"/>
      <c r="E15" s="12">
        <v>15</v>
      </c>
      <c r="F15" s="1">
        <f t="shared" si="0"/>
        <v>0</v>
      </c>
      <c r="G15" s="483"/>
      <c r="H15" s="484"/>
      <c r="J15" t="s">
        <v>1419</v>
      </c>
      <c r="K15" s="127"/>
    </row>
    <row r="16" spans="2:11">
      <c r="B16" s="16"/>
      <c r="C16" s="465"/>
      <c r="D16" s="12"/>
      <c r="E16" s="12">
        <v>15</v>
      </c>
      <c r="F16" s="1">
        <f t="shared" si="0"/>
        <v>0</v>
      </c>
      <c r="G16" s="479"/>
      <c r="H16" s="480"/>
      <c r="K16" s="127"/>
    </row>
    <row r="17" spans="1:11">
      <c r="B17" s="16"/>
      <c r="C17" s="465"/>
      <c r="D17" s="12"/>
      <c r="E17" s="12">
        <v>15</v>
      </c>
      <c r="F17" s="1">
        <f t="shared" si="0"/>
        <v>0</v>
      </c>
      <c r="G17" s="483"/>
      <c r="H17" s="484"/>
      <c r="K17" s="127"/>
    </row>
    <row r="18" spans="1:11" ht="15" thickBot="1">
      <c r="B18" s="17"/>
      <c r="C18" s="467"/>
      <c r="D18" s="19"/>
      <c r="E18" s="19"/>
      <c r="F18" s="19"/>
      <c r="G18" s="498"/>
      <c r="H18" s="499"/>
      <c r="K18" s="127"/>
    </row>
    <row r="19" spans="1:11" ht="15" thickBot="1">
      <c r="A19" s="9" t="s">
        <v>6</v>
      </c>
      <c r="B19" s="10">
        <f>SUM(B13:B18)</f>
        <v>1</v>
      </c>
      <c r="E19" s="42" t="s">
        <v>3</v>
      </c>
      <c r="F19" s="43">
        <f>SUM(F13:F18)</f>
        <v>15</v>
      </c>
    </row>
  </sheetData>
  <mergeCells count="9">
    <mergeCell ref="G18:H18"/>
    <mergeCell ref="D2:D3"/>
    <mergeCell ref="D9:D10"/>
    <mergeCell ref="G12:H12"/>
    <mergeCell ref="G13:H13"/>
    <mergeCell ref="G14:H14"/>
    <mergeCell ref="G15:H15"/>
    <mergeCell ref="G16:H16"/>
    <mergeCell ref="G17:H17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D11" sqref="D1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1453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452"/>
      <c r="D13" s="15"/>
      <c r="E13" s="14"/>
      <c r="F13" s="15">
        <f t="shared" ref="F13:F18" si="0">E13*B13</f>
        <v>0</v>
      </c>
      <c r="G13" s="492"/>
      <c r="H13" s="493"/>
    </row>
    <row r="14" spans="2:11">
      <c r="B14" s="16"/>
      <c r="C14" s="451"/>
      <c r="D14" s="1"/>
      <c r="E14" s="12"/>
      <c r="F14" s="1">
        <f t="shared" si="0"/>
        <v>0</v>
      </c>
      <c r="G14" s="483"/>
      <c r="H14" s="484"/>
    </row>
    <row r="15" spans="2:11">
      <c r="B15" s="16"/>
      <c r="C15" s="451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451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51"/>
      <c r="D17" s="12"/>
      <c r="E17" s="12"/>
      <c r="F17" s="1">
        <f t="shared" si="0"/>
        <v>0</v>
      </c>
      <c r="G17" s="479"/>
      <c r="H17" s="480"/>
      <c r="K17" s="127"/>
    </row>
    <row r="18" spans="1:11">
      <c r="B18" s="16"/>
      <c r="C18" s="451"/>
      <c r="D18" s="12"/>
      <c r="E18" s="12"/>
      <c r="F18" s="1">
        <f t="shared" si="0"/>
        <v>0</v>
      </c>
      <c r="G18" s="483"/>
      <c r="H18" s="484"/>
      <c r="K18" s="127"/>
    </row>
    <row r="19" spans="1:11" ht="15" thickBot="1">
      <c r="B19" s="17"/>
      <c r="C19" s="453"/>
      <c r="D19" s="19"/>
      <c r="E19" s="19"/>
      <c r="F19" s="19"/>
      <c r="G19" s="498"/>
      <c r="H19" s="499"/>
      <c r="K19" s="127"/>
    </row>
    <row r="20" spans="1:11" ht="15" thickBot="1">
      <c r="A20" s="9" t="s">
        <v>6</v>
      </c>
      <c r="B20" s="10">
        <f>SUM(B13:B19)</f>
        <v>0</v>
      </c>
      <c r="E20" s="42" t="s">
        <v>3</v>
      </c>
      <c r="F20" s="43">
        <f>SUM(F13:F19)</f>
        <v>0</v>
      </c>
    </row>
  </sheetData>
  <mergeCells count="10">
    <mergeCell ref="G16:H16"/>
    <mergeCell ref="G17:H17"/>
    <mergeCell ref="G18:H18"/>
    <mergeCell ref="G19:H19"/>
    <mergeCell ref="D2:D3"/>
    <mergeCell ref="D9:D10"/>
    <mergeCell ref="G12:H12"/>
    <mergeCell ref="G13:H13"/>
    <mergeCell ref="G14:H14"/>
    <mergeCell ref="G15:H1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workbookViewId="0">
      <selection activeCell="H7" sqref="H7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1454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452"/>
      <c r="D13" s="456"/>
      <c r="E13" s="14"/>
      <c r="F13" s="15">
        <f t="shared" ref="F13:F17" si="0">E13*B13</f>
        <v>0</v>
      </c>
      <c r="G13" s="492"/>
      <c r="H13" s="493"/>
    </row>
    <row r="14" spans="2:11">
      <c r="B14" s="16"/>
      <c r="C14" s="451"/>
      <c r="D14" s="1"/>
      <c r="E14" s="12"/>
      <c r="F14" s="1">
        <f t="shared" si="0"/>
        <v>0</v>
      </c>
      <c r="G14" s="483"/>
      <c r="H14" s="484"/>
    </row>
    <row r="15" spans="2:11">
      <c r="B15" s="16"/>
      <c r="C15" s="451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451"/>
      <c r="D16" s="12"/>
      <c r="E16" s="12"/>
      <c r="F16" s="1">
        <f t="shared" si="0"/>
        <v>0</v>
      </c>
      <c r="G16" s="479"/>
      <c r="H16" s="480"/>
      <c r="K16" s="127"/>
    </row>
    <row r="17" spans="1:11">
      <c r="B17" s="16"/>
      <c r="C17" s="451"/>
      <c r="D17" s="12"/>
      <c r="E17" s="12"/>
      <c r="F17" s="1">
        <f t="shared" si="0"/>
        <v>0</v>
      </c>
      <c r="G17" s="483"/>
      <c r="H17" s="484"/>
      <c r="K17" s="127"/>
    </row>
    <row r="18" spans="1:11" ht="15" thickBot="1">
      <c r="B18" s="17"/>
      <c r="C18" s="453"/>
      <c r="D18" s="19"/>
      <c r="E18" s="19"/>
      <c r="F18" s="19"/>
      <c r="G18" s="498"/>
      <c r="H18" s="499"/>
      <c r="K18" s="127"/>
    </row>
    <row r="19" spans="1:11" ht="15" thickBot="1">
      <c r="A19" s="9" t="s">
        <v>6</v>
      </c>
      <c r="B19" s="10">
        <f>SUM(B13:B18)</f>
        <v>0</v>
      </c>
      <c r="E19" s="42" t="s">
        <v>3</v>
      </c>
      <c r="F19" s="43">
        <f>SUM(F13:F18)</f>
        <v>0</v>
      </c>
    </row>
  </sheetData>
  <mergeCells count="9">
    <mergeCell ref="G16:H16"/>
    <mergeCell ref="G17:H17"/>
    <mergeCell ref="G18:H18"/>
    <mergeCell ref="D2:D3"/>
    <mergeCell ref="D9:D10"/>
    <mergeCell ref="G12:H12"/>
    <mergeCell ref="G13:H13"/>
    <mergeCell ref="G14:H14"/>
    <mergeCell ref="G15:H1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1455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452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451"/>
      <c r="D14" s="1"/>
      <c r="E14" s="12"/>
      <c r="F14" s="1">
        <f t="shared" si="0"/>
        <v>0</v>
      </c>
      <c r="G14" s="483"/>
      <c r="H14" s="484"/>
    </row>
    <row r="15" spans="2:11">
      <c r="B15" s="16"/>
      <c r="C15" s="451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451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51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51"/>
      <c r="D18" s="1"/>
      <c r="E18" s="12"/>
      <c r="F18" s="1">
        <f t="shared" si="0"/>
        <v>0</v>
      </c>
      <c r="G18" s="483"/>
      <c r="H18" s="484"/>
    </row>
    <row r="19" spans="1:11">
      <c r="B19" s="16"/>
      <c r="C19" s="451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451"/>
      <c r="D20" s="12"/>
      <c r="E20" s="12"/>
      <c r="F20" s="1">
        <f t="shared" si="0"/>
        <v>0</v>
      </c>
      <c r="G20" s="483"/>
      <c r="H20" s="484"/>
      <c r="K20" s="127"/>
    </row>
    <row r="21" spans="1:11" ht="15" thickBot="1">
      <c r="B21" s="17"/>
      <c r="C21" s="453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workbookViewId="0">
      <selection activeCell="G17" sqref="G17:H17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1456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452"/>
      <c r="D13" s="15"/>
      <c r="E13" s="14"/>
      <c r="F13" s="15">
        <f t="shared" ref="F13:F19" si="0">E13*B13</f>
        <v>0</v>
      </c>
      <c r="G13" s="492"/>
      <c r="H13" s="493"/>
    </row>
    <row r="14" spans="2:11">
      <c r="B14" s="16"/>
      <c r="C14" s="451"/>
      <c r="D14" s="1"/>
      <c r="E14" s="12"/>
      <c r="F14" s="1">
        <f t="shared" si="0"/>
        <v>0</v>
      </c>
      <c r="G14" s="483"/>
      <c r="H14" s="484"/>
    </row>
    <row r="15" spans="2:11">
      <c r="B15" s="16"/>
      <c r="C15" s="451"/>
      <c r="D15" s="254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44"/>
      <c r="D16" s="288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51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51"/>
      <c r="D18" s="1"/>
      <c r="E18" s="12"/>
      <c r="F18" s="1">
        <f t="shared" si="0"/>
        <v>0</v>
      </c>
      <c r="G18" s="483"/>
      <c r="H18" s="484"/>
    </row>
    <row r="19" spans="1:11">
      <c r="B19" s="16"/>
      <c r="C19" s="451"/>
      <c r="D19" s="12"/>
      <c r="E19" s="12"/>
      <c r="F19" s="1">
        <f t="shared" si="0"/>
        <v>0</v>
      </c>
      <c r="G19" s="483"/>
      <c r="H19" s="484"/>
      <c r="K19" s="127"/>
    </row>
    <row r="20" spans="1:11" ht="15" thickBot="1">
      <c r="B20" s="17"/>
      <c r="C20" s="453"/>
      <c r="D20" s="19"/>
      <c r="E20" s="19"/>
      <c r="F20" s="19"/>
      <c r="G20" s="498"/>
      <c r="H20" s="499"/>
      <c r="K20" s="127"/>
    </row>
    <row r="21" spans="1:11" ht="15" thickBot="1">
      <c r="A21" s="9" t="s">
        <v>6</v>
      </c>
      <c r="B21" s="10">
        <f>SUM(B13:B20)</f>
        <v>0</v>
      </c>
      <c r="E21" s="42" t="s">
        <v>3</v>
      </c>
      <c r="F21" s="43">
        <f>SUM(F13:F20)</f>
        <v>0</v>
      </c>
    </row>
  </sheetData>
  <mergeCells count="11">
    <mergeCell ref="G16:H16"/>
    <mergeCell ref="G17:H17"/>
    <mergeCell ref="G18:H18"/>
    <mergeCell ref="G19:H19"/>
    <mergeCell ref="G20:H20"/>
    <mergeCell ref="G15:H15"/>
    <mergeCell ref="D2:D3"/>
    <mergeCell ref="D9:D10"/>
    <mergeCell ref="G12:H12"/>
    <mergeCell ref="G13:H13"/>
    <mergeCell ref="G14:H1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activeCell="D9" sqref="D9:D1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1457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452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451"/>
      <c r="D14" s="1"/>
      <c r="E14" s="12"/>
      <c r="F14" s="1">
        <f t="shared" si="0"/>
        <v>0</v>
      </c>
      <c r="G14" s="483"/>
      <c r="H14" s="484"/>
    </row>
    <row r="15" spans="2:11">
      <c r="B15" s="16"/>
      <c r="C15" s="451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451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51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51"/>
      <c r="D18" s="1"/>
      <c r="E18" s="12"/>
      <c r="F18" s="1">
        <f t="shared" si="0"/>
        <v>0</v>
      </c>
      <c r="G18" s="483"/>
      <c r="H18" s="484"/>
    </row>
    <row r="19" spans="1:11">
      <c r="B19" s="16"/>
      <c r="C19" s="451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451"/>
      <c r="D20" s="12"/>
      <c r="E20" s="12"/>
      <c r="F20" s="1">
        <f t="shared" si="0"/>
        <v>0</v>
      </c>
      <c r="G20" s="483"/>
      <c r="H20" s="484"/>
      <c r="K20" s="127"/>
    </row>
    <row r="21" spans="1:11" ht="15" thickBot="1">
      <c r="B21" s="17"/>
      <c r="C21" s="453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2:J29"/>
  <sheetViews>
    <sheetView topLeftCell="A7" workbookViewId="0">
      <selection activeCell="G28" sqref="G28:H2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1:10" ht="15" customHeight="1">
      <c r="D2" s="474" t="s">
        <v>7</v>
      </c>
    </row>
    <row r="3" spans="1:10" ht="15" customHeight="1">
      <c r="D3" s="474"/>
      <c r="E3" s="55"/>
    </row>
    <row r="4" spans="1:10">
      <c r="D4" s="7" t="s">
        <v>9</v>
      </c>
    </row>
    <row r="5" spans="1:10">
      <c r="D5" s="7" t="s">
        <v>8</v>
      </c>
    </row>
    <row r="6" spans="1:10">
      <c r="D6" s="8" t="s">
        <v>10</v>
      </c>
    </row>
    <row r="7" spans="1:10" ht="15.6">
      <c r="D7" s="6"/>
    </row>
    <row r="9" spans="1:10" ht="14.4" customHeight="1">
      <c r="D9" s="475" t="s">
        <v>155</v>
      </c>
      <c r="E9" s="9"/>
      <c r="J9" t="s">
        <v>135</v>
      </c>
    </row>
    <row r="10" spans="1:10" ht="14.4" customHeight="1">
      <c r="D10" s="475"/>
    </row>
    <row r="12" spans="1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1:10">
      <c r="B13" s="13"/>
      <c r="C13" s="38"/>
      <c r="D13" s="14"/>
      <c r="E13" s="14"/>
      <c r="F13" s="15">
        <f>E13*B13</f>
        <v>0</v>
      </c>
      <c r="G13" s="485"/>
      <c r="H13" s="486"/>
    </row>
    <row r="14" spans="1:10">
      <c r="B14" s="16"/>
      <c r="C14" s="64"/>
      <c r="D14" s="12"/>
      <c r="E14" s="12"/>
      <c r="F14" s="1">
        <f>E14*B14</f>
        <v>0</v>
      </c>
      <c r="G14" s="483" t="s">
        <v>115</v>
      </c>
      <c r="H14" s="484"/>
    </row>
    <row r="15" spans="1:10" ht="15" thickBot="1">
      <c r="B15" s="17"/>
      <c r="C15" s="41"/>
      <c r="D15" s="19"/>
      <c r="E15" s="19"/>
      <c r="F15" s="19"/>
      <c r="G15" s="481"/>
      <c r="H15" s="482"/>
    </row>
    <row r="16" spans="1:10" ht="15" thickBot="1">
      <c r="A16" s="9" t="s">
        <v>6</v>
      </c>
      <c r="B16" s="10">
        <f>SUM(B13:B15)</f>
        <v>0</v>
      </c>
      <c r="E16" s="42" t="s">
        <v>3</v>
      </c>
      <c r="F16" s="43">
        <f>SUM(F13:F15)</f>
        <v>0</v>
      </c>
    </row>
    <row r="18" spans="1:8" ht="15" thickBot="1">
      <c r="D18" s="475" t="s">
        <v>297</v>
      </c>
      <c r="E18" s="9"/>
    </row>
    <row r="19" spans="1:8" ht="15" thickBot="1">
      <c r="D19" s="475"/>
      <c r="H19" s="79" t="s">
        <v>272</v>
      </c>
    </row>
    <row r="21" spans="1:8" ht="18.600000000000001" thickBot="1">
      <c r="B21" s="62" t="s">
        <v>4</v>
      </c>
      <c r="C21" s="62" t="s">
        <v>99</v>
      </c>
      <c r="D21" s="77" t="s">
        <v>0</v>
      </c>
      <c r="E21" s="77" t="s">
        <v>1</v>
      </c>
      <c r="F21" s="78" t="s">
        <v>2</v>
      </c>
      <c r="G21" s="476" t="s">
        <v>21</v>
      </c>
      <c r="H21" s="476"/>
    </row>
    <row r="22" spans="1:8">
      <c r="B22" s="13">
        <v>1</v>
      </c>
      <c r="C22" s="38" t="s">
        <v>101</v>
      </c>
      <c r="D22" s="15" t="s">
        <v>298</v>
      </c>
      <c r="E22" s="14">
        <v>15</v>
      </c>
      <c r="F22" s="15">
        <f>E22*B22</f>
        <v>15</v>
      </c>
      <c r="G22" s="492" t="s">
        <v>287</v>
      </c>
      <c r="H22" s="493"/>
    </row>
    <row r="23" spans="1:8">
      <c r="B23" s="16">
        <v>1</v>
      </c>
      <c r="C23" s="64" t="s">
        <v>102</v>
      </c>
      <c r="D23" s="80" t="s">
        <v>299</v>
      </c>
      <c r="E23" s="12">
        <v>15</v>
      </c>
      <c r="F23" s="1">
        <f t="shared" ref="F23:F27" si="0">E23*B23</f>
        <v>15</v>
      </c>
      <c r="G23" s="483" t="s">
        <v>287</v>
      </c>
      <c r="H23" s="484"/>
    </row>
    <row r="24" spans="1:8">
      <c r="B24" s="16">
        <v>1</v>
      </c>
      <c r="C24" s="64" t="s">
        <v>100</v>
      </c>
      <c r="D24" s="1" t="s">
        <v>300</v>
      </c>
      <c r="E24" s="12">
        <v>15</v>
      </c>
      <c r="F24" s="1">
        <f t="shared" si="0"/>
        <v>15</v>
      </c>
      <c r="G24" s="483" t="s">
        <v>287</v>
      </c>
      <c r="H24" s="484"/>
    </row>
    <row r="25" spans="1:8">
      <c r="B25" s="16">
        <v>1</v>
      </c>
      <c r="C25" s="64" t="s">
        <v>101</v>
      </c>
      <c r="D25" s="1" t="s">
        <v>300</v>
      </c>
      <c r="E25" s="12">
        <v>15</v>
      </c>
      <c r="F25" s="1">
        <f t="shared" si="0"/>
        <v>15</v>
      </c>
      <c r="G25" s="483" t="s">
        <v>270</v>
      </c>
      <c r="H25" s="484"/>
    </row>
    <row r="26" spans="1:8">
      <c r="B26" s="16">
        <v>1</v>
      </c>
      <c r="C26" s="64" t="s">
        <v>102</v>
      </c>
      <c r="D26" s="1" t="s">
        <v>301</v>
      </c>
      <c r="E26" s="12">
        <v>15</v>
      </c>
      <c r="F26" s="1">
        <f t="shared" si="0"/>
        <v>15</v>
      </c>
      <c r="G26" s="483" t="s">
        <v>270</v>
      </c>
      <c r="H26" s="484"/>
    </row>
    <row r="27" spans="1:8">
      <c r="B27" s="16"/>
      <c r="C27" s="64"/>
      <c r="D27" s="12"/>
      <c r="E27" s="12"/>
      <c r="F27" s="1">
        <f t="shared" si="0"/>
        <v>0</v>
      </c>
      <c r="G27" s="472"/>
      <c r="H27" s="473"/>
    </row>
    <row r="28" spans="1:8" ht="15" thickBot="1">
      <c r="B28" s="17"/>
      <c r="C28" s="41"/>
      <c r="D28" s="19"/>
      <c r="E28" s="19"/>
      <c r="F28" s="65"/>
      <c r="G28" s="472" t="s">
        <v>288</v>
      </c>
      <c r="H28" s="473"/>
    </row>
    <row r="29" spans="1:8" ht="15" thickBot="1">
      <c r="A29" s="9" t="s">
        <v>6</v>
      </c>
      <c r="B29" s="10">
        <f>SUM(B22:B28)</f>
        <v>5</v>
      </c>
      <c r="E29" s="42" t="s">
        <v>3</v>
      </c>
      <c r="F29" s="43">
        <f>SUM(F22:F28)</f>
        <v>75</v>
      </c>
    </row>
  </sheetData>
  <mergeCells count="15">
    <mergeCell ref="G15:H15"/>
    <mergeCell ref="D2:D3"/>
    <mergeCell ref="D9:D10"/>
    <mergeCell ref="G12:H12"/>
    <mergeCell ref="G13:H13"/>
    <mergeCell ref="G14:H14"/>
    <mergeCell ref="G25:H25"/>
    <mergeCell ref="G26:H26"/>
    <mergeCell ref="G28:H28"/>
    <mergeCell ref="G27:H27"/>
    <mergeCell ref="D18:D19"/>
    <mergeCell ref="G21:H21"/>
    <mergeCell ref="G22:H22"/>
    <mergeCell ref="G23:H23"/>
    <mergeCell ref="G24:H2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activeCell="L20" sqref="L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1458</v>
      </c>
      <c r="E9" s="9"/>
      <c r="H9" s="457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10"/>
      <c r="D13" s="15"/>
      <c r="E13" s="14"/>
      <c r="F13" s="15">
        <f t="shared" ref="F13:F19" si="0">E13*B13</f>
        <v>0</v>
      </c>
      <c r="G13" s="492"/>
      <c r="H13" s="493"/>
    </row>
    <row r="14" spans="2:11">
      <c r="B14" s="16"/>
      <c r="C14" s="44"/>
      <c r="D14" s="357"/>
      <c r="E14" s="12"/>
      <c r="F14" s="1">
        <f t="shared" si="0"/>
        <v>0</v>
      </c>
      <c r="G14" s="483"/>
      <c r="H14" s="484"/>
      <c r="J14" s="127"/>
    </row>
    <row r="15" spans="2:11">
      <c r="B15" s="16"/>
      <c r="C15" s="44"/>
      <c r="D15" s="357"/>
      <c r="E15" s="12"/>
      <c r="F15" s="1">
        <f t="shared" si="0"/>
        <v>0</v>
      </c>
      <c r="G15" s="483"/>
      <c r="H15" s="484"/>
      <c r="J15" s="127"/>
      <c r="K15" s="127"/>
    </row>
    <row r="16" spans="2:11">
      <c r="B16" s="16"/>
      <c r="C16" s="44"/>
      <c r="D16" s="1"/>
      <c r="E16" s="12"/>
      <c r="F16" s="1">
        <f t="shared" si="0"/>
        <v>0</v>
      </c>
      <c r="G16" s="483"/>
      <c r="H16" s="484"/>
      <c r="J16" s="127"/>
      <c r="K16" s="127"/>
    </row>
    <row r="17" spans="1:11">
      <c r="B17" s="16"/>
      <c r="C17" s="44"/>
      <c r="D17" s="1"/>
      <c r="E17" s="12"/>
      <c r="F17" s="1">
        <f t="shared" si="0"/>
        <v>0</v>
      </c>
      <c r="G17" s="483"/>
      <c r="H17" s="484"/>
      <c r="J17" s="127"/>
      <c r="K17" s="127"/>
    </row>
    <row r="18" spans="1:11">
      <c r="B18" s="16"/>
      <c r="C18" s="44"/>
      <c r="D18" s="1"/>
      <c r="E18" s="12"/>
      <c r="F18" s="1">
        <f t="shared" si="0"/>
        <v>0</v>
      </c>
      <c r="G18" s="483"/>
      <c r="H18" s="484"/>
      <c r="J18" s="127"/>
      <c r="K18" s="127"/>
    </row>
    <row r="19" spans="1:11">
      <c r="B19" s="16"/>
      <c r="C19" s="44"/>
      <c r="D19" s="1"/>
      <c r="E19" s="12"/>
      <c r="F19" s="1">
        <f t="shared" si="0"/>
        <v>0</v>
      </c>
      <c r="G19" s="483"/>
      <c r="H19" s="484"/>
      <c r="J19" s="127"/>
      <c r="K19" s="127"/>
    </row>
    <row r="20" spans="1:11">
      <c r="B20" s="16"/>
      <c r="C20" s="44"/>
      <c r="D20" s="1"/>
      <c r="E20" s="12"/>
      <c r="F20" s="1"/>
      <c r="G20" s="483"/>
      <c r="H20" s="484"/>
      <c r="J20" s="127"/>
      <c r="K20" s="127"/>
    </row>
    <row r="21" spans="1:11" ht="15" thickBot="1">
      <c r="B21" s="17"/>
      <c r="C21" s="453"/>
      <c r="D21" s="19"/>
      <c r="E21" s="19"/>
      <c r="F21" s="19"/>
      <c r="G21" s="498"/>
      <c r="H21" s="499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workbookViewId="0">
      <selection activeCell="K15" sqref="K15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  <c r="J5" t="s">
        <v>564</v>
      </c>
    </row>
    <row r="6" spans="2:11">
      <c r="D6" s="8" t="s">
        <v>10</v>
      </c>
      <c r="J6" s="127"/>
    </row>
    <row r="7" spans="2:11" ht="15.6">
      <c r="D7" s="6"/>
      <c r="J7" s="127"/>
    </row>
    <row r="8" spans="2:11">
      <c r="J8" s="127"/>
    </row>
    <row r="9" spans="2:11" ht="14.4" customHeight="1">
      <c r="D9" s="475" t="s">
        <v>1459</v>
      </c>
      <c r="E9" s="9"/>
      <c r="H9" s="457"/>
      <c r="J9" s="127"/>
    </row>
    <row r="10" spans="2:11" ht="14.4" customHeight="1">
      <c r="D10" s="475"/>
      <c r="J10" s="127"/>
    </row>
    <row r="11" spans="2:11">
      <c r="J11" s="127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  <c r="J12" s="127"/>
    </row>
    <row r="13" spans="2:11">
      <c r="B13" s="13"/>
      <c r="C13" s="210"/>
      <c r="D13" s="338"/>
      <c r="E13" s="14"/>
      <c r="F13" s="15">
        <f t="shared" ref="F13:F39" si="0">E13*B13</f>
        <v>0</v>
      </c>
      <c r="G13" s="492"/>
      <c r="H13" s="493"/>
      <c r="J13" s="127"/>
    </row>
    <row r="14" spans="2:11">
      <c r="B14" s="16"/>
      <c r="C14" s="44"/>
      <c r="D14" s="357"/>
      <c r="E14" s="12"/>
      <c r="F14" s="1">
        <f t="shared" si="0"/>
        <v>0</v>
      </c>
      <c r="G14" s="483"/>
      <c r="H14" s="484"/>
      <c r="J14" s="127"/>
    </row>
    <row r="15" spans="2:11">
      <c r="B15" s="16"/>
      <c r="C15" s="44"/>
      <c r="D15" s="254"/>
      <c r="E15" s="12"/>
      <c r="F15" s="1">
        <f t="shared" si="0"/>
        <v>0</v>
      </c>
      <c r="G15" s="483"/>
      <c r="H15" s="484"/>
      <c r="J15" s="127"/>
      <c r="K15" s="127"/>
    </row>
    <row r="16" spans="2:11">
      <c r="B16" s="16"/>
      <c r="C16" s="44"/>
      <c r="D16" s="357"/>
      <c r="E16" s="12"/>
      <c r="F16" s="1">
        <f t="shared" si="0"/>
        <v>0</v>
      </c>
      <c r="G16" s="483"/>
      <c r="H16" s="484"/>
      <c r="J16" s="127"/>
      <c r="K16" s="127"/>
    </row>
    <row r="17" spans="2:11">
      <c r="B17" s="16"/>
      <c r="C17" s="44"/>
      <c r="D17" s="1"/>
      <c r="E17" s="12"/>
      <c r="F17" s="1">
        <f t="shared" si="0"/>
        <v>0</v>
      </c>
      <c r="G17" s="483"/>
      <c r="H17" s="484"/>
      <c r="J17" s="127"/>
      <c r="K17" s="127"/>
    </row>
    <row r="18" spans="2:11">
      <c r="B18" s="16"/>
      <c r="C18" s="44"/>
      <c r="D18" s="1"/>
      <c r="E18" s="12"/>
      <c r="F18" s="1">
        <f t="shared" si="0"/>
        <v>0</v>
      </c>
      <c r="G18" s="483"/>
      <c r="H18" s="484"/>
      <c r="J18" s="127"/>
      <c r="K18" s="127"/>
    </row>
    <row r="19" spans="2:11">
      <c r="B19" s="16"/>
      <c r="C19" s="44"/>
      <c r="D19" s="1"/>
      <c r="E19" s="12"/>
      <c r="F19" s="1">
        <f t="shared" si="0"/>
        <v>0</v>
      </c>
      <c r="G19" s="483"/>
      <c r="H19" s="484"/>
      <c r="J19" s="127"/>
      <c r="K19" s="127"/>
    </row>
    <row r="20" spans="2:11">
      <c r="B20" s="16"/>
      <c r="C20" s="44"/>
      <c r="D20" s="1"/>
      <c r="E20" s="12"/>
      <c r="F20" s="1">
        <f t="shared" si="0"/>
        <v>0</v>
      </c>
      <c r="G20" s="483"/>
      <c r="H20" s="484"/>
      <c r="J20" s="127"/>
      <c r="K20" s="127"/>
    </row>
    <row r="21" spans="2:11">
      <c r="B21" s="16"/>
      <c r="C21" s="44"/>
      <c r="D21" s="357"/>
      <c r="E21" s="12"/>
      <c r="F21" s="1">
        <f t="shared" si="0"/>
        <v>0</v>
      </c>
      <c r="G21" s="483"/>
      <c r="H21" s="484"/>
      <c r="J21" s="127"/>
      <c r="K21" s="127"/>
    </row>
    <row r="22" spans="2:11">
      <c r="B22" s="16"/>
      <c r="C22" s="44"/>
      <c r="D22" s="1"/>
      <c r="E22" s="12"/>
      <c r="F22" s="1">
        <f t="shared" si="0"/>
        <v>0</v>
      </c>
      <c r="G22" s="483"/>
      <c r="H22" s="484"/>
      <c r="J22" s="127"/>
      <c r="K22" s="127"/>
    </row>
    <row r="23" spans="2:11">
      <c r="B23" s="16"/>
      <c r="C23" s="44"/>
      <c r="D23" s="1"/>
      <c r="E23" s="12"/>
      <c r="F23" s="1">
        <f t="shared" si="0"/>
        <v>0</v>
      </c>
      <c r="G23" s="483"/>
      <c r="H23" s="484"/>
      <c r="J23" s="127"/>
      <c r="K23" s="127"/>
    </row>
    <row r="24" spans="2:11">
      <c r="B24" s="16"/>
      <c r="C24" s="44"/>
      <c r="D24" s="254"/>
      <c r="E24" s="12"/>
      <c r="F24" s="1">
        <f t="shared" si="0"/>
        <v>0</v>
      </c>
      <c r="G24" s="483"/>
      <c r="H24" s="484"/>
      <c r="J24" s="127"/>
      <c r="K24" s="127"/>
    </row>
    <row r="25" spans="2:11">
      <c r="B25" s="16"/>
      <c r="C25" s="44"/>
      <c r="D25" s="254"/>
      <c r="E25" s="12"/>
      <c r="F25" s="1">
        <f t="shared" si="0"/>
        <v>0</v>
      </c>
      <c r="G25" s="483"/>
      <c r="H25" s="484"/>
      <c r="J25" s="127"/>
      <c r="K25" s="127"/>
    </row>
    <row r="26" spans="2:11">
      <c r="B26" s="16"/>
      <c r="C26" s="44"/>
      <c r="D26" s="254"/>
      <c r="E26" s="12"/>
      <c r="F26" s="1">
        <f t="shared" si="0"/>
        <v>0</v>
      </c>
      <c r="G26" s="483"/>
      <c r="H26" s="484"/>
      <c r="J26" s="127"/>
      <c r="K26" s="127"/>
    </row>
    <row r="27" spans="2:11">
      <c r="B27" s="16"/>
      <c r="C27" s="44"/>
      <c r="D27" s="1"/>
      <c r="E27" s="12"/>
      <c r="F27" s="1">
        <f t="shared" si="0"/>
        <v>0</v>
      </c>
      <c r="G27" s="483"/>
      <c r="H27" s="484"/>
      <c r="J27" s="127"/>
      <c r="K27" s="127"/>
    </row>
    <row r="28" spans="2:11">
      <c r="B28" s="16"/>
      <c r="C28" s="44"/>
      <c r="D28" s="1"/>
      <c r="E28" s="12"/>
      <c r="F28" s="1">
        <f t="shared" si="0"/>
        <v>0</v>
      </c>
      <c r="G28" s="483"/>
      <c r="H28" s="484"/>
      <c r="J28" s="127"/>
      <c r="K28" s="127"/>
    </row>
    <row r="29" spans="2:11">
      <c r="B29" s="16"/>
      <c r="C29" s="44"/>
      <c r="D29" s="357"/>
      <c r="E29" s="12"/>
      <c r="F29" s="1">
        <f t="shared" si="0"/>
        <v>0</v>
      </c>
      <c r="G29" s="483"/>
      <c r="H29" s="484"/>
      <c r="J29" s="127"/>
      <c r="K29" s="127"/>
    </row>
    <row r="30" spans="2:11">
      <c r="B30" s="16"/>
      <c r="C30" s="44"/>
      <c r="D30" s="1"/>
      <c r="E30" s="12"/>
      <c r="F30" s="1">
        <f t="shared" si="0"/>
        <v>0</v>
      </c>
      <c r="G30" s="483"/>
      <c r="H30" s="484"/>
      <c r="J30" s="127"/>
      <c r="K30" s="127"/>
    </row>
    <row r="31" spans="2:11">
      <c r="B31" s="16"/>
      <c r="C31" s="44"/>
      <c r="D31" s="357"/>
      <c r="E31" s="12"/>
      <c r="F31" s="1">
        <f t="shared" si="0"/>
        <v>0</v>
      </c>
      <c r="G31" s="483"/>
      <c r="H31" s="484"/>
      <c r="J31" s="127"/>
      <c r="K31" s="127"/>
    </row>
    <row r="32" spans="2:11">
      <c r="B32" s="16"/>
      <c r="C32" s="44"/>
      <c r="D32" s="357"/>
      <c r="E32" s="12"/>
      <c r="F32" s="1">
        <f t="shared" si="0"/>
        <v>0</v>
      </c>
      <c r="G32" s="483"/>
      <c r="H32" s="484"/>
      <c r="K32" s="127"/>
    </row>
    <row r="33" spans="1:11">
      <c r="B33" s="16"/>
      <c r="C33" s="44"/>
      <c r="D33" s="111"/>
      <c r="E33" s="12"/>
      <c r="F33" s="1">
        <f t="shared" si="0"/>
        <v>0</v>
      </c>
      <c r="G33" s="483"/>
      <c r="H33" s="484"/>
      <c r="K33" s="127"/>
    </row>
    <row r="34" spans="1:11">
      <c r="B34" s="16"/>
      <c r="C34" s="44"/>
      <c r="D34" s="1"/>
      <c r="E34" s="12"/>
      <c r="F34" s="1">
        <f t="shared" si="0"/>
        <v>0</v>
      </c>
      <c r="G34" s="483"/>
      <c r="H34" s="484"/>
    </row>
    <row r="35" spans="1:11">
      <c r="B35" s="16"/>
      <c r="C35" s="44"/>
      <c r="D35" s="9"/>
      <c r="E35" s="12"/>
      <c r="F35" s="1">
        <f t="shared" si="0"/>
        <v>0</v>
      </c>
      <c r="G35" s="483"/>
      <c r="H35" s="484"/>
      <c r="K35" s="127"/>
    </row>
    <row r="36" spans="1:11">
      <c r="B36" s="16"/>
      <c r="C36" s="44"/>
      <c r="D36" s="1"/>
      <c r="E36" s="12"/>
      <c r="F36" s="1">
        <f t="shared" si="0"/>
        <v>0</v>
      </c>
      <c r="G36" s="483"/>
      <c r="H36" s="484"/>
      <c r="K36" s="127"/>
    </row>
    <row r="37" spans="1:11">
      <c r="B37" s="16"/>
      <c r="C37" s="44"/>
      <c r="D37" s="1"/>
      <c r="E37" s="12"/>
      <c r="F37" s="1">
        <f t="shared" si="0"/>
        <v>0</v>
      </c>
      <c r="G37" s="483"/>
      <c r="H37" s="484"/>
      <c r="K37" s="127"/>
    </row>
    <row r="38" spans="1:11">
      <c r="B38" s="16"/>
      <c r="C38" s="44"/>
      <c r="D38" s="1"/>
      <c r="E38" s="12"/>
      <c r="F38" s="1">
        <f t="shared" si="0"/>
        <v>0</v>
      </c>
      <c r="G38" s="483"/>
      <c r="H38" s="484"/>
      <c r="K38" s="127"/>
    </row>
    <row r="39" spans="1:11">
      <c r="B39" s="16"/>
      <c r="C39" s="451"/>
      <c r="D39" s="12"/>
      <c r="E39" s="12"/>
      <c r="F39" s="1">
        <f t="shared" si="0"/>
        <v>0</v>
      </c>
      <c r="G39" s="483"/>
      <c r="H39" s="484"/>
      <c r="K39" s="127"/>
    </row>
    <row r="40" spans="1:11" ht="15" thickBot="1">
      <c r="B40" s="17"/>
      <c r="C40" s="453"/>
      <c r="D40" s="19"/>
      <c r="E40" s="19"/>
      <c r="F40" s="19"/>
      <c r="G40" s="498"/>
      <c r="H40" s="499"/>
      <c r="K40" s="127"/>
    </row>
    <row r="41" spans="1:11" ht="15" thickBot="1">
      <c r="A41" s="9" t="s">
        <v>6</v>
      </c>
      <c r="B41" s="10">
        <f>SUM(B13:B40)</f>
        <v>0</v>
      </c>
      <c r="E41" s="42" t="s">
        <v>3</v>
      </c>
      <c r="F41" s="43">
        <f>SUM(F13:F40)</f>
        <v>0</v>
      </c>
    </row>
  </sheetData>
  <mergeCells count="31">
    <mergeCell ref="G40:H40"/>
    <mergeCell ref="G34:H34"/>
    <mergeCell ref="G35:H35"/>
    <mergeCell ref="G36:H36"/>
    <mergeCell ref="G37:H37"/>
    <mergeCell ref="G38:H38"/>
    <mergeCell ref="G39:H39"/>
    <mergeCell ref="G33:H33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workbookViewId="0">
      <selection activeCell="L15" sqref="L15:L16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8" spans="2:11">
      <c r="J8" s="127"/>
    </row>
    <row r="9" spans="2:11" ht="14.4" customHeight="1">
      <c r="D9" s="475" t="s">
        <v>1460</v>
      </c>
      <c r="E9" s="9"/>
      <c r="H9" s="457"/>
      <c r="J9" s="127"/>
    </row>
    <row r="10" spans="2:11" ht="14.4" customHeight="1">
      <c r="D10" s="475"/>
      <c r="J10" s="127"/>
    </row>
    <row r="11" spans="2:11">
      <c r="J11" s="127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  <c r="J12" s="127"/>
    </row>
    <row r="13" spans="2:11">
      <c r="B13" s="13"/>
      <c r="C13" s="210"/>
      <c r="D13" s="15"/>
      <c r="E13" s="14"/>
      <c r="F13" s="15">
        <f t="shared" ref="F13:F29" si="0">E13*B13</f>
        <v>0</v>
      </c>
      <c r="G13" s="492"/>
      <c r="H13" s="493"/>
      <c r="J13" s="127"/>
    </row>
    <row r="14" spans="2:11">
      <c r="B14" s="16"/>
      <c r="C14" s="44"/>
      <c r="D14" s="357"/>
      <c r="E14" s="12"/>
      <c r="F14" s="1">
        <f t="shared" si="0"/>
        <v>0</v>
      </c>
      <c r="G14" s="483"/>
      <c r="H14" s="484"/>
      <c r="J14" s="127"/>
    </row>
    <row r="15" spans="2:11">
      <c r="B15" s="16"/>
      <c r="C15" s="44"/>
      <c r="D15" s="357"/>
      <c r="E15" s="12"/>
      <c r="F15" s="1">
        <f t="shared" si="0"/>
        <v>0</v>
      </c>
      <c r="G15" s="483"/>
      <c r="H15" s="484"/>
      <c r="J15" s="127"/>
      <c r="K15" s="127"/>
    </row>
    <row r="16" spans="2:11">
      <c r="B16" s="16"/>
      <c r="C16" s="44"/>
      <c r="D16" s="1"/>
      <c r="E16" s="12"/>
      <c r="F16" s="1">
        <f t="shared" si="0"/>
        <v>0</v>
      </c>
      <c r="G16" s="483"/>
      <c r="H16" s="484"/>
      <c r="J16" s="127"/>
      <c r="K16" s="127"/>
    </row>
    <row r="17" spans="1:11">
      <c r="B17" s="16"/>
      <c r="C17" s="44"/>
      <c r="D17" s="254"/>
      <c r="E17" s="12"/>
      <c r="F17" s="1">
        <f t="shared" si="0"/>
        <v>0</v>
      </c>
      <c r="G17" s="483"/>
      <c r="H17" s="484"/>
      <c r="J17" s="127"/>
      <c r="K17" s="127"/>
    </row>
    <row r="18" spans="1:11">
      <c r="B18" s="16"/>
      <c r="C18" s="44"/>
      <c r="D18" s="254"/>
      <c r="E18" s="12"/>
      <c r="F18" s="1">
        <f t="shared" si="0"/>
        <v>0</v>
      </c>
      <c r="G18" s="483"/>
      <c r="H18" s="484"/>
      <c r="J18" s="127"/>
      <c r="K18" s="127"/>
    </row>
    <row r="19" spans="1:11">
      <c r="B19" s="16"/>
      <c r="C19" s="44"/>
      <c r="D19" s="254"/>
      <c r="E19" s="12"/>
      <c r="F19" s="1">
        <f t="shared" si="0"/>
        <v>0</v>
      </c>
      <c r="G19" s="483"/>
      <c r="H19" s="484"/>
      <c r="J19" s="127"/>
      <c r="K19" s="127"/>
    </row>
    <row r="20" spans="1:11">
      <c r="B20" s="16"/>
      <c r="C20" s="44"/>
      <c r="D20" s="1"/>
      <c r="E20" s="12"/>
      <c r="F20" s="1">
        <f t="shared" si="0"/>
        <v>0</v>
      </c>
      <c r="G20" s="483"/>
      <c r="H20" s="484"/>
      <c r="J20" s="127"/>
      <c r="K20" s="127"/>
    </row>
    <row r="21" spans="1:11">
      <c r="B21" s="16"/>
      <c r="C21" s="44"/>
      <c r="D21" s="1"/>
      <c r="E21" s="12"/>
      <c r="F21" s="1">
        <f t="shared" si="0"/>
        <v>0</v>
      </c>
      <c r="G21" s="483"/>
      <c r="H21" s="484"/>
      <c r="J21" s="127"/>
      <c r="K21" s="127"/>
    </row>
    <row r="22" spans="1:11">
      <c r="B22" s="16"/>
      <c r="C22" s="44"/>
      <c r="D22" s="1"/>
      <c r="E22" s="12"/>
      <c r="F22" s="1">
        <f t="shared" si="0"/>
        <v>0</v>
      </c>
      <c r="G22" s="483"/>
      <c r="H22" s="484"/>
      <c r="J22" s="127"/>
      <c r="K22" s="127"/>
    </row>
    <row r="23" spans="1:11">
      <c r="B23" s="16"/>
      <c r="C23" s="44"/>
      <c r="D23" s="1"/>
      <c r="E23" s="12"/>
      <c r="F23" s="1">
        <f t="shared" si="0"/>
        <v>0</v>
      </c>
      <c r="G23" s="483"/>
      <c r="H23" s="484"/>
      <c r="J23" s="127"/>
      <c r="K23" s="127"/>
    </row>
    <row r="24" spans="1:11">
      <c r="B24" s="16"/>
      <c r="C24" s="44"/>
      <c r="D24" s="1"/>
      <c r="E24" s="12"/>
      <c r="F24" s="1">
        <f t="shared" si="0"/>
        <v>0</v>
      </c>
      <c r="G24" s="483"/>
      <c r="H24" s="484"/>
      <c r="K24" s="127"/>
    </row>
    <row r="25" spans="1:11">
      <c r="B25" s="16"/>
      <c r="C25" s="44"/>
      <c r="D25" s="1"/>
      <c r="E25" s="12"/>
      <c r="F25" s="1">
        <f t="shared" si="0"/>
        <v>0</v>
      </c>
      <c r="G25" s="483"/>
      <c r="H25" s="484"/>
      <c r="K25" s="127"/>
    </row>
    <row r="26" spans="1:11">
      <c r="B26" s="16"/>
      <c r="C26" s="44"/>
      <c r="D26" s="1"/>
      <c r="E26" s="12"/>
      <c r="F26" s="1">
        <f t="shared" si="0"/>
        <v>0</v>
      </c>
      <c r="G26" s="483"/>
      <c r="H26" s="484"/>
      <c r="K26" s="127"/>
    </row>
    <row r="27" spans="1:11">
      <c r="B27" s="16"/>
      <c r="C27" s="44"/>
      <c r="D27" s="1"/>
      <c r="E27" s="12"/>
      <c r="F27" s="1">
        <f t="shared" si="0"/>
        <v>0</v>
      </c>
      <c r="G27" s="483"/>
      <c r="H27" s="484"/>
      <c r="K27" s="127"/>
    </row>
    <row r="28" spans="1:11">
      <c r="B28" s="16"/>
      <c r="C28" s="44"/>
      <c r="D28" s="254"/>
      <c r="E28" s="12"/>
      <c r="F28" s="1">
        <f t="shared" si="0"/>
        <v>0</v>
      </c>
      <c r="G28" s="483"/>
      <c r="H28" s="484"/>
    </row>
    <row r="29" spans="1:11">
      <c r="B29" s="16"/>
      <c r="C29" s="451"/>
      <c r="D29" s="12"/>
      <c r="E29" s="12"/>
      <c r="F29" s="1">
        <f t="shared" si="0"/>
        <v>0</v>
      </c>
      <c r="G29" s="479"/>
      <c r="H29" s="480"/>
      <c r="K29" s="127"/>
    </row>
    <row r="30" spans="1:11" ht="15" thickBot="1">
      <c r="B30" s="17"/>
      <c r="C30" s="453"/>
      <c r="D30" s="19"/>
      <c r="E30" s="19"/>
      <c r="F30" s="19"/>
      <c r="G30" s="498"/>
      <c r="H30" s="499"/>
      <c r="K30" s="127"/>
    </row>
    <row r="31" spans="1:11" ht="15" thickBot="1">
      <c r="A31" s="9" t="s">
        <v>6</v>
      </c>
      <c r="B31" s="10">
        <f>SUM(B13:B30)</f>
        <v>0</v>
      </c>
      <c r="E31" s="42" t="s">
        <v>3</v>
      </c>
      <c r="F31" s="43">
        <f>SUM(F13:F30)</f>
        <v>0</v>
      </c>
    </row>
  </sheetData>
  <mergeCells count="21">
    <mergeCell ref="G28:H28"/>
    <mergeCell ref="G29:H29"/>
    <mergeCell ref="G30:H30"/>
    <mergeCell ref="G22:H22"/>
    <mergeCell ref="G23:H23"/>
    <mergeCell ref="G24:H24"/>
    <mergeCell ref="G25:H25"/>
    <mergeCell ref="G26:H26"/>
    <mergeCell ref="G27:H27"/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activeCell="K18" sqref="K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1461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452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451"/>
      <c r="D14" s="1"/>
      <c r="E14" s="12"/>
      <c r="F14" s="1">
        <f t="shared" si="0"/>
        <v>0</v>
      </c>
      <c r="G14" s="483"/>
      <c r="H14" s="484"/>
    </row>
    <row r="15" spans="2:11">
      <c r="B15" s="16"/>
      <c r="C15" s="451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451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51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51"/>
      <c r="D18" s="1"/>
      <c r="E18" s="12"/>
      <c r="F18" s="1">
        <f t="shared" si="0"/>
        <v>0</v>
      </c>
      <c r="G18" s="483"/>
      <c r="H18" s="484"/>
    </row>
    <row r="19" spans="1:11">
      <c r="B19" s="16"/>
      <c r="C19" s="451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451"/>
      <c r="D20" s="12"/>
      <c r="E20" s="12"/>
      <c r="F20" s="1">
        <f t="shared" si="0"/>
        <v>0</v>
      </c>
      <c r="G20" s="483"/>
      <c r="H20" s="484"/>
      <c r="K20" s="127"/>
    </row>
    <row r="21" spans="1:11" ht="15" thickBot="1">
      <c r="B21" s="17"/>
      <c r="C21" s="453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K23" sqref="K23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1462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452"/>
      <c r="D13" s="15"/>
      <c r="E13" s="14"/>
      <c r="F13" s="15">
        <f t="shared" ref="F13:F18" si="0">E13*B13</f>
        <v>0</v>
      </c>
      <c r="G13" s="492"/>
      <c r="H13" s="493"/>
    </row>
    <row r="14" spans="2:11">
      <c r="B14" s="16"/>
      <c r="C14" s="451"/>
      <c r="D14" s="1"/>
      <c r="E14" s="12"/>
      <c r="F14" s="1">
        <f t="shared" si="0"/>
        <v>0</v>
      </c>
      <c r="G14" s="483"/>
      <c r="H14" s="484"/>
    </row>
    <row r="15" spans="2:11">
      <c r="B15" s="16"/>
      <c r="C15" s="451"/>
      <c r="D15" s="1"/>
      <c r="E15" s="12"/>
      <c r="F15" s="1">
        <f t="shared" si="0"/>
        <v>0</v>
      </c>
      <c r="G15" s="483"/>
      <c r="H15" s="484"/>
      <c r="J15" s="127"/>
      <c r="K15" s="127"/>
    </row>
    <row r="16" spans="2:11">
      <c r="B16" s="16"/>
      <c r="C16" s="451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51"/>
      <c r="D17" s="12"/>
      <c r="E17" s="12"/>
      <c r="F17" s="1">
        <f t="shared" si="0"/>
        <v>0</v>
      </c>
      <c r="G17" s="479"/>
      <c r="H17" s="480"/>
      <c r="K17" s="127"/>
    </row>
    <row r="18" spans="1:11">
      <c r="B18" s="16"/>
      <c r="C18" s="451"/>
      <c r="D18" s="12"/>
      <c r="E18" s="12"/>
      <c r="F18" s="1">
        <f t="shared" si="0"/>
        <v>0</v>
      </c>
      <c r="G18" s="483"/>
      <c r="H18" s="484"/>
      <c r="K18" s="127"/>
    </row>
    <row r="19" spans="1:11" ht="15" thickBot="1">
      <c r="B19" s="17"/>
      <c r="C19" s="453"/>
      <c r="D19" s="19"/>
      <c r="E19" s="19"/>
      <c r="F19" s="19"/>
      <c r="G19" s="498"/>
      <c r="H19" s="499"/>
      <c r="K19" s="127"/>
    </row>
    <row r="20" spans="1:11" ht="15" thickBot="1">
      <c r="A20" s="9" t="s">
        <v>6</v>
      </c>
      <c r="B20" s="10">
        <f>SUM(B13:B19)</f>
        <v>0</v>
      </c>
      <c r="E20" s="42" t="s">
        <v>3</v>
      </c>
      <c r="F20" s="43">
        <f>SUM(F13:F19)</f>
        <v>0</v>
      </c>
    </row>
  </sheetData>
  <mergeCells count="10">
    <mergeCell ref="G16:H16"/>
    <mergeCell ref="G17:H17"/>
    <mergeCell ref="G18:H18"/>
    <mergeCell ref="G19:H19"/>
    <mergeCell ref="D2:D3"/>
    <mergeCell ref="D9:D10"/>
    <mergeCell ref="G12:H12"/>
    <mergeCell ref="G13:H13"/>
    <mergeCell ref="G14:H14"/>
    <mergeCell ref="G15:H1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K12" sqref="K12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1463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452"/>
      <c r="D13" s="338"/>
      <c r="E13" s="14"/>
      <c r="F13" s="15">
        <f t="shared" ref="F13:F18" si="0">E13*B13</f>
        <v>0</v>
      </c>
      <c r="G13" s="492"/>
      <c r="H13" s="493"/>
    </row>
    <row r="14" spans="2:11">
      <c r="B14" s="16"/>
      <c r="C14" s="451"/>
      <c r="D14" s="357"/>
      <c r="E14" s="12"/>
      <c r="F14" s="1">
        <f t="shared" si="0"/>
        <v>0</v>
      </c>
      <c r="G14" s="483"/>
      <c r="H14" s="484"/>
    </row>
    <row r="15" spans="2:11">
      <c r="B15" s="16"/>
      <c r="C15" s="451"/>
      <c r="D15" s="1"/>
      <c r="E15" s="12"/>
      <c r="F15" s="1">
        <f t="shared" si="0"/>
        <v>0</v>
      </c>
      <c r="G15" s="483"/>
      <c r="H15" s="484"/>
      <c r="J15" s="127"/>
      <c r="K15" s="127"/>
    </row>
    <row r="16" spans="2:11">
      <c r="B16" s="16"/>
      <c r="C16" s="451"/>
      <c r="D16" s="1"/>
      <c r="E16" s="12"/>
      <c r="F16" s="1">
        <f t="shared" si="0"/>
        <v>0</v>
      </c>
      <c r="G16" s="483"/>
      <c r="H16" s="484"/>
      <c r="J16" s="127"/>
      <c r="K16" s="127"/>
    </row>
    <row r="17" spans="1:11">
      <c r="B17" s="16"/>
      <c r="C17" s="451"/>
      <c r="D17" s="1"/>
      <c r="E17" s="12"/>
      <c r="F17" s="1">
        <f t="shared" si="0"/>
        <v>0</v>
      </c>
      <c r="G17" s="483"/>
      <c r="H17" s="484"/>
      <c r="J17" s="127"/>
      <c r="K17" s="127"/>
    </row>
    <row r="18" spans="1:11">
      <c r="B18" s="16"/>
      <c r="C18" s="451"/>
      <c r="D18" s="1"/>
      <c r="E18" s="12"/>
      <c r="F18" s="1">
        <f t="shared" si="0"/>
        <v>0</v>
      </c>
      <c r="G18" s="483"/>
      <c r="H18" s="484"/>
    </row>
    <row r="19" spans="1:11" ht="15" thickBot="1">
      <c r="B19" s="17"/>
      <c r="C19" s="453"/>
      <c r="D19" s="19"/>
      <c r="E19" s="19"/>
      <c r="F19" s="19"/>
      <c r="G19" s="498"/>
      <c r="H19" s="499"/>
      <c r="K19" s="127"/>
    </row>
    <row r="20" spans="1:11" ht="15" thickBot="1">
      <c r="A20" s="9" t="s">
        <v>6</v>
      </c>
      <c r="B20" s="10">
        <f>SUM(B13:B19)</f>
        <v>0</v>
      </c>
      <c r="E20" s="42" t="s">
        <v>3</v>
      </c>
      <c r="F20" s="43">
        <f>SUM(F13:F19)</f>
        <v>0</v>
      </c>
    </row>
  </sheetData>
  <mergeCells count="10">
    <mergeCell ref="G16:H16"/>
    <mergeCell ref="G17:H17"/>
    <mergeCell ref="G18:H18"/>
    <mergeCell ref="G19:H19"/>
    <mergeCell ref="D2:D3"/>
    <mergeCell ref="D9:D10"/>
    <mergeCell ref="G12:H12"/>
    <mergeCell ref="G13:H13"/>
    <mergeCell ref="G14:H14"/>
    <mergeCell ref="G15:H1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L16" sqref="L16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1464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452"/>
      <c r="D13" s="15"/>
      <c r="E13" s="14"/>
      <c r="F13" s="15">
        <f t="shared" ref="F13:F18" si="0">E13*B13</f>
        <v>0</v>
      </c>
      <c r="G13" s="492"/>
      <c r="H13" s="493"/>
    </row>
    <row r="14" spans="2:11">
      <c r="B14" s="16"/>
      <c r="C14" s="451"/>
      <c r="D14" s="111"/>
      <c r="E14" s="12"/>
      <c r="F14" s="1">
        <f t="shared" si="0"/>
        <v>0</v>
      </c>
      <c r="G14" s="483"/>
      <c r="H14" s="484"/>
      <c r="J14" s="127"/>
    </row>
    <row r="15" spans="2:11">
      <c r="B15" s="16"/>
      <c r="C15" s="451"/>
      <c r="D15" s="111"/>
      <c r="E15" s="12"/>
      <c r="F15" s="1">
        <f t="shared" si="0"/>
        <v>0</v>
      </c>
      <c r="G15" s="483"/>
      <c r="H15" s="484"/>
      <c r="J15" s="127"/>
      <c r="K15" s="127"/>
    </row>
    <row r="16" spans="2:11">
      <c r="B16" s="16"/>
      <c r="C16" s="451"/>
      <c r="D16" s="1"/>
      <c r="E16" s="12"/>
      <c r="F16" s="1">
        <f t="shared" si="0"/>
        <v>0</v>
      </c>
      <c r="G16" s="483"/>
      <c r="H16" s="484"/>
      <c r="J16" s="127"/>
      <c r="K16" s="127"/>
    </row>
    <row r="17" spans="1:11">
      <c r="B17" s="16"/>
      <c r="C17" s="451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51"/>
      <c r="D18" s="1"/>
      <c r="E18" s="12"/>
      <c r="F18" s="1">
        <f t="shared" si="0"/>
        <v>0</v>
      </c>
      <c r="G18" s="483"/>
      <c r="H18" s="484"/>
    </row>
    <row r="19" spans="1:11" ht="15" thickBot="1">
      <c r="B19" s="17"/>
      <c r="C19" s="453"/>
      <c r="D19" s="19"/>
      <c r="E19" s="19"/>
      <c r="F19" s="19"/>
      <c r="G19" s="498"/>
      <c r="H19" s="499"/>
      <c r="K19" s="127"/>
    </row>
    <row r="20" spans="1:11" ht="15" thickBot="1">
      <c r="A20" s="9" t="s">
        <v>6</v>
      </c>
      <c r="B20" s="10">
        <f>SUM(B13:B19)</f>
        <v>0</v>
      </c>
      <c r="E20" s="42" t="s">
        <v>3</v>
      </c>
      <c r="F20" s="43">
        <f>SUM(F13:F19)</f>
        <v>0</v>
      </c>
    </row>
  </sheetData>
  <mergeCells count="10">
    <mergeCell ref="G16:H16"/>
    <mergeCell ref="G17:H17"/>
    <mergeCell ref="G18:H18"/>
    <mergeCell ref="G19:H19"/>
    <mergeCell ref="D2:D3"/>
    <mergeCell ref="D9:D10"/>
    <mergeCell ref="G12:H12"/>
    <mergeCell ref="G13:H13"/>
    <mergeCell ref="G14:H14"/>
    <mergeCell ref="G15:H1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1465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452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451"/>
      <c r="D14" s="1"/>
      <c r="E14" s="12"/>
      <c r="F14" s="1">
        <f t="shared" si="0"/>
        <v>0</v>
      </c>
      <c r="G14" s="483"/>
      <c r="H14" s="484"/>
    </row>
    <row r="15" spans="2:11">
      <c r="B15" s="16"/>
      <c r="C15" s="451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451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51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51"/>
      <c r="D18" s="1"/>
      <c r="E18" s="12"/>
      <c r="F18" s="1">
        <f t="shared" si="0"/>
        <v>0</v>
      </c>
      <c r="G18" s="483"/>
      <c r="H18" s="484"/>
    </row>
    <row r="19" spans="1:11">
      <c r="B19" s="16"/>
      <c r="C19" s="451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451"/>
      <c r="D20" s="12"/>
      <c r="E20" s="12"/>
      <c r="F20" s="1">
        <f t="shared" si="0"/>
        <v>0</v>
      </c>
      <c r="G20" s="483"/>
      <c r="H20" s="484"/>
      <c r="K20" s="127"/>
    </row>
    <row r="21" spans="1:11" ht="15" thickBot="1">
      <c r="B21" s="17"/>
      <c r="C21" s="453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activeCell="D11" sqref="D1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1466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452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451"/>
      <c r="D14" s="1"/>
      <c r="E14" s="12"/>
      <c r="F14" s="1">
        <f t="shared" si="0"/>
        <v>0</v>
      </c>
      <c r="G14" s="483"/>
      <c r="H14" s="484"/>
    </row>
    <row r="15" spans="2:11">
      <c r="B15" s="16"/>
      <c r="C15" s="451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451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51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51"/>
      <c r="D18" s="1"/>
      <c r="E18" s="12"/>
      <c r="F18" s="1">
        <f t="shared" si="0"/>
        <v>0</v>
      </c>
      <c r="G18" s="483"/>
      <c r="H18" s="484"/>
    </row>
    <row r="19" spans="1:11">
      <c r="B19" s="16"/>
      <c r="C19" s="451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451"/>
      <c r="D20" s="12"/>
      <c r="E20" s="12"/>
      <c r="F20" s="1">
        <f t="shared" si="0"/>
        <v>0</v>
      </c>
      <c r="G20" s="483"/>
      <c r="H20" s="484"/>
      <c r="K20" s="127"/>
    </row>
    <row r="21" spans="1:11" ht="15" thickBot="1">
      <c r="B21" s="17"/>
      <c r="C21" s="453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workbookViewId="0">
      <selection activeCell="J25" sqref="J25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454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8" spans="2:10">
      <c r="H8" s="458"/>
    </row>
    <row r="9" spans="2:10" ht="14.4" customHeight="1">
      <c r="D9" s="475" t="s">
        <v>1467</v>
      </c>
      <c r="E9" s="9"/>
      <c r="H9" s="457"/>
      <c r="J9" s="127"/>
    </row>
    <row r="10" spans="2:10" ht="14.4" customHeight="1">
      <c r="D10" s="475"/>
      <c r="J10" s="127"/>
    </row>
    <row r="11" spans="2:10">
      <c r="J11" s="127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  <c r="J12" s="127"/>
    </row>
    <row r="13" spans="2:10">
      <c r="B13" s="13"/>
      <c r="C13" s="210"/>
      <c r="D13" s="338"/>
      <c r="E13" s="14"/>
      <c r="F13" s="15">
        <f t="shared" ref="F13:F27" si="0">E13*B13</f>
        <v>0</v>
      </c>
      <c r="G13" s="492"/>
      <c r="H13" s="493"/>
      <c r="J13" s="127"/>
    </row>
    <row r="14" spans="2:10">
      <c r="B14" s="16"/>
      <c r="C14" s="44"/>
      <c r="D14" s="1"/>
      <c r="E14" s="12"/>
      <c r="F14" s="1">
        <f t="shared" si="0"/>
        <v>0</v>
      </c>
      <c r="G14" s="483"/>
      <c r="H14" s="484"/>
      <c r="J14" s="127"/>
    </row>
    <row r="15" spans="2:10">
      <c r="B15" s="16"/>
      <c r="C15" s="44"/>
      <c r="D15" s="1"/>
      <c r="E15" s="12"/>
      <c r="F15" s="1">
        <f t="shared" si="0"/>
        <v>0</v>
      </c>
      <c r="G15" s="483"/>
      <c r="H15" s="484"/>
      <c r="J15" s="127"/>
    </row>
    <row r="16" spans="2:10">
      <c r="B16" s="16"/>
      <c r="C16" s="44"/>
      <c r="D16" s="1"/>
      <c r="E16" s="12"/>
      <c r="F16" s="1">
        <f t="shared" si="0"/>
        <v>0</v>
      </c>
      <c r="G16" s="483"/>
      <c r="H16" s="484"/>
      <c r="J16" s="127"/>
    </row>
    <row r="17" spans="1:11">
      <c r="B17" s="16"/>
      <c r="C17" s="44"/>
      <c r="D17" s="1"/>
      <c r="E17" s="12"/>
      <c r="F17" s="1">
        <f t="shared" si="0"/>
        <v>0</v>
      </c>
      <c r="G17" s="483"/>
      <c r="H17" s="484"/>
      <c r="J17" s="127"/>
    </row>
    <row r="18" spans="1:11">
      <c r="B18" s="16"/>
      <c r="C18" s="44"/>
      <c r="D18" s="1"/>
      <c r="E18" s="12"/>
      <c r="F18" s="1">
        <f t="shared" si="0"/>
        <v>0</v>
      </c>
      <c r="G18" s="483"/>
      <c r="H18" s="484"/>
      <c r="J18" s="127"/>
    </row>
    <row r="19" spans="1:11">
      <c r="B19" s="16"/>
      <c r="C19" s="44"/>
      <c r="D19" s="1"/>
      <c r="E19" s="12"/>
      <c r="F19" s="1">
        <f t="shared" si="0"/>
        <v>0</v>
      </c>
      <c r="G19" s="483"/>
      <c r="H19" s="484"/>
      <c r="J19" s="127"/>
    </row>
    <row r="20" spans="1:11">
      <c r="B20" s="16"/>
      <c r="C20" s="44"/>
      <c r="D20" s="1"/>
      <c r="E20" s="12"/>
      <c r="F20" s="1">
        <f t="shared" si="0"/>
        <v>0</v>
      </c>
      <c r="G20" s="483"/>
      <c r="H20" s="484"/>
      <c r="J20" s="127"/>
    </row>
    <row r="21" spans="1:11">
      <c r="B21" s="16"/>
      <c r="C21" s="44"/>
      <c r="D21" s="357"/>
      <c r="E21" s="12"/>
      <c r="F21" s="1">
        <f t="shared" si="0"/>
        <v>0</v>
      </c>
      <c r="G21" s="483"/>
      <c r="H21" s="484"/>
      <c r="J21" s="127"/>
    </row>
    <row r="22" spans="1:11">
      <c r="B22" s="16"/>
      <c r="C22" s="44"/>
      <c r="D22" s="1"/>
      <c r="E22" s="12"/>
      <c r="F22" s="1">
        <f t="shared" si="0"/>
        <v>0</v>
      </c>
      <c r="G22" s="483"/>
      <c r="H22" s="484"/>
      <c r="J22" s="127"/>
    </row>
    <row r="23" spans="1:11">
      <c r="B23" s="16"/>
      <c r="C23" s="44"/>
      <c r="D23" s="1"/>
      <c r="E23" s="12"/>
      <c r="F23" s="1">
        <f t="shared" si="0"/>
        <v>0</v>
      </c>
      <c r="G23" s="483"/>
      <c r="H23" s="484"/>
      <c r="K23" s="127"/>
    </row>
    <row r="24" spans="1:11">
      <c r="B24" s="16"/>
      <c r="C24" s="44"/>
      <c r="D24" s="1"/>
      <c r="E24" s="12"/>
      <c r="F24" s="1">
        <f t="shared" si="0"/>
        <v>0</v>
      </c>
      <c r="G24" s="483"/>
      <c r="H24" s="484"/>
      <c r="K24" s="127"/>
    </row>
    <row r="25" spans="1:11">
      <c r="B25" s="16"/>
      <c r="C25" s="44"/>
      <c r="D25" s="1"/>
      <c r="E25" s="12"/>
      <c r="F25" s="1">
        <f t="shared" si="0"/>
        <v>0</v>
      </c>
      <c r="G25" s="483"/>
      <c r="H25" s="484"/>
      <c r="K25" s="127"/>
    </row>
    <row r="26" spans="1:11">
      <c r="B26" s="16"/>
      <c r="C26" s="44"/>
      <c r="D26" s="1"/>
      <c r="E26" s="12"/>
      <c r="F26" s="1">
        <f t="shared" si="0"/>
        <v>0</v>
      </c>
      <c r="G26" s="483"/>
      <c r="H26" s="484"/>
    </row>
    <row r="27" spans="1:11">
      <c r="B27" s="16"/>
      <c r="C27" s="451"/>
      <c r="D27" s="12"/>
      <c r="E27" s="12"/>
      <c r="F27" s="1">
        <f t="shared" si="0"/>
        <v>0</v>
      </c>
      <c r="G27" s="483"/>
      <c r="H27" s="484"/>
      <c r="K27" s="127"/>
    </row>
    <row r="28" spans="1:11" ht="15" thickBot="1">
      <c r="B28" s="17"/>
      <c r="C28" s="453"/>
      <c r="D28" s="19"/>
      <c r="E28" s="19"/>
      <c r="F28" s="19"/>
      <c r="G28" s="481"/>
      <c r="H28" s="482"/>
      <c r="K28" s="127"/>
    </row>
    <row r="29" spans="1:11" ht="15" thickBot="1">
      <c r="A29" s="9" t="s">
        <v>6</v>
      </c>
      <c r="B29" s="10">
        <f>SUM(B13:B28)</f>
        <v>0</v>
      </c>
      <c r="E29" s="42" t="s">
        <v>3</v>
      </c>
      <c r="F29" s="43">
        <f>SUM(F13:F28)</f>
        <v>0</v>
      </c>
    </row>
  </sheetData>
  <mergeCells count="19">
    <mergeCell ref="G28:H28"/>
    <mergeCell ref="G22:H22"/>
    <mergeCell ref="G23:H23"/>
    <mergeCell ref="G24:H24"/>
    <mergeCell ref="G25:H25"/>
    <mergeCell ref="G26:H26"/>
    <mergeCell ref="G27:H27"/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A2:J25"/>
  <sheetViews>
    <sheetView workbookViewId="0">
      <selection activeCell="H19" sqref="H1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1:10" ht="15" customHeight="1">
      <c r="D2" s="474" t="s">
        <v>7</v>
      </c>
    </row>
    <row r="3" spans="1:10" ht="15" customHeight="1">
      <c r="D3" s="474"/>
      <c r="E3" s="55"/>
    </row>
    <row r="4" spans="1:10">
      <c r="D4" s="7" t="s">
        <v>9</v>
      </c>
    </row>
    <row r="5" spans="1:10">
      <c r="D5" s="7" t="s">
        <v>8</v>
      </c>
    </row>
    <row r="6" spans="1:10">
      <c r="D6" s="8" t="s">
        <v>10</v>
      </c>
    </row>
    <row r="7" spans="1:10" ht="15.6">
      <c r="D7" s="6"/>
    </row>
    <row r="9" spans="1:10" ht="14.4" customHeight="1">
      <c r="D9" s="475" t="s">
        <v>156</v>
      </c>
      <c r="E9" s="9"/>
      <c r="J9" t="s">
        <v>135</v>
      </c>
    </row>
    <row r="10" spans="1:10" ht="14.4" customHeight="1">
      <c r="D10" s="475"/>
    </row>
    <row r="12" spans="1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1:10">
      <c r="B13" s="13">
        <v>1</v>
      </c>
      <c r="C13" s="38" t="s">
        <v>100</v>
      </c>
      <c r="D13" s="15" t="s">
        <v>168</v>
      </c>
      <c r="E13" s="14">
        <v>15</v>
      </c>
      <c r="F13" s="15">
        <f>E13*B13</f>
        <v>15</v>
      </c>
      <c r="G13" s="477"/>
      <c r="H13" s="478"/>
    </row>
    <row r="14" spans="1:10">
      <c r="B14" s="16"/>
      <c r="C14" s="56"/>
      <c r="D14" s="12"/>
      <c r="E14" s="12"/>
      <c r="F14" s="1">
        <f t="shared" ref="F14" si="0">E14*B14</f>
        <v>0</v>
      </c>
      <c r="G14" s="468"/>
      <c r="H14" s="469"/>
    </row>
    <row r="15" spans="1:10" ht="15" thickBot="1">
      <c r="B15" s="17"/>
      <c r="C15" s="41"/>
      <c r="D15" s="19"/>
      <c r="E15" s="19"/>
      <c r="F15" s="19"/>
      <c r="G15" s="470"/>
      <c r="H15" s="471"/>
    </row>
    <row r="16" spans="1:10" ht="15" thickBot="1">
      <c r="A16" s="9" t="s">
        <v>6</v>
      </c>
      <c r="B16" s="10">
        <f>SUM(B13:B15)</f>
        <v>1</v>
      </c>
      <c r="E16" s="20" t="s">
        <v>3</v>
      </c>
      <c r="F16" s="21">
        <f>SUM(F13:F15)</f>
        <v>15</v>
      </c>
    </row>
    <row r="18" spans="1:8" ht="15" thickBot="1">
      <c r="D18" s="475" t="s">
        <v>302</v>
      </c>
      <c r="E18" s="9"/>
    </row>
    <row r="19" spans="1:8" ht="15" thickBot="1">
      <c r="D19" s="475"/>
      <c r="H19" s="79" t="s">
        <v>272</v>
      </c>
    </row>
    <row r="21" spans="1:8" ht="18.600000000000001" thickBot="1">
      <c r="B21" s="62" t="s">
        <v>4</v>
      </c>
      <c r="C21" s="62" t="s">
        <v>99</v>
      </c>
      <c r="D21" s="77" t="s">
        <v>0</v>
      </c>
      <c r="E21" s="77" t="s">
        <v>1</v>
      </c>
      <c r="F21" s="78" t="s">
        <v>2</v>
      </c>
      <c r="G21" s="476" t="s">
        <v>21</v>
      </c>
      <c r="H21" s="476"/>
    </row>
    <row r="22" spans="1:8">
      <c r="B22" s="13">
        <v>1</v>
      </c>
      <c r="C22" s="38" t="s">
        <v>100</v>
      </c>
      <c r="D22" s="15" t="s">
        <v>303</v>
      </c>
      <c r="E22" s="14">
        <v>15</v>
      </c>
      <c r="F22" s="15">
        <f>E22*B22</f>
        <v>15</v>
      </c>
      <c r="G22" s="487" t="s">
        <v>270</v>
      </c>
      <c r="H22" s="488"/>
    </row>
    <row r="23" spans="1:8">
      <c r="B23" s="16"/>
      <c r="C23" s="64"/>
      <c r="D23" s="12"/>
      <c r="E23" s="12"/>
      <c r="F23" s="1">
        <f t="shared" ref="F23" si="1">E23*B23</f>
        <v>0</v>
      </c>
      <c r="G23" s="468"/>
      <c r="H23" s="469"/>
    </row>
    <row r="24" spans="1:8" ht="15" thickBot="1">
      <c r="B24" s="17"/>
      <c r="C24" s="41"/>
      <c r="D24" s="19"/>
      <c r="E24" s="19"/>
      <c r="F24" s="19"/>
      <c r="G24" s="472" t="s">
        <v>288</v>
      </c>
      <c r="H24" s="473"/>
    </row>
    <row r="25" spans="1:8" ht="15" thickBot="1">
      <c r="A25" s="9" t="s">
        <v>6</v>
      </c>
      <c r="B25" s="10">
        <f>SUM(B22:B24)</f>
        <v>1</v>
      </c>
      <c r="E25" s="20" t="s">
        <v>3</v>
      </c>
      <c r="F25" s="21">
        <f>SUM(F22:F24)</f>
        <v>15</v>
      </c>
    </row>
  </sheetData>
  <mergeCells count="11">
    <mergeCell ref="G15:H15"/>
    <mergeCell ref="D2:D3"/>
    <mergeCell ref="D9:D10"/>
    <mergeCell ref="G12:H12"/>
    <mergeCell ref="G13:H13"/>
    <mergeCell ref="G14:H14"/>
    <mergeCell ref="G24:H24"/>
    <mergeCell ref="D18:D19"/>
    <mergeCell ref="G21:H21"/>
    <mergeCell ref="G22:H22"/>
    <mergeCell ref="G23:H2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workbookViewId="0">
      <selection activeCell="G18" sqref="G18:H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1468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10"/>
      <c r="D13" s="384"/>
      <c r="E13" s="14"/>
      <c r="F13" s="15">
        <f t="shared" ref="F13:F17" si="0">E13*B13</f>
        <v>0</v>
      </c>
      <c r="G13" s="492"/>
      <c r="H13" s="493"/>
    </row>
    <row r="14" spans="2:11">
      <c r="B14" s="16"/>
      <c r="C14" s="44"/>
      <c r="D14" s="1"/>
      <c r="E14" s="12"/>
      <c r="F14" s="1">
        <f t="shared" si="0"/>
        <v>0</v>
      </c>
      <c r="G14" s="483"/>
      <c r="H14" s="484"/>
    </row>
    <row r="15" spans="2:11">
      <c r="B15" s="16"/>
      <c r="C15" s="44"/>
      <c r="D15" s="1"/>
      <c r="E15" s="12"/>
      <c r="F15" s="1">
        <f t="shared" si="0"/>
        <v>0</v>
      </c>
      <c r="G15" s="483"/>
      <c r="H15" s="484"/>
      <c r="J15" s="127"/>
      <c r="K15" s="127"/>
    </row>
    <row r="16" spans="2:11">
      <c r="B16" s="16"/>
      <c r="C16" s="451"/>
      <c r="D16" s="1"/>
      <c r="E16" s="12"/>
      <c r="F16" s="1">
        <f t="shared" si="0"/>
        <v>0</v>
      </c>
      <c r="G16" s="483"/>
      <c r="H16" s="484"/>
      <c r="J16" s="127"/>
      <c r="K16" s="127"/>
    </row>
    <row r="17" spans="1:11">
      <c r="B17" s="16"/>
      <c r="C17" s="451"/>
      <c r="D17" s="1"/>
      <c r="E17" s="12"/>
      <c r="F17" s="1">
        <f t="shared" si="0"/>
        <v>0</v>
      </c>
      <c r="G17" s="483"/>
      <c r="H17" s="484"/>
      <c r="J17" s="127"/>
      <c r="K17" s="127"/>
    </row>
    <row r="18" spans="1:11" ht="15" thickBot="1">
      <c r="B18" s="17"/>
      <c r="C18" s="453"/>
      <c r="D18" s="19"/>
      <c r="E18" s="19"/>
      <c r="F18" s="19"/>
      <c r="G18" s="498"/>
      <c r="H18" s="499"/>
      <c r="K18" s="127"/>
    </row>
    <row r="19" spans="1:11" ht="15" thickBot="1">
      <c r="A19" s="9" t="s">
        <v>6</v>
      </c>
      <c r="B19" s="10">
        <f>SUM(B13:B18)</f>
        <v>0</v>
      </c>
      <c r="E19" s="42" t="s">
        <v>3</v>
      </c>
      <c r="F19" s="43">
        <f>SUM(F13:F18)</f>
        <v>0</v>
      </c>
    </row>
  </sheetData>
  <mergeCells count="9">
    <mergeCell ref="G16:H16"/>
    <mergeCell ref="G17:H17"/>
    <mergeCell ref="G18:H18"/>
    <mergeCell ref="D2:D3"/>
    <mergeCell ref="D9:D10"/>
    <mergeCell ref="G12:H12"/>
    <mergeCell ref="G13:H13"/>
    <mergeCell ref="G14:H14"/>
    <mergeCell ref="G15:H1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G19" sqref="G19:H1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1469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10"/>
      <c r="D13" s="15"/>
      <c r="E13" s="14"/>
      <c r="F13" s="15">
        <f t="shared" ref="F13:F18" si="0">E13*B13</f>
        <v>0</v>
      </c>
      <c r="G13" s="492"/>
      <c r="H13" s="493"/>
    </row>
    <row r="14" spans="2:11">
      <c r="B14" s="16"/>
      <c r="C14" s="44"/>
      <c r="D14" s="254"/>
      <c r="E14" s="12"/>
      <c r="F14" s="1">
        <f t="shared" si="0"/>
        <v>0</v>
      </c>
      <c r="G14" s="483"/>
      <c r="H14" s="484"/>
    </row>
    <row r="15" spans="2:11">
      <c r="B15" s="16"/>
      <c r="C15" s="44"/>
      <c r="D15" s="1"/>
      <c r="E15" s="12"/>
      <c r="F15" s="1">
        <f t="shared" si="0"/>
        <v>0</v>
      </c>
      <c r="G15" s="483"/>
      <c r="H15" s="484"/>
      <c r="J15" s="127"/>
      <c r="K15" s="127"/>
    </row>
    <row r="16" spans="2:11">
      <c r="B16" s="16"/>
      <c r="C16" s="451"/>
      <c r="D16" s="1"/>
      <c r="E16" s="12"/>
      <c r="F16" s="1">
        <f t="shared" si="0"/>
        <v>0</v>
      </c>
      <c r="G16" s="483"/>
      <c r="H16" s="484"/>
      <c r="J16" s="127"/>
      <c r="K16" s="127"/>
    </row>
    <row r="17" spans="1:11">
      <c r="B17" s="16"/>
      <c r="C17" s="451"/>
      <c r="D17" s="1"/>
      <c r="E17" s="12"/>
      <c r="F17" s="1">
        <f t="shared" si="0"/>
        <v>0</v>
      </c>
      <c r="G17" s="483"/>
      <c r="H17" s="484"/>
      <c r="J17" s="127"/>
      <c r="K17" s="127"/>
    </row>
    <row r="18" spans="1:11">
      <c r="B18" s="16"/>
      <c r="C18" s="451"/>
      <c r="D18" s="12"/>
      <c r="E18" s="12"/>
      <c r="F18" s="1">
        <f t="shared" si="0"/>
        <v>0</v>
      </c>
      <c r="G18" s="483"/>
      <c r="H18" s="484"/>
      <c r="K18" s="127"/>
    </row>
    <row r="19" spans="1:11" ht="15" thickBot="1">
      <c r="B19" s="17"/>
      <c r="C19" s="453"/>
      <c r="D19" s="19"/>
      <c r="E19" s="19"/>
      <c r="F19" s="19"/>
      <c r="G19" s="498"/>
      <c r="H19" s="499"/>
      <c r="K19" s="127"/>
    </row>
    <row r="20" spans="1:11" ht="15" thickBot="1">
      <c r="A20" s="9" t="s">
        <v>6</v>
      </c>
      <c r="B20" s="10">
        <f>SUM(B13:B19)</f>
        <v>0</v>
      </c>
      <c r="E20" s="42" t="s">
        <v>3</v>
      </c>
      <c r="F20" s="43">
        <f>SUM(F13:F19)</f>
        <v>0</v>
      </c>
    </row>
  </sheetData>
  <mergeCells count="10">
    <mergeCell ref="G16:H16"/>
    <mergeCell ref="G17:H17"/>
    <mergeCell ref="G18:H18"/>
    <mergeCell ref="G19:H19"/>
    <mergeCell ref="D2:D3"/>
    <mergeCell ref="D9:D10"/>
    <mergeCell ref="G12:H12"/>
    <mergeCell ref="G13:H13"/>
    <mergeCell ref="G14:H14"/>
    <mergeCell ref="G15:H1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J16" sqref="J16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1470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10"/>
      <c r="D13" s="338"/>
      <c r="E13" s="14"/>
      <c r="F13" s="15">
        <f t="shared" ref="F13:F18" si="0">E13*B13</f>
        <v>0</v>
      </c>
      <c r="G13" s="492"/>
      <c r="H13" s="493"/>
    </row>
    <row r="14" spans="2:11">
      <c r="B14" s="16"/>
      <c r="C14" s="44"/>
      <c r="D14" s="1"/>
      <c r="E14" s="12"/>
      <c r="F14" s="1">
        <f t="shared" si="0"/>
        <v>0</v>
      </c>
      <c r="G14" s="483"/>
      <c r="H14" s="484"/>
      <c r="J14" s="127"/>
    </row>
    <row r="15" spans="2:11">
      <c r="B15" s="16"/>
      <c r="C15" s="451"/>
      <c r="D15" s="1"/>
      <c r="E15" s="12"/>
      <c r="F15" s="1">
        <f t="shared" si="0"/>
        <v>0</v>
      </c>
      <c r="G15" s="483"/>
      <c r="H15" s="484"/>
      <c r="J15" s="127"/>
      <c r="K15" s="127"/>
    </row>
    <row r="16" spans="2:11">
      <c r="B16" s="16"/>
      <c r="C16" s="451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51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51"/>
      <c r="D18" s="12"/>
      <c r="E18" s="12"/>
      <c r="F18" s="1">
        <f t="shared" si="0"/>
        <v>0</v>
      </c>
      <c r="G18" s="483"/>
      <c r="H18" s="484"/>
      <c r="K18" s="127"/>
    </row>
    <row r="19" spans="1:11" ht="15" thickBot="1">
      <c r="B19" s="17"/>
      <c r="C19" s="453"/>
      <c r="D19" s="19"/>
      <c r="E19" s="19"/>
      <c r="F19" s="19"/>
      <c r="G19" s="498"/>
      <c r="H19" s="499"/>
      <c r="K19" s="127"/>
    </row>
    <row r="20" spans="1:11" ht="15" thickBot="1">
      <c r="A20" s="9" t="s">
        <v>6</v>
      </c>
      <c r="B20" s="10">
        <f>SUM(B13:B19)</f>
        <v>0</v>
      </c>
      <c r="E20" s="42" t="s">
        <v>3</v>
      </c>
      <c r="F20" s="43">
        <f>SUM(F13:F19)</f>
        <v>0</v>
      </c>
    </row>
  </sheetData>
  <mergeCells count="10">
    <mergeCell ref="G16:H16"/>
    <mergeCell ref="G17:H17"/>
    <mergeCell ref="G18:H18"/>
    <mergeCell ref="G19:H19"/>
    <mergeCell ref="D2:D3"/>
    <mergeCell ref="D9:D10"/>
    <mergeCell ref="G12:H12"/>
    <mergeCell ref="G13:H13"/>
    <mergeCell ref="G14:H14"/>
    <mergeCell ref="G15:H1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workbookViewId="0">
      <selection activeCell="F15" sqref="F15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1471</v>
      </c>
      <c r="E9" s="9"/>
    </row>
    <row r="10" spans="2:11" ht="14.4" customHeight="1">
      <c r="D10" s="475"/>
    </row>
    <row r="11" spans="2:11">
      <c r="J11" s="127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  <c r="J12" s="127"/>
    </row>
    <row r="13" spans="2:11">
      <c r="B13" s="13"/>
      <c r="C13" s="210"/>
      <c r="D13" s="15"/>
      <c r="E13" s="14"/>
      <c r="F13" s="15">
        <f t="shared" ref="F13:F25" si="0">E13*B13</f>
        <v>0</v>
      </c>
      <c r="G13" s="492"/>
      <c r="H13" s="493"/>
      <c r="J13" s="127"/>
    </row>
    <row r="14" spans="2:11">
      <c r="B14" s="16"/>
      <c r="C14" s="44"/>
      <c r="D14" s="254"/>
      <c r="E14" s="12"/>
      <c r="F14" s="1">
        <f t="shared" si="0"/>
        <v>0</v>
      </c>
      <c r="G14" s="483"/>
      <c r="H14" s="484"/>
      <c r="J14" s="127"/>
    </row>
    <row r="15" spans="2:11">
      <c r="B15" s="16"/>
      <c r="C15" s="44"/>
      <c r="D15" s="357"/>
      <c r="E15" s="12"/>
      <c r="F15" s="1">
        <f t="shared" si="0"/>
        <v>0</v>
      </c>
      <c r="G15" s="483"/>
      <c r="H15" s="484"/>
      <c r="J15" s="127"/>
      <c r="K15" s="127"/>
    </row>
    <row r="16" spans="2:11">
      <c r="B16" s="16"/>
      <c r="C16" s="44"/>
      <c r="D16" s="357"/>
      <c r="E16" s="12"/>
      <c r="F16" s="1">
        <f t="shared" si="0"/>
        <v>0</v>
      </c>
      <c r="G16" s="483"/>
      <c r="H16" s="484"/>
      <c r="J16" s="127"/>
      <c r="K16" s="127"/>
    </row>
    <row r="17" spans="1:11">
      <c r="B17" s="16"/>
      <c r="C17" s="44"/>
      <c r="D17" s="1"/>
      <c r="E17" s="12"/>
      <c r="F17" s="1">
        <f t="shared" si="0"/>
        <v>0</v>
      </c>
      <c r="G17" s="483"/>
      <c r="H17" s="484"/>
      <c r="J17" s="127"/>
      <c r="K17" s="127"/>
    </row>
    <row r="18" spans="1:11">
      <c r="B18" s="16"/>
      <c r="C18" s="44"/>
      <c r="D18" s="1"/>
      <c r="E18" s="12"/>
      <c r="F18" s="1">
        <f t="shared" si="0"/>
        <v>0</v>
      </c>
      <c r="G18" s="483"/>
      <c r="H18" s="484"/>
      <c r="J18" s="127"/>
    </row>
    <row r="19" spans="1:11">
      <c r="B19" s="16"/>
      <c r="C19" s="44"/>
      <c r="D19" s="1"/>
      <c r="E19" s="12"/>
      <c r="F19" s="1">
        <f t="shared" si="0"/>
        <v>0</v>
      </c>
      <c r="G19" s="483"/>
      <c r="H19" s="484"/>
      <c r="J19" s="127"/>
      <c r="K19" s="127"/>
    </row>
    <row r="20" spans="1:11">
      <c r="B20" s="16"/>
      <c r="C20" s="44"/>
      <c r="D20" s="254"/>
      <c r="E20" s="12"/>
      <c r="F20" s="1">
        <f t="shared" si="0"/>
        <v>0</v>
      </c>
      <c r="G20" s="483"/>
      <c r="H20" s="484"/>
      <c r="J20" s="127"/>
      <c r="K20" s="127"/>
    </row>
    <row r="21" spans="1:11">
      <c r="B21" s="16"/>
      <c r="C21" s="44"/>
      <c r="D21" s="1"/>
      <c r="E21" s="12"/>
      <c r="F21" s="1">
        <f t="shared" si="0"/>
        <v>0</v>
      </c>
      <c r="G21" s="483"/>
      <c r="H21" s="484"/>
      <c r="J21" s="127"/>
      <c r="K21" s="127"/>
    </row>
    <row r="22" spans="1:11">
      <c r="B22" s="16"/>
      <c r="C22" s="44"/>
      <c r="D22" s="111"/>
      <c r="E22" s="12"/>
      <c r="F22" s="1">
        <f t="shared" si="0"/>
        <v>0</v>
      </c>
      <c r="G22" s="483"/>
      <c r="H22" s="484"/>
      <c r="J22" s="127"/>
    </row>
    <row r="23" spans="1:11">
      <c r="B23" s="16"/>
      <c r="C23" s="44"/>
      <c r="D23" s="357"/>
      <c r="E23" s="12"/>
      <c r="F23" s="1">
        <f t="shared" si="0"/>
        <v>0</v>
      </c>
      <c r="G23" s="483"/>
      <c r="H23" s="484"/>
    </row>
    <row r="24" spans="1:11">
      <c r="B24" s="16"/>
      <c r="C24" s="44"/>
      <c r="D24" s="1"/>
      <c r="E24" s="12"/>
      <c r="F24" s="1">
        <f t="shared" si="0"/>
        <v>0</v>
      </c>
      <c r="G24" s="483"/>
      <c r="H24" s="484"/>
    </row>
    <row r="25" spans="1:11">
      <c r="B25" s="16"/>
      <c r="C25" s="451"/>
      <c r="D25" s="1"/>
      <c r="E25" s="12"/>
      <c r="F25" s="1">
        <f t="shared" si="0"/>
        <v>0</v>
      </c>
      <c r="G25" s="483"/>
      <c r="H25" s="484"/>
    </row>
    <row r="26" spans="1:11" ht="15" thickBot="1">
      <c r="B26" s="17"/>
      <c r="C26" s="453"/>
      <c r="D26" s="19"/>
      <c r="E26" s="19"/>
      <c r="F26" s="19"/>
      <c r="G26" s="498"/>
      <c r="H26" s="499"/>
    </row>
    <row r="27" spans="1:11" ht="15" thickBot="1">
      <c r="A27" s="9" t="s">
        <v>6</v>
      </c>
      <c r="B27" s="10">
        <f>SUM(B13:B26)</f>
        <v>0</v>
      </c>
      <c r="E27" s="42" t="s">
        <v>3</v>
      </c>
      <c r="F27" s="43">
        <f>SUM(F13:F26)</f>
        <v>0</v>
      </c>
    </row>
  </sheetData>
  <mergeCells count="17">
    <mergeCell ref="G22:H22"/>
    <mergeCell ref="G23:H23"/>
    <mergeCell ref="G24:H24"/>
    <mergeCell ref="G25:H25"/>
    <mergeCell ref="G26:H26"/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1472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452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451"/>
      <c r="D14" s="1"/>
      <c r="E14" s="12"/>
      <c r="F14" s="1">
        <f t="shared" si="0"/>
        <v>0</v>
      </c>
      <c r="G14" s="483"/>
      <c r="H14" s="484"/>
    </row>
    <row r="15" spans="2:11">
      <c r="B15" s="16"/>
      <c r="C15" s="451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451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51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51"/>
      <c r="D18" s="1"/>
      <c r="E18" s="12"/>
      <c r="F18" s="1">
        <f t="shared" si="0"/>
        <v>0</v>
      </c>
      <c r="G18" s="483"/>
      <c r="H18" s="484"/>
    </row>
    <row r="19" spans="1:11">
      <c r="B19" s="16"/>
      <c r="C19" s="451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451"/>
      <c r="D20" s="12"/>
      <c r="E20" s="12"/>
      <c r="F20" s="1">
        <f t="shared" si="0"/>
        <v>0</v>
      </c>
      <c r="G20" s="483"/>
      <c r="H20" s="484"/>
      <c r="K20" s="127"/>
    </row>
    <row r="21" spans="1:11" ht="15" thickBot="1">
      <c r="B21" s="17"/>
      <c r="C21" s="453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D11" sqref="D1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1473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10"/>
      <c r="D13" s="15"/>
      <c r="E13" s="14"/>
      <c r="F13" s="15">
        <f t="shared" ref="F13:F18" si="0">E13*B13</f>
        <v>0</v>
      </c>
      <c r="G13" s="492"/>
      <c r="H13" s="493"/>
    </row>
    <row r="14" spans="2:11">
      <c r="B14" s="16"/>
      <c r="C14" s="451"/>
      <c r="D14" s="1"/>
      <c r="E14" s="12"/>
      <c r="F14" s="1">
        <f t="shared" si="0"/>
        <v>0</v>
      </c>
      <c r="G14" s="483"/>
      <c r="H14" s="484"/>
      <c r="J14" s="127"/>
    </row>
    <row r="15" spans="2:11">
      <c r="B15" s="16"/>
      <c r="C15" s="451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451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51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51"/>
      <c r="D18" s="12"/>
      <c r="E18" s="12"/>
      <c r="F18" s="1">
        <f t="shared" si="0"/>
        <v>0</v>
      </c>
      <c r="G18" s="483"/>
      <c r="H18" s="484"/>
      <c r="K18" s="127"/>
    </row>
    <row r="19" spans="1:11" ht="15" thickBot="1">
      <c r="B19" s="17"/>
      <c r="C19" s="453"/>
      <c r="D19" s="19"/>
      <c r="E19" s="19"/>
      <c r="F19" s="19"/>
      <c r="G19" s="498"/>
      <c r="H19" s="499"/>
      <c r="K19" s="127"/>
    </row>
    <row r="20" spans="1:11" ht="15" thickBot="1">
      <c r="A20" s="9" t="s">
        <v>6</v>
      </c>
      <c r="B20" s="10">
        <f>SUM(B13:B19)</f>
        <v>0</v>
      </c>
      <c r="E20" s="42" t="s">
        <v>3</v>
      </c>
      <c r="F20" s="43">
        <f>SUM(F13:F19)</f>
        <v>0</v>
      </c>
    </row>
  </sheetData>
  <mergeCells count="10">
    <mergeCell ref="G16:H16"/>
    <mergeCell ref="G17:H17"/>
    <mergeCell ref="G18:H18"/>
    <mergeCell ref="G19:H19"/>
    <mergeCell ref="D2:D3"/>
    <mergeCell ref="D9:D10"/>
    <mergeCell ref="G12:H12"/>
    <mergeCell ref="G13:H13"/>
    <mergeCell ref="G14:H14"/>
    <mergeCell ref="G15:H1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I16" sqref="I16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1474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210"/>
      <c r="D13" s="276"/>
      <c r="E13" s="14"/>
      <c r="F13" s="15">
        <f t="shared" ref="F13:F18" si="0">E13*B13</f>
        <v>0</v>
      </c>
      <c r="G13" s="492"/>
      <c r="H13" s="493"/>
    </row>
    <row r="14" spans="2:11">
      <c r="B14" s="16"/>
      <c r="C14" s="44"/>
      <c r="D14" s="1"/>
      <c r="E14" s="12"/>
      <c r="F14" s="1">
        <f t="shared" si="0"/>
        <v>0</v>
      </c>
      <c r="G14" s="483"/>
      <c r="H14" s="484"/>
      <c r="J14" s="127"/>
    </row>
    <row r="15" spans="2:11">
      <c r="B15" s="16"/>
      <c r="C15" s="451"/>
      <c r="D15" s="1"/>
      <c r="E15" s="12"/>
      <c r="F15" s="1">
        <f t="shared" si="0"/>
        <v>0</v>
      </c>
      <c r="G15" s="483"/>
      <c r="H15" s="484"/>
      <c r="J15" s="127"/>
      <c r="K15" s="127"/>
    </row>
    <row r="16" spans="2:11">
      <c r="B16" s="16"/>
      <c r="C16" s="451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51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51"/>
      <c r="D18" s="12"/>
      <c r="E18" s="12"/>
      <c r="F18" s="1">
        <f t="shared" si="0"/>
        <v>0</v>
      </c>
      <c r="G18" s="483"/>
      <c r="H18" s="484"/>
      <c r="K18" s="127"/>
    </row>
    <row r="19" spans="1:11" ht="15" thickBot="1">
      <c r="B19" s="17"/>
      <c r="C19" s="453"/>
      <c r="D19" s="19"/>
      <c r="E19" s="19"/>
      <c r="F19" s="19"/>
      <c r="G19" s="498"/>
      <c r="H19" s="499"/>
      <c r="K19" s="127"/>
    </row>
    <row r="20" spans="1:11" ht="15" thickBot="1">
      <c r="A20" s="9" t="s">
        <v>6</v>
      </c>
      <c r="B20" s="10">
        <f>SUM(B13:B19)</f>
        <v>0</v>
      </c>
      <c r="E20" s="42" t="s">
        <v>3</v>
      </c>
      <c r="F20" s="43">
        <f>SUM(F13:F19)</f>
        <v>0</v>
      </c>
    </row>
  </sheetData>
  <mergeCells count="10">
    <mergeCell ref="G16:H16"/>
    <mergeCell ref="G17:H17"/>
    <mergeCell ref="G18:H18"/>
    <mergeCell ref="G19:H19"/>
    <mergeCell ref="D2:D3"/>
    <mergeCell ref="D9:D10"/>
    <mergeCell ref="G12:H12"/>
    <mergeCell ref="G13:H13"/>
    <mergeCell ref="G14:H14"/>
    <mergeCell ref="G15:H1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1475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452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451"/>
      <c r="D14" s="1"/>
      <c r="E14" s="12"/>
      <c r="F14" s="1">
        <f t="shared" si="0"/>
        <v>0</v>
      </c>
      <c r="G14" s="483"/>
      <c r="H14" s="484"/>
    </row>
    <row r="15" spans="2:11">
      <c r="B15" s="16"/>
      <c r="C15" s="451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451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51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51"/>
      <c r="D18" s="1"/>
      <c r="E18" s="12"/>
      <c r="F18" s="1">
        <f t="shared" si="0"/>
        <v>0</v>
      </c>
      <c r="G18" s="483"/>
      <c r="H18" s="484"/>
    </row>
    <row r="19" spans="1:11">
      <c r="B19" s="16"/>
      <c r="C19" s="451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451"/>
      <c r="D20" s="12"/>
      <c r="E20" s="12"/>
      <c r="F20" s="1">
        <f t="shared" si="0"/>
        <v>0</v>
      </c>
      <c r="G20" s="483"/>
      <c r="H20" s="484"/>
      <c r="K20" s="127"/>
    </row>
    <row r="21" spans="1:11" ht="15" thickBot="1">
      <c r="B21" s="17"/>
      <c r="C21" s="453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D9" sqref="D9:D1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1476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452"/>
      <c r="D13" s="276"/>
      <c r="E13" s="14"/>
      <c r="F13" s="15">
        <f t="shared" ref="F13:F18" si="0">E13*B13</f>
        <v>0</v>
      </c>
      <c r="G13" s="492"/>
      <c r="H13" s="493"/>
    </row>
    <row r="14" spans="2:11">
      <c r="B14" s="16"/>
      <c r="C14" s="451"/>
      <c r="D14" s="1"/>
      <c r="E14" s="12"/>
      <c r="F14" s="1">
        <f t="shared" si="0"/>
        <v>0</v>
      </c>
      <c r="G14" s="483"/>
      <c r="H14" s="484"/>
    </row>
    <row r="15" spans="2:11">
      <c r="B15" s="16"/>
      <c r="C15" s="451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451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51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51"/>
      <c r="D18" s="12"/>
      <c r="E18" s="12"/>
      <c r="F18" s="1">
        <f t="shared" si="0"/>
        <v>0</v>
      </c>
      <c r="G18" s="483"/>
      <c r="H18" s="484"/>
      <c r="K18" s="127"/>
    </row>
    <row r="19" spans="1:11" ht="15" thickBot="1">
      <c r="B19" s="17"/>
      <c r="C19" s="453"/>
      <c r="D19" s="19"/>
      <c r="E19" s="19"/>
      <c r="F19" s="19"/>
      <c r="G19" s="498"/>
      <c r="H19" s="499"/>
      <c r="K19" s="127"/>
    </row>
    <row r="20" spans="1:11" ht="15" thickBot="1">
      <c r="A20" s="9" t="s">
        <v>6</v>
      </c>
      <c r="B20" s="10">
        <f>SUM(B13:B19)</f>
        <v>0</v>
      </c>
      <c r="E20" s="42" t="s">
        <v>3</v>
      </c>
      <c r="F20" s="43">
        <f>SUM(F13:F19)</f>
        <v>0</v>
      </c>
    </row>
  </sheetData>
  <mergeCells count="10">
    <mergeCell ref="G16:H16"/>
    <mergeCell ref="G17:H17"/>
    <mergeCell ref="G18:H18"/>
    <mergeCell ref="G19:H19"/>
    <mergeCell ref="D2:D3"/>
    <mergeCell ref="D9:D10"/>
    <mergeCell ref="G12:H12"/>
    <mergeCell ref="G13:H13"/>
    <mergeCell ref="G14:H14"/>
    <mergeCell ref="G15:H1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activeCell="M16" sqref="M16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1477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452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451"/>
      <c r="D14" s="1"/>
      <c r="E14" s="12"/>
      <c r="F14" s="1">
        <f t="shared" si="0"/>
        <v>0</v>
      </c>
      <c r="G14" s="483"/>
      <c r="H14" s="484"/>
    </row>
    <row r="15" spans="2:11">
      <c r="B15" s="16"/>
      <c r="C15" s="451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451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51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51"/>
      <c r="D18" s="1"/>
      <c r="E18" s="12"/>
      <c r="F18" s="1">
        <f t="shared" si="0"/>
        <v>0</v>
      </c>
      <c r="G18" s="483"/>
      <c r="H18" s="484"/>
    </row>
    <row r="19" spans="1:11">
      <c r="B19" s="16"/>
      <c r="C19" s="451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451"/>
      <c r="D20" s="12"/>
      <c r="E20" s="12"/>
      <c r="F20" s="1">
        <f t="shared" si="0"/>
        <v>0</v>
      </c>
      <c r="G20" s="483"/>
      <c r="H20" s="484"/>
      <c r="K20" s="127"/>
    </row>
    <row r="21" spans="1:11" ht="15" thickBot="1">
      <c r="B21" s="17"/>
      <c r="C21" s="453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2:J22"/>
  <sheetViews>
    <sheetView workbookViewId="0">
      <selection activeCell="H27" sqref="H27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55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 ht="14.4" customHeight="1">
      <c r="D9" s="475" t="s">
        <v>157</v>
      </c>
      <c r="E9" s="9"/>
      <c r="J9" t="s">
        <v>135</v>
      </c>
    </row>
    <row r="10" spans="2:10" ht="14.4" customHeight="1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/>
      <c r="C13" s="38"/>
      <c r="D13" s="14"/>
      <c r="E13" s="14"/>
      <c r="F13" s="15">
        <f>E13*B13</f>
        <v>0</v>
      </c>
      <c r="G13" s="477"/>
      <c r="H13" s="478"/>
    </row>
    <row r="14" spans="2:10">
      <c r="B14" s="16"/>
      <c r="C14" s="56"/>
      <c r="D14" s="12"/>
      <c r="E14" s="12"/>
      <c r="F14" s="1">
        <f t="shared" ref="F14:F19" si="0">E14*B14</f>
        <v>0</v>
      </c>
      <c r="G14" s="468"/>
      <c r="H14" s="469"/>
    </row>
    <row r="15" spans="2:10">
      <c r="B15" s="16"/>
      <c r="C15" s="56"/>
      <c r="D15" s="12"/>
      <c r="E15" s="12"/>
      <c r="F15" s="1">
        <f t="shared" si="0"/>
        <v>0</v>
      </c>
      <c r="G15" s="468"/>
      <c r="H15" s="469"/>
    </row>
    <row r="16" spans="2:10">
      <c r="B16" s="16"/>
      <c r="C16" s="56"/>
      <c r="D16" s="12"/>
      <c r="E16" s="12"/>
      <c r="F16" s="1">
        <f t="shared" si="0"/>
        <v>0</v>
      </c>
      <c r="G16" s="468"/>
      <c r="H16" s="469"/>
    </row>
    <row r="17" spans="1:8">
      <c r="B17" s="16"/>
      <c r="C17" s="56"/>
      <c r="D17" s="12"/>
      <c r="E17" s="12"/>
      <c r="F17" s="1">
        <f t="shared" si="0"/>
        <v>0</v>
      </c>
      <c r="G17" s="472"/>
      <c r="H17" s="473"/>
    </row>
    <row r="18" spans="1:8">
      <c r="B18" s="16"/>
      <c r="C18" s="56"/>
      <c r="D18" s="12"/>
      <c r="E18" s="12"/>
      <c r="F18" s="1">
        <f t="shared" si="0"/>
        <v>0</v>
      </c>
      <c r="G18" s="468"/>
      <c r="H18" s="469"/>
    </row>
    <row r="19" spans="1:8">
      <c r="B19" s="16"/>
      <c r="C19" s="56"/>
      <c r="D19" s="12"/>
      <c r="E19" s="12"/>
      <c r="F19" s="1">
        <f t="shared" si="0"/>
        <v>0</v>
      </c>
      <c r="G19" s="468"/>
      <c r="H19" s="469"/>
    </row>
    <row r="20" spans="1:8">
      <c r="B20" s="16"/>
      <c r="C20" s="56"/>
      <c r="D20" s="12"/>
      <c r="E20" s="12"/>
      <c r="F20" s="1"/>
      <c r="G20" s="468"/>
      <c r="H20" s="469"/>
    </row>
    <row r="21" spans="1:8" ht="15" thickBot="1">
      <c r="B21" s="17"/>
      <c r="C21" s="41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activeCell="J14" sqref="J14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454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9" spans="2:11" ht="14.4" customHeight="1">
      <c r="D9" s="475" t="s">
        <v>1478</v>
      </c>
      <c r="E9" s="9"/>
    </row>
    <row r="10" spans="2:11" ht="14.4" customHeight="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/>
      <c r="C13" s="452"/>
      <c r="D13" s="15"/>
      <c r="E13" s="14"/>
      <c r="F13" s="15">
        <f t="shared" ref="F13:F20" si="0">E13*B13</f>
        <v>0</v>
      </c>
      <c r="G13" s="492"/>
      <c r="H13" s="493"/>
    </row>
    <row r="14" spans="2:11">
      <c r="B14" s="16"/>
      <c r="C14" s="451"/>
      <c r="D14" s="1"/>
      <c r="E14" s="12"/>
      <c r="F14" s="1">
        <f t="shared" si="0"/>
        <v>0</v>
      </c>
      <c r="G14" s="483"/>
      <c r="H14" s="484"/>
    </row>
    <row r="15" spans="2:11">
      <c r="B15" s="16"/>
      <c r="C15" s="451"/>
      <c r="D15" s="1"/>
      <c r="E15" s="12"/>
      <c r="F15" s="1">
        <f t="shared" si="0"/>
        <v>0</v>
      </c>
      <c r="G15" s="483"/>
      <c r="H15" s="484"/>
      <c r="K15" s="127"/>
    </row>
    <row r="16" spans="2:11">
      <c r="B16" s="16"/>
      <c r="C16" s="451"/>
      <c r="D16" s="1"/>
      <c r="E16" s="12"/>
      <c r="F16" s="1">
        <f t="shared" si="0"/>
        <v>0</v>
      </c>
      <c r="G16" s="483"/>
      <c r="H16" s="484"/>
      <c r="K16" s="127"/>
    </row>
    <row r="17" spans="1:11">
      <c r="B17" s="16"/>
      <c r="C17" s="451"/>
      <c r="D17" s="1"/>
      <c r="E17" s="12"/>
      <c r="F17" s="1">
        <f t="shared" si="0"/>
        <v>0</v>
      </c>
      <c r="G17" s="483"/>
      <c r="H17" s="484"/>
      <c r="K17" s="127"/>
    </row>
    <row r="18" spans="1:11">
      <c r="B18" s="16"/>
      <c r="C18" s="451"/>
      <c r="D18" s="1"/>
      <c r="E18" s="12"/>
      <c r="F18" s="1">
        <f t="shared" si="0"/>
        <v>0</v>
      </c>
      <c r="G18" s="483"/>
      <c r="H18" s="484"/>
    </row>
    <row r="19" spans="1:11">
      <c r="B19" s="16"/>
      <c r="C19" s="451"/>
      <c r="D19" s="12"/>
      <c r="E19" s="12"/>
      <c r="F19" s="1">
        <f t="shared" si="0"/>
        <v>0</v>
      </c>
      <c r="G19" s="479"/>
      <c r="H19" s="480"/>
      <c r="K19" s="127"/>
    </row>
    <row r="20" spans="1:11">
      <c r="B20" s="16"/>
      <c r="C20" s="451"/>
      <c r="D20" s="12"/>
      <c r="E20" s="12"/>
      <c r="F20" s="1">
        <f t="shared" si="0"/>
        <v>0</v>
      </c>
      <c r="G20" s="483"/>
      <c r="H20" s="484"/>
      <c r="K20" s="127"/>
    </row>
    <row r="21" spans="1:11" ht="15" thickBot="1">
      <c r="B21" s="17"/>
      <c r="C21" s="453"/>
      <c r="D21" s="19"/>
      <c r="E21" s="19"/>
      <c r="F21" s="19"/>
      <c r="G21" s="481"/>
      <c r="H21" s="482"/>
      <c r="K21" s="127"/>
    </row>
    <row r="22" spans="1:11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2"/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8"/>
  <dimension ref="A1"/>
  <sheetViews>
    <sheetView workbookViewId="0">
      <selection activeCell="L22" sqref="L22"/>
    </sheetView>
  </sheetViews>
  <sheetFormatPr baseColWidth="10" defaultRowHeight="14.4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/>
  <dimension ref="A2:J39"/>
  <sheetViews>
    <sheetView topLeftCell="A10" workbookViewId="0">
      <selection activeCell="D28" sqref="D2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55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 ht="14.4" customHeight="1">
      <c r="D9" s="475" t="s">
        <v>158</v>
      </c>
      <c r="E9" s="9"/>
      <c r="J9" t="s">
        <v>135</v>
      </c>
    </row>
    <row r="10" spans="2:10" ht="14.4" customHeight="1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38" t="s">
        <v>101</v>
      </c>
      <c r="D13" s="15" t="s">
        <v>256</v>
      </c>
      <c r="E13" s="14">
        <v>15</v>
      </c>
      <c r="F13" s="15">
        <f>E13*B13</f>
        <v>15</v>
      </c>
      <c r="G13" s="487" t="s">
        <v>257</v>
      </c>
      <c r="H13" s="488"/>
    </row>
    <row r="14" spans="2:10">
      <c r="B14" s="16">
        <v>1</v>
      </c>
      <c r="C14" s="56" t="s">
        <v>102</v>
      </c>
      <c r="D14" s="1" t="s">
        <v>258</v>
      </c>
      <c r="E14" s="12">
        <v>15</v>
      </c>
      <c r="F14" s="1">
        <f t="shared" ref="F14:F17" si="0">E14*B14</f>
        <v>15</v>
      </c>
      <c r="G14" s="472" t="s">
        <v>257</v>
      </c>
      <c r="H14" s="473"/>
    </row>
    <row r="15" spans="2:10">
      <c r="B15" s="16">
        <v>1</v>
      </c>
      <c r="C15" s="56" t="s">
        <v>101</v>
      </c>
      <c r="D15" s="1" t="s">
        <v>25</v>
      </c>
      <c r="E15" s="12">
        <v>15</v>
      </c>
      <c r="F15" s="1">
        <f t="shared" si="0"/>
        <v>15</v>
      </c>
      <c r="G15" s="472" t="s">
        <v>257</v>
      </c>
      <c r="H15" s="473"/>
    </row>
    <row r="16" spans="2:10">
      <c r="B16" s="16">
        <v>1</v>
      </c>
      <c r="C16" s="44" t="s">
        <v>264</v>
      </c>
      <c r="D16" s="1" t="s">
        <v>212</v>
      </c>
      <c r="E16" s="12">
        <v>0</v>
      </c>
      <c r="F16" s="1">
        <f t="shared" si="0"/>
        <v>0</v>
      </c>
      <c r="G16" s="472" t="s">
        <v>22</v>
      </c>
      <c r="H16" s="473"/>
    </row>
    <row r="17" spans="1:8">
      <c r="B17" s="16"/>
      <c r="C17" s="56"/>
      <c r="D17" s="1"/>
      <c r="E17" s="12"/>
      <c r="F17" s="1">
        <f t="shared" si="0"/>
        <v>0</v>
      </c>
      <c r="G17" s="472"/>
      <c r="H17" s="473"/>
    </row>
    <row r="18" spans="1:8">
      <c r="B18" s="16"/>
      <c r="C18" s="56"/>
      <c r="D18" s="1"/>
      <c r="E18" s="12"/>
      <c r="F18" s="1"/>
      <c r="G18" s="472"/>
      <c r="H18" s="473"/>
    </row>
    <row r="19" spans="1:8" ht="15" thickBot="1">
      <c r="B19" s="17"/>
      <c r="C19" s="41"/>
      <c r="D19" s="65"/>
      <c r="E19" s="19"/>
      <c r="F19" s="19"/>
      <c r="G19" s="472" t="s">
        <v>288</v>
      </c>
      <c r="H19" s="473"/>
    </row>
    <row r="20" spans="1:8" ht="15" thickBot="1">
      <c r="A20" s="9" t="s">
        <v>6</v>
      </c>
      <c r="B20" s="10">
        <f>SUM(B13:B19)</f>
        <v>4</v>
      </c>
      <c r="E20" s="20" t="s">
        <v>3</v>
      </c>
      <c r="F20" s="21">
        <f>SUM(F13:F19)</f>
        <v>45</v>
      </c>
    </row>
    <row r="22" spans="1:8" ht="15" thickBot="1">
      <c r="D22" s="475" t="s">
        <v>304</v>
      </c>
      <c r="E22" s="9"/>
    </row>
    <row r="23" spans="1:8" ht="15" thickBot="1">
      <c r="D23" s="475"/>
      <c r="H23" s="79" t="s">
        <v>272</v>
      </c>
    </row>
    <row r="25" spans="1:8" ht="18.600000000000001" thickBot="1">
      <c r="B25" s="62" t="s">
        <v>4</v>
      </c>
      <c r="C25" s="62" t="s">
        <v>99</v>
      </c>
      <c r="D25" s="77" t="s">
        <v>0</v>
      </c>
      <c r="E25" s="77" t="s">
        <v>1</v>
      </c>
      <c r="F25" s="78" t="s">
        <v>2</v>
      </c>
      <c r="G25" s="476" t="s">
        <v>21</v>
      </c>
      <c r="H25" s="476"/>
    </row>
    <row r="26" spans="1:8">
      <c r="B26" s="13">
        <v>1</v>
      </c>
      <c r="C26" s="38" t="s">
        <v>102</v>
      </c>
      <c r="D26" s="15" t="s">
        <v>306</v>
      </c>
      <c r="E26" s="14">
        <v>15</v>
      </c>
      <c r="F26" s="15">
        <f>E26*B26</f>
        <v>15</v>
      </c>
      <c r="G26" s="487" t="s">
        <v>287</v>
      </c>
      <c r="H26" s="488"/>
    </row>
    <row r="27" spans="1:8">
      <c r="B27" s="16">
        <v>1</v>
      </c>
      <c r="C27" s="64" t="s">
        <v>101</v>
      </c>
      <c r="D27" s="1" t="s">
        <v>307</v>
      </c>
      <c r="E27" s="12">
        <v>30</v>
      </c>
      <c r="F27" s="1">
        <f t="shared" ref="F27:F37" si="1">E27*B27</f>
        <v>30</v>
      </c>
      <c r="G27" s="472" t="s">
        <v>268</v>
      </c>
      <c r="H27" s="473"/>
    </row>
    <row r="28" spans="1:8">
      <c r="B28" s="16">
        <v>1</v>
      </c>
      <c r="C28" s="64" t="s">
        <v>100</v>
      </c>
      <c r="D28" s="1" t="s">
        <v>308</v>
      </c>
      <c r="E28" s="12">
        <v>15</v>
      </c>
      <c r="F28" s="1">
        <f t="shared" si="1"/>
        <v>15</v>
      </c>
      <c r="G28" s="472" t="s">
        <v>287</v>
      </c>
      <c r="H28" s="473"/>
    </row>
    <row r="29" spans="1:8">
      <c r="B29" s="16">
        <v>1</v>
      </c>
      <c r="C29" s="64" t="s">
        <v>102</v>
      </c>
      <c r="D29" s="1" t="s">
        <v>307</v>
      </c>
      <c r="E29" s="12">
        <v>30</v>
      </c>
      <c r="F29" s="1">
        <f t="shared" si="1"/>
        <v>30</v>
      </c>
      <c r="G29" s="472" t="s">
        <v>270</v>
      </c>
      <c r="H29" s="473"/>
    </row>
    <row r="30" spans="1:8">
      <c r="B30" s="16">
        <v>1</v>
      </c>
      <c r="C30" s="64" t="s">
        <v>101</v>
      </c>
      <c r="D30" s="1" t="s">
        <v>309</v>
      </c>
      <c r="E30" s="12">
        <v>15</v>
      </c>
      <c r="F30" s="1">
        <f t="shared" si="1"/>
        <v>15</v>
      </c>
      <c r="G30" s="472" t="s">
        <v>268</v>
      </c>
      <c r="H30" s="473"/>
    </row>
    <row r="31" spans="1:8">
      <c r="B31" s="16">
        <v>1</v>
      </c>
      <c r="C31" s="64" t="s">
        <v>100</v>
      </c>
      <c r="D31" s="1" t="s">
        <v>310</v>
      </c>
      <c r="E31" s="12">
        <v>15</v>
      </c>
      <c r="F31" s="1">
        <f t="shared" si="1"/>
        <v>15</v>
      </c>
      <c r="G31" s="472" t="s">
        <v>287</v>
      </c>
      <c r="H31" s="473"/>
    </row>
    <row r="32" spans="1:8">
      <c r="B32" s="16">
        <v>1</v>
      </c>
      <c r="C32" s="64" t="s">
        <v>102</v>
      </c>
      <c r="D32" s="1" t="s">
        <v>311</v>
      </c>
      <c r="E32" s="12">
        <v>15</v>
      </c>
      <c r="F32" s="1">
        <f t="shared" si="1"/>
        <v>15</v>
      </c>
      <c r="G32" s="472" t="s">
        <v>287</v>
      </c>
      <c r="H32" s="473"/>
    </row>
    <row r="33" spans="1:8">
      <c r="B33" s="16"/>
      <c r="C33" s="64"/>
      <c r="D33" s="1"/>
      <c r="E33" s="12"/>
      <c r="F33" s="1">
        <f t="shared" si="1"/>
        <v>0</v>
      </c>
      <c r="G33" s="468"/>
      <c r="H33" s="469"/>
    </row>
    <row r="34" spans="1:8">
      <c r="B34" s="16"/>
      <c r="C34" s="64"/>
      <c r="D34" s="12"/>
      <c r="E34" s="12"/>
      <c r="F34" s="1">
        <f t="shared" si="1"/>
        <v>0</v>
      </c>
      <c r="G34" s="468"/>
      <c r="H34" s="469"/>
    </row>
    <row r="35" spans="1:8">
      <c r="B35" s="16"/>
      <c r="C35" s="64"/>
      <c r="D35" s="12"/>
      <c r="E35" s="12"/>
      <c r="F35" s="1">
        <f t="shared" si="1"/>
        <v>0</v>
      </c>
      <c r="G35" s="468"/>
      <c r="H35" s="469"/>
    </row>
    <row r="36" spans="1:8">
      <c r="B36" s="16"/>
      <c r="C36" s="64"/>
      <c r="D36" s="12"/>
      <c r="E36" s="12"/>
      <c r="F36" s="1">
        <f t="shared" si="1"/>
        <v>0</v>
      </c>
      <c r="G36" s="472" t="s">
        <v>288</v>
      </c>
      <c r="H36" s="473"/>
    </row>
    <row r="37" spans="1:8">
      <c r="B37" s="16"/>
      <c r="C37" s="64"/>
      <c r="D37" s="12"/>
      <c r="E37" s="12"/>
      <c r="F37" s="1">
        <f t="shared" si="1"/>
        <v>0</v>
      </c>
      <c r="G37" s="468"/>
      <c r="H37" s="469"/>
    </row>
    <row r="38" spans="1:8" ht="15" thickBot="1">
      <c r="B38" s="17"/>
      <c r="C38" s="41"/>
      <c r="D38" s="19"/>
      <c r="E38" s="19"/>
      <c r="F38" s="19"/>
      <c r="G38" s="470"/>
      <c r="H38" s="471"/>
    </row>
    <row r="39" spans="1:8" ht="15" thickBot="1">
      <c r="A39" s="9" t="s">
        <v>6</v>
      </c>
      <c r="B39" s="10">
        <f>SUM(B26:B38)</f>
        <v>7</v>
      </c>
      <c r="E39" s="20" t="s">
        <v>3</v>
      </c>
      <c r="F39" s="21">
        <f>SUM(F26:F38)</f>
        <v>135</v>
      </c>
    </row>
  </sheetData>
  <mergeCells count="25">
    <mergeCell ref="G19:H19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D22:D23"/>
    <mergeCell ref="G25:H25"/>
    <mergeCell ref="G26:H26"/>
    <mergeCell ref="G27:H27"/>
    <mergeCell ref="G28:H28"/>
    <mergeCell ref="G36:H36"/>
    <mergeCell ref="G37:H37"/>
    <mergeCell ref="G38:H38"/>
    <mergeCell ref="G29:H29"/>
    <mergeCell ref="G30:H30"/>
    <mergeCell ref="G31:H31"/>
    <mergeCell ref="G32:H32"/>
    <mergeCell ref="G33:H33"/>
    <mergeCell ref="G34:H34"/>
    <mergeCell ref="G35:H3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/>
  <dimension ref="A2:J20"/>
  <sheetViews>
    <sheetView workbookViewId="0">
      <selection activeCell="D15" sqref="D15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55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 ht="14.4" customHeight="1">
      <c r="D9" s="475" t="s">
        <v>159</v>
      </c>
      <c r="E9" s="9"/>
      <c r="J9" t="s">
        <v>135</v>
      </c>
    </row>
    <row r="10" spans="2:10" ht="14.4" customHeight="1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66" t="s">
        <v>100</v>
      </c>
      <c r="D13" s="71" t="s">
        <v>192</v>
      </c>
      <c r="E13" s="68">
        <v>15</v>
      </c>
      <c r="F13" s="15">
        <f>E13*B13</f>
        <v>15</v>
      </c>
      <c r="G13" s="487" t="s">
        <v>257</v>
      </c>
      <c r="H13" s="488"/>
    </row>
    <row r="14" spans="2:10">
      <c r="B14" s="16">
        <v>1</v>
      </c>
      <c r="C14" s="59" t="s">
        <v>101</v>
      </c>
      <c r="D14" s="73" t="s">
        <v>260</v>
      </c>
      <c r="E14" s="69">
        <v>15</v>
      </c>
      <c r="F14" s="1">
        <f t="shared" ref="F14:F17" si="0">E14*B14</f>
        <v>15</v>
      </c>
      <c r="G14" s="472" t="s">
        <v>261</v>
      </c>
      <c r="H14" s="473"/>
    </row>
    <row r="15" spans="2:10">
      <c r="B15" s="16">
        <v>1</v>
      </c>
      <c r="C15" s="59" t="s">
        <v>102</v>
      </c>
      <c r="D15" s="73" t="s">
        <v>259</v>
      </c>
      <c r="E15" s="69">
        <v>15</v>
      </c>
      <c r="F15" s="1">
        <f t="shared" si="0"/>
        <v>15</v>
      </c>
      <c r="G15" s="472" t="s">
        <v>261</v>
      </c>
      <c r="H15" s="473"/>
    </row>
    <row r="16" spans="2:10">
      <c r="B16" s="16"/>
      <c r="C16" s="59"/>
      <c r="D16" s="73"/>
      <c r="E16" s="69"/>
      <c r="F16" s="1">
        <f t="shared" si="0"/>
        <v>0</v>
      </c>
      <c r="G16" s="472"/>
      <c r="H16" s="473"/>
    </row>
    <row r="17" spans="1:8">
      <c r="B17" s="16"/>
      <c r="C17" s="59"/>
      <c r="D17" s="72"/>
      <c r="E17" s="69"/>
      <c r="F17" s="1">
        <f t="shared" si="0"/>
        <v>0</v>
      </c>
      <c r="G17" s="472"/>
      <c r="H17" s="473"/>
    </row>
    <row r="18" spans="1:8">
      <c r="B18" s="16"/>
      <c r="C18" s="59"/>
      <c r="D18" s="72"/>
      <c r="E18" s="69"/>
      <c r="F18" s="1"/>
      <c r="G18" s="472"/>
      <c r="H18" s="473"/>
    </row>
    <row r="19" spans="1:8" ht="15" thickBot="1">
      <c r="B19" s="17"/>
      <c r="C19" s="67"/>
      <c r="D19" s="74"/>
      <c r="E19" s="70"/>
      <c r="F19" s="19"/>
      <c r="G19" s="472" t="s">
        <v>288</v>
      </c>
      <c r="H19" s="473"/>
    </row>
    <row r="20" spans="1:8" ht="15" thickBot="1">
      <c r="A20" s="9" t="s">
        <v>6</v>
      </c>
      <c r="B20" s="10">
        <f>SUM(B13:B19)</f>
        <v>3</v>
      </c>
      <c r="E20" s="20" t="s">
        <v>3</v>
      </c>
      <c r="F20" s="21">
        <f>SUM(F13:F19)</f>
        <v>45</v>
      </c>
    </row>
  </sheetData>
  <mergeCells count="10">
    <mergeCell ref="G19:H19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2:H17"/>
  <sheetViews>
    <sheetView workbookViewId="0">
      <selection activeCell="C15" sqref="C15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5.44140625" customWidth="1"/>
  </cols>
  <sheetData>
    <row r="2" spans="2:8" ht="15" customHeight="1">
      <c r="D2" s="474" t="s">
        <v>7</v>
      </c>
    </row>
    <row r="3" spans="2:8" ht="15" customHeight="1">
      <c r="D3" s="474"/>
      <c r="E3" s="4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90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 ht="15" thickBot="1">
      <c r="B13" s="13">
        <v>1</v>
      </c>
      <c r="C13" s="38" t="s">
        <v>101</v>
      </c>
      <c r="D13" s="15" t="s">
        <v>72</v>
      </c>
      <c r="E13" s="14">
        <v>15</v>
      </c>
      <c r="F13" s="15">
        <f>E13*B13</f>
        <v>15</v>
      </c>
      <c r="G13" s="477"/>
      <c r="H13" s="478"/>
    </row>
    <row r="14" spans="2:8">
      <c r="B14" s="16">
        <v>1</v>
      </c>
      <c r="C14" s="39" t="s">
        <v>102</v>
      </c>
      <c r="D14" s="15" t="s">
        <v>73</v>
      </c>
      <c r="E14" s="12">
        <v>15</v>
      </c>
      <c r="F14" s="1">
        <f t="shared" ref="F14" si="0">E14*B14</f>
        <v>15</v>
      </c>
      <c r="G14" s="468"/>
      <c r="H14" s="469"/>
    </row>
    <row r="15" spans="2:8">
      <c r="B15" s="25"/>
      <c r="C15" s="40"/>
      <c r="D15" s="32"/>
      <c r="E15" s="26"/>
      <c r="F15" s="27"/>
      <c r="G15" s="28"/>
      <c r="H15" s="29"/>
    </row>
    <row r="16" spans="2:8" ht="15" thickBot="1">
      <c r="B16" s="17"/>
      <c r="C16" s="41"/>
      <c r="D16" s="19"/>
      <c r="E16" s="19"/>
      <c r="F16" s="19"/>
      <c r="G16" s="470"/>
      <c r="H16" s="471"/>
    </row>
    <row r="17" spans="1:6" ht="15" thickBot="1">
      <c r="A17" s="9" t="s">
        <v>6</v>
      </c>
      <c r="B17" s="10">
        <f>SUM(B13:B16)</f>
        <v>2</v>
      </c>
      <c r="E17" s="20" t="s">
        <v>3</v>
      </c>
      <c r="F17" s="21">
        <f>SUM(F13:F16)</f>
        <v>30</v>
      </c>
    </row>
  </sheetData>
  <mergeCells count="6">
    <mergeCell ref="G16:H16"/>
    <mergeCell ref="D2:D3"/>
    <mergeCell ref="D9:D10"/>
    <mergeCell ref="G12:H12"/>
    <mergeCell ref="G13:H13"/>
    <mergeCell ref="G14:H1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/>
  <dimension ref="A2:J20"/>
  <sheetViews>
    <sheetView workbookViewId="0">
      <selection activeCell="G18" sqref="G18:H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55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 ht="14.4" customHeight="1">
      <c r="D9" s="475" t="s">
        <v>160</v>
      </c>
      <c r="E9" s="9"/>
      <c r="J9" t="s">
        <v>135</v>
      </c>
    </row>
    <row r="10" spans="2:10" ht="14.4" customHeight="1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66" t="s">
        <v>100</v>
      </c>
      <c r="D13" s="75" t="s">
        <v>262</v>
      </c>
      <c r="E13" s="68">
        <v>30</v>
      </c>
      <c r="F13" s="15">
        <f>E13*B13</f>
        <v>30</v>
      </c>
      <c r="G13" s="487" t="s">
        <v>257</v>
      </c>
      <c r="H13" s="488"/>
    </row>
    <row r="14" spans="2:10">
      <c r="B14" s="16">
        <v>1</v>
      </c>
      <c r="C14" s="59" t="s">
        <v>101</v>
      </c>
      <c r="D14" s="73" t="s">
        <v>263</v>
      </c>
      <c r="E14" s="69">
        <v>15</v>
      </c>
      <c r="F14" s="1">
        <f t="shared" ref="F14:F17" si="0">E14*B14</f>
        <v>15</v>
      </c>
      <c r="G14" s="472" t="s">
        <v>261</v>
      </c>
      <c r="H14" s="473"/>
    </row>
    <row r="15" spans="2:10">
      <c r="B15" s="16"/>
      <c r="C15" s="59"/>
      <c r="D15" s="73"/>
      <c r="E15" s="69"/>
      <c r="F15" s="1">
        <f t="shared" si="0"/>
        <v>0</v>
      </c>
      <c r="G15" s="472"/>
      <c r="H15" s="473"/>
    </row>
    <row r="16" spans="2:10">
      <c r="B16" s="16"/>
      <c r="C16" s="59"/>
      <c r="D16" s="72"/>
      <c r="E16" s="69"/>
      <c r="F16" s="1">
        <f t="shared" si="0"/>
        <v>0</v>
      </c>
      <c r="G16" s="472"/>
      <c r="H16" s="473"/>
    </row>
    <row r="17" spans="1:8">
      <c r="B17" s="16"/>
      <c r="C17" s="59"/>
      <c r="D17" s="72"/>
      <c r="E17" s="69"/>
      <c r="F17" s="1">
        <f t="shared" si="0"/>
        <v>0</v>
      </c>
      <c r="G17" s="472"/>
      <c r="H17" s="473"/>
    </row>
    <row r="18" spans="1:8">
      <c r="B18" s="16"/>
      <c r="C18" s="59"/>
      <c r="D18" s="72"/>
      <c r="E18" s="69"/>
      <c r="F18" s="1"/>
      <c r="G18" s="472" t="s">
        <v>288</v>
      </c>
      <c r="H18" s="473"/>
    </row>
    <row r="19" spans="1:8" ht="15" thickBot="1">
      <c r="B19" s="17"/>
      <c r="C19" s="67"/>
      <c r="D19" s="74"/>
      <c r="E19" s="70"/>
      <c r="F19" s="19"/>
      <c r="G19" s="470"/>
      <c r="H19" s="471"/>
    </row>
    <row r="20" spans="1:8" ht="15" thickBot="1">
      <c r="A20" s="9" t="s">
        <v>6</v>
      </c>
      <c r="B20" s="10">
        <f>SUM(B13:B19)</f>
        <v>2</v>
      </c>
      <c r="E20" s="20" t="s">
        <v>3</v>
      </c>
      <c r="F20" s="21">
        <f>SUM(F13:F19)</f>
        <v>45</v>
      </c>
    </row>
  </sheetData>
  <mergeCells count="10">
    <mergeCell ref="G19:H19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/>
  <dimension ref="A2:J20"/>
  <sheetViews>
    <sheetView workbookViewId="0">
      <selection activeCell="H25" sqref="H25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55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 ht="14.4" customHeight="1">
      <c r="D9" s="475" t="s">
        <v>161</v>
      </c>
      <c r="E9" s="9"/>
      <c r="J9" t="s">
        <v>135</v>
      </c>
    </row>
    <row r="10" spans="2:10" ht="14.4" customHeight="1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38" t="s">
        <v>102</v>
      </c>
      <c r="D13" s="15" t="s">
        <v>241</v>
      </c>
      <c r="E13" s="14">
        <v>15</v>
      </c>
      <c r="F13" s="15">
        <f>E13*B13</f>
        <v>15</v>
      </c>
      <c r="G13" s="487" t="s">
        <v>257</v>
      </c>
      <c r="H13" s="488"/>
    </row>
    <row r="14" spans="2:10">
      <c r="B14" s="16"/>
      <c r="C14" s="56"/>
      <c r="D14" s="1"/>
      <c r="E14" s="12"/>
      <c r="F14" s="1">
        <f t="shared" ref="F14:F17" si="0">E14*B14</f>
        <v>0</v>
      </c>
      <c r="G14" s="468"/>
      <c r="H14" s="469"/>
    </row>
    <row r="15" spans="2:10">
      <c r="B15" s="16"/>
      <c r="C15" s="56"/>
      <c r="D15" s="1"/>
      <c r="E15" s="12"/>
      <c r="F15" s="1">
        <f t="shared" si="0"/>
        <v>0</v>
      </c>
      <c r="G15" s="468"/>
      <c r="H15" s="469"/>
    </row>
    <row r="16" spans="2:10">
      <c r="B16" s="16"/>
      <c r="C16" s="56"/>
      <c r="D16" s="1"/>
      <c r="E16" s="12"/>
      <c r="F16" s="1">
        <f t="shared" si="0"/>
        <v>0</v>
      </c>
      <c r="G16" s="472" t="s">
        <v>288</v>
      </c>
      <c r="H16" s="473"/>
    </row>
    <row r="17" spans="1:8">
      <c r="B17" s="16"/>
      <c r="C17" s="56"/>
      <c r="D17" s="1"/>
      <c r="E17" s="12"/>
      <c r="F17" s="1">
        <f t="shared" si="0"/>
        <v>0</v>
      </c>
      <c r="G17" s="468"/>
      <c r="H17" s="469"/>
    </row>
    <row r="18" spans="1:8">
      <c r="B18" s="16"/>
      <c r="C18" s="56"/>
      <c r="D18" s="1"/>
      <c r="E18" s="12"/>
      <c r="F18" s="1"/>
      <c r="G18" s="468"/>
      <c r="H18" s="469"/>
    </row>
    <row r="19" spans="1:8" ht="15" thickBot="1">
      <c r="B19" s="17"/>
      <c r="C19" s="41"/>
      <c r="D19" s="19"/>
      <c r="E19" s="19"/>
      <c r="F19" s="19"/>
      <c r="G19" s="470"/>
      <c r="H19" s="471"/>
    </row>
    <row r="20" spans="1:8" ht="15" thickBot="1">
      <c r="A20" s="9" t="s">
        <v>6</v>
      </c>
      <c r="B20" s="10">
        <f>SUM(B13:B19)</f>
        <v>1</v>
      </c>
      <c r="E20" s="20" t="s">
        <v>3</v>
      </c>
      <c r="F20" s="21">
        <f>SUM(F13:F19)</f>
        <v>15</v>
      </c>
    </row>
  </sheetData>
  <mergeCells count="10">
    <mergeCell ref="G19:H19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/>
  <dimension ref="A2:J33"/>
  <sheetViews>
    <sheetView workbookViewId="0">
      <selection activeCell="G25" sqref="G25:H25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55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151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84" t="s">
        <v>100</v>
      </c>
      <c r="D13" s="75" t="s">
        <v>237</v>
      </c>
      <c r="E13" s="68">
        <v>23</v>
      </c>
      <c r="F13" s="15">
        <f>E13*B13</f>
        <v>23</v>
      </c>
      <c r="G13" s="487" t="s">
        <v>261</v>
      </c>
      <c r="H13" s="488"/>
    </row>
    <row r="14" spans="2:10">
      <c r="B14" s="16">
        <v>1</v>
      </c>
      <c r="C14" s="83" t="s">
        <v>101</v>
      </c>
      <c r="D14" s="73" t="s">
        <v>225</v>
      </c>
      <c r="E14" s="69">
        <v>15</v>
      </c>
      <c r="F14" s="1">
        <f t="shared" ref="F14:F30" si="0">E14*B14</f>
        <v>15</v>
      </c>
      <c r="G14" s="472" t="s">
        <v>261</v>
      </c>
      <c r="H14" s="473"/>
    </row>
    <row r="15" spans="2:10">
      <c r="B15" s="16">
        <v>1</v>
      </c>
      <c r="C15" s="83" t="s">
        <v>102</v>
      </c>
      <c r="D15" s="73" t="s">
        <v>223</v>
      </c>
      <c r="E15" s="69">
        <v>15</v>
      </c>
      <c r="F15" s="1">
        <f t="shared" si="0"/>
        <v>15</v>
      </c>
      <c r="G15" s="472" t="s">
        <v>261</v>
      </c>
      <c r="H15" s="473"/>
    </row>
    <row r="16" spans="2:10">
      <c r="B16" s="16">
        <v>1</v>
      </c>
      <c r="C16" s="83" t="s">
        <v>100</v>
      </c>
      <c r="D16" s="73" t="s">
        <v>317</v>
      </c>
      <c r="E16" s="69">
        <v>15</v>
      </c>
      <c r="F16" s="1">
        <f t="shared" si="0"/>
        <v>15</v>
      </c>
      <c r="G16" s="472" t="s">
        <v>261</v>
      </c>
      <c r="H16" s="473"/>
    </row>
    <row r="17" spans="2:8">
      <c r="B17" s="16">
        <v>1</v>
      </c>
      <c r="C17" s="83" t="s">
        <v>101</v>
      </c>
      <c r="D17" s="73" t="s">
        <v>134</v>
      </c>
      <c r="E17" s="69">
        <v>15</v>
      </c>
      <c r="F17" s="1">
        <f t="shared" si="0"/>
        <v>15</v>
      </c>
      <c r="G17" s="472" t="s">
        <v>261</v>
      </c>
      <c r="H17" s="473"/>
    </row>
    <row r="18" spans="2:8">
      <c r="B18" s="16">
        <v>1</v>
      </c>
      <c r="C18" s="83" t="s">
        <v>102</v>
      </c>
      <c r="D18" s="73" t="s">
        <v>318</v>
      </c>
      <c r="E18" s="69">
        <v>15</v>
      </c>
      <c r="F18" s="1">
        <f t="shared" si="0"/>
        <v>15</v>
      </c>
      <c r="G18" s="472" t="s">
        <v>261</v>
      </c>
      <c r="H18" s="473"/>
    </row>
    <row r="19" spans="2:8">
      <c r="B19" s="16">
        <v>1</v>
      </c>
      <c r="C19" s="83" t="s">
        <v>100</v>
      </c>
      <c r="D19" s="73" t="s">
        <v>163</v>
      </c>
      <c r="E19" s="69">
        <v>15</v>
      </c>
      <c r="F19" s="1">
        <f t="shared" si="0"/>
        <v>15</v>
      </c>
      <c r="G19" s="472" t="s">
        <v>261</v>
      </c>
      <c r="H19" s="473"/>
    </row>
    <row r="20" spans="2:8">
      <c r="B20" s="16">
        <v>1</v>
      </c>
      <c r="C20" s="83" t="s">
        <v>101</v>
      </c>
      <c r="D20" s="73" t="s">
        <v>319</v>
      </c>
      <c r="E20" s="69">
        <v>15</v>
      </c>
      <c r="F20" s="1">
        <f t="shared" si="0"/>
        <v>15</v>
      </c>
      <c r="G20" s="472" t="s">
        <v>261</v>
      </c>
      <c r="H20" s="473"/>
    </row>
    <row r="21" spans="2:8">
      <c r="B21" s="16">
        <v>1</v>
      </c>
      <c r="C21" s="83" t="s">
        <v>102</v>
      </c>
      <c r="D21" s="73" t="s">
        <v>320</v>
      </c>
      <c r="E21" s="69">
        <v>15</v>
      </c>
      <c r="F21" s="1">
        <f t="shared" si="0"/>
        <v>15</v>
      </c>
      <c r="G21" s="472" t="s">
        <v>261</v>
      </c>
      <c r="H21" s="473"/>
    </row>
    <row r="22" spans="2:8">
      <c r="B22" s="16">
        <v>1</v>
      </c>
      <c r="C22" s="83" t="s">
        <v>339</v>
      </c>
      <c r="D22" s="73" t="s">
        <v>232</v>
      </c>
      <c r="E22" s="69">
        <v>30</v>
      </c>
      <c r="F22" s="1">
        <f t="shared" si="0"/>
        <v>30</v>
      </c>
      <c r="G22" s="472" t="s">
        <v>340</v>
      </c>
      <c r="H22" s="473"/>
    </row>
    <row r="23" spans="2:8">
      <c r="B23" s="16">
        <v>1</v>
      </c>
      <c r="C23" s="83" t="s">
        <v>100</v>
      </c>
      <c r="D23" s="73" t="s">
        <v>236</v>
      </c>
      <c r="E23" s="69">
        <v>15</v>
      </c>
      <c r="F23" s="1">
        <f t="shared" si="0"/>
        <v>15</v>
      </c>
      <c r="G23" s="472" t="s">
        <v>261</v>
      </c>
      <c r="H23" s="473"/>
    </row>
    <row r="24" spans="2:8">
      <c r="B24" s="16">
        <v>1</v>
      </c>
      <c r="C24" s="83" t="s">
        <v>101</v>
      </c>
      <c r="D24" s="73" t="s">
        <v>59</v>
      </c>
      <c r="E24" s="69">
        <v>15</v>
      </c>
      <c r="F24" s="1">
        <f t="shared" si="0"/>
        <v>15</v>
      </c>
      <c r="G24" s="472" t="s">
        <v>261</v>
      </c>
      <c r="H24" s="473"/>
    </row>
    <row r="25" spans="2:8">
      <c r="B25" s="16">
        <v>1</v>
      </c>
      <c r="C25" s="87" t="s">
        <v>264</v>
      </c>
      <c r="D25" s="73" t="s">
        <v>241</v>
      </c>
      <c r="E25" s="69">
        <v>0</v>
      </c>
      <c r="F25" s="1">
        <f t="shared" si="0"/>
        <v>0</v>
      </c>
      <c r="G25" s="494" t="s">
        <v>22</v>
      </c>
      <c r="H25" s="495"/>
    </row>
    <row r="26" spans="2:8">
      <c r="B26" s="16">
        <v>1</v>
      </c>
      <c r="C26" s="83" t="s">
        <v>102</v>
      </c>
      <c r="D26" s="73" t="s">
        <v>240</v>
      </c>
      <c r="E26" s="69">
        <v>23</v>
      </c>
      <c r="F26" s="1">
        <f t="shared" si="0"/>
        <v>23</v>
      </c>
      <c r="G26" s="472" t="s">
        <v>261</v>
      </c>
      <c r="H26" s="473"/>
    </row>
    <row r="27" spans="2:8">
      <c r="B27" s="16">
        <v>1</v>
      </c>
      <c r="C27" s="83" t="s">
        <v>100</v>
      </c>
      <c r="D27" s="73" t="s">
        <v>187</v>
      </c>
      <c r="E27" s="69">
        <v>15</v>
      </c>
      <c r="F27" s="1">
        <f t="shared" si="0"/>
        <v>15</v>
      </c>
      <c r="G27" s="472" t="s">
        <v>261</v>
      </c>
      <c r="H27" s="473"/>
    </row>
    <row r="28" spans="2:8">
      <c r="B28" s="16">
        <v>1</v>
      </c>
      <c r="C28" s="83" t="s">
        <v>101</v>
      </c>
      <c r="D28" s="73" t="s">
        <v>222</v>
      </c>
      <c r="E28" s="69">
        <v>15</v>
      </c>
      <c r="F28" s="1">
        <f t="shared" si="0"/>
        <v>15</v>
      </c>
      <c r="G28" s="472" t="s">
        <v>261</v>
      </c>
      <c r="H28" s="473"/>
    </row>
    <row r="29" spans="2:8">
      <c r="B29" s="16"/>
      <c r="C29" s="101"/>
      <c r="D29" s="73"/>
      <c r="E29" s="69"/>
      <c r="F29" s="1">
        <f t="shared" si="0"/>
        <v>0</v>
      </c>
      <c r="G29" s="101"/>
      <c r="H29" s="102"/>
    </row>
    <row r="30" spans="2:8">
      <c r="B30" s="16"/>
      <c r="C30" s="101"/>
      <c r="D30" s="73"/>
      <c r="E30" s="69"/>
      <c r="F30" s="1">
        <f t="shared" si="0"/>
        <v>0</v>
      </c>
      <c r="G30" s="101"/>
      <c r="H30" s="102"/>
    </row>
    <row r="31" spans="2:8">
      <c r="B31" s="16"/>
      <c r="C31" s="83"/>
      <c r="D31" s="73"/>
      <c r="E31" s="69"/>
      <c r="F31" s="1"/>
      <c r="G31" s="472" t="s">
        <v>288</v>
      </c>
      <c r="H31" s="473"/>
    </row>
    <row r="32" spans="2:8" ht="15" thickBot="1">
      <c r="B32" s="17"/>
      <c r="C32" s="85"/>
      <c r="D32" s="88"/>
      <c r="E32" s="70"/>
      <c r="F32" s="19"/>
      <c r="G32" s="470"/>
      <c r="H32" s="471"/>
    </row>
    <row r="33" spans="1:6" ht="15" thickBot="1">
      <c r="A33" s="9" t="s">
        <v>6</v>
      </c>
      <c r="B33" s="10">
        <f>SUM(B13:B32)</f>
        <v>16</v>
      </c>
      <c r="E33" s="20" t="s">
        <v>3</v>
      </c>
      <c r="F33" s="21">
        <f>SUM(F13:F32)</f>
        <v>256</v>
      </c>
    </row>
  </sheetData>
  <mergeCells count="21">
    <mergeCell ref="G32:H32"/>
    <mergeCell ref="D2:D3"/>
    <mergeCell ref="D9:D10"/>
    <mergeCell ref="G12:H12"/>
    <mergeCell ref="G13:H13"/>
    <mergeCell ref="G14:H14"/>
    <mergeCell ref="G20:H20"/>
    <mergeCell ref="G21:H21"/>
    <mergeCell ref="G22:H22"/>
    <mergeCell ref="G23:H23"/>
    <mergeCell ref="G31:H31"/>
    <mergeCell ref="G15:H15"/>
    <mergeCell ref="G16:H16"/>
    <mergeCell ref="G17:H17"/>
    <mergeCell ref="G18:H18"/>
    <mergeCell ref="G28:H28"/>
    <mergeCell ref="G19:H19"/>
    <mergeCell ref="G24:H24"/>
    <mergeCell ref="G25:H25"/>
    <mergeCell ref="G26:H26"/>
    <mergeCell ref="G27:H27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2:J22"/>
  <sheetViews>
    <sheetView workbookViewId="0">
      <selection activeCell="G18" sqref="G18:H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76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312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91" t="s">
        <v>102</v>
      </c>
      <c r="D13" s="92" t="s">
        <v>242</v>
      </c>
      <c r="E13" s="14">
        <v>15</v>
      </c>
      <c r="F13" s="15">
        <f>E13*B13</f>
        <v>15</v>
      </c>
      <c r="G13" s="487" t="s">
        <v>257</v>
      </c>
      <c r="H13" s="488"/>
    </row>
    <row r="14" spans="2:10">
      <c r="B14" s="16"/>
      <c r="C14" s="90"/>
      <c r="D14" s="12"/>
      <c r="E14" s="12"/>
      <c r="F14" s="1">
        <f t="shared" ref="F14:F19" si="0">E14*B14</f>
        <v>0</v>
      </c>
      <c r="G14" s="472"/>
      <c r="H14" s="473"/>
    </row>
    <row r="15" spans="2:10">
      <c r="B15" s="16"/>
      <c r="C15" s="90"/>
      <c r="D15" s="12"/>
      <c r="E15" s="12"/>
      <c r="F15" s="1">
        <f t="shared" si="0"/>
        <v>0</v>
      </c>
      <c r="G15" s="472"/>
      <c r="H15" s="473"/>
    </row>
    <row r="16" spans="2:10">
      <c r="B16" s="16"/>
      <c r="C16" s="90"/>
      <c r="D16" s="12"/>
      <c r="E16" s="12"/>
      <c r="F16" s="1">
        <f t="shared" si="0"/>
        <v>0</v>
      </c>
      <c r="G16" s="472"/>
      <c r="H16" s="473"/>
    </row>
    <row r="17" spans="1:8">
      <c r="B17" s="16"/>
      <c r="C17" s="90"/>
      <c r="D17" s="12"/>
      <c r="E17" s="12"/>
      <c r="F17" s="1">
        <f t="shared" si="0"/>
        <v>0</v>
      </c>
      <c r="G17" s="472"/>
      <c r="H17" s="473"/>
    </row>
    <row r="18" spans="1:8">
      <c r="B18" s="16"/>
      <c r="C18" s="90"/>
      <c r="D18" s="12"/>
      <c r="E18" s="12"/>
      <c r="F18" s="1">
        <f t="shared" si="0"/>
        <v>0</v>
      </c>
      <c r="G18" s="472" t="s">
        <v>288</v>
      </c>
      <c r="H18" s="473"/>
    </row>
    <row r="19" spans="1:8">
      <c r="B19" s="16"/>
      <c r="C19" s="90"/>
      <c r="D19" s="12"/>
      <c r="E19" s="12"/>
      <c r="F19" s="1">
        <f t="shared" si="0"/>
        <v>0</v>
      </c>
      <c r="G19" s="472"/>
      <c r="H19" s="473"/>
    </row>
    <row r="20" spans="1:8">
      <c r="B20" s="16"/>
      <c r="C20" s="90"/>
      <c r="D20" s="12"/>
      <c r="E20" s="12"/>
      <c r="F20" s="1"/>
      <c r="G20" s="468"/>
      <c r="H20" s="469"/>
    </row>
    <row r="21" spans="1:8" ht="15" thickBot="1">
      <c r="B21" s="17"/>
      <c r="C21" s="41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1</v>
      </c>
      <c r="E22" s="20" t="s">
        <v>3</v>
      </c>
      <c r="F22" s="21">
        <f>SUM(F13:F21)</f>
        <v>15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7"/>
  <dimension ref="A2:J21"/>
  <sheetViews>
    <sheetView workbookViewId="0">
      <selection activeCell="G19" sqref="G19:H1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76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313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104" t="s">
        <v>100</v>
      </c>
      <c r="D13" s="15" t="s">
        <v>17</v>
      </c>
      <c r="E13" s="14">
        <v>15</v>
      </c>
      <c r="F13" s="15">
        <f>E13*B13</f>
        <v>15</v>
      </c>
      <c r="G13" s="492" t="s">
        <v>261</v>
      </c>
      <c r="H13" s="493"/>
    </row>
    <row r="14" spans="2:10">
      <c r="B14" s="16">
        <v>1</v>
      </c>
      <c r="C14" s="103" t="s">
        <v>101</v>
      </c>
      <c r="D14" s="1" t="s">
        <v>227</v>
      </c>
      <c r="E14" s="12">
        <v>15</v>
      </c>
      <c r="F14" s="1">
        <f t="shared" ref="F14:F17" si="0">E14*B14</f>
        <v>15</v>
      </c>
      <c r="G14" s="483" t="s">
        <v>261</v>
      </c>
      <c r="H14" s="484"/>
    </row>
    <row r="15" spans="2:10">
      <c r="B15" s="16">
        <v>1</v>
      </c>
      <c r="C15" s="103" t="s">
        <v>102</v>
      </c>
      <c r="D15" s="1" t="s">
        <v>243</v>
      </c>
      <c r="E15" s="12">
        <v>15</v>
      </c>
      <c r="F15" s="1">
        <f t="shared" si="0"/>
        <v>15</v>
      </c>
      <c r="G15" s="483" t="s">
        <v>261</v>
      </c>
      <c r="H15" s="484"/>
    </row>
    <row r="16" spans="2:10">
      <c r="B16" s="16">
        <v>1</v>
      </c>
      <c r="C16" s="103" t="s">
        <v>100</v>
      </c>
      <c r="D16" s="1" t="s">
        <v>186</v>
      </c>
      <c r="E16" s="12">
        <v>15</v>
      </c>
      <c r="F16" s="1">
        <f t="shared" si="0"/>
        <v>15</v>
      </c>
      <c r="G16" s="483" t="s">
        <v>261</v>
      </c>
      <c r="H16" s="484"/>
    </row>
    <row r="17" spans="1:8">
      <c r="B17" s="16">
        <v>1</v>
      </c>
      <c r="C17" s="103" t="s">
        <v>101</v>
      </c>
      <c r="D17" s="1" t="s">
        <v>77</v>
      </c>
      <c r="E17" s="12">
        <v>15</v>
      </c>
      <c r="F17" s="1">
        <f t="shared" si="0"/>
        <v>15</v>
      </c>
      <c r="G17" s="483" t="s">
        <v>261</v>
      </c>
      <c r="H17" s="484"/>
    </row>
    <row r="18" spans="1:8">
      <c r="B18" s="16"/>
      <c r="C18" s="103"/>
      <c r="D18" s="12"/>
      <c r="E18" s="12"/>
      <c r="F18" s="1"/>
      <c r="G18" s="479"/>
      <c r="H18" s="480"/>
    </row>
    <row r="19" spans="1:8">
      <c r="B19" s="25"/>
      <c r="C19" s="40"/>
      <c r="D19" s="26"/>
      <c r="E19" s="26"/>
      <c r="F19" s="27"/>
      <c r="G19" s="483" t="s">
        <v>288</v>
      </c>
      <c r="H19" s="484"/>
    </row>
    <row r="20" spans="1:8" ht="15" thickBot="1">
      <c r="B20" s="17"/>
      <c r="C20" s="41"/>
      <c r="D20" s="19"/>
      <c r="E20" s="19"/>
      <c r="F20" s="19"/>
      <c r="G20" s="481"/>
      <c r="H20" s="482"/>
    </row>
    <row r="21" spans="1:8" ht="15" thickBot="1">
      <c r="A21" s="9" t="s">
        <v>6</v>
      </c>
      <c r="B21" s="10">
        <f>SUM(B13:B20)</f>
        <v>5</v>
      </c>
      <c r="E21" s="42" t="s">
        <v>3</v>
      </c>
      <c r="F21" s="43">
        <f>SUM(F13:F20)</f>
        <v>75</v>
      </c>
    </row>
  </sheetData>
  <mergeCells count="11">
    <mergeCell ref="G20:H20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/>
  <dimension ref="A2:J17"/>
  <sheetViews>
    <sheetView workbookViewId="0">
      <selection activeCell="G15" sqref="G15:H15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76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314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94" t="s">
        <v>102</v>
      </c>
      <c r="D13" s="92" t="s">
        <v>77</v>
      </c>
      <c r="E13" s="14">
        <v>15</v>
      </c>
      <c r="F13" s="15">
        <f>E13*B13</f>
        <v>15</v>
      </c>
      <c r="G13" s="487" t="s">
        <v>261</v>
      </c>
      <c r="H13" s="488"/>
    </row>
    <row r="14" spans="2:10">
      <c r="B14" s="16"/>
      <c r="C14" s="93"/>
      <c r="D14" s="12"/>
      <c r="E14" s="12"/>
      <c r="F14" s="1">
        <f t="shared" ref="F14" si="0">E14*B14</f>
        <v>0</v>
      </c>
      <c r="G14" s="468"/>
      <c r="H14" s="469"/>
    </row>
    <row r="15" spans="2:10">
      <c r="B15" s="16"/>
      <c r="C15" s="93"/>
      <c r="D15" s="12"/>
      <c r="E15" s="12"/>
      <c r="F15" s="1"/>
      <c r="G15" s="483" t="s">
        <v>288</v>
      </c>
      <c r="H15" s="484"/>
    </row>
    <row r="16" spans="2:10" ht="15" thickBot="1">
      <c r="B16" s="17"/>
      <c r="C16" s="41"/>
      <c r="D16" s="19"/>
      <c r="E16" s="19"/>
      <c r="F16" s="19"/>
      <c r="G16" s="470"/>
      <c r="H16" s="471"/>
    </row>
    <row r="17" spans="1:6" ht="15" thickBot="1">
      <c r="A17" s="9" t="s">
        <v>6</v>
      </c>
      <c r="B17" s="10">
        <f>SUM(B13:B16)</f>
        <v>1</v>
      </c>
      <c r="E17" s="20" t="s">
        <v>3</v>
      </c>
      <c r="F17" s="21">
        <f>SUM(F13:F16)</f>
        <v>15</v>
      </c>
    </row>
  </sheetData>
  <mergeCells count="7">
    <mergeCell ref="G16:H16"/>
    <mergeCell ref="D2:D3"/>
    <mergeCell ref="D9:D10"/>
    <mergeCell ref="G12:H12"/>
    <mergeCell ref="G13:H13"/>
    <mergeCell ref="G14:H14"/>
    <mergeCell ref="G15:H1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/>
  <dimension ref="A2:H21"/>
  <sheetViews>
    <sheetView workbookViewId="0">
      <selection activeCell="G19" sqref="G19:H1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76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315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96" t="s">
        <v>100</v>
      </c>
      <c r="D13" s="15" t="s">
        <v>224</v>
      </c>
      <c r="E13" s="14">
        <v>12</v>
      </c>
      <c r="F13" s="15">
        <f>E13*B13</f>
        <v>12</v>
      </c>
      <c r="G13" s="492" t="s">
        <v>337</v>
      </c>
      <c r="H13" s="493"/>
    </row>
    <row r="14" spans="2:8">
      <c r="B14" s="16">
        <v>1</v>
      </c>
      <c r="C14" s="95" t="s">
        <v>101</v>
      </c>
      <c r="D14" s="1" t="s">
        <v>174</v>
      </c>
      <c r="E14" s="12">
        <v>12</v>
      </c>
      <c r="F14" s="1">
        <f t="shared" ref="F14:F17" si="0">E14*B14</f>
        <v>12</v>
      </c>
      <c r="G14" s="472" t="s">
        <v>337</v>
      </c>
      <c r="H14" s="473"/>
    </row>
    <row r="15" spans="2:8">
      <c r="B15" s="16">
        <v>1</v>
      </c>
      <c r="C15" s="95" t="s">
        <v>102</v>
      </c>
      <c r="D15" s="1" t="s">
        <v>179</v>
      </c>
      <c r="E15" s="12">
        <v>12</v>
      </c>
      <c r="F15" s="1">
        <f t="shared" si="0"/>
        <v>12</v>
      </c>
      <c r="G15" s="472" t="s">
        <v>337</v>
      </c>
      <c r="H15" s="473"/>
    </row>
    <row r="16" spans="2:8">
      <c r="B16" s="16">
        <v>1</v>
      </c>
      <c r="C16" s="95" t="s">
        <v>100</v>
      </c>
      <c r="D16" s="1" t="s">
        <v>45</v>
      </c>
      <c r="E16" s="12">
        <v>15</v>
      </c>
      <c r="F16" s="1">
        <f t="shared" si="0"/>
        <v>15</v>
      </c>
      <c r="G16" s="483" t="s">
        <v>261</v>
      </c>
      <c r="H16" s="484"/>
    </row>
    <row r="17" spans="1:8">
      <c r="B17" s="16">
        <v>1</v>
      </c>
      <c r="C17" s="95" t="s">
        <v>101</v>
      </c>
      <c r="D17" s="1" t="s">
        <v>44</v>
      </c>
      <c r="E17" s="12">
        <v>15</v>
      </c>
      <c r="F17" s="1">
        <f t="shared" si="0"/>
        <v>15</v>
      </c>
      <c r="G17" s="483" t="s">
        <v>261</v>
      </c>
      <c r="H17" s="484"/>
    </row>
    <row r="18" spans="1:8">
      <c r="B18" s="16"/>
      <c r="C18" s="105"/>
      <c r="D18" s="1"/>
      <c r="E18" s="12"/>
      <c r="F18" s="1"/>
      <c r="G18" s="479"/>
      <c r="H18" s="480"/>
    </row>
    <row r="19" spans="1:8" ht="13.8" customHeight="1">
      <c r="B19" s="16"/>
      <c r="C19" s="95"/>
      <c r="D19" s="12"/>
      <c r="E19" s="12"/>
      <c r="F19" s="1"/>
      <c r="G19" s="483" t="s">
        <v>288</v>
      </c>
      <c r="H19" s="484"/>
    </row>
    <row r="20" spans="1:8" ht="15" thickBot="1">
      <c r="B20" s="17"/>
      <c r="C20" s="41"/>
      <c r="D20" s="19"/>
      <c r="E20" s="19"/>
      <c r="F20" s="19"/>
      <c r="G20" s="481"/>
      <c r="H20" s="482"/>
    </row>
    <row r="21" spans="1:8" ht="15" thickBot="1">
      <c r="A21" s="9" t="s">
        <v>6</v>
      </c>
      <c r="B21" s="10">
        <f>SUM(B13:B20)</f>
        <v>5</v>
      </c>
      <c r="E21" s="42" t="s">
        <v>3</v>
      </c>
      <c r="F21" s="43">
        <f>SUM(F13:F20)</f>
        <v>66</v>
      </c>
    </row>
  </sheetData>
  <mergeCells count="11">
    <mergeCell ref="G20:H20"/>
    <mergeCell ref="D2:D3"/>
    <mergeCell ref="D9:D10"/>
    <mergeCell ref="G12:H12"/>
    <mergeCell ref="G13:H13"/>
    <mergeCell ref="G14:H14"/>
    <mergeCell ref="G15:H15"/>
    <mergeCell ref="G16:H16"/>
    <mergeCell ref="G17:H17"/>
    <mergeCell ref="G19:H19"/>
    <mergeCell ref="G18:H1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/>
  <dimension ref="A2:J22"/>
  <sheetViews>
    <sheetView workbookViewId="0">
      <selection activeCell="G17" sqref="G17:H17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86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328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98" t="s">
        <v>102</v>
      </c>
      <c r="D13" s="15" t="s">
        <v>17</v>
      </c>
      <c r="E13" s="14">
        <v>15</v>
      </c>
      <c r="F13" s="15">
        <f>E13*B13</f>
        <v>15</v>
      </c>
      <c r="G13" s="492" t="s">
        <v>261</v>
      </c>
      <c r="H13" s="493"/>
    </row>
    <row r="14" spans="2:10">
      <c r="B14" s="16"/>
      <c r="C14" s="97"/>
      <c r="D14" s="12"/>
      <c r="E14" s="12"/>
      <c r="F14" s="1">
        <f t="shared" ref="F14:F19" si="0">E14*B14</f>
        <v>0</v>
      </c>
      <c r="G14" s="479"/>
      <c r="H14" s="480"/>
    </row>
    <row r="15" spans="2:10">
      <c r="B15" s="16"/>
      <c r="C15" s="97"/>
      <c r="D15" s="12"/>
      <c r="E15" s="12"/>
      <c r="F15" s="1">
        <f t="shared" si="0"/>
        <v>0</v>
      </c>
      <c r="G15" s="479"/>
      <c r="H15" s="480"/>
    </row>
    <row r="16" spans="2:10">
      <c r="B16" s="16"/>
      <c r="C16" s="97"/>
      <c r="D16" s="12"/>
      <c r="E16" s="12"/>
      <c r="F16" s="1">
        <f t="shared" si="0"/>
        <v>0</v>
      </c>
      <c r="G16" s="479"/>
      <c r="H16" s="480"/>
    </row>
    <row r="17" spans="1:8">
      <c r="B17" s="16"/>
      <c r="C17" s="97"/>
      <c r="D17" s="12"/>
      <c r="E17" s="12"/>
      <c r="F17" s="1">
        <f t="shared" si="0"/>
        <v>0</v>
      </c>
      <c r="G17" s="483" t="s">
        <v>288</v>
      </c>
      <c r="H17" s="484"/>
    </row>
    <row r="18" spans="1:8">
      <c r="B18" s="16"/>
      <c r="C18" s="97"/>
      <c r="D18" s="12"/>
      <c r="E18" s="12"/>
      <c r="F18" s="1">
        <f t="shared" si="0"/>
        <v>0</v>
      </c>
      <c r="G18" s="479"/>
      <c r="H18" s="480"/>
    </row>
    <row r="19" spans="1:8">
      <c r="B19" s="16"/>
      <c r="C19" s="97"/>
      <c r="D19" s="12"/>
      <c r="E19" s="12"/>
      <c r="F19" s="1">
        <f t="shared" si="0"/>
        <v>0</v>
      </c>
      <c r="G19" s="479"/>
      <c r="H19" s="480"/>
    </row>
    <row r="20" spans="1:8">
      <c r="B20" s="16"/>
      <c r="C20" s="97"/>
      <c r="D20" s="12"/>
      <c r="E20" s="12"/>
      <c r="F20" s="1"/>
      <c r="G20" s="479"/>
      <c r="H20" s="480"/>
    </row>
    <row r="21" spans="1:8" ht="15" thickBot="1">
      <c r="B21" s="17"/>
      <c r="C21" s="41"/>
      <c r="D21" s="19"/>
      <c r="E21" s="19"/>
      <c r="F21" s="19"/>
      <c r="G21" s="481"/>
      <c r="H21" s="482"/>
    </row>
    <row r="22" spans="1:8" ht="15" thickBot="1">
      <c r="A22" s="9" t="s">
        <v>6</v>
      </c>
      <c r="B22" s="10">
        <f>SUM(B13:B21)</f>
        <v>1</v>
      </c>
      <c r="E22" s="42" t="s">
        <v>3</v>
      </c>
      <c r="F22" s="43">
        <f>SUM(F13:F21)</f>
        <v>15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/>
  <dimension ref="A2:J22"/>
  <sheetViews>
    <sheetView workbookViewId="0">
      <selection activeCell="G16" sqref="G16:H16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86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329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100" t="s">
        <v>100</v>
      </c>
      <c r="D13" s="15" t="s">
        <v>81</v>
      </c>
      <c r="E13" s="14">
        <v>15</v>
      </c>
      <c r="F13" s="15">
        <f>E13*B13</f>
        <v>15</v>
      </c>
      <c r="G13" s="492" t="s">
        <v>261</v>
      </c>
      <c r="H13" s="493"/>
    </row>
    <row r="14" spans="2:10">
      <c r="B14" s="16"/>
      <c r="C14" s="99"/>
      <c r="D14" s="12"/>
      <c r="E14" s="12"/>
      <c r="F14" s="1">
        <f t="shared" ref="F14:F19" si="0">E14*B14</f>
        <v>0</v>
      </c>
      <c r="G14" s="479"/>
      <c r="H14" s="480"/>
    </row>
    <row r="15" spans="2:10">
      <c r="B15" s="16"/>
      <c r="C15" s="99"/>
      <c r="D15" s="12"/>
      <c r="E15" s="12"/>
      <c r="F15" s="1">
        <f t="shared" si="0"/>
        <v>0</v>
      </c>
      <c r="G15" s="479"/>
      <c r="H15" s="480"/>
    </row>
    <row r="16" spans="2:10">
      <c r="B16" s="16"/>
      <c r="C16" s="99"/>
      <c r="D16" s="12"/>
      <c r="E16" s="12"/>
      <c r="F16" s="1">
        <f t="shared" si="0"/>
        <v>0</v>
      </c>
      <c r="G16" s="483" t="s">
        <v>288</v>
      </c>
      <c r="H16" s="484"/>
    </row>
    <row r="17" spans="1:8">
      <c r="B17" s="16"/>
      <c r="C17" s="99"/>
      <c r="D17" s="12"/>
      <c r="E17" s="12"/>
      <c r="F17" s="1">
        <f t="shared" si="0"/>
        <v>0</v>
      </c>
      <c r="G17" s="483"/>
      <c r="H17" s="484"/>
    </row>
    <row r="18" spans="1:8">
      <c r="B18" s="16"/>
      <c r="C18" s="99"/>
      <c r="D18" s="12"/>
      <c r="E18" s="12"/>
      <c r="F18" s="1">
        <f t="shared" si="0"/>
        <v>0</v>
      </c>
      <c r="G18" s="479"/>
      <c r="H18" s="480"/>
    </row>
    <row r="19" spans="1:8">
      <c r="B19" s="16"/>
      <c r="C19" s="99"/>
      <c r="D19" s="12"/>
      <c r="E19" s="12"/>
      <c r="F19" s="1">
        <f t="shared" si="0"/>
        <v>0</v>
      </c>
      <c r="G19" s="479"/>
      <c r="H19" s="480"/>
    </row>
    <row r="20" spans="1:8">
      <c r="B20" s="16"/>
      <c r="C20" s="99"/>
      <c r="D20" s="12"/>
      <c r="E20" s="12"/>
      <c r="F20" s="1"/>
      <c r="G20" s="479"/>
      <c r="H20" s="480"/>
    </row>
    <row r="21" spans="1:8" ht="15" thickBot="1">
      <c r="B21" s="17"/>
      <c r="C21" s="41"/>
      <c r="D21" s="19"/>
      <c r="E21" s="19"/>
      <c r="F21" s="19"/>
      <c r="G21" s="481"/>
      <c r="H21" s="482"/>
    </row>
    <row r="22" spans="1:8" ht="15" thickBot="1">
      <c r="A22" s="9" t="s">
        <v>6</v>
      </c>
      <c r="B22" s="10">
        <f>SUM(B13:B21)</f>
        <v>1</v>
      </c>
      <c r="E22" s="42" t="s">
        <v>3</v>
      </c>
      <c r="F22" s="43">
        <f>SUM(F13:F21)</f>
        <v>15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/>
  <dimension ref="A2:H31"/>
  <sheetViews>
    <sheetView topLeftCell="A7" workbookViewId="0">
      <selection activeCell="G29" sqref="G29:H2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86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330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106" t="s">
        <v>101</v>
      </c>
      <c r="D13" s="15" t="s">
        <v>71</v>
      </c>
      <c r="E13" s="14">
        <v>15</v>
      </c>
      <c r="F13" s="15">
        <f t="shared" ref="F13:F27" si="0">E13*B13</f>
        <v>15</v>
      </c>
      <c r="G13" s="492" t="s">
        <v>261</v>
      </c>
      <c r="H13" s="493"/>
    </row>
    <row r="14" spans="2:8">
      <c r="B14" s="16">
        <v>1</v>
      </c>
      <c r="C14" s="105" t="s">
        <v>102</v>
      </c>
      <c r="D14" s="1" t="s">
        <v>75</v>
      </c>
      <c r="E14" s="12">
        <v>15</v>
      </c>
      <c r="F14" s="1">
        <f t="shared" si="0"/>
        <v>15</v>
      </c>
      <c r="G14" s="483" t="s">
        <v>261</v>
      </c>
      <c r="H14" s="484"/>
    </row>
    <row r="15" spans="2:8">
      <c r="B15" s="16">
        <v>1</v>
      </c>
      <c r="C15" s="105" t="s">
        <v>100</v>
      </c>
      <c r="D15" s="1" t="s">
        <v>76</v>
      </c>
      <c r="E15" s="12">
        <v>15</v>
      </c>
      <c r="F15" s="1">
        <f t="shared" si="0"/>
        <v>15</v>
      </c>
      <c r="G15" s="483" t="s">
        <v>261</v>
      </c>
      <c r="H15" s="484"/>
    </row>
    <row r="16" spans="2:8">
      <c r="B16" s="16">
        <v>1</v>
      </c>
      <c r="C16" s="105" t="s">
        <v>101</v>
      </c>
      <c r="D16" s="1" t="s">
        <v>185</v>
      </c>
      <c r="E16" s="12">
        <v>15</v>
      </c>
      <c r="F16" s="1">
        <f t="shared" si="0"/>
        <v>15</v>
      </c>
      <c r="G16" s="483" t="s">
        <v>261</v>
      </c>
      <c r="H16" s="484"/>
    </row>
    <row r="17" spans="1:8">
      <c r="B17" s="16">
        <v>1</v>
      </c>
      <c r="C17" s="105" t="s">
        <v>102</v>
      </c>
      <c r="D17" s="1" t="s">
        <v>78</v>
      </c>
      <c r="E17" s="12">
        <v>15</v>
      </c>
      <c r="F17" s="1">
        <f t="shared" si="0"/>
        <v>15</v>
      </c>
      <c r="G17" s="483" t="s">
        <v>261</v>
      </c>
      <c r="H17" s="484"/>
    </row>
    <row r="18" spans="1:8">
      <c r="B18" s="16">
        <v>1</v>
      </c>
      <c r="C18" s="105" t="s">
        <v>100</v>
      </c>
      <c r="D18" s="1" t="s">
        <v>79</v>
      </c>
      <c r="E18" s="12">
        <v>15</v>
      </c>
      <c r="F18" s="1">
        <f t="shared" si="0"/>
        <v>15</v>
      </c>
      <c r="G18" s="483" t="s">
        <v>261</v>
      </c>
      <c r="H18" s="484"/>
    </row>
    <row r="19" spans="1:8">
      <c r="B19" s="16">
        <v>1</v>
      </c>
      <c r="C19" s="105" t="s">
        <v>101</v>
      </c>
      <c r="D19" s="1" t="s">
        <v>28</v>
      </c>
      <c r="E19" s="12">
        <v>15</v>
      </c>
      <c r="F19" s="1">
        <f t="shared" si="0"/>
        <v>15</v>
      </c>
      <c r="G19" s="483" t="s">
        <v>261</v>
      </c>
      <c r="H19" s="484"/>
    </row>
    <row r="20" spans="1:8">
      <c r="B20" s="16">
        <v>1</v>
      </c>
      <c r="C20" s="105" t="s">
        <v>102</v>
      </c>
      <c r="D20" s="1" t="s">
        <v>29</v>
      </c>
      <c r="E20" s="12">
        <v>15</v>
      </c>
      <c r="F20" s="1">
        <f t="shared" si="0"/>
        <v>15</v>
      </c>
      <c r="G20" s="483" t="s">
        <v>261</v>
      </c>
      <c r="H20" s="484"/>
    </row>
    <row r="21" spans="1:8">
      <c r="B21" s="16">
        <v>1</v>
      </c>
      <c r="C21" s="105" t="s">
        <v>100</v>
      </c>
      <c r="D21" s="1" t="s">
        <v>30</v>
      </c>
      <c r="E21" s="12">
        <v>15</v>
      </c>
      <c r="F21" s="1">
        <f t="shared" si="0"/>
        <v>15</v>
      </c>
      <c r="G21" s="483" t="s">
        <v>261</v>
      </c>
      <c r="H21" s="484"/>
    </row>
    <row r="22" spans="1:8">
      <c r="B22" s="16">
        <v>1</v>
      </c>
      <c r="C22" s="105" t="s">
        <v>101</v>
      </c>
      <c r="D22" s="1" t="s">
        <v>31</v>
      </c>
      <c r="E22" s="12">
        <v>15</v>
      </c>
      <c r="F22" s="1">
        <f t="shared" si="0"/>
        <v>15</v>
      </c>
      <c r="G22" s="483" t="s">
        <v>261</v>
      </c>
      <c r="H22" s="484"/>
    </row>
    <row r="23" spans="1:8">
      <c r="B23" s="16">
        <v>1</v>
      </c>
      <c r="C23" s="105" t="s">
        <v>102</v>
      </c>
      <c r="D23" s="1" t="s">
        <v>34</v>
      </c>
      <c r="E23" s="12">
        <v>15</v>
      </c>
      <c r="F23" s="1">
        <f t="shared" si="0"/>
        <v>15</v>
      </c>
      <c r="G23" s="483" t="s">
        <v>261</v>
      </c>
      <c r="H23" s="484"/>
    </row>
    <row r="24" spans="1:8">
      <c r="B24" s="16">
        <v>1</v>
      </c>
      <c r="C24" s="105" t="s">
        <v>100</v>
      </c>
      <c r="D24" s="1" t="s">
        <v>35</v>
      </c>
      <c r="E24" s="12">
        <v>15</v>
      </c>
      <c r="F24" s="1">
        <f t="shared" si="0"/>
        <v>15</v>
      </c>
      <c r="G24" s="483" t="s">
        <v>261</v>
      </c>
      <c r="H24" s="484"/>
    </row>
    <row r="25" spans="1:8">
      <c r="B25" s="16">
        <v>1</v>
      </c>
      <c r="C25" s="105" t="s">
        <v>101</v>
      </c>
      <c r="D25" s="1" t="s">
        <v>174</v>
      </c>
      <c r="E25" s="12">
        <v>15</v>
      </c>
      <c r="F25" s="1">
        <f t="shared" si="0"/>
        <v>15</v>
      </c>
      <c r="G25" s="483" t="s">
        <v>261</v>
      </c>
      <c r="H25" s="484"/>
    </row>
    <row r="26" spans="1:8">
      <c r="B26" s="16">
        <v>1</v>
      </c>
      <c r="C26" s="44" t="s">
        <v>264</v>
      </c>
      <c r="D26" s="1" t="s">
        <v>203</v>
      </c>
      <c r="E26" s="12">
        <v>0</v>
      </c>
      <c r="F26" s="1">
        <f t="shared" si="0"/>
        <v>0</v>
      </c>
      <c r="G26" s="496" t="s">
        <v>22</v>
      </c>
      <c r="H26" s="497"/>
    </row>
    <row r="27" spans="1:8">
      <c r="B27" s="16">
        <v>1</v>
      </c>
      <c r="C27" s="44" t="s">
        <v>264</v>
      </c>
      <c r="D27" s="1" t="s">
        <v>343</v>
      </c>
      <c r="E27" s="12">
        <v>0</v>
      </c>
      <c r="F27" s="1">
        <f t="shared" si="0"/>
        <v>0</v>
      </c>
      <c r="G27" s="496" t="s">
        <v>22</v>
      </c>
      <c r="H27" s="497"/>
    </row>
    <row r="28" spans="1:8">
      <c r="B28" s="16"/>
      <c r="C28" s="44"/>
      <c r="D28" s="1"/>
      <c r="E28" s="12"/>
      <c r="F28" s="1"/>
      <c r="G28" s="483"/>
      <c r="H28" s="484"/>
    </row>
    <row r="29" spans="1:8">
      <c r="B29" s="16"/>
      <c r="C29" s="105"/>
      <c r="D29" s="12"/>
      <c r="E29" s="12"/>
      <c r="F29" s="1"/>
      <c r="G29" s="483" t="s">
        <v>288</v>
      </c>
      <c r="H29" s="484"/>
    </row>
    <row r="30" spans="1:8" ht="15" thickBot="1">
      <c r="B30" s="17"/>
      <c r="C30" s="41"/>
      <c r="D30" s="19"/>
      <c r="E30" s="19"/>
      <c r="F30" s="19"/>
      <c r="G30" s="481"/>
      <c r="H30" s="482"/>
    </row>
    <row r="31" spans="1:8" ht="15" thickBot="1">
      <c r="A31" s="9" t="s">
        <v>6</v>
      </c>
      <c r="B31" s="10">
        <f>SUM(B13:B30)</f>
        <v>15</v>
      </c>
      <c r="E31" s="42" t="s">
        <v>3</v>
      </c>
      <c r="F31" s="43">
        <f>SUM(F13:F30)</f>
        <v>195</v>
      </c>
    </row>
  </sheetData>
  <mergeCells count="21">
    <mergeCell ref="G30:H30"/>
    <mergeCell ref="D2:D3"/>
    <mergeCell ref="D9:D10"/>
    <mergeCell ref="G12:H12"/>
    <mergeCell ref="G13:H13"/>
    <mergeCell ref="G14:H14"/>
    <mergeCell ref="G21:H21"/>
    <mergeCell ref="G22:H22"/>
    <mergeCell ref="G23:H23"/>
    <mergeCell ref="G24:H24"/>
    <mergeCell ref="G25:H25"/>
    <mergeCell ref="G15:H15"/>
    <mergeCell ref="G16:H16"/>
    <mergeCell ref="G17:H17"/>
    <mergeCell ref="G18:H18"/>
    <mergeCell ref="G19:H19"/>
    <mergeCell ref="G20:H20"/>
    <mergeCell ref="G26:H26"/>
    <mergeCell ref="G27:H27"/>
    <mergeCell ref="G29:H29"/>
    <mergeCell ref="G28:H2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H17"/>
  <sheetViews>
    <sheetView workbookViewId="0">
      <selection activeCell="D13" sqref="D13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5.44140625" customWidth="1"/>
  </cols>
  <sheetData>
    <row r="2" spans="2:8" ht="15" customHeight="1">
      <c r="D2" s="474" t="s">
        <v>7</v>
      </c>
    </row>
    <row r="3" spans="2:8" ht="15" customHeight="1">
      <c r="D3" s="474"/>
      <c r="E3" s="4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93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38" t="s">
        <v>100</v>
      </c>
      <c r="D13" s="15" t="s">
        <v>113</v>
      </c>
      <c r="E13" s="14">
        <v>15</v>
      </c>
      <c r="F13" s="15">
        <f>E13*B13</f>
        <v>15</v>
      </c>
      <c r="G13" s="477"/>
      <c r="H13" s="478"/>
    </row>
    <row r="14" spans="2:8">
      <c r="B14" s="16"/>
      <c r="C14" s="39"/>
      <c r="D14" s="12"/>
      <c r="E14" s="12"/>
      <c r="F14" s="1">
        <f t="shared" ref="F14" si="0">E14*B14</f>
        <v>0</v>
      </c>
      <c r="G14" s="468"/>
      <c r="H14" s="469"/>
    </row>
    <row r="15" spans="2:8">
      <c r="B15" s="16"/>
      <c r="C15" s="39"/>
      <c r="D15" s="12"/>
      <c r="E15" s="12"/>
      <c r="F15" s="1"/>
      <c r="G15" s="468"/>
      <c r="H15" s="469"/>
    </row>
    <row r="16" spans="2:8" ht="15" thickBot="1">
      <c r="B16" s="17"/>
      <c r="C16" s="41"/>
      <c r="D16" s="19"/>
      <c r="E16" s="19"/>
      <c r="F16" s="19"/>
      <c r="G16" s="470"/>
      <c r="H16" s="471"/>
    </row>
    <row r="17" spans="1:6" ht="15" thickBot="1">
      <c r="A17" s="9" t="s">
        <v>6</v>
      </c>
      <c r="B17" s="10">
        <f>SUM(B13:B16)</f>
        <v>1</v>
      </c>
      <c r="E17" s="20" t="s">
        <v>3</v>
      </c>
      <c r="F17" s="21">
        <f>SUM(F13:F16)</f>
        <v>15</v>
      </c>
    </row>
  </sheetData>
  <mergeCells count="7">
    <mergeCell ref="G15:H15"/>
    <mergeCell ref="G16:H16"/>
    <mergeCell ref="G14:H14"/>
    <mergeCell ref="D2:D3"/>
    <mergeCell ref="D9:D10"/>
    <mergeCell ref="G12:H12"/>
    <mergeCell ref="G13:H1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3"/>
  <dimension ref="A2:H21"/>
  <sheetViews>
    <sheetView workbookViewId="0">
      <selection activeCell="G15" sqref="G15:H15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86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331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/>
      <c r="C13" s="108"/>
      <c r="D13" s="15"/>
      <c r="E13" s="14"/>
      <c r="F13" s="15">
        <f t="shared" ref="F13:F18" si="0">E13*B13</f>
        <v>0</v>
      </c>
      <c r="G13" s="492"/>
      <c r="H13" s="493"/>
    </row>
    <row r="14" spans="2:8">
      <c r="B14" s="16"/>
      <c r="C14" s="107"/>
      <c r="D14" s="1"/>
      <c r="E14" s="12"/>
      <c r="F14" s="1">
        <f t="shared" si="0"/>
        <v>0</v>
      </c>
      <c r="G14" s="483"/>
      <c r="H14" s="484"/>
    </row>
    <row r="15" spans="2:8">
      <c r="B15" s="16"/>
      <c r="C15" s="107"/>
      <c r="D15" s="12"/>
      <c r="E15" s="12"/>
      <c r="F15" s="1">
        <f t="shared" si="0"/>
        <v>0</v>
      </c>
      <c r="G15" s="483" t="s">
        <v>359</v>
      </c>
      <c r="H15" s="484"/>
    </row>
    <row r="16" spans="2:8">
      <c r="B16" s="16"/>
      <c r="C16" s="107"/>
      <c r="D16" s="12"/>
      <c r="E16" s="12"/>
      <c r="F16" s="1">
        <f t="shared" si="0"/>
        <v>0</v>
      </c>
      <c r="G16" s="483"/>
      <c r="H16" s="484"/>
    </row>
    <row r="17" spans="1:8">
      <c r="B17" s="16"/>
      <c r="C17" s="107"/>
      <c r="D17" s="12"/>
      <c r="E17" s="12"/>
      <c r="F17" s="1">
        <f t="shared" si="0"/>
        <v>0</v>
      </c>
      <c r="G17" s="479"/>
      <c r="H17" s="480"/>
    </row>
    <row r="18" spans="1:8">
      <c r="B18" s="16"/>
      <c r="C18" s="107"/>
      <c r="D18" s="12"/>
      <c r="E18" s="12"/>
      <c r="F18" s="1">
        <f t="shared" si="0"/>
        <v>0</v>
      </c>
      <c r="G18" s="479"/>
      <c r="H18" s="480"/>
    </row>
    <row r="19" spans="1:8">
      <c r="B19" s="16"/>
      <c r="C19" s="107"/>
      <c r="D19" s="12"/>
      <c r="E19" s="12"/>
      <c r="F19" s="1"/>
      <c r="G19" s="479"/>
      <c r="H19" s="480"/>
    </row>
    <row r="20" spans="1:8" ht="15" thickBot="1">
      <c r="B20" s="17"/>
      <c r="C20" s="41"/>
      <c r="D20" s="19"/>
      <c r="E20" s="19"/>
      <c r="F20" s="19"/>
      <c r="G20" s="481"/>
      <c r="H20" s="482"/>
    </row>
    <row r="21" spans="1:8" ht="15" thickBot="1">
      <c r="A21" s="9" t="s">
        <v>6</v>
      </c>
      <c r="B21" s="10">
        <f>SUM(B13:B20)</f>
        <v>0</v>
      </c>
      <c r="E21" s="42" t="s">
        <v>3</v>
      </c>
      <c r="F21" s="43">
        <f>SUM(F13:F20)</f>
        <v>0</v>
      </c>
    </row>
  </sheetData>
  <mergeCells count="11">
    <mergeCell ref="G20:H20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4"/>
  <dimension ref="A2:J22"/>
  <sheetViews>
    <sheetView workbookViewId="0">
      <selection activeCell="G19" sqref="G19:H1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86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332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108" t="s">
        <v>102</v>
      </c>
      <c r="D13" s="15" t="s">
        <v>190</v>
      </c>
      <c r="E13" s="14">
        <v>15</v>
      </c>
      <c r="F13" s="15">
        <f t="shared" ref="F13:F15" si="0">E13*B13</f>
        <v>15</v>
      </c>
      <c r="G13" s="492" t="s">
        <v>257</v>
      </c>
      <c r="H13" s="493"/>
    </row>
    <row r="14" spans="2:10">
      <c r="B14" s="16">
        <v>1</v>
      </c>
      <c r="C14" s="107" t="s">
        <v>100</v>
      </c>
      <c r="D14" s="1" t="s">
        <v>260</v>
      </c>
      <c r="E14" s="12">
        <v>16</v>
      </c>
      <c r="F14" s="1">
        <f t="shared" si="0"/>
        <v>16</v>
      </c>
      <c r="G14" s="483" t="s">
        <v>261</v>
      </c>
      <c r="H14" s="484"/>
    </row>
    <row r="15" spans="2:10">
      <c r="B15" s="16"/>
      <c r="C15" s="107"/>
      <c r="D15" s="12"/>
      <c r="E15" s="12"/>
      <c r="F15" s="1">
        <f t="shared" si="0"/>
        <v>0</v>
      </c>
      <c r="G15" s="479"/>
      <c r="H15" s="480"/>
    </row>
    <row r="16" spans="2:10">
      <c r="B16" s="16"/>
      <c r="C16" s="93"/>
      <c r="D16" s="12"/>
      <c r="E16" s="12"/>
      <c r="F16" s="1">
        <f t="shared" ref="F16:F19" si="1">E16*B16</f>
        <v>0</v>
      </c>
      <c r="G16" s="468"/>
      <c r="H16" s="469"/>
    </row>
    <row r="17" spans="1:8">
      <c r="B17" s="16"/>
      <c r="C17" s="93"/>
      <c r="D17" s="12"/>
      <c r="E17" s="12"/>
      <c r="F17" s="1">
        <f t="shared" si="1"/>
        <v>0</v>
      </c>
      <c r="G17" s="472"/>
      <c r="H17" s="473"/>
    </row>
    <row r="18" spans="1:8">
      <c r="B18" s="16"/>
      <c r="C18" s="93"/>
      <c r="D18" s="12"/>
      <c r="E18" s="12"/>
      <c r="F18" s="1">
        <f t="shared" si="1"/>
        <v>0</v>
      </c>
      <c r="G18" s="468"/>
      <c r="H18" s="469"/>
    </row>
    <row r="19" spans="1:8">
      <c r="B19" s="16"/>
      <c r="C19" s="93"/>
      <c r="D19" s="12"/>
      <c r="E19" s="12"/>
      <c r="F19" s="1">
        <f t="shared" si="1"/>
        <v>0</v>
      </c>
      <c r="G19" s="483" t="s">
        <v>288</v>
      </c>
      <c r="H19" s="484"/>
    </row>
    <row r="20" spans="1:8">
      <c r="B20" s="16"/>
      <c r="C20" s="93"/>
      <c r="D20" s="12"/>
      <c r="E20" s="12"/>
      <c r="F20" s="1"/>
      <c r="G20" s="468"/>
      <c r="H20" s="469"/>
    </row>
    <row r="21" spans="1:8" ht="15" thickBot="1">
      <c r="B21" s="17"/>
      <c r="C21" s="41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2</v>
      </c>
      <c r="E22" s="20" t="s">
        <v>3</v>
      </c>
      <c r="F22" s="21">
        <f>SUM(F13:F21)</f>
        <v>31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5"/>
  <dimension ref="A2:J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60.8867187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86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344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108" t="s">
        <v>101</v>
      </c>
      <c r="D13" s="109" t="s">
        <v>353</v>
      </c>
      <c r="E13" s="14">
        <v>15</v>
      </c>
      <c r="F13" s="15">
        <f>E13*B13</f>
        <v>15</v>
      </c>
      <c r="G13" s="492" t="s">
        <v>261</v>
      </c>
      <c r="H13" s="493"/>
    </row>
    <row r="14" spans="2:10">
      <c r="B14" s="16">
        <v>1</v>
      </c>
      <c r="C14" s="107" t="s">
        <v>102</v>
      </c>
      <c r="D14" s="110" t="s">
        <v>25</v>
      </c>
      <c r="E14" s="12">
        <v>15</v>
      </c>
      <c r="F14" s="1">
        <f t="shared" ref="F14:F19" si="0">E14*B14</f>
        <v>15</v>
      </c>
      <c r="G14" s="472" t="s">
        <v>261</v>
      </c>
      <c r="H14" s="473"/>
    </row>
    <row r="15" spans="2:10">
      <c r="B15" s="16">
        <v>1</v>
      </c>
      <c r="C15" s="44" t="s">
        <v>100</v>
      </c>
      <c r="D15" s="111" t="s">
        <v>234</v>
      </c>
      <c r="E15" s="12">
        <v>23</v>
      </c>
      <c r="F15" s="1">
        <f t="shared" si="0"/>
        <v>23</v>
      </c>
      <c r="G15" s="483" t="s">
        <v>354</v>
      </c>
      <c r="H15" s="484"/>
    </row>
    <row r="16" spans="2:10">
      <c r="B16" s="16">
        <v>1</v>
      </c>
      <c r="C16" s="107" t="s">
        <v>101</v>
      </c>
      <c r="D16" s="110" t="s">
        <v>81</v>
      </c>
      <c r="E16" s="12">
        <v>15</v>
      </c>
      <c r="F16" s="1">
        <f t="shared" si="0"/>
        <v>15</v>
      </c>
      <c r="G16" s="483" t="s">
        <v>261</v>
      </c>
      <c r="H16" s="484"/>
    </row>
    <row r="17" spans="1:8">
      <c r="B17" s="16">
        <v>1</v>
      </c>
      <c r="C17" s="44" t="s">
        <v>264</v>
      </c>
      <c r="D17" s="111" t="s">
        <v>209</v>
      </c>
      <c r="E17" s="12">
        <v>15</v>
      </c>
      <c r="F17" s="1">
        <f t="shared" si="0"/>
        <v>15</v>
      </c>
      <c r="G17" s="496" t="s">
        <v>358</v>
      </c>
      <c r="H17" s="497"/>
    </row>
    <row r="18" spans="1:8">
      <c r="B18" s="16"/>
      <c r="C18" s="107"/>
      <c r="D18" s="12"/>
      <c r="E18" s="12"/>
      <c r="F18" s="1">
        <f t="shared" si="0"/>
        <v>0</v>
      </c>
      <c r="G18" s="479"/>
      <c r="H18" s="480"/>
    </row>
    <row r="19" spans="1:8">
      <c r="B19" s="16"/>
      <c r="C19" s="107"/>
      <c r="D19" s="12"/>
      <c r="E19" s="12"/>
      <c r="F19" s="1">
        <f t="shared" si="0"/>
        <v>0</v>
      </c>
      <c r="G19" s="479"/>
      <c r="H19" s="480"/>
    </row>
    <row r="20" spans="1:8">
      <c r="B20" s="16"/>
      <c r="C20" s="107"/>
      <c r="D20" s="12"/>
      <c r="E20" s="12"/>
      <c r="F20" s="1"/>
      <c r="G20" s="483" t="s">
        <v>288</v>
      </c>
      <c r="H20" s="484"/>
    </row>
    <row r="21" spans="1:8" ht="15" thickBot="1">
      <c r="B21" s="17"/>
      <c r="C21" s="41"/>
      <c r="D21" s="19"/>
      <c r="E21" s="19"/>
      <c r="F21" s="19"/>
      <c r="G21" s="481"/>
      <c r="H21" s="482"/>
    </row>
    <row r="22" spans="1:8" ht="15" thickBot="1">
      <c r="A22" s="9" t="s">
        <v>6</v>
      </c>
      <c r="B22" s="10">
        <f>SUM(B13:B21)</f>
        <v>5</v>
      </c>
      <c r="E22" s="42" t="s">
        <v>3</v>
      </c>
      <c r="F22" s="43">
        <f>SUM(F13:F21)</f>
        <v>83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6"/>
  <dimension ref="A2:J22"/>
  <sheetViews>
    <sheetView workbookViewId="0">
      <selection activeCell="J29" sqref="J2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86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345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/>
      <c r="C13" s="108"/>
      <c r="D13" s="14"/>
      <c r="E13" s="14"/>
      <c r="F13" s="15">
        <f>E13*B13</f>
        <v>0</v>
      </c>
      <c r="G13" s="477"/>
      <c r="H13" s="478"/>
    </row>
    <row r="14" spans="2:10">
      <c r="B14" s="16"/>
      <c r="C14" s="107"/>
      <c r="D14" s="12"/>
      <c r="E14" s="12"/>
      <c r="F14" s="1">
        <f t="shared" ref="F14:F19" si="0">E14*B14</f>
        <v>0</v>
      </c>
      <c r="G14" s="468"/>
      <c r="H14" s="469"/>
    </row>
    <row r="15" spans="2:10">
      <c r="B15" s="16"/>
      <c r="C15" s="107"/>
      <c r="D15" s="12"/>
      <c r="E15" s="12"/>
      <c r="F15" s="1">
        <f t="shared" si="0"/>
        <v>0</v>
      </c>
      <c r="G15" s="483" t="s">
        <v>359</v>
      </c>
      <c r="H15" s="484"/>
    </row>
    <row r="16" spans="2:10">
      <c r="B16" s="16"/>
      <c r="C16" s="107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07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07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07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07"/>
      <c r="D20" s="12"/>
      <c r="E20" s="12"/>
      <c r="F20" s="1"/>
      <c r="G20" s="468"/>
      <c r="H20" s="469"/>
    </row>
    <row r="21" spans="1:8" ht="15" thickBot="1">
      <c r="B21" s="17"/>
      <c r="C21" s="41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7"/>
  <dimension ref="A2:J21"/>
  <sheetViews>
    <sheetView workbookViewId="0">
      <selection activeCell="G19" sqref="G19:H1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25.33203125" customWidth="1"/>
  </cols>
  <sheetData>
    <row r="2" spans="2:10" ht="15" customHeight="1">
      <c r="D2" s="474" t="s">
        <v>7</v>
      </c>
    </row>
    <row r="3" spans="2:10" ht="15" customHeight="1">
      <c r="D3" s="474"/>
      <c r="E3" s="86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346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113" t="s">
        <v>102</v>
      </c>
      <c r="D13" s="92" t="s">
        <v>177</v>
      </c>
      <c r="E13" s="14">
        <v>15</v>
      </c>
      <c r="F13" s="15">
        <f t="shared" ref="F13:F18" si="0">E13*B13</f>
        <v>15</v>
      </c>
      <c r="G13" s="487" t="s">
        <v>364</v>
      </c>
      <c r="H13" s="488"/>
    </row>
    <row r="14" spans="2:10">
      <c r="B14" s="16"/>
      <c r="C14" s="112"/>
      <c r="D14" s="12"/>
      <c r="E14" s="12"/>
      <c r="F14" s="1">
        <f t="shared" si="0"/>
        <v>0</v>
      </c>
      <c r="G14" s="468"/>
      <c r="H14" s="469"/>
    </row>
    <row r="15" spans="2:10">
      <c r="B15" s="16"/>
      <c r="C15" s="112"/>
      <c r="D15" s="12"/>
      <c r="E15" s="12"/>
      <c r="F15" s="1">
        <f t="shared" si="0"/>
        <v>0</v>
      </c>
      <c r="G15" s="468"/>
      <c r="H15" s="469"/>
    </row>
    <row r="16" spans="2:10">
      <c r="B16" s="16"/>
      <c r="C16" s="112"/>
      <c r="D16" s="12"/>
      <c r="E16" s="12"/>
      <c r="F16" s="1">
        <f t="shared" si="0"/>
        <v>0</v>
      </c>
      <c r="G16" s="472"/>
      <c r="H16" s="473"/>
    </row>
    <row r="17" spans="1:8">
      <c r="B17" s="16"/>
      <c r="C17" s="112"/>
      <c r="D17" s="12"/>
      <c r="E17" s="12"/>
      <c r="F17" s="1">
        <f t="shared" si="0"/>
        <v>0</v>
      </c>
      <c r="G17" s="468"/>
      <c r="H17" s="469"/>
    </row>
    <row r="18" spans="1:8">
      <c r="B18" s="16"/>
      <c r="C18" s="112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12"/>
      <c r="D19" s="12"/>
      <c r="E19" s="12"/>
      <c r="F19" s="1"/>
      <c r="G19" s="483" t="s">
        <v>288</v>
      </c>
      <c r="H19" s="484"/>
    </row>
    <row r="20" spans="1:8" ht="15" thickBot="1">
      <c r="B20" s="17"/>
      <c r="C20" s="41"/>
      <c r="D20" s="19"/>
      <c r="E20" s="19"/>
      <c r="F20" s="19"/>
      <c r="G20" s="470"/>
      <c r="H20" s="471"/>
    </row>
    <row r="21" spans="1:8" ht="15" thickBot="1">
      <c r="A21" s="9" t="s">
        <v>6</v>
      </c>
      <c r="B21" s="10">
        <f>SUM(B13:B20)</f>
        <v>1</v>
      </c>
      <c r="E21" s="20" t="s">
        <v>3</v>
      </c>
      <c r="F21" s="21">
        <f>SUM(F13:F20)</f>
        <v>15</v>
      </c>
    </row>
  </sheetData>
  <mergeCells count="11">
    <mergeCell ref="G20:H20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2"/>
  <dimension ref="A2:J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86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347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115" t="s">
        <v>100</v>
      </c>
      <c r="D13" s="15" t="s">
        <v>197</v>
      </c>
      <c r="E13" s="14">
        <v>15</v>
      </c>
      <c r="F13" s="15">
        <f>E13*B13</f>
        <v>15</v>
      </c>
      <c r="G13" s="492" t="s">
        <v>261</v>
      </c>
      <c r="H13" s="493"/>
    </row>
    <row r="14" spans="2:10">
      <c r="B14" s="16"/>
      <c r="C14" s="114"/>
      <c r="D14" s="12"/>
      <c r="E14" s="12"/>
      <c r="F14" s="1">
        <f t="shared" ref="F14:F19" si="0">E14*B14</f>
        <v>0</v>
      </c>
      <c r="G14" s="479"/>
      <c r="H14" s="480"/>
    </row>
    <row r="15" spans="2:10">
      <c r="B15" s="16"/>
      <c r="C15" s="114"/>
      <c r="D15" s="12"/>
      <c r="E15" s="12"/>
      <c r="F15" s="1">
        <f t="shared" si="0"/>
        <v>0</v>
      </c>
      <c r="G15" s="479"/>
      <c r="H15" s="480"/>
    </row>
    <row r="16" spans="2:10">
      <c r="B16" s="16"/>
      <c r="C16" s="114"/>
      <c r="D16" s="12"/>
      <c r="E16" s="12"/>
      <c r="F16" s="1">
        <f t="shared" si="0"/>
        <v>0</v>
      </c>
      <c r="G16" s="479"/>
      <c r="H16" s="480"/>
    </row>
    <row r="17" spans="1:8">
      <c r="B17" s="16"/>
      <c r="C17" s="114"/>
      <c r="D17" s="12"/>
      <c r="E17" s="12"/>
      <c r="F17" s="1">
        <f t="shared" si="0"/>
        <v>0</v>
      </c>
      <c r="G17" s="483"/>
      <c r="H17" s="484"/>
    </row>
    <row r="18" spans="1:8">
      <c r="B18" s="16"/>
      <c r="C18" s="114"/>
      <c r="D18" s="12"/>
      <c r="E18" s="12"/>
      <c r="F18" s="1">
        <f t="shared" si="0"/>
        <v>0</v>
      </c>
      <c r="G18" s="479"/>
      <c r="H18" s="480"/>
    </row>
    <row r="19" spans="1:8">
      <c r="B19" s="16"/>
      <c r="C19" s="114"/>
      <c r="D19" s="12"/>
      <c r="E19" s="12"/>
      <c r="F19" s="1">
        <f t="shared" si="0"/>
        <v>0</v>
      </c>
      <c r="G19" s="479"/>
      <c r="H19" s="480"/>
    </row>
    <row r="20" spans="1:8">
      <c r="B20" s="16"/>
      <c r="C20" s="114"/>
      <c r="D20" s="12"/>
      <c r="E20" s="12"/>
      <c r="F20" s="1"/>
      <c r="G20" s="483" t="s">
        <v>288</v>
      </c>
      <c r="H20" s="484"/>
    </row>
    <row r="21" spans="1:8" ht="15" thickBot="1">
      <c r="B21" s="17"/>
      <c r="C21" s="41"/>
      <c r="D21" s="19"/>
      <c r="E21" s="19"/>
      <c r="F21" s="19"/>
      <c r="G21" s="481"/>
      <c r="H21" s="482"/>
    </row>
    <row r="22" spans="1:8" ht="15" thickBot="1">
      <c r="A22" s="9" t="s">
        <v>6</v>
      </c>
      <c r="B22" s="10">
        <f>SUM(B13:B21)</f>
        <v>1</v>
      </c>
      <c r="E22" s="42" t="s">
        <v>3</v>
      </c>
      <c r="F22" s="43">
        <f>SUM(F13:F21)</f>
        <v>15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9"/>
  <dimension ref="A2:J22"/>
  <sheetViews>
    <sheetView workbookViewId="0">
      <selection activeCell="G16" sqref="G16:H16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86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348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/>
      <c r="C13" s="108"/>
      <c r="D13" s="14"/>
      <c r="E13" s="14"/>
      <c r="F13" s="15">
        <f>E13*B13</f>
        <v>0</v>
      </c>
      <c r="G13" s="477"/>
      <c r="H13" s="478"/>
    </row>
    <row r="14" spans="2:10">
      <c r="B14" s="16"/>
      <c r="C14" s="107"/>
      <c r="D14" s="12"/>
      <c r="E14" s="12"/>
      <c r="F14" s="1">
        <f t="shared" ref="F14:F19" si="0">E14*B14</f>
        <v>0</v>
      </c>
      <c r="G14" s="468"/>
      <c r="H14" s="469"/>
    </row>
    <row r="15" spans="2:10">
      <c r="B15" s="16"/>
      <c r="C15" s="107"/>
      <c r="D15" s="12"/>
      <c r="E15" s="12"/>
      <c r="F15" s="1">
        <f t="shared" si="0"/>
        <v>0</v>
      </c>
      <c r="G15" s="468"/>
      <c r="H15" s="469"/>
    </row>
    <row r="16" spans="2:10">
      <c r="B16" s="16"/>
      <c r="C16" s="107"/>
      <c r="D16" s="12"/>
      <c r="E16" s="12"/>
      <c r="F16" s="1">
        <f t="shared" si="0"/>
        <v>0</v>
      </c>
      <c r="G16" s="483" t="s">
        <v>359</v>
      </c>
      <c r="H16" s="484"/>
    </row>
    <row r="17" spans="1:8">
      <c r="B17" s="16"/>
      <c r="C17" s="107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07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07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07"/>
      <c r="D20" s="12"/>
      <c r="E20" s="12"/>
      <c r="F20" s="1"/>
      <c r="G20" s="468"/>
      <c r="H20" s="469"/>
    </row>
    <row r="21" spans="1:8" ht="15" thickBot="1">
      <c r="B21" s="17"/>
      <c r="C21" s="41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0"/>
  <dimension ref="A2:J22"/>
  <sheetViews>
    <sheetView workbookViewId="0">
      <selection activeCell="G16" sqref="G16:H16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86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349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/>
      <c r="C13" s="108"/>
      <c r="D13" s="14"/>
      <c r="E13" s="14"/>
      <c r="F13" s="15">
        <f>E13*B13</f>
        <v>0</v>
      </c>
      <c r="G13" s="477"/>
      <c r="H13" s="478"/>
    </row>
    <row r="14" spans="2:10">
      <c r="B14" s="16"/>
      <c r="C14" s="107"/>
      <c r="D14" s="12"/>
      <c r="E14" s="12"/>
      <c r="F14" s="1">
        <f t="shared" ref="F14:F19" si="0">E14*B14</f>
        <v>0</v>
      </c>
      <c r="G14" s="468"/>
      <c r="H14" s="469"/>
    </row>
    <row r="15" spans="2:10">
      <c r="B15" s="16"/>
      <c r="C15" s="107"/>
      <c r="D15" s="12"/>
      <c r="E15" s="12"/>
      <c r="F15" s="1">
        <f t="shared" si="0"/>
        <v>0</v>
      </c>
      <c r="G15" s="468"/>
      <c r="H15" s="469"/>
    </row>
    <row r="16" spans="2:10">
      <c r="B16" s="16"/>
      <c r="C16" s="107"/>
      <c r="D16" s="12"/>
      <c r="E16" s="12"/>
      <c r="F16" s="1">
        <f t="shared" si="0"/>
        <v>0</v>
      </c>
      <c r="G16" s="483" t="s">
        <v>359</v>
      </c>
      <c r="H16" s="484"/>
    </row>
    <row r="17" spans="1:8">
      <c r="B17" s="16"/>
      <c r="C17" s="107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07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07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07"/>
      <c r="D20" s="12"/>
      <c r="E20" s="12"/>
      <c r="F20" s="1"/>
      <c r="G20" s="468"/>
      <c r="H20" s="469"/>
    </row>
    <row r="21" spans="1:8" ht="15" thickBot="1">
      <c r="B21" s="17"/>
      <c r="C21" s="41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21"/>
  <sheetViews>
    <sheetView workbookViewId="0">
      <selection activeCell="D13" sqref="D13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5.44140625" customWidth="1"/>
  </cols>
  <sheetData>
    <row r="2" spans="2:8" ht="15" customHeight="1">
      <c r="D2" s="474" t="s">
        <v>7</v>
      </c>
    </row>
    <row r="3" spans="2:8" ht="15" customHeight="1">
      <c r="D3" s="474"/>
      <c r="E3" s="3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104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 ht="15" thickBot="1">
      <c r="B13" s="13">
        <v>1</v>
      </c>
      <c r="C13" s="38" t="s">
        <v>101</v>
      </c>
      <c r="D13" s="15" t="s">
        <v>106</v>
      </c>
      <c r="E13" s="14">
        <v>15</v>
      </c>
      <c r="F13" s="15">
        <f>E13*B13</f>
        <v>15</v>
      </c>
      <c r="G13" s="477"/>
      <c r="H13" s="478"/>
    </row>
    <row r="14" spans="2:8" ht="15" thickBot="1">
      <c r="B14" s="16">
        <v>1</v>
      </c>
      <c r="C14" s="39" t="s">
        <v>102</v>
      </c>
      <c r="D14" s="15" t="s">
        <v>107</v>
      </c>
      <c r="E14" s="12">
        <v>15</v>
      </c>
      <c r="F14" s="1">
        <f t="shared" ref="F14:F19" si="0">E14*B14</f>
        <v>15</v>
      </c>
      <c r="G14" s="468"/>
      <c r="H14" s="469"/>
    </row>
    <row r="15" spans="2:8" ht="15" thickBot="1">
      <c r="B15" s="16">
        <v>1</v>
      </c>
      <c r="C15" s="39" t="s">
        <v>100</v>
      </c>
      <c r="D15" s="15" t="s">
        <v>108</v>
      </c>
      <c r="E15" s="12">
        <v>15</v>
      </c>
      <c r="F15" s="1">
        <f t="shared" si="0"/>
        <v>15</v>
      </c>
      <c r="G15" s="468"/>
      <c r="H15" s="469"/>
    </row>
    <row r="16" spans="2:8">
      <c r="B16" s="16">
        <v>1</v>
      </c>
      <c r="C16" s="39" t="s">
        <v>101</v>
      </c>
      <c r="D16" s="15" t="s">
        <v>109</v>
      </c>
      <c r="E16" s="12">
        <v>15</v>
      </c>
      <c r="F16" s="1">
        <f t="shared" si="0"/>
        <v>15</v>
      </c>
      <c r="G16" s="468"/>
      <c r="H16" s="469"/>
    </row>
    <row r="17" spans="1:8">
      <c r="B17" s="16">
        <v>1</v>
      </c>
      <c r="C17" s="39" t="s">
        <v>102</v>
      </c>
      <c r="D17" s="1" t="s">
        <v>70</v>
      </c>
      <c r="E17" s="12">
        <v>14</v>
      </c>
      <c r="F17" s="1">
        <f t="shared" si="0"/>
        <v>14</v>
      </c>
      <c r="G17" s="472"/>
      <c r="H17" s="473"/>
    </row>
    <row r="18" spans="1:8">
      <c r="B18" s="16">
        <v>1</v>
      </c>
      <c r="C18" s="39" t="s">
        <v>100</v>
      </c>
      <c r="D18" s="1" t="s">
        <v>43</v>
      </c>
      <c r="E18" s="12">
        <v>14</v>
      </c>
      <c r="F18" s="1">
        <f t="shared" si="0"/>
        <v>14</v>
      </c>
      <c r="G18" s="468"/>
      <c r="H18" s="469"/>
    </row>
    <row r="19" spans="1:8">
      <c r="B19" s="16"/>
      <c r="C19" s="39"/>
      <c r="D19" s="12"/>
      <c r="E19" s="12"/>
      <c r="F19" s="1">
        <f t="shared" si="0"/>
        <v>0</v>
      </c>
      <c r="G19" s="468"/>
      <c r="H19" s="469"/>
    </row>
    <row r="20" spans="1:8" ht="15" thickBot="1">
      <c r="B20" s="17"/>
      <c r="C20" s="41"/>
      <c r="D20" s="19"/>
      <c r="E20" s="19"/>
      <c r="F20" s="19"/>
      <c r="G20" s="470"/>
      <c r="H20" s="471"/>
    </row>
    <row r="21" spans="1:8" ht="15" thickBot="1">
      <c r="A21" s="9" t="s">
        <v>6</v>
      </c>
      <c r="B21" s="10">
        <f>SUM(B13:B20)</f>
        <v>6</v>
      </c>
      <c r="E21" s="20" t="s">
        <v>3</v>
      </c>
      <c r="F21" s="21">
        <f>SUM(F13:F20)</f>
        <v>88</v>
      </c>
    </row>
  </sheetData>
  <mergeCells count="11">
    <mergeCell ref="G20:H20"/>
    <mergeCell ref="G16:H16"/>
    <mergeCell ref="G17:H17"/>
    <mergeCell ref="G18:H18"/>
    <mergeCell ref="G19:H19"/>
    <mergeCell ref="G15:H15"/>
    <mergeCell ref="D2:D3"/>
    <mergeCell ref="D9:D10"/>
    <mergeCell ref="G12:H12"/>
    <mergeCell ref="G13:H13"/>
    <mergeCell ref="G14:H1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/>
  <dimension ref="A2:J22"/>
  <sheetViews>
    <sheetView workbookViewId="0">
      <selection activeCell="G16" sqref="G16:H16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86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350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/>
      <c r="C13" s="108"/>
      <c r="D13" s="14"/>
      <c r="E13" s="14"/>
      <c r="F13" s="15">
        <f>E13*B13</f>
        <v>0</v>
      </c>
      <c r="G13" s="477"/>
      <c r="H13" s="478"/>
    </row>
    <row r="14" spans="2:10">
      <c r="B14" s="16"/>
      <c r="C14" s="107"/>
      <c r="D14" s="12"/>
      <c r="E14" s="12"/>
      <c r="F14" s="1">
        <f t="shared" ref="F14:F19" si="0">E14*B14</f>
        <v>0</v>
      </c>
      <c r="G14" s="468"/>
      <c r="H14" s="469"/>
    </row>
    <row r="15" spans="2:10">
      <c r="B15" s="16"/>
      <c r="C15" s="107"/>
      <c r="D15" s="12"/>
      <c r="E15" s="12"/>
      <c r="F15" s="1">
        <f t="shared" si="0"/>
        <v>0</v>
      </c>
      <c r="G15" s="468"/>
      <c r="H15" s="469"/>
    </row>
    <row r="16" spans="2:10">
      <c r="B16" s="16"/>
      <c r="C16" s="107"/>
      <c r="D16" s="12"/>
      <c r="E16" s="12"/>
      <c r="F16" s="1">
        <f t="shared" si="0"/>
        <v>0</v>
      </c>
      <c r="G16" s="483" t="s">
        <v>359</v>
      </c>
      <c r="H16" s="484"/>
    </row>
    <row r="17" spans="1:8">
      <c r="B17" s="16"/>
      <c r="C17" s="107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07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07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07"/>
      <c r="D20" s="12"/>
      <c r="E20" s="12"/>
      <c r="F20" s="1"/>
      <c r="G20" s="468"/>
      <c r="H20" s="469"/>
    </row>
    <row r="21" spans="1:8" ht="15" thickBot="1">
      <c r="B21" s="17"/>
      <c r="C21" s="41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3"/>
  <dimension ref="A2:J22"/>
  <sheetViews>
    <sheetView workbookViewId="0">
      <selection activeCell="G16" sqref="G16:H16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86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371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/>
      <c r="C13" s="115"/>
      <c r="D13" s="14"/>
      <c r="E13" s="14"/>
      <c r="F13" s="15">
        <f>E13*B13</f>
        <v>0</v>
      </c>
      <c r="G13" s="477"/>
      <c r="H13" s="478"/>
    </row>
    <row r="14" spans="2:10">
      <c r="B14" s="16"/>
      <c r="C14" s="114"/>
      <c r="D14" s="12"/>
      <c r="E14" s="12"/>
      <c r="F14" s="1">
        <f t="shared" ref="F14:F19" si="0">E14*B14</f>
        <v>0</v>
      </c>
      <c r="G14" s="468"/>
      <c r="H14" s="469"/>
    </row>
    <row r="15" spans="2:10">
      <c r="B15" s="16"/>
      <c r="C15" s="114"/>
      <c r="D15" s="12"/>
      <c r="E15" s="12"/>
      <c r="F15" s="1">
        <f t="shared" si="0"/>
        <v>0</v>
      </c>
      <c r="G15" s="468"/>
      <c r="H15" s="469"/>
    </row>
    <row r="16" spans="2:10">
      <c r="B16" s="16"/>
      <c r="C16" s="114"/>
      <c r="D16" s="12"/>
      <c r="E16" s="12"/>
      <c r="F16" s="1">
        <f t="shared" si="0"/>
        <v>0</v>
      </c>
      <c r="G16" s="483" t="s">
        <v>359</v>
      </c>
      <c r="H16" s="484"/>
    </row>
    <row r="17" spans="1:8">
      <c r="B17" s="16"/>
      <c r="C17" s="114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14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14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14"/>
      <c r="D20" s="12"/>
      <c r="E20" s="12"/>
      <c r="F20" s="1"/>
      <c r="G20" s="468"/>
      <c r="H20" s="469"/>
    </row>
    <row r="21" spans="1:8" ht="15" thickBot="1">
      <c r="B21" s="17"/>
      <c r="C21" s="41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4"/>
  <dimension ref="A2:J22"/>
  <sheetViews>
    <sheetView workbookViewId="0">
      <selection activeCell="G16" sqref="G16:H16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86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370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/>
      <c r="C13" s="115"/>
      <c r="D13" s="14"/>
      <c r="E13" s="14"/>
      <c r="F13" s="15">
        <f>E13*B13</f>
        <v>0</v>
      </c>
      <c r="G13" s="477"/>
      <c r="H13" s="478"/>
    </row>
    <row r="14" spans="2:10">
      <c r="B14" s="16"/>
      <c r="C14" s="114"/>
      <c r="D14" s="12"/>
      <c r="E14" s="12"/>
      <c r="F14" s="1">
        <f t="shared" ref="F14:F19" si="0">E14*B14</f>
        <v>0</v>
      </c>
      <c r="G14" s="468"/>
      <c r="H14" s="469"/>
    </row>
    <row r="15" spans="2:10">
      <c r="B15" s="16"/>
      <c r="C15" s="114"/>
      <c r="D15" s="12"/>
      <c r="E15" s="12"/>
      <c r="F15" s="1">
        <f t="shared" si="0"/>
        <v>0</v>
      </c>
      <c r="G15" s="468"/>
      <c r="H15" s="469"/>
    </row>
    <row r="16" spans="2:10">
      <c r="B16" s="16"/>
      <c r="C16" s="114"/>
      <c r="D16" s="12"/>
      <c r="E16" s="12"/>
      <c r="F16" s="1">
        <f t="shared" si="0"/>
        <v>0</v>
      </c>
      <c r="G16" s="483" t="s">
        <v>359</v>
      </c>
      <c r="H16" s="484"/>
    </row>
    <row r="17" spans="1:8">
      <c r="B17" s="16"/>
      <c r="C17" s="114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14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14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14"/>
      <c r="D20" s="12"/>
      <c r="E20" s="12"/>
      <c r="F20" s="1"/>
      <c r="G20" s="468"/>
      <c r="H20" s="469"/>
    </row>
    <row r="21" spans="1:8" ht="15" thickBot="1">
      <c r="B21" s="17"/>
      <c r="C21" s="41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8"/>
  <dimension ref="A2:J22"/>
  <sheetViews>
    <sheetView workbookViewId="0">
      <selection activeCell="G19" sqref="G19:H1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86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369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113" t="s">
        <v>101</v>
      </c>
      <c r="D13" s="92" t="s">
        <v>206</v>
      </c>
      <c r="E13" s="14">
        <v>23</v>
      </c>
      <c r="F13" s="15">
        <f>E13*B13</f>
        <v>23</v>
      </c>
      <c r="G13" s="487" t="s">
        <v>257</v>
      </c>
      <c r="H13" s="488"/>
    </row>
    <row r="14" spans="2:10">
      <c r="B14" s="16"/>
      <c r="C14" s="112"/>
      <c r="D14" s="12"/>
      <c r="E14" s="12"/>
      <c r="F14" s="1">
        <f t="shared" ref="F14:F19" si="0">E14*B14</f>
        <v>0</v>
      </c>
      <c r="G14" s="468"/>
      <c r="H14" s="469"/>
    </row>
    <row r="15" spans="2:10">
      <c r="B15" s="16"/>
      <c r="C15" s="112"/>
      <c r="D15" s="12"/>
      <c r="E15" s="12"/>
      <c r="F15" s="1">
        <f t="shared" si="0"/>
        <v>0</v>
      </c>
      <c r="G15" s="468"/>
      <c r="H15" s="469"/>
    </row>
    <row r="16" spans="2:10">
      <c r="B16" s="16"/>
      <c r="C16" s="112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12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12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12"/>
      <c r="D19" s="12"/>
      <c r="E19" s="12"/>
      <c r="F19" s="1">
        <f t="shared" si="0"/>
        <v>0</v>
      </c>
      <c r="G19" s="483" t="s">
        <v>288</v>
      </c>
      <c r="H19" s="484"/>
    </row>
    <row r="20" spans="1:8">
      <c r="B20" s="16"/>
      <c r="C20" s="112"/>
      <c r="D20" s="12"/>
      <c r="E20" s="12"/>
      <c r="F20" s="1"/>
      <c r="G20" s="468"/>
      <c r="H20" s="469"/>
    </row>
    <row r="21" spans="1:8" ht="15" thickBot="1">
      <c r="B21" s="17"/>
      <c r="C21" s="41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1</v>
      </c>
      <c r="E22" s="20" t="s">
        <v>3</v>
      </c>
      <c r="F22" s="21">
        <f>SUM(F13:F21)</f>
        <v>23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5"/>
  <dimension ref="A2:J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86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368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117" t="s">
        <v>102</v>
      </c>
      <c r="D13" s="15" t="s">
        <v>192</v>
      </c>
      <c r="E13" s="14">
        <v>15</v>
      </c>
      <c r="F13" s="15">
        <f>E13*B13</f>
        <v>15</v>
      </c>
      <c r="G13" s="492" t="s">
        <v>257</v>
      </c>
      <c r="H13" s="493"/>
    </row>
    <row r="14" spans="2:10">
      <c r="B14" s="16">
        <v>1</v>
      </c>
      <c r="C14" s="116" t="s">
        <v>100</v>
      </c>
      <c r="D14" s="1" t="s">
        <v>17</v>
      </c>
      <c r="E14" s="12">
        <v>15</v>
      </c>
      <c r="F14" s="1">
        <f t="shared" ref="F14:F19" si="0">E14*B14</f>
        <v>15</v>
      </c>
      <c r="G14" s="483" t="s">
        <v>378</v>
      </c>
      <c r="H14" s="484"/>
    </row>
    <row r="15" spans="2:10">
      <c r="B15" s="16">
        <v>1</v>
      </c>
      <c r="C15" s="116" t="s">
        <v>101</v>
      </c>
      <c r="D15" s="1" t="s">
        <v>18</v>
      </c>
      <c r="E15" s="12">
        <v>15</v>
      </c>
      <c r="F15" s="1">
        <f t="shared" si="0"/>
        <v>15</v>
      </c>
      <c r="G15" s="483" t="s">
        <v>378</v>
      </c>
      <c r="H15" s="484"/>
    </row>
    <row r="16" spans="2:10">
      <c r="B16" s="16">
        <v>1</v>
      </c>
      <c r="C16" s="116" t="s">
        <v>102</v>
      </c>
      <c r="D16" s="1" t="s">
        <v>71</v>
      </c>
      <c r="E16" s="12">
        <v>15</v>
      </c>
      <c r="F16" s="1">
        <f t="shared" si="0"/>
        <v>15</v>
      </c>
      <c r="G16" s="483" t="s">
        <v>378</v>
      </c>
      <c r="H16" s="484"/>
    </row>
    <row r="17" spans="1:8">
      <c r="B17" s="16"/>
      <c r="C17" s="116"/>
      <c r="D17" s="12"/>
      <c r="E17" s="12"/>
      <c r="F17" s="1">
        <f t="shared" si="0"/>
        <v>0</v>
      </c>
      <c r="G17" s="483"/>
      <c r="H17" s="484"/>
    </row>
    <row r="18" spans="1:8">
      <c r="B18" s="16"/>
      <c r="C18" s="116"/>
      <c r="D18" s="12"/>
      <c r="E18" s="12"/>
      <c r="F18" s="1">
        <f t="shared" si="0"/>
        <v>0</v>
      </c>
      <c r="G18" s="479"/>
      <c r="H18" s="480"/>
    </row>
    <row r="19" spans="1:8">
      <c r="B19" s="16"/>
      <c r="C19" s="116"/>
      <c r="D19" s="12"/>
      <c r="E19" s="12"/>
      <c r="F19" s="1">
        <f t="shared" si="0"/>
        <v>0</v>
      </c>
      <c r="G19" s="479"/>
      <c r="H19" s="480"/>
    </row>
    <row r="20" spans="1:8">
      <c r="B20" s="16"/>
      <c r="C20" s="116"/>
      <c r="D20" s="12"/>
      <c r="E20" s="12"/>
      <c r="F20" s="1"/>
      <c r="G20" s="483" t="s">
        <v>288</v>
      </c>
      <c r="H20" s="484"/>
    </row>
    <row r="21" spans="1:8" ht="15" thickBot="1">
      <c r="B21" s="17"/>
      <c r="C21" s="41"/>
      <c r="D21" s="19"/>
      <c r="E21" s="19"/>
      <c r="F21" s="19"/>
      <c r="G21" s="481"/>
      <c r="H21" s="482"/>
    </row>
    <row r="22" spans="1:8" ht="15" thickBot="1">
      <c r="A22" s="9" t="s">
        <v>6</v>
      </c>
      <c r="B22" s="10">
        <f>SUM(B13:B21)</f>
        <v>4</v>
      </c>
      <c r="E22" s="42" t="s">
        <v>3</v>
      </c>
      <c r="F22" s="43">
        <f>SUM(F13:F21)</f>
        <v>60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6"/>
  <dimension ref="A2:L23"/>
  <sheetViews>
    <sheetView workbookViewId="0">
      <selection activeCell="D14" sqref="D14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2" ht="15" customHeight="1">
      <c r="D2" s="474" t="s">
        <v>7</v>
      </c>
    </row>
    <row r="3" spans="2:12" ht="15" customHeight="1">
      <c r="D3" s="474"/>
      <c r="E3" s="86"/>
    </row>
    <row r="4" spans="2:12">
      <c r="D4" s="7" t="s">
        <v>9</v>
      </c>
    </row>
    <row r="5" spans="2:12">
      <c r="D5" s="7" t="s">
        <v>8</v>
      </c>
    </row>
    <row r="6" spans="2:12">
      <c r="D6" s="8" t="s">
        <v>10</v>
      </c>
    </row>
    <row r="7" spans="2:12" ht="15.6">
      <c r="D7" s="6"/>
    </row>
    <row r="9" spans="2:12">
      <c r="D9" s="475" t="s">
        <v>367</v>
      </c>
      <c r="E9" s="9"/>
    </row>
    <row r="10" spans="2:12">
      <c r="D10" s="475"/>
    </row>
    <row r="12" spans="2:12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2">
      <c r="B13" s="13">
        <v>1</v>
      </c>
      <c r="C13" s="119" t="s">
        <v>100</v>
      </c>
      <c r="D13" s="15" t="s">
        <v>73</v>
      </c>
      <c r="E13" s="14">
        <v>15</v>
      </c>
      <c r="F13" s="15">
        <f>E13*B13</f>
        <v>15</v>
      </c>
      <c r="G13" s="492" t="s">
        <v>389</v>
      </c>
      <c r="H13" s="493"/>
      <c r="K13" s="127"/>
    </row>
    <row r="14" spans="2:12">
      <c r="B14" s="16">
        <v>1</v>
      </c>
      <c r="C14" s="118" t="s">
        <v>101</v>
      </c>
      <c r="D14" s="1" t="s">
        <v>232</v>
      </c>
      <c r="E14" s="12">
        <v>30</v>
      </c>
      <c r="F14" s="1">
        <f t="shared" ref="F14:F19" si="0">E14*B14</f>
        <v>30</v>
      </c>
      <c r="G14" s="483" t="s">
        <v>389</v>
      </c>
      <c r="H14" s="484"/>
      <c r="K14" s="127"/>
    </row>
    <row r="15" spans="2:12">
      <c r="B15" s="16">
        <v>1</v>
      </c>
      <c r="C15" s="118" t="s">
        <v>102</v>
      </c>
      <c r="D15" s="1" t="s">
        <v>251</v>
      </c>
      <c r="E15" s="12">
        <v>15</v>
      </c>
      <c r="F15" s="1">
        <f t="shared" si="0"/>
        <v>15</v>
      </c>
      <c r="G15" s="483" t="s">
        <v>389</v>
      </c>
      <c r="H15" s="484"/>
      <c r="K15" s="127"/>
      <c r="L15" s="127"/>
    </row>
    <row r="16" spans="2:12">
      <c r="B16" s="16">
        <v>1</v>
      </c>
      <c r="C16" s="118" t="s">
        <v>100</v>
      </c>
      <c r="D16" s="1" t="s">
        <v>69</v>
      </c>
      <c r="E16" s="12">
        <v>15</v>
      </c>
      <c r="F16" s="1">
        <f t="shared" si="0"/>
        <v>15</v>
      </c>
      <c r="G16" s="483" t="s">
        <v>389</v>
      </c>
      <c r="H16" s="484"/>
      <c r="K16" s="127"/>
    </row>
    <row r="17" spans="1:11">
      <c r="B17" s="16">
        <v>1</v>
      </c>
      <c r="C17" s="118" t="s">
        <v>101</v>
      </c>
      <c r="D17" s="1" t="s">
        <v>387</v>
      </c>
      <c r="E17" s="12">
        <v>15</v>
      </c>
      <c r="F17" s="1">
        <f t="shared" si="0"/>
        <v>15</v>
      </c>
      <c r="G17" s="483" t="s">
        <v>389</v>
      </c>
      <c r="H17" s="484"/>
      <c r="K17" s="127"/>
    </row>
    <row r="18" spans="1:11">
      <c r="B18" s="16">
        <v>1</v>
      </c>
      <c r="C18" s="44" t="s">
        <v>264</v>
      </c>
      <c r="D18" s="1" t="s">
        <v>214</v>
      </c>
      <c r="E18" s="12">
        <v>0</v>
      </c>
      <c r="F18" s="1">
        <f t="shared" si="0"/>
        <v>0</v>
      </c>
      <c r="G18" s="483" t="s">
        <v>22</v>
      </c>
      <c r="H18" s="484"/>
      <c r="K18" s="127"/>
    </row>
    <row r="19" spans="1:11">
      <c r="B19" s="16">
        <v>1</v>
      </c>
      <c r="C19" s="118" t="s">
        <v>102</v>
      </c>
      <c r="D19" s="1" t="s">
        <v>47</v>
      </c>
      <c r="E19" s="12">
        <v>15</v>
      </c>
      <c r="F19" s="1">
        <f t="shared" si="0"/>
        <v>15</v>
      </c>
      <c r="G19" s="483" t="s">
        <v>257</v>
      </c>
      <c r="H19" s="484"/>
      <c r="K19" s="127"/>
    </row>
    <row r="20" spans="1:11">
      <c r="B20" s="16"/>
      <c r="C20" s="118"/>
      <c r="D20" s="12"/>
      <c r="E20" s="12"/>
      <c r="F20" s="1"/>
      <c r="G20" s="483"/>
      <c r="H20" s="484"/>
    </row>
    <row r="21" spans="1:11">
      <c r="B21" s="25"/>
      <c r="C21" s="40"/>
      <c r="D21" s="26"/>
      <c r="E21" s="26"/>
      <c r="F21" s="27"/>
      <c r="G21" s="483" t="s">
        <v>288</v>
      </c>
      <c r="H21" s="484"/>
    </row>
    <row r="22" spans="1:11" ht="15" thickBot="1">
      <c r="B22" s="17"/>
      <c r="C22" s="41"/>
      <c r="D22" s="19"/>
      <c r="E22" s="19"/>
      <c r="F22" s="19"/>
      <c r="G22" s="498"/>
      <c r="H22" s="499"/>
    </row>
    <row r="23" spans="1:11" ht="15" thickBot="1">
      <c r="A23" s="9" t="s">
        <v>6</v>
      </c>
      <c r="B23" s="10">
        <f>SUM(B13:B22)</f>
        <v>7</v>
      </c>
      <c r="E23" s="42" t="s">
        <v>3</v>
      </c>
      <c r="F23" s="43">
        <f>SUM(F13:F22)</f>
        <v>105</v>
      </c>
    </row>
  </sheetData>
  <mergeCells count="13">
    <mergeCell ref="G22:H22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7"/>
  <dimension ref="A2:J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86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373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121" t="s">
        <v>100</v>
      </c>
      <c r="D13" s="15" t="s">
        <v>185</v>
      </c>
      <c r="E13" s="14">
        <v>15</v>
      </c>
      <c r="F13" s="15">
        <f>E13*B13</f>
        <v>15</v>
      </c>
      <c r="G13" s="492" t="s">
        <v>261</v>
      </c>
      <c r="H13" s="493"/>
    </row>
    <row r="14" spans="2:10">
      <c r="B14" s="16">
        <v>1</v>
      </c>
      <c r="C14" s="120" t="s">
        <v>101</v>
      </c>
      <c r="D14" s="1" t="s">
        <v>325</v>
      </c>
      <c r="E14" s="12">
        <v>15</v>
      </c>
      <c r="F14" s="1">
        <f t="shared" ref="F14:F19" si="0">E14*B14</f>
        <v>15</v>
      </c>
      <c r="G14" s="483" t="s">
        <v>261</v>
      </c>
      <c r="H14" s="484"/>
    </row>
    <row r="15" spans="2:10">
      <c r="B15" s="16"/>
      <c r="C15" s="120"/>
      <c r="D15" s="12"/>
      <c r="E15" s="12"/>
      <c r="F15" s="1">
        <f t="shared" si="0"/>
        <v>0</v>
      </c>
      <c r="G15" s="479"/>
      <c r="H15" s="480"/>
    </row>
    <row r="16" spans="2:10">
      <c r="B16" s="16"/>
      <c r="C16" s="120"/>
      <c r="D16" s="12"/>
      <c r="E16" s="12"/>
      <c r="F16" s="1">
        <f t="shared" si="0"/>
        <v>0</v>
      </c>
      <c r="G16" s="479"/>
      <c r="H16" s="480"/>
    </row>
    <row r="17" spans="1:8">
      <c r="B17" s="16"/>
      <c r="C17" s="120"/>
      <c r="D17" s="12"/>
      <c r="E17" s="12"/>
      <c r="F17" s="1">
        <f t="shared" si="0"/>
        <v>0</v>
      </c>
      <c r="G17" s="483"/>
      <c r="H17" s="484"/>
    </row>
    <row r="18" spans="1:8">
      <c r="B18" s="16"/>
      <c r="C18" s="120"/>
      <c r="D18" s="12"/>
      <c r="E18" s="12"/>
      <c r="F18" s="1">
        <f t="shared" si="0"/>
        <v>0</v>
      </c>
      <c r="G18" s="479"/>
      <c r="H18" s="480"/>
    </row>
    <row r="19" spans="1:8">
      <c r="B19" s="16"/>
      <c r="C19" s="120"/>
      <c r="D19" s="12"/>
      <c r="E19" s="12"/>
      <c r="F19" s="1">
        <f t="shared" si="0"/>
        <v>0</v>
      </c>
      <c r="G19" s="479"/>
      <c r="H19" s="480"/>
    </row>
    <row r="20" spans="1:8">
      <c r="B20" s="16"/>
      <c r="C20" s="120"/>
      <c r="D20" s="12"/>
      <c r="E20" s="12"/>
      <c r="F20" s="1"/>
      <c r="G20" s="483" t="s">
        <v>288</v>
      </c>
      <c r="H20" s="484"/>
    </row>
    <row r="21" spans="1:8" ht="15" thickBot="1">
      <c r="B21" s="17"/>
      <c r="C21" s="130"/>
      <c r="D21" s="19"/>
      <c r="E21" s="19"/>
      <c r="F21" s="19"/>
      <c r="G21" s="481"/>
      <c r="H21" s="482"/>
    </row>
    <row r="22" spans="1:8" ht="15" thickBot="1">
      <c r="A22" s="9" t="s">
        <v>6</v>
      </c>
      <c r="B22" s="10">
        <f>SUM(B13:B21)</f>
        <v>2</v>
      </c>
      <c r="E22" s="42" t="s">
        <v>3</v>
      </c>
      <c r="F22" s="43">
        <f>SUM(F13:F21)</f>
        <v>30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8"/>
  <dimension ref="A2:H22"/>
  <sheetViews>
    <sheetView workbookViewId="0">
      <selection activeCell="G19" sqref="G19:H1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86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374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132" t="s">
        <v>102</v>
      </c>
      <c r="D13" s="15" t="s">
        <v>38</v>
      </c>
      <c r="E13" s="14">
        <v>15</v>
      </c>
      <c r="F13" s="15">
        <f>E13*B13</f>
        <v>15</v>
      </c>
      <c r="G13" s="492" t="s">
        <v>257</v>
      </c>
      <c r="H13" s="493"/>
    </row>
    <row r="14" spans="2:8">
      <c r="B14" s="16">
        <v>1</v>
      </c>
      <c r="C14" s="131" t="s">
        <v>100</v>
      </c>
      <c r="D14" s="1" t="s">
        <v>208</v>
      </c>
      <c r="E14" s="12">
        <v>22</v>
      </c>
      <c r="F14" s="1">
        <f t="shared" ref="F14:F19" si="0">E14*B14</f>
        <v>22</v>
      </c>
      <c r="G14" s="483" t="s">
        <v>257</v>
      </c>
      <c r="H14" s="484"/>
    </row>
    <row r="15" spans="2:8">
      <c r="B15" s="16"/>
      <c r="C15" s="131"/>
      <c r="D15" s="12"/>
      <c r="E15" s="12"/>
      <c r="F15" s="1">
        <f t="shared" si="0"/>
        <v>0</v>
      </c>
      <c r="G15" s="479"/>
      <c r="H15" s="480"/>
    </row>
    <row r="16" spans="2:8">
      <c r="B16" s="16"/>
      <c r="C16" s="131"/>
      <c r="D16" s="12"/>
      <c r="E16" s="12"/>
      <c r="F16" s="1">
        <f t="shared" si="0"/>
        <v>0</v>
      </c>
      <c r="G16" s="479"/>
      <c r="H16" s="480"/>
    </row>
    <row r="17" spans="1:8">
      <c r="B17" s="16"/>
      <c r="C17" s="131"/>
      <c r="D17" s="12"/>
      <c r="E17" s="12"/>
      <c r="F17" s="1">
        <f t="shared" si="0"/>
        <v>0</v>
      </c>
      <c r="G17" s="483"/>
      <c r="H17" s="484"/>
    </row>
    <row r="18" spans="1:8">
      <c r="B18" s="16"/>
      <c r="C18" s="131"/>
      <c r="D18" s="12"/>
      <c r="E18" s="12"/>
      <c r="F18" s="1">
        <f t="shared" si="0"/>
        <v>0</v>
      </c>
      <c r="G18" s="479"/>
      <c r="H18" s="480"/>
    </row>
    <row r="19" spans="1:8">
      <c r="B19" s="16"/>
      <c r="C19" s="131"/>
      <c r="D19" s="12"/>
      <c r="E19" s="12"/>
      <c r="F19" s="1">
        <f t="shared" si="0"/>
        <v>0</v>
      </c>
      <c r="G19" s="483" t="s">
        <v>288</v>
      </c>
      <c r="H19" s="484"/>
    </row>
    <row r="20" spans="1:8">
      <c r="B20" s="16"/>
      <c r="C20" s="131"/>
      <c r="D20" s="12"/>
      <c r="E20" s="12"/>
      <c r="F20" s="1"/>
      <c r="G20" s="479"/>
      <c r="H20" s="480"/>
    </row>
    <row r="21" spans="1:8" ht="15" thickBot="1">
      <c r="B21" s="17"/>
      <c r="C21" s="133"/>
      <c r="D21" s="19"/>
      <c r="E21" s="19"/>
      <c r="F21" s="19"/>
      <c r="G21" s="481"/>
      <c r="H21" s="482"/>
    </row>
    <row r="22" spans="1:8" ht="15" thickBot="1">
      <c r="A22" s="9" t="s">
        <v>6</v>
      </c>
      <c r="B22" s="10">
        <f>SUM(B13:B21)</f>
        <v>2</v>
      </c>
      <c r="E22" s="42" t="s">
        <v>3</v>
      </c>
      <c r="F22" s="43">
        <f>SUM(F13:F21)</f>
        <v>37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9"/>
  <dimension ref="A2:J22"/>
  <sheetViews>
    <sheetView workbookViewId="0">
      <selection activeCell="I29" sqref="I2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86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375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135" t="s">
        <v>101</v>
      </c>
      <c r="D13" s="15" t="s">
        <v>32</v>
      </c>
      <c r="E13" s="14">
        <v>15</v>
      </c>
      <c r="F13" s="15">
        <f>E13*B13</f>
        <v>15</v>
      </c>
      <c r="G13" s="492" t="s">
        <v>261</v>
      </c>
      <c r="H13" s="493"/>
    </row>
    <row r="14" spans="2:10">
      <c r="B14" s="16">
        <v>1</v>
      </c>
      <c r="C14" s="134" t="s">
        <v>102</v>
      </c>
      <c r="D14" s="1" t="s">
        <v>208</v>
      </c>
      <c r="E14" s="12">
        <v>23</v>
      </c>
      <c r="F14" s="1">
        <f t="shared" ref="F14:F19" si="0">E14*B14</f>
        <v>23</v>
      </c>
      <c r="G14" s="483" t="s">
        <v>261</v>
      </c>
      <c r="H14" s="484"/>
    </row>
    <row r="15" spans="2:10">
      <c r="B15" s="16"/>
      <c r="C15" s="134"/>
      <c r="D15" s="12"/>
      <c r="E15" s="12"/>
      <c r="F15" s="1">
        <f t="shared" si="0"/>
        <v>0</v>
      </c>
      <c r="G15" s="479"/>
      <c r="H15" s="480"/>
    </row>
    <row r="16" spans="2:10">
      <c r="B16" s="16"/>
      <c r="C16" s="134"/>
      <c r="D16" s="12"/>
      <c r="E16" s="12"/>
      <c r="F16" s="1">
        <f t="shared" si="0"/>
        <v>0</v>
      </c>
      <c r="G16" s="479"/>
      <c r="H16" s="480"/>
    </row>
    <row r="17" spans="1:8">
      <c r="B17" s="16"/>
      <c r="C17" s="134"/>
      <c r="D17" s="12"/>
      <c r="E17" s="12"/>
      <c r="F17" s="1">
        <f t="shared" si="0"/>
        <v>0</v>
      </c>
      <c r="G17" s="483"/>
      <c r="H17" s="484"/>
    </row>
    <row r="18" spans="1:8">
      <c r="B18" s="16"/>
      <c r="C18" s="134"/>
      <c r="D18" s="12"/>
      <c r="E18" s="12"/>
      <c r="F18" s="1">
        <f t="shared" si="0"/>
        <v>0</v>
      </c>
      <c r="G18" s="479"/>
      <c r="H18" s="480"/>
    </row>
    <row r="19" spans="1:8">
      <c r="B19" s="16"/>
      <c r="C19" s="134"/>
      <c r="D19" s="12"/>
      <c r="E19" s="12"/>
      <c r="F19" s="1">
        <f t="shared" si="0"/>
        <v>0</v>
      </c>
      <c r="G19" s="483" t="s">
        <v>288</v>
      </c>
      <c r="H19" s="484"/>
    </row>
    <row r="20" spans="1:8">
      <c r="B20" s="16"/>
      <c r="C20" s="134"/>
      <c r="D20" s="12"/>
      <c r="E20" s="12"/>
      <c r="F20" s="1"/>
      <c r="G20" s="479"/>
      <c r="H20" s="480"/>
    </row>
    <row r="21" spans="1:8" ht="15" thickBot="1">
      <c r="B21" s="17"/>
      <c r="C21" s="136"/>
      <c r="D21" s="19"/>
      <c r="E21" s="19"/>
      <c r="F21" s="19"/>
      <c r="G21" s="481"/>
      <c r="H21" s="482"/>
    </row>
    <row r="22" spans="1:8" ht="15" thickBot="1">
      <c r="A22" s="9" t="s">
        <v>6</v>
      </c>
      <c r="B22" s="10">
        <f>SUM(B13:B21)</f>
        <v>2</v>
      </c>
      <c r="E22" s="42" t="s">
        <v>3</v>
      </c>
      <c r="F22" s="43">
        <f>SUM(F13:F21)</f>
        <v>38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0"/>
  <dimension ref="A2:J22"/>
  <sheetViews>
    <sheetView workbookViewId="0">
      <selection activeCell="G19" sqref="G19:H1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86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376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138" t="s">
        <v>100</v>
      </c>
      <c r="D13" s="15" t="s">
        <v>232</v>
      </c>
      <c r="E13" s="14">
        <v>30</v>
      </c>
      <c r="F13" s="15">
        <f>E13*B13</f>
        <v>30</v>
      </c>
      <c r="G13" s="492" t="s">
        <v>354</v>
      </c>
      <c r="H13" s="493"/>
    </row>
    <row r="14" spans="2:10">
      <c r="B14" s="16"/>
      <c r="C14" s="137"/>
      <c r="D14" s="12"/>
      <c r="E14" s="12"/>
      <c r="F14" s="1">
        <f t="shared" ref="F14:F19" si="0">E14*B14</f>
        <v>0</v>
      </c>
      <c r="G14" s="479"/>
      <c r="H14" s="480"/>
    </row>
    <row r="15" spans="2:10">
      <c r="B15" s="16"/>
      <c r="C15" s="137"/>
      <c r="D15" s="12"/>
      <c r="E15" s="12"/>
      <c r="F15" s="1">
        <f t="shared" si="0"/>
        <v>0</v>
      </c>
      <c r="G15" s="479"/>
      <c r="H15" s="480"/>
    </row>
    <row r="16" spans="2:10">
      <c r="B16" s="16"/>
      <c r="C16" s="137"/>
      <c r="D16" s="12"/>
      <c r="E16" s="12"/>
      <c r="F16" s="1">
        <f t="shared" si="0"/>
        <v>0</v>
      </c>
      <c r="G16" s="479"/>
      <c r="H16" s="480"/>
    </row>
    <row r="17" spans="1:8">
      <c r="B17" s="16"/>
      <c r="C17" s="137"/>
      <c r="D17" s="12"/>
      <c r="E17" s="12"/>
      <c r="F17" s="1">
        <f t="shared" si="0"/>
        <v>0</v>
      </c>
      <c r="G17" s="483"/>
      <c r="H17" s="484"/>
    </row>
    <row r="18" spans="1:8">
      <c r="B18" s="16"/>
      <c r="C18" s="137"/>
      <c r="D18" s="12"/>
      <c r="E18" s="12"/>
      <c r="F18" s="1">
        <f t="shared" si="0"/>
        <v>0</v>
      </c>
      <c r="G18" s="479"/>
      <c r="H18" s="480"/>
    </row>
    <row r="19" spans="1:8">
      <c r="B19" s="16"/>
      <c r="C19" s="137"/>
      <c r="D19" s="12"/>
      <c r="E19" s="12"/>
      <c r="F19" s="1">
        <f t="shared" si="0"/>
        <v>0</v>
      </c>
      <c r="G19" s="483" t="s">
        <v>288</v>
      </c>
      <c r="H19" s="484"/>
    </row>
    <row r="20" spans="1:8">
      <c r="B20" s="16"/>
      <c r="C20" s="137"/>
      <c r="D20" s="12"/>
      <c r="E20" s="12"/>
      <c r="F20" s="1"/>
      <c r="G20" s="479"/>
      <c r="H20" s="480"/>
    </row>
    <row r="21" spans="1:8" ht="15" thickBot="1">
      <c r="B21" s="17"/>
      <c r="C21" s="139"/>
      <c r="D21" s="19"/>
      <c r="E21" s="19"/>
      <c r="F21" s="19"/>
      <c r="G21" s="481"/>
      <c r="H21" s="482"/>
    </row>
    <row r="22" spans="1:8" ht="15" thickBot="1">
      <c r="A22" s="9" t="s">
        <v>6</v>
      </c>
      <c r="B22" s="10">
        <f>SUM(B13:B21)</f>
        <v>1</v>
      </c>
      <c r="E22" s="42" t="s">
        <v>3</v>
      </c>
      <c r="F22" s="43">
        <f>SUM(F13:F21)</f>
        <v>30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2:H25"/>
  <sheetViews>
    <sheetView workbookViewId="0">
      <selection activeCell="G15" sqref="G15:H15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7.21875" customWidth="1"/>
  </cols>
  <sheetData>
    <row r="2" spans="2:8" ht="15" customHeight="1">
      <c r="D2" s="474" t="s">
        <v>7</v>
      </c>
    </row>
    <row r="3" spans="2:8" ht="15" customHeight="1">
      <c r="D3" s="474"/>
      <c r="E3" s="45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105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/>
      <c r="C13" s="38"/>
      <c r="D13" s="14"/>
      <c r="E13" s="14"/>
      <c r="F13" s="15">
        <f>E13*B13</f>
        <v>0</v>
      </c>
      <c r="G13" s="477"/>
      <c r="H13" s="478"/>
    </row>
    <row r="14" spans="2:8">
      <c r="B14" s="16"/>
      <c r="C14" s="46"/>
      <c r="D14" s="12"/>
      <c r="E14" s="12"/>
      <c r="F14" s="1">
        <f t="shared" ref="F14:F22" si="0">E14*B14</f>
        <v>0</v>
      </c>
      <c r="G14" s="468"/>
      <c r="H14" s="469"/>
    </row>
    <row r="15" spans="2:8">
      <c r="B15" s="16"/>
      <c r="C15" s="46"/>
      <c r="D15" s="12"/>
      <c r="E15" s="12"/>
      <c r="F15" s="1">
        <f t="shared" si="0"/>
        <v>0</v>
      </c>
      <c r="G15" s="472" t="s">
        <v>115</v>
      </c>
      <c r="H15" s="473"/>
    </row>
    <row r="16" spans="2:8">
      <c r="B16" s="16"/>
      <c r="C16" s="46"/>
      <c r="D16" s="12"/>
      <c r="E16" s="12"/>
      <c r="F16" s="1">
        <f t="shared" si="0"/>
        <v>0</v>
      </c>
      <c r="G16" s="468"/>
      <c r="H16" s="469"/>
    </row>
    <row r="17" spans="1:8">
      <c r="B17" s="16"/>
      <c r="C17" s="46"/>
      <c r="D17" s="12"/>
      <c r="E17" s="12"/>
      <c r="F17" s="1">
        <f t="shared" si="0"/>
        <v>0</v>
      </c>
      <c r="G17" s="472"/>
      <c r="H17" s="473"/>
    </row>
    <row r="18" spans="1:8">
      <c r="B18" s="16"/>
      <c r="C18" s="46"/>
      <c r="D18" s="12"/>
      <c r="E18" s="12"/>
      <c r="F18" s="1">
        <f t="shared" si="0"/>
        <v>0</v>
      </c>
      <c r="G18" s="468"/>
      <c r="H18" s="469"/>
    </row>
    <row r="19" spans="1:8">
      <c r="B19" s="16"/>
      <c r="C19" s="46"/>
      <c r="D19" s="12"/>
      <c r="E19" s="12"/>
      <c r="F19" s="1">
        <f t="shared" si="0"/>
        <v>0</v>
      </c>
      <c r="G19" s="468"/>
      <c r="H19" s="469"/>
    </row>
    <row r="20" spans="1:8">
      <c r="B20" s="16"/>
      <c r="C20" s="46"/>
      <c r="D20" s="12"/>
      <c r="E20" s="12"/>
      <c r="F20" s="1">
        <f t="shared" si="0"/>
        <v>0</v>
      </c>
      <c r="G20" s="468"/>
      <c r="H20" s="469"/>
    </row>
    <row r="21" spans="1:8">
      <c r="B21" s="16"/>
      <c r="C21" s="46"/>
      <c r="D21" s="12"/>
      <c r="E21" s="12"/>
      <c r="F21" s="1">
        <f t="shared" si="0"/>
        <v>0</v>
      </c>
      <c r="G21" s="468"/>
      <c r="H21" s="469"/>
    </row>
    <row r="22" spans="1:8">
      <c r="B22" s="16"/>
      <c r="C22" s="46"/>
      <c r="D22" s="12"/>
      <c r="E22" s="12"/>
      <c r="F22" s="1">
        <f t="shared" si="0"/>
        <v>0</v>
      </c>
      <c r="G22" s="468"/>
      <c r="H22" s="469"/>
    </row>
    <row r="23" spans="1:8">
      <c r="B23" s="16"/>
      <c r="C23" s="46"/>
      <c r="D23" s="12"/>
      <c r="E23" s="12"/>
      <c r="F23" s="1"/>
      <c r="G23" s="468"/>
      <c r="H23" s="469"/>
    </row>
    <row r="24" spans="1:8" ht="15" thickBot="1">
      <c r="B24" s="17"/>
      <c r="C24" s="41"/>
      <c r="D24" s="19"/>
      <c r="E24" s="19"/>
      <c r="F24" s="19"/>
      <c r="G24" s="470"/>
      <c r="H24" s="471"/>
    </row>
    <row r="25" spans="1:8" ht="15" thickBot="1">
      <c r="A25" s="9" t="s">
        <v>6</v>
      </c>
      <c r="B25" s="10">
        <f>SUM(B13:B24)</f>
        <v>0</v>
      </c>
      <c r="E25" s="20" t="s">
        <v>3</v>
      </c>
      <c r="F25" s="21">
        <f>SUM(F13:F24)</f>
        <v>0</v>
      </c>
    </row>
  </sheetData>
  <mergeCells count="15">
    <mergeCell ref="G15:H15"/>
    <mergeCell ref="D2:D3"/>
    <mergeCell ref="D9:D10"/>
    <mergeCell ref="G12:H12"/>
    <mergeCell ref="G13:H13"/>
    <mergeCell ref="G14:H14"/>
    <mergeCell ref="G22:H22"/>
    <mergeCell ref="G23:H23"/>
    <mergeCell ref="G24:H24"/>
    <mergeCell ref="G16:H16"/>
    <mergeCell ref="G17:H17"/>
    <mergeCell ref="G18:H18"/>
    <mergeCell ref="G19:H19"/>
    <mergeCell ref="G20:H20"/>
    <mergeCell ref="G21:H21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1"/>
  <dimension ref="A2:J21"/>
  <sheetViews>
    <sheetView workbookViewId="0">
      <selection activeCell="F19" sqref="F1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86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383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138" t="s">
        <v>101</v>
      </c>
      <c r="D13" s="15" t="s">
        <v>387</v>
      </c>
      <c r="E13" s="14">
        <v>15</v>
      </c>
      <c r="F13" s="15">
        <f>E13*B13</f>
        <v>15</v>
      </c>
      <c r="G13" s="492" t="s">
        <v>261</v>
      </c>
      <c r="H13" s="493"/>
    </row>
    <row r="14" spans="2:10">
      <c r="B14" s="16"/>
      <c r="C14" s="137"/>
      <c r="D14" s="12"/>
      <c r="E14" s="12"/>
      <c r="F14" s="1">
        <f t="shared" ref="F14:F18" si="0">E14*B14</f>
        <v>0</v>
      </c>
      <c r="G14" s="479"/>
      <c r="H14" s="480"/>
    </row>
    <row r="15" spans="2:10">
      <c r="B15" s="16"/>
      <c r="C15" s="137"/>
      <c r="D15" s="12"/>
      <c r="E15" s="12"/>
      <c r="F15" s="1">
        <f t="shared" si="0"/>
        <v>0</v>
      </c>
      <c r="G15" s="479"/>
      <c r="H15" s="480"/>
    </row>
    <row r="16" spans="2:10">
      <c r="B16" s="16"/>
      <c r="C16" s="137"/>
      <c r="D16" s="12"/>
      <c r="E16" s="12"/>
      <c r="F16" s="1">
        <f t="shared" si="0"/>
        <v>0</v>
      </c>
      <c r="G16" s="479"/>
      <c r="H16" s="480"/>
    </row>
    <row r="17" spans="1:8">
      <c r="B17" s="16"/>
      <c r="C17" s="137"/>
      <c r="D17" s="12"/>
      <c r="E17" s="12"/>
      <c r="F17" s="1">
        <f t="shared" si="0"/>
        <v>0</v>
      </c>
      <c r="G17" s="483"/>
      <c r="H17" s="484"/>
    </row>
    <row r="18" spans="1:8">
      <c r="B18" s="16"/>
      <c r="C18" s="137"/>
      <c r="D18" s="12"/>
      <c r="E18" s="12"/>
      <c r="F18" s="1">
        <f t="shared" si="0"/>
        <v>0</v>
      </c>
      <c r="G18" s="483" t="s">
        <v>288</v>
      </c>
      <c r="H18" s="484"/>
    </row>
    <row r="19" spans="1:8">
      <c r="B19" s="16"/>
      <c r="C19" s="137"/>
      <c r="D19" s="12"/>
      <c r="E19" s="12"/>
      <c r="F19" s="1"/>
      <c r="G19" s="479"/>
      <c r="H19" s="480"/>
    </row>
    <row r="20" spans="1:8" ht="15" thickBot="1">
      <c r="B20" s="17"/>
      <c r="C20" s="139"/>
      <c r="D20" s="19"/>
      <c r="E20" s="19"/>
      <c r="F20" s="19"/>
      <c r="G20" s="481"/>
      <c r="H20" s="482"/>
    </row>
    <row r="21" spans="1:8" ht="15" thickBot="1">
      <c r="A21" s="9" t="s">
        <v>6</v>
      </c>
      <c r="B21" s="10">
        <f>SUM(B13:B20)</f>
        <v>1</v>
      </c>
      <c r="E21" s="42" t="s">
        <v>3</v>
      </c>
      <c r="F21" s="43">
        <f>SUM(F13:F20)</f>
        <v>15</v>
      </c>
    </row>
  </sheetData>
  <mergeCells count="11">
    <mergeCell ref="G20:H20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2"/>
  <dimension ref="A2:J22"/>
  <sheetViews>
    <sheetView workbookViewId="0">
      <selection activeCell="G19" sqref="G19:H1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86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384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141" t="s">
        <v>102</v>
      </c>
      <c r="D13" s="15" t="s">
        <v>113</v>
      </c>
      <c r="E13" s="14">
        <v>15</v>
      </c>
      <c r="F13" s="15">
        <f>E13*B13</f>
        <v>15</v>
      </c>
      <c r="G13" s="492" t="s">
        <v>261</v>
      </c>
      <c r="H13" s="493"/>
    </row>
    <row r="14" spans="2:10">
      <c r="B14" s="16">
        <v>1</v>
      </c>
      <c r="C14" s="140" t="s">
        <v>100</v>
      </c>
      <c r="D14" s="1" t="s">
        <v>180</v>
      </c>
      <c r="E14" s="12">
        <v>15</v>
      </c>
      <c r="F14" s="1">
        <f t="shared" ref="F14:F19" si="0">E14*B14</f>
        <v>15</v>
      </c>
      <c r="G14" s="483" t="s">
        <v>257</v>
      </c>
      <c r="H14" s="484"/>
    </row>
    <row r="15" spans="2:10">
      <c r="B15" s="16">
        <v>1</v>
      </c>
      <c r="C15" s="140" t="s">
        <v>101</v>
      </c>
      <c r="D15" s="1" t="s">
        <v>81</v>
      </c>
      <c r="E15" s="12">
        <v>15</v>
      </c>
      <c r="F15" s="1">
        <f t="shared" si="0"/>
        <v>15</v>
      </c>
      <c r="G15" s="483" t="s">
        <v>257</v>
      </c>
      <c r="H15" s="484"/>
    </row>
    <row r="16" spans="2:10">
      <c r="B16" s="16"/>
      <c r="C16" s="140"/>
      <c r="D16" s="12"/>
      <c r="E16" s="12"/>
      <c r="F16" s="1">
        <f t="shared" si="0"/>
        <v>0</v>
      </c>
      <c r="G16" s="479"/>
      <c r="H16" s="480"/>
    </row>
    <row r="17" spans="1:8">
      <c r="B17" s="16"/>
      <c r="C17" s="140"/>
      <c r="D17" s="12"/>
      <c r="E17" s="12"/>
      <c r="F17" s="1">
        <f t="shared" si="0"/>
        <v>0</v>
      </c>
      <c r="G17" s="483"/>
      <c r="H17" s="484"/>
    </row>
    <row r="18" spans="1:8">
      <c r="B18" s="16"/>
      <c r="C18" s="140"/>
      <c r="D18" s="12"/>
      <c r="E18" s="12"/>
      <c r="F18" s="1">
        <f t="shared" si="0"/>
        <v>0</v>
      </c>
      <c r="G18" s="479"/>
      <c r="H18" s="480"/>
    </row>
    <row r="19" spans="1:8">
      <c r="B19" s="16"/>
      <c r="C19" s="140"/>
      <c r="D19" s="12"/>
      <c r="E19" s="12"/>
      <c r="F19" s="1">
        <f t="shared" si="0"/>
        <v>0</v>
      </c>
      <c r="G19" s="483" t="s">
        <v>288</v>
      </c>
      <c r="H19" s="484"/>
    </row>
    <row r="20" spans="1:8">
      <c r="B20" s="16"/>
      <c r="C20" s="140"/>
      <c r="D20" s="12"/>
      <c r="E20" s="12"/>
      <c r="F20" s="1"/>
      <c r="G20" s="479"/>
      <c r="H20" s="480"/>
    </row>
    <row r="21" spans="1:8" ht="15" thickBot="1">
      <c r="B21" s="17"/>
      <c r="C21" s="142"/>
      <c r="D21" s="19"/>
      <c r="E21" s="19"/>
      <c r="F21" s="19"/>
      <c r="G21" s="481"/>
      <c r="H21" s="482"/>
    </row>
    <row r="22" spans="1:8" ht="15" thickBot="1">
      <c r="A22" s="9" t="s">
        <v>6</v>
      </c>
      <c r="B22" s="10">
        <f>SUM(B13:B21)</f>
        <v>3</v>
      </c>
      <c r="E22" s="42" t="s">
        <v>3</v>
      </c>
      <c r="F22" s="43">
        <f>SUM(F13:F21)</f>
        <v>45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3"/>
  <dimension ref="A2:K28"/>
  <sheetViews>
    <sheetView topLeftCell="A4" workbookViewId="0">
      <selection activeCell="D13" sqref="D13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1" ht="15" customHeight="1">
      <c r="D2" s="474" t="s">
        <v>7</v>
      </c>
    </row>
    <row r="3" spans="2:11" ht="15" customHeight="1">
      <c r="D3" s="474"/>
      <c r="E3" s="86"/>
    </row>
    <row r="4" spans="2:11">
      <c r="D4" s="7" t="s">
        <v>9</v>
      </c>
    </row>
    <row r="5" spans="2:11">
      <c r="D5" s="7" t="s">
        <v>8</v>
      </c>
    </row>
    <row r="6" spans="2:11">
      <c r="D6" s="8" t="s">
        <v>10</v>
      </c>
    </row>
    <row r="7" spans="2:11" ht="15.6">
      <c r="D7" s="6"/>
    </row>
    <row r="8" spans="2:11" ht="18">
      <c r="G8" s="153" t="s">
        <v>410</v>
      </c>
      <c r="I8" s="151" t="s">
        <v>401</v>
      </c>
    </row>
    <row r="9" spans="2:11">
      <c r="D9" s="475" t="s">
        <v>399</v>
      </c>
      <c r="E9" s="9"/>
      <c r="I9" s="151" t="s">
        <v>402</v>
      </c>
    </row>
    <row r="10" spans="2:11">
      <c r="D10" s="475"/>
    </row>
    <row r="12" spans="2:11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1">
      <c r="B13" s="13">
        <v>1</v>
      </c>
      <c r="C13" s="158" t="s">
        <v>102</v>
      </c>
      <c r="D13" s="15" t="s">
        <v>32</v>
      </c>
      <c r="E13" s="14">
        <v>15</v>
      </c>
      <c r="F13" s="15">
        <f>E13*B13</f>
        <v>15</v>
      </c>
      <c r="G13" s="492" t="s">
        <v>261</v>
      </c>
      <c r="H13" s="493"/>
      <c r="K13" s="9"/>
    </row>
    <row r="14" spans="2:11">
      <c r="B14" s="16">
        <v>1</v>
      </c>
      <c r="C14" s="157" t="s">
        <v>100</v>
      </c>
      <c r="D14" s="1" t="s">
        <v>56</v>
      </c>
      <c r="E14" s="12">
        <v>15</v>
      </c>
      <c r="F14" s="1">
        <f t="shared" ref="F14:F24" si="0">E14*B14</f>
        <v>15</v>
      </c>
      <c r="G14" s="483" t="s">
        <v>261</v>
      </c>
      <c r="H14" s="484"/>
      <c r="K14" s="9"/>
    </row>
    <row r="15" spans="2:11">
      <c r="B15" s="16">
        <v>1</v>
      </c>
      <c r="C15" s="157" t="s">
        <v>101</v>
      </c>
      <c r="D15" s="1" t="s">
        <v>113</v>
      </c>
      <c r="E15" s="12">
        <v>15</v>
      </c>
      <c r="F15" s="1">
        <f t="shared" si="0"/>
        <v>15</v>
      </c>
      <c r="G15" s="483" t="s">
        <v>261</v>
      </c>
      <c r="H15" s="484"/>
      <c r="K15" s="9"/>
    </row>
    <row r="16" spans="2:11">
      <c r="B16" s="16">
        <v>1</v>
      </c>
      <c r="C16" s="157" t="s">
        <v>102</v>
      </c>
      <c r="D16" s="1" t="s">
        <v>41</v>
      </c>
      <c r="E16" s="12">
        <v>15</v>
      </c>
      <c r="F16" s="1">
        <f t="shared" si="0"/>
        <v>15</v>
      </c>
      <c r="G16" s="483" t="s">
        <v>261</v>
      </c>
      <c r="H16" s="484"/>
      <c r="K16" s="9"/>
    </row>
    <row r="17" spans="1:11">
      <c r="B17" s="16">
        <v>1</v>
      </c>
      <c r="C17" s="157" t="s">
        <v>100</v>
      </c>
      <c r="D17" s="1" t="s">
        <v>46</v>
      </c>
      <c r="E17" s="12">
        <v>15</v>
      </c>
      <c r="F17" s="1">
        <f t="shared" si="0"/>
        <v>15</v>
      </c>
      <c r="G17" s="483" t="s">
        <v>261</v>
      </c>
      <c r="H17" s="484"/>
      <c r="K17" s="9"/>
    </row>
    <row r="18" spans="1:11">
      <c r="B18" s="16">
        <v>1</v>
      </c>
      <c r="C18" s="157" t="s">
        <v>101</v>
      </c>
      <c r="D18" s="1" t="s">
        <v>387</v>
      </c>
      <c r="E18" s="12">
        <v>15</v>
      </c>
      <c r="F18" s="1">
        <f t="shared" si="0"/>
        <v>15</v>
      </c>
      <c r="G18" s="483" t="s">
        <v>261</v>
      </c>
      <c r="H18" s="484"/>
      <c r="K18" s="9"/>
    </row>
    <row r="19" spans="1:11">
      <c r="B19" s="16">
        <v>1</v>
      </c>
      <c r="C19" s="157" t="s">
        <v>102</v>
      </c>
      <c r="D19" s="1" t="s">
        <v>387</v>
      </c>
      <c r="E19" s="12">
        <v>15</v>
      </c>
      <c r="F19" s="1">
        <f t="shared" si="0"/>
        <v>15</v>
      </c>
      <c r="G19" s="483" t="s">
        <v>261</v>
      </c>
      <c r="H19" s="484"/>
      <c r="K19" s="9"/>
    </row>
    <row r="20" spans="1:11">
      <c r="B20" s="16">
        <v>1</v>
      </c>
      <c r="C20" s="157" t="s">
        <v>100</v>
      </c>
      <c r="D20" s="1" t="s">
        <v>387</v>
      </c>
      <c r="E20" s="12">
        <v>15</v>
      </c>
      <c r="F20" s="1">
        <f t="shared" si="0"/>
        <v>15</v>
      </c>
      <c r="G20" s="483" t="s">
        <v>261</v>
      </c>
      <c r="H20" s="484"/>
    </row>
    <row r="21" spans="1:11">
      <c r="B21" s="16">
        <v>1</v>
      </c>
      <c r="C21" s="157" t="s">
        <v>101</v>
      </c>
      <c r="D21" s="1" t="s">
        <v>224</v>
      </c>
      <c r="E21" s="12">
        <v>15</v>
      </c>
      <c r="F21" s="1">
        <f t="shared" si="0"/>
        <v>15</v>
      </c>
      <c r="G21" s="483" t="s">
        <v>261</v>
      </c>
      <c r="H21" s="484"/>
      <c r="K21" s="9"/>
    </row>
    <row r="22" spans="1:11">
      <c r="B22" s="16">
        <v>1</v>
      </c>
      <c r="C22" s="157" t="s">
        <v>102</v>
      </c>
      <c r="D22" s="1" t="s">
        <v>192</v>
      </c>
      <c r="E22" s="12">
        <v>15</v>
      </c>
      <c r="F22" s="1">
        <f t="shared" si="0"/>
        <v>15</v>
      </c>
      <c r="G22" s="483" t="s">
        <v>261</v>
      </c>
      <c r="H22" s="484"/>
    </row>
    <row r="23" spans="1:11">
      <c r="B23" s="16">
        <v>1</v>
      </c>
      <c r="C23" s="157" t="s">
        <v>100</v>
      </c>
      <c r="D23" s="1" t="s">
        <v>174</v>
      </c>
      <c r="E23" s="12">
        <v>15</v>
      </c>
      <c r="F23" s="1">
        <f t="shared" si="0"/>
        <v>15</v>
      </c>
      <c r="G23" s="483" t="s">
        <v>261</v>
      </c>
      <c r="H23" s="484"/>
    </row>
    <row r="24" spans="1:11">
      <c r="B24" s="16">
        <v>1</v>
      </c>
      <c r="C24" s="157" t="s">
        <v>101</v>
      </c>
      <c r="D24" s="1" t="s">
        <v>222</v>
      </c>
      <c r="E24" s="12">
        <v>15</v>
      </c>
      <c r="F24" s="1">
        <f t="shared" si="0"/>
        <v>15</v>
      </c>
      <c r="G24" s="483" t="s">
        <v>261</v>
      </c>
      <c r="H24" s="484"/>
    </row>
    <row r="25" spans="1:11">
      <c r="B25" s="25"/>
      <c r="C25" s="40"/>
      <c r="D25" s="27"/>
      <c r="E25" s="26"/>
      <c r="F25" s="27"/>
      <c r="G25" s="479"/>
      <c r="H25" s="480"/>
    </row>
    <row r="26" spans="1:11">
      <c r="B26" s="25"/>
      <c r="C26" s="40"/>
      <c r="D26" s="27"/>
      <c r="E26" s="26"/>
      <c r="F26" s="27"/>
      <c r="G26" s="483" t="s">
        <v>288</v>
      </c>
      <c r="H26" s="484"/>
    </row>
    <row r="27" spans="1:11" ht="15" thickBot="1">
      <c r="B27" s="17"/>
      <c r="C27" s="159"/>
      <c r="D27" s="19"/>
      <c r="E27" s="19"/>
      <c r="F27" s="65"/>
      <c r="G27" s="481"/>
      <c r="H27" s="482"/>
      <c r="K27" s="9"/>
    </row>
    <row r="28" spans="1:11" ht="15" thickBot="1">
      <c r="A28" s="9" t="s">
        <v>6</v>
      </c>
      <c r="B28" s="152">
        <f>SUM(B13:B27)</f>
        <v>12</v>
      </c>
      <c r="E28" s="42" t="s">
        <v>3</v>
      </c>
      <c r="F28" s="43">
        <f>SUM(F13:F27)</f>
        <v>180</v>
      </c>
    </row>
  </sheetData>
  <mergeCells count="18">
    <mergeCell ref="G23:H23"/>
    <mergeCell ref="G24:H24"/>
    <mergeCell ref="G25:H25"/>
    <mergeCell ref="G26:H26"/>
    <mergeCell ref="G27:H27"/>
    <mergeCell ref="D2:D3"/>
    <mergeCell ref="D9:D10"/>
    <mergeCell ref="G12:H12"/>
    <mergeCell ref="G13:H13"/>
    <mergeCell ref="G14:H14"/>
    <mergeCell ref="G20:H20"/>
    <mergeCell ref="G21:H21"/>
    <mergeCell ref="G22:H22"/>
    <mergeCell ref="G15:H15"/>
    <mergeCell ref="G16:H16"/>
    <mergeCell ref="G17:H17"/>
    <mergeCell ref="G18:H18"/>
    <mergeCell ref="G19:H19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4"/>
  <dimension ref="A2:J22"/>
  <sheetViews>
    <sheetView workbookViewId="0">
      <selection activeCell="G18" sqref="G18:H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86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385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/>
      <c r="C13" s="119"/>
      <c r="D13" s="14"/>
      <c r="E13" s="14"/>
      <c r="F13" s="15">
        <f>E13*B13</f>
        <v>0</v>
      </c>
      <c r="G13" s="477"/>
      <c r="H13" s="478"/>
    </row>
    <row r="14" spans="2:10">
      <c r="B14" s="16"/>
      <c r="C14" s="118"/>
      <c r="D14" s="12"/>
      <c r="E14" s="12"/>
      <c r="F14" s="1">
        <f t="shared" ref="F14:F19" si="0">E14*B14</f>
        <v>0</v>
      </c>
      <c r="G14" s="468"/>
      <c r="H14" s="469"/>
    </row>
    <row r="15" spans="2:10">
      <c r="B15" s="16"/>
      <c r="C15" s="118"/>
      <c r="D15" s="12"/>
      <c r="E15" s="12"/>
      <c r="F15" s="1">
        <f t="shared" si="0"/>
        <v>0</v>
      </c>
      <c r="G15" s="468"/>
      <c r="H15" s="469"/>
    </row>
    <row r="16" spans="2:10">
      <c r="B16" s="16"/>
      <c r="C16" s="118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18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18"/>
      <c r="D18" s="12"/>
      <c r="E18" s="12"/>
      <c r="F18" s="1">
        <f t="shared" si="0"/>
        <v>0</v>
      </c>
      <c r="G18" s="472" t="s">
        <v>359</v>
      </c>
      <c r="H18" s="473"/>
    </row>
    <row r="19" spans="1:8">
      <c r="B19" s="16"/>
      <c r="C19" s="118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18"/>
      <c r="D20" s="12"/>
      <c r="E20" s="12"/>
      <c r="F20" s="1"/>
      <c r="G20" s="468"/>
      <c r="H20" s="469"/>
    </row>
    <row r="21" spans="1:8" ht="15" thickBot="1">
      <c r="B21" s="17"/>
      <c r="C21" s="41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5"/>
  <dimension ref="A2:J19"/>
  <sheetViews>
    <sheetView workbookViewId="0">
      <selection activeCell="G17" sqref="G17:H17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147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403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149" t="s">
        <v>102</v>
      </c>
      <c r="D13" s="15" t="s">
        <v>184</v>
      </c>
      <c r="E13" s="14">
        <v>15</v>
      </c>
      <c r="F13" s="15">
        <f>E13*B13</f>
        <v>15</v>
      </c>
      <c r="G13" s="492" t="s">
        <v>389</v>
      </c>
      <c r="H13" s="493"/>
    </row>
    <row r="14" spans="2:10">
      <c r="B14" s="16">
        <v>1</v>
      </c>
      <c r="C14" s="148" t="s">
        <v>100</v>
      </c>
      <c r="D14" s="1" t="s">
        <v>185</v>
      </c>
      <c r="E14" s="12">
        <v>15</v>
      </c>
      <c r="F14" s="1">
        <f t="shared" ref="F14:F16" si="0">E14*B14</f>
        <v>15</v>
      </c>
      <c r="G14" s="483" t="s">
        <v>389</v>
      </c>
      <c r="H14" s="484"/>
    </row>
    <row r="15" spans="2:10">
      <c r="B15" s="16">
        <v>1</v>
      </c>
      <c r="C15" s="148" t="s">
        <v>101</v>
      </c>
      <c r="D15" s="1" t="s">
        <v>224</v>
      </c>
      <c r="E15" s="12">
        <v>15</v>
      </c>
      <c r="F15" s="1">
        <f t="shared" si="0"/>
        <v>15</v>
      </c>
      <c r="G15" s="483" t="s">
        <v>261</v>
      </c>
      <c r="H15" s="484"/>
    </row>
    <row r="16" spans="2:10">
      <c r="B16" s="16"/>
      <c r="C16" s="148"/>
      <c r="D16" s="12"/>
      <c r="E16" s="12"/>
      <c r="F16" s="1">
        <f t="shared" si="0"/>
        <v>0</v>
      </c>
      <c r="G16" s="483"/>
      <c r="H16" s="484"/>
    </row>
    <row r="17" spans="1:8">
      <c r="B17" s="16"/>
      <c r="C17" s="148"/>
      <c r="D17" s="12"/>
      <c r="E17" s="12"/>
      <c r="F17" s="1"/>
      <c r="G17" s="483" t="s">
        <v>288</v>
      </c>
      <c r="H17" s="484"/>
    </row>
    <row r="18" spans="1:8" ht="15" thickBot="1">
      <c r="B18" s="17"/>
      <c r="C18" s="150"/>
      <c r="D18" s="19"/>
      <c r="E18" s="19"/>
      <c r="F18" s="19"/>
      <c r="G18" s="481"/>
      <c r="H18" s="482"/>
    </row>
    <row r="19" spans="1:8" ht="15" thickBot="1">
      <c r="A19" s="9" t="s">
        <v>6</v>
      </c>
      <c r="B19" s="10">
        <f>SUM(B13:B18)</f>
        <v>3</v>
      </c>
      <c r="E19" s="42" t="s">
        <v>3</v>
      </c>
      <c r="F19" s="43">
        <f>SUM(F13:F18)</f>
        <v>45</v>
      </c>
    </row>
  </sheetData>
  <mergeCells count="9">
    <mergeCell ref="G18:H18"/>
    <mergeCell ref="D2:D3"/>
    <mergeCell ref="D9:D10"/>
    <mergeCell ref="G12:H12"/>
    <mergeCell ref="G13:H13"/>
    <mergeCell ref="G14:H14"/>
    <mergeCell ref="G15:H15"/>
    <mergeCell ref="G16:H16"/>
    <mergeCell ref="G17:H17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6"/>
  <dimension ref="A2:J22"/>
  <sheetViews>
    <sheetView workbookViewId="0">
      <selection activeCell="J8" sqref="J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147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404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144" t="s">
        <v>100</v>
      </c>
      <c r="D13" s="15" t="s">
        <v>522</v>
      </c>
      <c r="E13" s="14">
        <v>30</v>
      </c>
      <c r="F13" s="15">
        <f>E13*B13</f>
        <v>30</v>
      </c>
      <c r="G13" s="487" t="s">
        <v>529</v>
      </c>
      <c r="H13" s="488"/>
    </row>
    <row r="14" spans="2:10">
      <c r="B14" s="16"/>
      <c r="C14" s="143"/>
      <c r="D14" s="12"/>
      <c r="E14" s="12"/>
      <c r="F14" s="1">
        <f t="shared" ref="F14:F19" si="0">E14*B14</f>
        <v>0</v>
      </c>
      <c r="G14" s="468"/>
      <c r="H14" s="469"/>
    </row>
    <row r="15" spans="2:10">
      <c r="B15" s="16"/>
      <c r="C15" s="143"/>
      <c r="D15" s="12"/>
      <c r="E15" s="12"/>
      <c r="F15" s="1">
        <f t="shared" si="0"/>
        <v>0</v>
      </c>
      <c r="G15" s="468"/>
      <c r="H15" s="469"/>
    </row>
    <row r="16" spans="2:10">
      <c r="B16" s="16"/>
      <c r="C16" s="143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43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43"/>
      <c r="D18" s="12"/>
      <c r="E18" s="12"/>
      <c r="F18" s="1">
        <f t="shared" si="0"/>
        <v>0</v>
      </c>
      <c r="G18" s="472"/>
      <c r="H18" s="473"/>
    </row>
    <row r="19" spans="1:8">
      <c r="B19" s="16"/>
      <c r="C19" s="143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43"/>
      <c r="D20" s="12"/>
      <c r="E20" s="12"/>
      <c r="F20" s="1"/>
      <c r="G20" s="472" t="s">
        <v>305</v>
      </c>
      <c r="H20" s="473"/>
    </row>
    <row r="21" spans="1:8" ht="15" thickBot="1">
      <c r="B21" s="17"/>
      <c r="C21" s="145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1</v>
      </c>
      <c r="E22" s="20" t="s">
        <v>3</v>
      </c>
      <c r="F22" s="21">
        <f>SUM(F13:F21)</f>
        <v>30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7"/>
  <dimension ref="A2:H20"/>
  <sheetViews>
    <sheetView workbookViewId="0">
      <selection activeCell="G18" sqref="G18:H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405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155" t="s">
        <v>102</v>
      </c>
      <c r="D13" s="15" t="s">
        <v>29</v>
      </c>
      <c r="E13" s="14">
        <v>15</v>
      </c>
      <c r="F13" s="15">
        <f>E13*B13</f>
        <v>15</v>
      </c>
      <c r="G13" s="492" t="s">
        <v>354</v>
      </c>
      <c r="H13" s="493"/>
    </row>
    <row r="14" spans="2:8">
      <c r="B14" s="16">
        <v>1</v>
      </c>
      <c r="C14" s="154" t="s">
        <v>100</v>
      </c>
      <c r="D14" s="1" t="s">
        <v>30</v>
      </c>
      <c r="E14" s="12">
        <v>15</v>
      </c>
      <c r="F14" s="1">
        <f t="shared" ref="F14:F17" si="0">E14*B14</f>
        <v>15</v>
      </c>
      <c r="G14" s="483" t="s">
        <v>354</v>
      </c>
      <c r="H14" s="484"/>
    </row>
    <row r="15" spans="2:8">
      <c r="B15" s="16">
        <v>1</v>
      </c>
      <c r="C15" s="154" t="s">
        <v>101</v>
      </c>
      <c r="D15" s="1" t="s">
        <v>82</v>
      </c>
      <c r="E15" s="12">
        <v>15</v>
      </c>
      <c r="F15" s="1">
        <f t="shared" si="0"/>
        <v>15</v>
      </c>
      <c r="G15" s="483" t="s">
        <v>261</v>
      </c>
      <c r="H15" s="484"/>
    </row>
    <row r="16" spans="2:8">
      <c r="B16" s="16"/>
      <c r="C16" s="154"/>
      <c r="D16" s="12"/>
      <c r="E16" s="12"/>
      <c r="F16" s="1">
        <f t="shared" si="0"/>
        <v>0</v>
      </c>
      <c r="G16" s="479"/>
      <c r="H16" s="480"/>
    </row>
    <row r="17" spans="1:8">
      <c r="B17" s="16"/>
      <c r="C17" s="154"/>
      <c r="D17" s="12"/>
      <c r="E17" s="12"/>
      <c r="F17" s="1">
        <f t="shared" si="0"/>
        <v>0</v>
      </c>
      <c r="G17" s="479"/>
      <c r="H17" s="480"/>
    </row>
    <row r="18" spans="1:8">
      <c r="B18" s="16"/>
      <c r="C18" s="154"/>
      <c r="D18" s="12"/>
      <c r="E18" s="12"/>
      <c r="F18" s="1"/>
      <c r="G18" s="483" t="s">
        <v>288</v>
      </c>
      <c r="H18" s="484"/>
    </row>
    <row r="19" spans="1:8" ht="15" thickBot="1">
      <c r="B19" s="17"/>
      <c r="C19" s="156"/>
      <c r="D19" s="19"/>
      <c r="E19" s="19"/>
      <c r="F19" s="19"/>
      <c r="G19" s="481"/>
      <c r="H19" s="482"/>
    </row>
    <row r="20" spans="1:8" ht="15" thickBot="1">
      <c r="A20" s="9" t="s">
        <v>6</v>
      </c>
      <c r="B20" s="10">
        <f>SUM(B13:B19)</f>
        <v>3</v>
      </c>
      <c r="E20" s="42" t="s">
        <v>3</v>
      </c>
      <c r="F20" s="43">
        <f>SUM(F13:F19)</f>
        <v>45</v>
      </c>
    </row>
  </sheetData>
  <mergeCells count="10">
    <mergeCell ref="G19:H19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8"/>
  <dimension ref="A2:J22"/>
  <sheetViews>
    <sheetView workbookViewId="0">
      <selection activeCell="G18" sqref="G18:H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147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406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/>
      <c r="C13" s="144"/>
      <c r="D13" s="14"/>
      <c r="E13" s="14"/>
      <c r="F13" s="15">
        <f>E13*B13</f>
        <v>0</v>
      </c>
      <c r="G13" s="477"/>
      <c r="H13" s="478"/>
    </row>
    <row r="14" spans="2:10">
      <c r="B14" s="16"/>
      <c r="C14" s="143"/>
      <c r="D14" s="12"/>
      <c r="E14" s="12"/>
      <c r="F14" s="1">
        <f t="shared" ref="F14:F19" si="0">E14*B14</f>
        <v>0</v>
      </c>
      <c r="G14" s="468"/>
      <c r="H14" s="469"/>
    </row>
    <row r="15" spans="2:10">
      <c r="B15" s="16"/>
      <c r="C15" s="143"/>
      <c r="D15" s="12"/>
      <c r="E15" s="12"/>
      <c r="F15" s="1">
        <f t="shared" si="0"/>
        <v>0</v>
      </c>
      <c r="G15" s="468"/>
      <c r="H15" s="469"/>
    </row>
    <row r="16" spans="2:10">
      <c r="B16" s="16"/>
      <c r="C16" s="143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43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43"/>
      <c r="D18" s="12"/>
      <c r="E18" s="12"/>
      <c r="F18" s="1">
        <f t="shared" si="0"/>
        <v>0</v>
      </c>
      <c r="G18" s="472" t="s">
        <v>359</v>
      </c>
      <c r="H18" s="473"/>
    </row>
    <row r="19" spans="1:8">
      <c r="B19" s="16"/>
      <c r="C19" s="143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43"/>
      <c r="D20" s="12"/>
      <c r="E20" s="12"/>
      <c r="F20" s="1"/>
      <c r="G20" s="468"/>
      <c r="H20" s="469"/>
    </row>
    <row r="21" spans="1:8" ht="15" thickBot="1">
      <c r="B21" s="17"/>
      <c r="C21" s="145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9"/>
  <dimension ref="A2:J22"/>
  <sheetViews>
    <sheetView workbookViewId="0">
      <selection activeCell="G18" sqref="G18:H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147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407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/>
      <c r="C13" s="144"/>
      <c r="D13" s="14"/>
      <c r="E13" s="14"/>
      <c r="F13" s="15">
        <f>E13*B13</f>
        <v>0</v>
      </c>
      <c r="G13" s="477"/>
      <c r="H13" s="478"/>
    </row>
    <row r="14" spans="2:10">
      <c r="B14" s="16"/>
      <c r="C14" s="143"/>
      <c r="D14" s="12"/>
      <c r="E14" s="12"/>
      <c r="F14" s="1">
        <f t="shared" ref="F14:F19" si="0">E14*B14</f>
        <v>0</v>
      </c>
      <c r="G14" s="468"/>
      <c r="H14" s="469"/>
    </row>
    <row r="15" spans="2:10">
      <c r="B15" s="16"/>
      <c r="C15" s="143"/>
      <c r="D15" s="12"/>
      <c r="E15" s="12"/>
      <c r="F15" s="1">
        <f t="shared" si="0"/>
        <v>0</v>
      </c>
      <c r="G15" s="468"/>
      <c r="H15" s="469"/>
    </row>
    <row r="16" spans="2:10">
      <c r="B16" s="16"/>
      <c r="C16" s="143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43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43"/>
      <c r="D18" s="12"/>
      <c r="E18" s="12"/>
      <c r="F18" s="1">
        <f t="shared" si="0"/>
        <v>0</v>
      </c>
      <c r="G18" s="472" t="s">
        <v>359</v>
      </c>
      <c r="H18" s="473"/>
    </row>
    <row r="19" spans="1:8">
      <c r="B19" s="16"/>
      <c r="C19" s="143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43"/>
      <c r="D20" s="12"/>
      <c r="E20" s="12"/>
      <c r="F20" s="1"/>
      <c r="G20" s="468"/>
      <c r="H20" s="469"/>
    </row>
    <row r="21" spans="1:8" ht="15" thickBot="1">
      <c r="B21" s="17"/>
      <c r="C21" s="145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0"/>
  <dimension ref="A2:H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408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158" t="s">
        <v>102</v>
      </c>
      <c r="D13" s="15" t="s">
        <v>217</v>
      </c>
      <c r="E13" s="14">
        <v>15</v>
      </c>
      <c r="F13" s="15">
        <f>E13*B13</f>
        <v>15</v>
      </c>
      <c r="G13" s="492" t="s">
        <v>261</v>
      </c>
      <c r="H13" s="493"/>
    </row>
    <row r="14" spans="2:8">
      <c r="B14" s="16">
        <v>1</v>
      </c>
      <c r="C14" s="157" t="s">
        <v>100</v>
      </c>
      <c r="D14" s="1" t="s">
        <v>87</v>
      </c>
      <c r="E14" s="12">
        <v>15</v>
      </c>
      <c r="F14" s="1">
        <f t="shared" ref="F14:F19" si="0">E14*B14</f>
        <v>15</v>
      </c>
      <c r="G14" s="483" t="s">
        <v>354</v>
      </c>
      <c r="H14" s="484"/>
    </row>
    <row r="15" spans="2:8">
      <c r="B15" s="16">
        <v>1</v>
      </c>
      <c r="C15" s="157" t="s">
        <v>101</v>
      </c>
      <c r="D15" s="1" t="s">
        <v>229</v>
      </c>
      <c r="E15" s="12">
        <v>15</v>
      </c>
      <c r="F15" s="1">
        <f t="shared" si="0"/>
        <v>15</v>
      </c>
      <c r="G15" s="483" t="s">
        <v>354</v>
      </c>
      <c r="H15" s="484"/>
    </row>
    <row r="16" spans="2:8">
      <c r="B16" s="16">
        <v>1</v>
      </c>
      <c r="C16" s="157" t="s">
        <v>102</v>
      </c>
      <c r="D16" s="1" t="s">
        <v>200</v>
      </c>
      <c r="E16" s="12">
        <v>15</v>
      </c>
      <c r="F16" s="1">
        <f t="shared" si="0"/>
        <v>15</v>
      </c>
      <c r="G16" s="483" t="s">
        <v>354</v>
      </c>
      <c r="H16" s="484"/>
    </row>
    <row r="17" spans="1:8">
      <c r="B17" s="16"/>
      <c r="C17" s="157"/>
      <c r="D17" s="12"/>
      <c r="E17" s="12"/>
      <c r="F17" s="1">
        <f t="shared" si="0"/>
        <v>0</v>
      </c>
      <c r="G17" s="483"/>
      <c r="H17" s="484"/>
    </row>
    <row r="18" spans="1:8">
      <c r="B18" s="16"/>
      <c r="C18" s="157"/>
      <c r="D18" s="12"/>
      <c r="E18" s="12"/>
      <c r="F18" s="1">
        <f t="shared" si="0"/>
        <v>0</v>
      </c>
      <c r="G18" s="479"/>
      <c r="H18" s="480"/>
    </row>
    <row r="19" spans="1:8">
      <c r="B19" s="16"/>
      <c r="C19" s="157"/>
      <c r="D19" s="12"/>
      <c r="E19" s="12"/>
      <c r="F19" s="1">
        <f t="shared" si="0"/>
        <v>0</v>
      </c>
      <c r="G19" s="479"/>
      <c r="H19" s="480"/>
    </row>
    <row r="20" spans="1:8">
      <c r="B20" s="16"/>
      <c r="C20" s="157"/>
      <c r="D20" s="12"/>
      <c r="E20" s="12"/>
      <c r="F20" s="1"/>
      <c r="G20" s="483" t="s">
        <v>288</v>
      </c>
      <c r="H20" s="484"/>
    </row>
    <row r="21" spans="1:8" ht="15" thickBot="1">
      <c r="B21" s="17"/>
      <c r="C21" s="159"/>
      <c r="D21" s="19"/>
      <c r="E21" s="19"/>
      <c r="F21" s="19"/>
      <c r="G21" s="481"/>
      <c r="H21" s="482"/>
    </row>
    <row r="22" spans="1:8" ht="15" thickBot="1">
      <c r="A22" s="9" t="s">
        <v>6</v>
      </c>
      <c r="B22" s="10">
        <f>SUM(B13:B21)</f>
        <v>4</v>
      </c>
      <c r="E22" s="42" t="s">
        <v>3</v>
      </c>
      <c r="F22" s="43">
        <f>SUM(F13:F21)</f>
        <v>60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2:H23"/>
  <sheetViews>
    <sheetView workbookViewId="0">
      <selection activeCell="D17" sqref="D17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5.44140625" customWidth="1"/>
  </cols>
  <sheetData>
    <row r="2" spans="2:8" ht="15" customHeight="1">
      <c r="D2" s="474" t="s">
        <v>7</v>
      </c>
    </row>
    <row r="3" spans="2:8" ht="15" customHeight="1">
      <c r="D3" s="474"/>
      <c r="E3" s="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114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 ht="15" thickBot="1">
      <c r="B13" s="13">
        <v>1</v>
      </c>
      <c r="C13" s="38" t="s">
        <v>101</v>
      </c>
      <c r="D13" s="15" t="s">
        <v>64</v>
      </c>
      <c r="E13" s="14">
        <v>15</v>
      </c>
      <c r="F13" s="15">
        <f>E13*B13</f>
        <v>15</v>
      </c>
      <c r="G13" s="477"/>
      <c r="H13" s="478"/>
    </row>
    <row r="14" spans="2:8">
      <c r="B14" s="16">
        <v>1</v>
      </c>
      <c r="C14" s="48" t="s">
        <v>102</v>
      </c>
      <c r="D14" s="15" t="s">
        <v>63</v>
      </c>
      <c r="E14" s="12">
        <v>15</v>
      </c>
      <c r="F14" s="1">
        <f t="shared" ref="F14:F20" si="0">E14*B14</f>
        <v>15</v>
      </c>
      <c r="G14" s="468"/>
      <c r="H14" s="469"/>
    </row>
    <row r="15" spans="2:8">
      <c r="B15" s="16">
        <v>1</v>
      </c>
      <c r="C15" s="48" t="s">
        <v>100</v>
      </c>
      <c r="D15" s="1" t="s">
        <v>80</v>
      </c>
      <c r="E15" s="12">
        <v>15</v>
      </c>
      <c r="F15" s="1">
        <f t="shared" si="0"/>
        <v>15</v>
      </c>
      <c r="G15" s="468"/>
      <c r="H15" s="469"/>
    </row>
    <row r="16" spans="2:8">
      <c r="B16" s="16">
        <v>1</v>
      </c>
      <c r="C16" s="48" t="s">
        <v>101</v>
      </c>
      <c r="D16" s="1" t="s">
        <v>65</v>
      </c>
      <c r="E16" s="12">
        <v>15</v>
      </c>
      <c r="F16" s="1">
        <f t="shared" si="0"/>
        <v>15</v>
      </c>
      <c r="G16" s="468"/>
      <c r="H16" s="469"/>
    </row>
    <row r="17" spans="1:8">
      <c r="B17" s="16">
        <v>1</v>
      </c>
      <c r="C17" s="48" t="s">
        <v>102</v>
      </c>
      <c r="D17" s="1" t="s">
        <v>66</v>
      </c>
      <c r="E17" s="12">
        <v>15</v>
      </c>
      <c r="F17" s="1">
        <f t="shared" si="0"/>
        <v>15</v>
      </c>
      <c r="G17" s="472"/>
      <c r="H17" s="473"/>
    </row>
    <row r="18" spans="1:8">
      <c r="B18" s="16">
        <v>1</v>
      </c>
      <c r="C18" s="44" t="s">
        <v>103</v>
      </c>
      <c r="D18" s="1" t="s">
        <v>67</v>
      </c>
      <c r="E18" s="12">
        <v>0</v>
      </c>
      <c r="F18" s="1">
        <f t="shared" si="0"/>
        <v>0</v>
      </c>
      <c r="G18" s="472" t="s">
        <v>22</v>
      </c>
      <c r="H18" s="473"/>
    </row>
    <row r="19" spans="1:8">
      <c r="B19" s="16"/>
      <c r="C19" s="48"/>
      <c r="D19" s="12"/>
      <c r="E19" s="12"/>
      <c r="F19" s="1">
        <f t="shared" si="0"/>
        <v>0</v>
      </c>
      <c r="G19" s="468"/>
      <c r="H19" s="469"/>
    </row>
    <row r="20" spans="1:8">
      <c r="B20" s="16"/>
      <c r="C20" s="48"/>
      <c r="D20" s="12"/>
      <c r="E20" s="12"/>
      <c r="F20" s="1">
        <f t="shared" si="0"/>
        <v>0</v>
      </c>
      <c r="G20" s="468"/>
      <c r="H20" s="469"/>
    </row>
    <row r="21" spans="1:8">
      <c r="B21" s="16"/>
      <c r="C21" s="48"/>
      <c r="D21" s="12"/>
      <c r="E21" s="12"/>
      <c r="F21" s="1"/>
      <c r="G21" s="468"/>
      <c r="H21" s="469"/>
    </row>
    <row r="22" spans="1:8" ht="15" thickBot="1">
      <c r="B22" s="17"/>
      <c r="C22" s="41"/>
      <c r="D22" s="19"/>
      <c r="E22" s="19"/>
      <c r="F22" s="19"/>
      <c r="G22" s="470"/>
      <c r="H22" s="471"/>
    </row>
    <row r="23" spans="1:8" ht="15" thickBot="1">
      <c r="A23" s="9" t="s">
        <v>6</v>
      </c>
      <c r="B23" s="10">
        <f>SUM(B13:B22)</f>
        <v>6</v>
      </c>
      <c r="E23" s="20" t="s">
        <v>3</v>
      </c>
      <c r="F23" s="21">
        <f>SUM(F13:F22)</f>
        <v>75</v>
      </c>
    </row>
  </sheetData>
  <mergeCells count="13">
    <mergeCell ref="G15:H15"/>
    <mergeCell ref="D2:D3"/>
    <mergeCell ref="D9:D10"/>
    <mergeCell ref="G12:H12"/>
    <mergeCell ref="G13:H13"/>
    <mergeCell ref="G14:H14"/>
    <mergeCell ref="G20:H20"/>
    <mergeCell ref="G21:H21"/>
    <mergeCell ref="G22:H22"/>
    <mergeCell ref="G16:H16"/>
    <mergeCell ref="G17:H17"/>
    <mergeCell ref="G18:H18"/>
    <mergeCell ref="G19:H19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1"/>
  <dimension ref="A2:J22"/>
  <sheetViews>
    <sheetView workbookViewId="0">
      <selection activeCell="D29" sqref="D2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147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409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/>
      <c r="C13" s="144"/>
      <c r="D13" s="14"/>
      <c r="E13" s="14"/>
      <c r="F13" s="15">
        <f>E13*B13</f>
        <v>0</v>
      </c>
      <c r="G13" s="477"/>
      <c r="H13" s="478"/>
    </row>
    <row r="14" spans="2:10">
      <c r="B14" s="16"/>
      <c r="C14" s="143"/>
      <c r="D14" s="12"/>
      <c r="E14" s="12"/>
      <c r="F14" s="1">
        <f t="shared" ref="F14:F19" si="0">E14*B14</f>
        <v>0</v>
      </c>
      <c r="G14" s="468"/>
      <c r="H14" s="469"/>
    </row>
    <row r="15" spans="2:10">
      <c r="B15" s="16"/>
      <c r="C15" s="143"/>
      <c r="D15" s="12"/>
      <c r="E15" s="12"/>
      <c r="F15" s="1">
        <f t="shared" si="0"/>
        <v>0</v>
      </c>
      <c r="G15" s="468"/>
      <c r="H15" s="469"/>
    </row>
    <row r="16" spans="2:10">
      <c r="B16" s="16"/>
      <c r="C16" s="143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43"/>
      <c r="D17" s="12"/>
      <c r="E17" s="12"/>
      <c r="F17" s="1">
        <f t="shared" si="0"/>
        <v>0</v>
      </c>
      <c r="G17" s="472" t="s">
        <v>359</v>
      </c>
      <c r="H17" s="473"/>
    </row>
    <row r="18" spans="1:8">
      <c r="B18" s="16"/>
      <c r="C18" s="143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43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43"/>
      <c r="D20" s="12"/>
      <c r="E20" s="12"/>
      <c r="F20" s="1"/>
      <c r="G20" s="468"/>
      <c r="H20" s="469"/>
    </row>
    <row r="21" spans="1:8" ht="15" thickBot="1">
      <c r="B21" s="17"/>
      <c r="C21" s="145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2"/>
  <dimension ref="A2:H23"/>
  <sheetViews>
    <sheetView workbookViewId="0">
      <selection activeCell="G21" sqref="G21:H2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413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161" t="s">
        <v>100</v>
      </c>
      <c r="D13" s="15" t="s">
        <v>179</v>
      </c>
      <c r="E13" s="14">
        <v>15</v>
      </c>
      <c r="F13" s="15">
        <f>E13*B13</f>
        <v>15</v>
      </c>
      <c r="G13" s="492" t="s">
        <v>354</v>
      </c>
      <c r="H13" s="493"/>
    </row>
    <row r="14" spans="2:8">
      <c r="B14" s="16">
        <v>1</v>
      </c>
      <c r="C14" s="160" t="s">
        <v>101</v>
      </c>
      <c r="D14" s="1" t="s">
        <v>202</v>
      </c>
      <c r="E14" s="12">
        <v>15</v>
      </c>
      <c r="F14" s="1">
        <f t="shared" ref="F14:F18" si="0">E14*B14</f>
        <v>15</v>
      </c>
      <c r="G14" s="483" t="s">
        <v>261</v>
      </c>
      <c r="H14" s="484"/>
    </row>
    <row r="15" spans="2:8">
      <c r="B15" s="16">
        <v>1</v>
      </c>
      <c r="C15" s="160" t="s">
        <v>102</v>
      </c>
      <c r="D15" s="1" t="s">
        <v>174</v>
      </c>
      <c r="E15" s="12">
        <v>15</v>
      </c>
      <c r="F15" s="1">
        <f t="shared" si="0"/>
        <v>15</v>
      </c>
      <c r="G15" s="483" t="s">
        <v>354</v>
      </c>
      <c r="H15" s="484"/>
    </row>
    <row r="16" spans="2:8">
      <c r="B16" s="16">
        <v>1</v>
      </c>
      <c r="C16" s="160" t="s">
        <v>100</v>
      </c>
      <c r="D16" s="1" t="s">
        <v>175</v>
      </c>
      <c r="E16" s="12">
        <v>15</v>
      </c>
      <c r="F16" s="1">
        <f t="shared" si="0"/>
        <v>15</v>
      </c>
      <c r="G16" s="483" t="s">
        <v>354</v>
      </c>
      <c r="H16" s="484"/>
    </row>
    <row r="17" spans="1:8">
      <c r="B17" s="16">
        <v>1</v>
      </c>
      <c r="C17" s="160" t="s">
        <v>101</v>
      </c>
      <c r="D17" s="1" t="s">
        <v>176</v>
      </c>
      <c r="E17" s="12">
        <v>15</v>
      </c>
      <c r="F17" s="1">
        <f t="shared" si="0"/>
        <v>15</v>
      </c>
      <c r="G17" s="483" t="s">
        <v>354</v>
      </c>
      <c r="H17" s="484"/>
    </row>
    <row r="18" spans="1:8">
      <c r="B18" s="16">
        <v>1</v>
      </c>
      <c r="C18" s="160" t="s">
        <v>102</v>
      </c>
      <c r="D18" s="1" t="s">
        <v>420</v>
      </c>
      <c r="E18" s="12">
        <v>15</v>
      </c>
      <c r="F18" s="1">
        <f t="shared" si="0"/>
        <v>15</v>
      </c>
      <c r="G18" s="483" t="s">
        <v>261</v>
      </c>
      <c r="H18" s="484"/>
    </row>
    <row r="19" spans="1:8">
      <c r="B19" s="16"/>
      <c r="C19" s="160"/>
      <c r="D19" s="12"/>
      <c r="E19" s="12"/>
      <c r="F19" s="1"/>
      <c r="G19" s="479"/>
      <c r="H19" s="480"/>
    </row>
    <row r="20" spans="1:8">
      <c r="B20" s="16"/>
      <c r="C20" s="160"/>
      <c r="D20" s="12"/>
      <c r="E20" s="12"/>
      <c r="F20" s="1"/>
      <c r="G20" s="479"/>
      <c r="H20" s="480"/>
    </row>
    <row r="21" spans="1:8">
      <c r="B21" s="16"/>
      <c r="C21" s="160"/>
      <c r="D21" s="12"/>
      <c r="E21" s="12"/>
      <c r="F21" s="1"/>
      <c r="G21" s="483" t="s">
        <v>288</v>
      </c>
      <c r="H21" s="484"/>
    </row>
    <row r="22" spans="1:8" ht="15" thickBot="1">
      <c r="B22" s="17"/>
      <c r="C22" s="162"/>
      <c r="D22" s="19"/>
      <c r="E22" s="19"/>
      <c r="F22" s="19"/>
      <c r="G22" s="481"/>
      <c r="H22" s="482"/>
    </row>
    <row r="23" spans="1:8" ht="15" thickBot="1">
      <c r="A23" s="9" t="s">
        <v>6</v>
      </c>
      <c r="B23" s="10">
        <f>SUM(B13:B22)</f>
        <v>6</v>
      </c>
      <c r="E23" s="42" t="s">
        <v>3</v>
      </c>
      <c r="F23" s="43">
        <f>SUM(F13:F22)</f>
        <v>90</v>
      </c>
    </row>
  </sheetData>
  <mergeCells count="13">
    <mergeCell ref="G22:H22"/>
    <mergeCell ref="D2:D3"/>
    <mergeCell ref="D9:D10"/>
    <mergeCell ref="G12:H12"/>
    <mergeCell ref="G13:H13"/>
    <mergeCell ref="G14:H14"/>
    <mergeCell ref="G15:H15"/>
    <mergeCell ref="G21:H21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3"/>
  <dimension ref="A2:J22"/>
  <sheetViews>
    <sheetView workbookViewId="0">
      <selection activeCell="F29" sqref="F2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147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414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/>
      <c r="C13" s="158"/>
      <c r="D13" s="14"/>
      <c r="E13" s="14"/>
      <c r="F13" s="15">
        <f>E13*B13</f>
        <v>0</v>
      </c>
      <c r="G13" s="477"/>
      <c r="H13" s="478"/>
    </row>
    <row r="14" spans="2:10">
      <c r="B14" s="16"/>
      <c r="C14" s="157"/>
      <c r="D14" s="12"/>
      <c r="E14" s="12"/>
      <c r="F14" s="1">
        <f t="shared" ref="F14:F19" si="0">E14*B14</f>
        <v>0</v>
      </c>
      <c r="G14" s="468"/>
      <c r="H14" s="469"/>
    </row>
    <row r="15" spans="2:10">
      <c r="B15" s="16"/>
      <c r="C15" s="157"/>
      <c r="D15" s="12"/>
      <c r="E15" s="12"/>
      <c r="F15" s="1">
        <f t="shared" si="0"/>
        <v>0</v>
      </c>
      <c r="G15" s="468"/>
      <c r="H15" s="469"/>
    </row>
    <row r="16" spans="2:10">
      <c r="B16" s="16"/>
      <c r="C16" s="157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57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57"/>
      <c r="D18" s="12"/>
      <c r="E18" s="12"/>
      <c r="F18" s="1">
        <f t="shared" si="0"/>
        <v>0</v>
      </c>
      <c r="G18" s="472" t="s">
        <v>359</v>
      </c>
      <c r="H18" s="473"/>
    </row>
    <row r="19" spans="1:8">
      <c r="B19" s="16"/>
      <c r="C19" s="157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57"/>
      <c r="D20" s="12"/>
      <c r="E20" s="12"/>
      <c r="F20" s="1"/>
      <c r="G20" s="468"/>
      <c r="H20" s="469"/>
    </row>
    <row r="21" spans="1:8" ht="15" thickBot="1">
      <c r="B21" s="17"/>
      <c r="C21" s="159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4"/>
  <dimension ref="A2:J22"/>
  <sheetViews>
    <sheetView workbookViewId="0">
      <selection activeCell="G18" sqref="G18:H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147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415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/>
      <c r="C13" s="158"/>
      <c r="D13" s="14"/>
      <c r="E13" s="14"/>
      <c r="F13" s="15">
        <f>E13*B13</f>
        <v>0</v>
      </c>
      <c r="G13" s="477"/>
      <c r="H13" s="478"/>
    </row>
    <row r="14" spans="2:10">
      <c r="B14" s="16"/>
      <c r="C14" s="157"/>
      <c r="D14" s="12"/>
      <c r="E14" s="12"/>
      <c r="F14" s="1">
        <f t="shared" ref="F14:F19" si="0">E14*B14</f>
        <v>0</v>
      </c>
      <c r="G14" s="468"/>
      <c r="H14" s="469"/>
    </row>
    <row r="15" spans="2:10">
      <c r="B15" s="16"/>
      <c r="C15" s="157"/>
      <c r="D15" s="12"/>
      <c r="E15" s="12"/>
      <c r="F15" s="1">
        <f t="shared" si="0"/>
        <v>0</v>
      </c>
      <c r="G15" s="468"/>
      <c r="H15" s="469"/>
    </row>
    <row r="16" spans="2:10">
      <c r="B16" s="16"/>
      <c r="C16" s="157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57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57"/>
      <c r="D18" s="12"/>
      <c r="E18" s="12"/>
      <c r="F18" s="1">
        <f t="shared" si="0"/>
        <v>0</v>
      </c>
      <c r="G18" s="472" t="s">
        <v>359</v>
      </c>
      <c r="H18" s="473"/>
    </row>
    <row r="19" spans="1:8">
      <c r="B19" s="16"/>
      <c r="C19" s="157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57"/>
      <c r="D20" s="12"/>
      <c r="E20" s="12"/>
      <c r="F20" s="1"/>
      <c r="G20" s="468"/>
      <c r="H20" s="469"/>
    </row>
    <row r="21" spans="1:8" ht="15" thickBot="1">
      <c r="B21" s="17"/>
      <c r="C21" s="159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5"/>
  <dimension ref="A2:J22"/>
  <sheetViews>
    <sheetView workbookViewId="0">
      <selection activeCell="G18" sqref="G18:H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10" ht="15" customHeight="1">
      <c r="D2" s="474" t="s">
        <v>7</v>
      </c>
    </row>
    <row r="3" spans="2:10" ht="15" customHeight="1">
      <c r="D3" s="474"/>
      <c r="E3" s="147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>
      <c r="D9" s="475" t="s">
        <v>421</v>
      </c>
      <c r="E9" s="9"/>
      <c r="J9" t="s">
        <v>135</v>
      </c>
    </row>
    <row r="10" spans="2:10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/>
      <c r="C13" s="165"/>
      <c r="D13" s="14"/>
      <c r="E13" s="14"/>
      <c r="F13" s="15">
        <f>E13*B13</f>
        <v>0</v>
      </c>
      <c r="G13" s="477"/>
      <c r="H13" s="478"/>
    </row>
    <row r="14" spans="2:10">
      <c r="B14" s="16"/>
      <c r="C14" s="164"/>
      <c r="D14" s="12"/>
      <c r="E14" s="12"/>
      <c r="F14" s="1">
        <f t="shared" ref="F14:F19" si="0">E14*B14</f>
        <v>0</v>
      </c>
      <c r="G14" s="468"/>
      <c r="H14" s="469"/>
    </row>
    <row r="15" spans="2:10">
      <c r="B15" s="16"/>
      <c r="C15" s="164"/>
      <c r="D15" s="12"/>
      <c r="E15" s="12"/>
      <c r="F15" s="1">
        <f t="shared" si="0"/>
        <v>0</v>
      </c>
      <c r="G15" s="468"/>
      <c r="H15" s="469"/>
    </row>
    <row r="16" spans="2:10">
      <c r="B16" s="16"/>
      <c r="C16" s="164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64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64"/>
      <c r="D18" s="12"/>
      <c r="E18" s="12"/>
      <c r="F18" s="1">
        <f t="shared" si="0"/>
        <v>0</v>
      </c>
      <c r="G18" s="472" t="s">
        <v>359</v>
      </c>
      <c r="H18" s="473"/>
    </row>
    <row r="19" spans="1:8">
      <c r="B19" s="16"/>
      <c r="C19" s="164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64"/>
      <c r="D20" s="12"/>
      <c r="E20" s="12"/>
      <c r="F20" s="1"/>
      <c r="G20" s="468"/>
      <c r="H20" s="469"/>
    </row>
    <row r="21" spans="1:8" ht="15" thickBot="1">
      <c r="B21" s="17"/>
      <c r="C21" s="166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6"/>
  <dimension ref="A2:H23"/>
  <sheetViews>
    <sheetView workbookViewId="0">
      <selection activeCell="G22" sqref="G22:H22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422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165" t="s">
        <v>100</v>
      </c>
      <c r="D13" s="15" t="s">
        <v>71</v>
      </c>
      <c r="E13" s="14">
        <v>15</v>
      </c>
      <c r="F13" s="15">
        <f>E13*B13</f>
        <v>15</v>
      </c>
      <c r="G13" s="492" t="s">
        <v>261</v>
      </c>
      <c r="H13" s="493"/>
    </row>
    <row r="14" spans="2:8">
      <c r="B14" s="16">
        <v>1</v>
      </c>
      <c r="C14" s="164" t="s">
        <v>101</v>
      </c>
      <c r="D14" s="1" t="s">
        <v>72</v>
      </c>
      <c r="E14" s="12">
        <v>15</v>
      </c>
      <c r="F14" s="1">
        <f t="shared" ref="F14:F20" si="0">E14*B14</f>
        <v>15</v>
      </c>
      <c r="G14" s="483" t="s">
        <v>261</v>
      </c>
      <c r="H14" s="484"/>
    </row>
    <row r="15" spans="2:8">
      <c r="B15" s="16">
        <v>1</v>
      </c>
      <c r="C15" s="164" t="s">
        <v>102</v>
      </c>
      <c r="D15" s="1" t="s">
        <v>76</v>
      </c>
      <c r="E15" s="12">
        <v>15</v>
      </c>
      <c r="F15" s="1">
        <f t="shared" si="0"/>
        <v>15</v>
      </c>
      <c r="G15" s="483" t="s">
        <v>261</v>
      </c>
      <c r="H15" s="484"/>
    </row>
    <row r="16" spans="2:8">
      <c r="B16" s="16">
        <v>1</v>
      </c>
      <c r="C16" s="164" t="s">
        <v>100</v>
      </c>
      <c r="D16" s="1" t="s">
        <v>325</v>
      </c>
      <c r="E16" s="12">
        <v>15</v>
      </c>
      <c r="F16" s="1">
        <f t="shared" si="0"/>
        <v>15</v>
      </c>
      <c r="G16" s="483" t="s">
        <v>261</v>
      </c>
      <c r="H16" s="484"/>
    </row>
    <row r="17" spans="1:8">
      <c r="B17" s="16">
        <v>1</v>
      </c>
      <c r="C17" s="164" t="s">
        <v>101</v>
      </c>
      <c r="D17" s="1" t="s">
        <v>44</v>
      </c>
      <c r="E17" s="12">
        <v>15</v>
      </c>
      <c r="F17" s="1">
        <f t="shared" si="0"/>
        <v>15</v>
      </c>
      <c r="G17" s="483" t="s">
        <v>261</v>
      </c>
      <c r="H17" s="484"/>
    </row>
    <row r="18" spans="1:8">
      <c r="B18" s="16">
        <v>1</v>
      </c>
      <c r="C18" s="164" t="s">
        <v>102</v>
      </c>
      <c r="D18" s="1" t="s">
        <v>220</v>
      </c>
      <c r="E18" s="12">
        <v>15</v>
      </c>
      <c r="F18" s="1">
        <f t="shared" si="0"/>
        <v>15</v>
      </c>
      <c r="G18" s="483" t="s">
        <v>261</v>
      </c>
      <c r="H18" s="484"/>
    </row>
    <row r="19" spans="1:8">
      <c r="B19" s="16">
        <v>1</v>
      </c>
      <c r="C19" s="164" t="s">
        <v>100</v>
      </c>
      <c r="D19" s="1" t="s">
        <v>221</v>
      </c>
      <c r="E19" s="12">
        <v>15</v>
      </c>
      <c r="F19" s="1">
        <f t="shared" si="0"/>
        <v>15</v>
      </c>
      <c r="G19" s="483" t="s">
        <v>261</v>
      </c>
      <c r="H19" s="484"/>
    </row>
    <row r="20" spans="1:8">
      <c r="B20" s="16">
        <v>1</v>
      </c>
      <c r="C20" s="164" t="s">
        <v>101</v>
      </c>
      <c r="D20" s="1" t="s">
        <v>187</v>
      </c>
      <c r="E20" s="12">
        <v>15</v>
      </c>
      <c r="F20" s="1">
        <f t="shared" si="0"/>
        <v>15</v>
      </c>
      <c r="G20" s="483" t="s">
        <v>261</v>
      </c>
      <c r="H20" s="484"/>
    </row>
    <row r="21" spans="1:8">
      <c r="B21" s="16"/>
      <c r="C21" s="164"/>
      <c r="D21" s="12"/>
      <c r="E21" s="12"/>
      <c r="F21" s="1"/>
      <c r="G21" s="479"/>
      <c r="H21" s="480"/>
    </row>
    <row r="22" spans="1:8" ht="15" thickBot="1">
      <c r="B22" s="17"/>
      <c r="C22" s="166"/>
      <c r="D22" s="19"/>
      <c r="E22" s="19"/>
      <c r="F22" s="19"/>
      <c r="G22" s="483" t="s">
        <v>288</v>
      </c>
      <c r="H22" s="484"/>
    </row>
    <row r="23" spans="1:8" ht="15" thickBot="1">
      <c r="A23" s="9" t="s">
        <v>6</v>
      </c>
      <c r="B23" s="10">
        <f>SUM(B13:B22)</f>
        <v>8</v>
      </c>
      <c r="E23" s="42" t="s">
        <v>3</v>
      </c>
      <c r="F23" s="43">
        <f>SUM(F13:F22)</f>
        <v>120</v>
      </c>
    </row>
  </sheetData>
  <mergeCells count="13">
    <mergeCell ref="G22:H22"/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7"/>
  <dimension ref="A2:H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423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/>
      <c r="C13" s="165"/>
      <c r="D13" s="14"/>
      <c r="E13" s="14"/>
      <c r="F13" s="15">
        <f>E13*B13</f>
        <v>0</v>
      </c>
      <c r="G13" s="477"/>
      <c r="H13" s="478"/>
    </row>
    <row r="14" spans="2:8">
      <c r="B14" s="16"/>
      <c r="C14" s="164"/>
      <c r="D14" s="12"/>
      <c r="E14" s="12"/>
      <c r="F14" s="1">
        <f t="shared" ref="F14:F19" si="0">E14*B14</f>
        <v>0</v>
      </c>
      <c r="G14" s="468"/>
      <c r="H14" s="469"/>
    </row>
    <row r="15" spans="2:8">
      <c r="B15" s="16"/>
      <c r="C15" s="164"/>
      <c r="D15" s="12"/>
      <c r="E15" s="12"/>
      <c r="F15" s="1">
        <f t="shared" si="0"/>
        <v>0</v>
      </c>
      <c r="G15" s="468"/>
      <c r="H15" s="469"/>
    </row>
    <row r="16" spans="2:8">
      <c r="B16" s="16"/>
      <c r="C16" s="164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64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64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64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64"/>
      <c r="D20" s="12"/>
      <c r="E20" s="12"/>
      <c r="F20" s="1"/>
      <c r="G20" s="472" t="s">
        <v>359</v>
      </c>
      <c r="H20" s="473"/>
    </row>
    <row r="21" spans="1:8" ht="15" thickBot="1">
      <c r="B21" s="17"/>
      <c r="C21" s="166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8"/>
  <dimension ref="A2:H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424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168" t="s">
        <v>102</v>
      </c>
      <c r="D13" s="15" t="s">
        <v>47</v>
      </c>
      <c r="E13" s="14">
        <v>15</v>
      </c>
      <c r="F13" s="15">
        <f>E13*B13</f>
        <v>15</v>
      </c>
      <c r="G13" s="492" t="s">
        <v>261</v>
      </c>
      <c r="H13" s="493"/>
    </row>
    <row r="14" spans="2:8">
      <c r="B14" s="16"/>
      <c r="C14" s="167"/>
      <c r="D14" s="12"/>
      <c r="E14" s="12"/>
      <c r="F14" s="1">
        <f t="shared" ref="F14:F19" si="0">E14*B14</f>
        <v>0</v>
      </c>
      <c r="G14" s="479"/>
      <c r="H14" s="480"/>
    </row>
    <row r="15" spans="2:8">
      <c r="B15" s="16"/>
      <c r="C15" s="167"/>
      <c r="D15" s="12"/>
      <c r="E15" s="12"/>
      <c r="F15" s="1">
        <f t="shared" si="0"/>
        <v>0</v>
      </c>
      <c r="G15" s="479"/>
      <c r="H15" s="480"/>
    </row>
    <row r="16" spans="2:8">
      <c r="B16" s="16"/>
      <c r="C16" s="167"/>
      <c r="D16" s="12"/>
      <c r="E16" s="12"/>
      <c r="F16" s="1">
        <f t="shared" si="0"/>
        <v>0</v>
      </c>
      <c r="G16" s="479"/>
      <c r="H16" s="480"/>
    </row>
    <row r="17" spans="1:8">
      <c r="B17" s="16"/>
      <c r="C17" s="167"/>
      <c r="D17" s="12"/>
      <c r="E17" s="12"/>
      <c r="F17" s="1">
        <f t="shared" si="0"/>
        <v>0</v>
      </c>
      <c r="G17" s="483"/>
      <c r="H17" s="484"/>
    </row>
    <row r="18" spans="1:8">
      <c r="B18" s="16"/>
      <c r="C18" s="167"/>
      <c r="D18" s="12"/>
      <c r="E18" s="12"/>
      <c r="F18" s="1">
        <f t="shared" si="0"/>
        <v>0</v>
      </c>
      <c r="G18" s="479"/>
      <c r="H18" s="480"/>
    </row>
    <row r="19" spans="1:8">
      <c r="B19" s="16"/>
      <c r="C19" s="167"/>
      <c r="D19" s="12"/>
      <c r="E19" s="12"/>
      <c r="F19" s="1">
        <f t="shared" si="0"/>
        <v>0</v>
      </c>
      <c r="G19" s="479"/>
      <c r="H19" s="480"/>
    </row>
    <row r="20" spans="1:8">
      <c r="B20" s="16"/>
      <c r="C20" s="167"/>
      <c r="D20" s="12"/>
      <c r="E20" s="12"/>
      <c r="F20" s="1"/>
      <c r="G20" s="483" t="s">
        <v>288</v>
      </c>
      <c r="H20" s="484"/>
    </row>
    <row r="21" spans="1:8" ht="15" thickBot="1">
      <c r="B21" s="17"/>
      <c r="C21" s="169"/>
      <c r="D21" s="19"/>
      <c r="E21" s="19"/>
      <c r="F21" s="19"/>
      <c r="G21" s="481"/>
      <c r="H21" s="482"/>
    </row>
    <row r="22" spans="1:8" ht="15" thickBot="1">
      <c r="A22" s="9" t="s">
        <v>6</v>
      </c>
      <c r="B22" s="10">
        <f>SUM(B13:B21)</f>
        <v>1</v>
      </c>
      <c r="E22" s="42" t="s">
        <v>3</v>
      </c>
      <c r="F22" s="43">
        <f>SUM(F13:F21)</f>
        <v>15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9"/>
  <dimension ref="A2:H22"/>
  <sheetViews>
    <sheetView topLeftCell="A2"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425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/>
      <c r="C13" s="165"/>
      <c r="D13" s="14"/>
      <c r="E13" s="14"/>
      <c r="F13" s="15">
        <f>E13*B13</f>
        <v>0</v>
      </c>
      <c r="G13" s="477"/>
      <c r="H13" s="478"/>
    </row>
    <row r="14" spans="2:8">
      <c r="B14" s="16"/>
      <c r="C14" s="164"/>
      <c r="D14" s="12"/>
      <c r="E14" s="12"/>
      <c r="F14" s="1">
        <f t="shared" ref="F14:F19" si="0">E14*B14</f>
        <v>0</v>
      </c>
      <c r="G14" s="468"/>
      <c r="H14" s="469"/>
    </row>
    <row r="15" spans="2:8">
      <c r="B15" s="16"/>
      <c r="C15" s="164"/>
      <c r="D15" s="12"/>
      <c r="E15" s="12"/>
      <c r="F15" s="1">
        <f t="shared" si="0"/>
        <v>0</v>
      </c>
      <c r="G15" s="468"/>
      <c r="H15" s="469"/>
    </row>
    <row r="16" spans="2:8">
      <c r="B16" s="16"/>
      <c r="C16" s="164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64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64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64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64"/>
      <c r="D20" s="12"/>
      <c r="E20" s="12"/>
      <c r="F20" s="1"/>
      <c r="G20" s="472" t="s">
        <v>359</v>
      </c>
      <c r="H20" s="473"/>
    </row>
    <row r="21" spans="1:8" ht="15" thickBot="1">
      <c r="B21" s="17"/>
      <c r="C21" s="166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0"/>
  <dimension ref="A2:H20"/>
  <sheetViews>
    <sheetView workbookViewId="0">
      <selection activeCell="G18" sqref="G18:H1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426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171" t="s">
        <v>100</v>
      </c>
      <c r="D13" s="15" t="s">
        <v>33</v>
      </c>
      <c r="E13" s="14">
        <v>15</v>
      </c>
      <c r="F13" s="15">
        <f>E13*B13</f>
        <v>15</v>
      </c>
      <c r="G13" s="492" t="s">
        <v>389</v>
      </c>
      <c r="H13" s="493"/>
    </row>
    <row r="14" spans="2:8">
      <c r="B14" s="16">
        <v>1</v>
      </c>
      <c r="C14" s="170" t="s">
        <v>101</v>
      </c>
      <c r="D14" s="1" t="s">
        <v>35</v>
      </c>
      <c r="E14" s="12">
        <v>15</v>
      </c>
      <c r="F14" s="1">
        <f t="shared" ref="F14:F17" si="0">E14*B14</f>
        <v>15</v>
      </c>
      <c r="G14" s="483" t="s">
        <v>389</v>
      </c>
      <c r="H14" s="484"/>
    </row>
    <row r="15" spans="2:8">
      <c r="B15" s="16">
        <v>1</v>
      </c>
      <c r="C15" s="44" t="s">
        <v>264</v>
      </c>
      <c r="D15" s="1" t="s">
        <v>36</v>
      </c>
      <c r="E15" s="12">
        <v>0</v>
      </c>
      <c r="F15" s="1">
        <f t="shared" si="0"/>
        <v>0</v>
      </c>
      <c r="G15" s="483" t="s">
        <v>22</v>
      </c>
      <c r="H15" s="484"/>
    </row>
    <row r="16" spans="2:8">
      <c r="B16" s="16"/>
      <c r="C16" s="170"/>
      <c r="D16" s="12"/>
      <c r="E16" s="12"/>
      <c r="F16" s="1">
        <f t="shared" si="0"/>
        <v>0</v>
      </c>
      <c r="G16" s="479"/>
      <c r="H16" s="480"/>
    </row>
    <row r="17" spans="1:8">
      <c r="B17" s="16"/>
      <c r="C17" s="170"/>
      <c r="D17" s="12"/>
      <c r="E17" s="12"/>
      <c r="F17" s="1">
        <f t="shared" si="0"/>
        <v>0</v>
      </c>
      <c r="G17" s="483"/>
      <c r="H17" s="484"/>
    </row>
    <row r="18" spans="1:8">
      <c r="B18" s="16"/>
      <c r="C18" s="170"/>
      <c r="D18" s="12"/>
      <c r="E18" s="12"/>
      <c r="F18" s="1"/>
      <c r="G18" s="483" t="s">
        <v>288</v>
      </c>
      <c r="H18" s="484"/>
    </row>
    <row r="19" spans="1:8" ht="15" thickBot="1">
      <c r="B19" s="17"/>
      <c r="C19" s="172"/>
      <c r="D19" s="19"/>
      <c r="E19" s="19"/>
      <c r="F19" s="19"/>
      <c r="G19" s="481"/>
      <c r="H19" s="482"/>
    </row>
    <row r="20" spans="1:8" ht="15" thickBot="1">
      <c r="A20" s="9" t="s">
        <v>6</v>
      </c>
      <c r="B20" s="10">
        <f>SUM(B13:B19)</f>
        <v>3</v>
      </c>
      <c r="E20" s="42" t="s">
        <v>3</v>
      </c>
      <c r="F20" s="43">
        <f>SUM(F13:F19)</f>
        <v>30</v>
      </c>
    </row>
  </sheetData>
  <mergeCells count="10">
    <mergeCell ref="G19:H19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2:H17"/>
  <sheetViews>
    <sheetView workbookViewId="0">
      <selection activeCell="D19" sqref="D1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5.44140625" customWidth="1"/>
  </cols>
  <sheetData>
    <row r="2" spans="2:8" ht="15" customHeight="1">
      <c r="D2" s="474" t="s">
        <v>7</v>
      </c>
    </row>
    <row r="3" spans="2:8" ht="15" customHeight="1">
      <c r="D3" s="474"/>
      <c r="E3" s="49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117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38" t="s">
        <v>100</v>
      </c>
      <c r="D13" s="15" t="s">
        <v>121</v>
      </c>
      <c r="E13" s="14">
        <v>15</v>
      </c>
      <c r="F13" s="15">
        <f>E13*B13</f>
        <v>15</v>
      </c>
      <c r="G13" s="477"/>
      <c r="H13" s="478"/>
    </row>
    <row r="14" spans="2:8">
      <c r="B14" s="16">
        <v>1</v>
      </c>
      <c r="C14" s="50" t="s">
        <v>101</v>
      </c>
      <c r="D14" s="1" t="s">
        <v>45</v>
      </c>
      <c r="E14" s="12">
        <v>15</v>
      </c>
      <c r="F14" s="1">
        <f t="shared" ref="F14:F15" si="0">E14*B14</f>
        <v>15</v>
      </c>
      <c r="G14" s="468"/>
      <c r="H14" s="469"/>
    </row>
    <row r="15" spans="2:8">
      <c r="B15" s="16">
        <v>1</v>
      </c>
      <c r="C15" s="50" t="s">
        <v>102</v>
      </c>
      <c r="D15" s="1" t="s">
        <v>113</v>
      </c>
      <c r="E15" s="12">
        <v>15</v>
      </c>
      <c r="F15" s="1">
        <f t="shared" si="0"/>
        <v>15</v>
      </c>
      <c r="G15" s="468"/>
      <c r="H15" s="469"/>
    </row>
    <row r="16" spans="2:8" ht="15" thickBot="1">
      <c r="B16" s="17"/>
      <c r="C16" s="41"/>
      <c r="D16" s="19"/>
      <c r="E16" s="19"/>
      <c r="F16" s="19"/>
      <c r="G16" s="470"/>
      <c r="H16" s="471"/>
    </row>
    <row r="17" spans="1:6" ht="15" thickBot="1">
      <c r="A17" s="9" t="s">
        <v>6</v>
      </c>
      <c r="B17" s="10">
        <f>SUM(B13:B16)</f>
        <v>3</v>
      </c>
      <c r="E17" s="20" t="s">
        <v>3</v>
      </c>
      <c r="F17" s="21">
        <f>SUM(F13:F16)</f>
        <v>45</v>
      </c>
    </row>
  </sheetData>
  <mergeCells count="7">
    <mergeCell ref="G15:H15"/>
    <mergeCell ref="G16:H16"/>
    <mergeCell ref="D2:D3"/>
    <mergeCell ref="D9:D10"/>
    <mergeCell ref="G12:H12"/>
    <mergeCell ref="G13:H13"/>
    <mergeCell ref="G14:H1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1"/>
  <dimension ref="A2:H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427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/>
      <c r="C13" s="165"/>
      <c r="D13" s="14"/>
      <c r="E13" s="14"/>
      <c r="F13" s="15">
        <f>E13*B13</f>
        <v>0</v>
      </c>
      <c r="G13" s="477"/>
      <c r="H13" s="478"/>
    </row>
    <row r="14" spans="2:8">
      <c r="B14" s="16"/>
      <c r="C14" s="164"/>
      <c r="D14" s="12"/>
      <c r="E14" s="12"/>
      <c r="F14" s="1">
        <f t="shared" ref="F14:F19" si="0">E14*B14</f>
        <v>0</v>
      </c>
      <c r="G14" s="468"/>
      <c r="H14" s="469"/>
    </row>
    <row r="15" spans="2:8">
      <c r="B15" s="16"/>
      <c r="C15" s="164"/>
      <c r="D15" s="12"/>
      <c r="E15" s="12"/>
      <c r="F15" s="1">
        <f t="shared" si="0"/>
        <v>0</v>
      </c>
      <c r="G15" s="468"/>
      <c r="H15" s="469"/>
    </row>
    <row r="16" spans="2:8">
      <c r="B16" s="16"/>
      <c r="C16" s="164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64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64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64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64"/>
      <c r="D20" s="12"/>
      <c r="E20" s="12"/>
      <c r="F20" s="1"/>
      <c r="G20" s="472" t="s">
        <v>359</v>
      </c>
      <c r="H20" s="473"/>
    </row>
    <row r="21" spans="1:8" ht="15" thickBot="1">
      <c r="B21" s="17"/>
      <c r="C21" s="166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2"/>
  <dimension ref="A2:H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428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/>
      <c r="C13" s="165"/>
      <c r="D13" s="14"/>
      <c r="E13" s="14"/>
      <c r="F13" s="15">
        <f>E13*B13</f>
        <v>0</v>
      </c>
      <c r="G13" s="477"/>
      <c r="H13" s="478"/>
    </row>
    <row r="14" spans="2:8">
      <c r="B14" s="16"/>
      <c r="C14" s="164"/>
      <c r="D14" s="12"/>
      <c r="E14" s="12"/>
      <c r="F14" s="1">
        <f t="shared" ref="F14:F19" si="0">E14*B14</f>
        <v>0</v>
      </c>
      <c r="G14" s="468"/>
      <c r="H14" s="469"/>
    </row>
    <row r="15" spans="2:8">
      <c r="B15" s="16"/>
      <c r="C15" s="164"/>
      <c r="D15" s="12"/>
      <c r="E15" s="12"/>
      <c r="F15" s="1">
        <f t="shared" si="0"/>
        <v>0</v>
      </c>
      <c r="G15" s="468"/>
      <c r="H15" s="469"/>
    </row>
    <row r="16" spans="2:8">
      <c r="B16" s="16"/>
      <c r="C16" s="164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64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64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64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64"/>
      <c r="D20" s="12"/>
      <c r="E20" s="12"/>
      <c r="F20" s="1"/>
      <c r="G20" s="472" t="s">
        <v>450</v>
      </c>
      <c r="H20" s="473"/>
    </row>
    <row r="21" spans="1:8" ht="15" thickBot="1">
      <c r="B21" s="17"/>
      <c r="C21" s="166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3"/>
  <dimension ref="A2:H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429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/>
      <c r="C13" s="165"/>
      <c r="D13" s="14"/>
      <c r="E13" s="14"/>
      <c r="F13" s="15">
        <f>E13*B13</f>
        <v>0</v>
      </c>
      <c r="G13" s="477"/>
      <c r="H13" s="478"/>
    </row>
    <row r="14" spans="2:8">
      <c r="B14" s="16"/>
      <c r="C14" s="164"/>
      <c r="D14" s="12"/>
      <c r="E14" s="12"/>
      <c r="F14" s="1">
        <f t="shared" ref="F14:F19" si="0">E14*B14</f>
        <v>0</v>
      </c>
      <c r="G14" s="468"/>
      <c r="H14" s="469"/>
    </row>
    <row r="15" spans="2:8">
      <c r="B15" s="16"/>
      <c r="C15" s="164"/>
      <c r="D15" s="12"/>
      <c r="E15" s="12"/>
      <c r="F15" s="1">
        <f t="shared" si="0"/>
        <v>0</v>
      </c>
      <c r="G15" s="468"/>
      <c r="H15" s="469"/>
    </row>
    <row r="16" spans="2:8">
      <c r="B16" s="16"/>
      <c r="C16" s="164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64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64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64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64"/>
      <c r="D20" s="12"/>
      <c r="E20" s="12"/>
      <c r="F20" s="1"/>
      <c r="G20" s="472" t="s">
        <v>450</v>
      </c>
      <c r="H20" s="473"/>
    </row>
    <row r="21" spans="1:8" ht="15" thickBot="1">
      <c r="B21" s="17"/>
      <c r="C21" s="166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4"/>
  <dimension ref="A2:H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430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/>
      <c r="C13" s="165"/>
      <c r="D13" s="14"/>
      <c r="E13" s="14"/>
      <c r="F13" s="15">
        <f>E13*B13</f>
        <v>0</v>
      </c>
      <c r="G13" s="477"/>
      <c r="H13" s="478"/>
    </row>
    <row r="14" spans="2:8">
      <c r="B14" s="16"/>
      <c r="C14" s="164"/>
      <c r="D14" s="12"/>
      <c r="E14" s="12"/>
      <c r="F14" s="1">
        <f t="shared" ref="F14:F19" si="0">E14*B14</f>
        <v>0</v>
      </c>
      <c r="G14" s="468"/>
      <c r="H14" s="469"/>
    </row>
    <row r="15" spans="2:8">
      <c r="B15" s="16"/>
      <c r="C15" s="164"/>
      <c r="D15" s="12"/>
      <c r="E15" s="12"/>
      <c r="F15" s="1">
        <f t="shared" si="0"/>
        <v>0</v>
      </c>
      <c r="G15" s="468"/>
      <c r="H15" s="469"/>
    </row>
    <row r="16" spans="2:8">
      <c r="B16" s="16"/>
      <c r="C16" s="164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64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64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64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64"/>
      <c r="D20" s="12"/>
      <c r="E20" s="12"/>
      <c r="F20" s="1"/>
      <c r="G20" s="472" t="s">
        <v>450</v>
      </c>
      <c r="H20" s="473"/>
    </row>
    <row r="21" spans="1:8" ht="15" thickBot="1">
      <c r="B21" s="17"/>
      <c r="C21" s="166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5"/>
  <dimension ref="A2:H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431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/>
      <c r="C13" s="165"/>
      <c r="D13" s="14"/>
      <c r="E13" s="14"/>
      <c r="F13" s="15">
        <f>E13*B13</f>
        <v>0</v>
      </c>
      <c r="G13" s="477"/>
      <c r="H13" s="478"/>
    </row>
    <row r="14" spans="2:8">
      <c r="B14" s="16"/>
      <c r="C14" s="164"/>
      <c r="D14" s="12"/>
      <c r="E14" s="12"/>
      <c r="F14" s="1">
        <f t="shared" ref="F14:F19" si="0">E14*B14</f>
        <v>0</v>
      </c>
      <c r="G14" s="468"/>
      <c r="H14" s="469"/>
    </row>
    <row r="15" spans="2:8">
      <c r="B15" s="16"/>
      <c r="C15" s="164"/>
      <c r="D15" s="12"/>
      <c r="E15" s="12"/>
      <c r="F15" s="1">
        <f t="shared" si="0"/>
        <v>0</v>
      </c>
      <c r="G15" s="468"/>
      <c r="H15" s="469"/>
    </row>
    <row r="16" spans="2:8">
      <c r="B16" s="16"/>
      <c r="C16" s="164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64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64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64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64"/>
      <c r="D20" s="12"/>
      <c r="E20" s="12"/>
      <c r="F20" s="1"/>
      <c r="G20" s="472" t="s">
        <v>450</v>
      </c>
      <c r="H20" s="473"/>
    </row>
    <row r="21" spans="1:8" ht="15" thickBot="1">
      <c r="B21" s="17"/>
      <c r="C21" s="166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6"/>
  <dimension ref="A2:H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436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/>
      <c r="C13" s="174"/>
      <c r="D13" s="14"/>
      <c r="E13" s="14"/>
      <c r="F13" s="15">
        <f>E13*B13</f>
        <v>0</v>
      </c>
      <c r="G13" s="477"/>
      <c r="H13" s="478"/>
    </row>
    <row r="14" spans="2:8">
      <c r="B14" s="16"/>
      <c r="C14" s="173"/>
      <c r="D14" s="12"/>
      <c r="E14" s="12"/>
      <c r="F14" s="1">
        <f t="shared" ref="F14:F19" si="0">E14*B14</f>
        <v>0</v>
      </c>
      <c r="G14" s="468"/>
      <c r="H14" s="469"/>
    </row>
    <row r="15" spans="2:8">
      <c r="B15" s="16"/>
      <c r="C15" s="173"/>
      <c r="D15" s="12"/>
      <c r="E15" s="12"/>
      <c r="F15" s="1">
        <f t="shared" si="0"/>
        <v>0</v>
      </c>
      <c r="G15" s="468"/>
      <c r="H15" s="469"/>
    </row>
    <row r="16" spans="2:8">
      <c r="B16" s="16"/>
      <c r="C16" s="173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73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73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73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73"/>
      <c r="D20" s="12"/>
      <c r="E20" s="12"/>
      <c r="F20" s="1"/>
      <c r="G20" s="472" t="s">
        <v>450</v>
      </c>
      <c r="H20" s="473"/>
    </row>
    <row r="21" spans="1:8" ht="15" thickBot="1">
      <c r="B21" s="17"/>
      <c r="C21" s="175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7"/>
  <dimension ref="A2:H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 ht="14.4" customHeight="1">
      <c r="D9" s="475" t="s">
        <v>437</v>
      </c>
      <c r="E9" s="9"/>
    </row>
    <row r="10" spans="2:8" ht="14.4" customHeight="1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/>
      <c r="C13" s="174"/>
      <c r="D13" s="14"/>
      <c r="E13" s="14"/>
      <c r="F13" s="15">
        <f>E13*B13</f>
        <v>0</v>
      </c>
      <c r="G13" s="477"/>
      <c r="H13" s="478"/>
    </row>
    <row r="14" spans="2:8">
      <c r="B14" s="16"/>
      <c r="C14" s="173"/>
      <c r="D14" s="12"/>
      <c r="E14" s="12"/>
      <c r="F14" s="1">
        <f t="shared" ref="F14:F19" si="0">E14*B14</f>
        <v>0</v>
      </c>
      <c r="G14" s="468"/>
      <c r="H14" s="469"/>
    </row>
    <row r="15" spans="2:8">
      <c r="B15" s="16"/>
      <c r="C15" s="173"/>
      <c r="D15" s="12"/>
      <c r="E15" s="12"/>
      <c r="F15" s="1">
        <f t="shared" si="0"/>
        <v>0</v>
      </c>
      <c r="G15" s="468"/>
      <c r="H15" s="469"/>
    </row>
    <row r="16" spans="2:8">
      <c r="B16" s="16"/>
      <c r="C16" s="173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73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73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73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73"/>
      <c r="D20" s="12"/>
      <c r="E20" s="12"/>
      <c r="F20" s="1"/>
      <c r="G20" s="472" t="s">
        <v>450</v>
      </c>
      <c r="H20" s="473"/>
    </row>
    <row r="21" spans="1:8" ht="15" thickBot="1">
      <c r="B21" s="17"/>
      <c r="C21" s="175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8"/>
  <dimension ref="A2:H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 ht="14.4" customHeight="1">
      <c r="D9" s="475" t="s">
        <v>438</v>
      </c>
      <c r="E9" s="9"/>
    </row>
    <row r="10" spans="2:8" ht="14.4" customHeight="1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/>
      <c r="C13" s="174"/>
      <c r="D13" s="14"/>
      <c r="E13" s="14"/>
      <c r="F13" s="15">
        <f>E13*B13</f>
        <v>0</v>
      </c>
      <c r="G13" s="477"/>
      <c r="H13" s="478"/>
    </row>
    <row r="14" spans="2:8">
      <c r="B14" s="16"/>
      <c r="C14" s="173"/>
      <c r="D14" s="12"/>
      <c r="E14" s="12"/>
      <c r="F14" s="1">
        <f t="shared" ref="F14:F19" si="0">E14*B14</f>
        <v>0</v>
      </c>
      <c r="G14" s="468"/>
      <c r="H14" s="469"/>
    </row>
    <row r="15" spans="2:8">
      <c r="B15" s="16"/>
      <c r="C15" s="173"/>
      <c r="D15" s="12"/>
      <c r="E15" s="12"/>
      <c r="F15" s="1">
        <f t="shared" si="0"/>
        <v>0</v>
      </c>
      <c r="G15" s="468"/>
      <c r="H15" s="469"/>
    </row>
    <row r="16" spans="2:8">
      <c r="B16" s="16"/>
      <c r="C16" s="173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73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73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73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73"/>
      <c r="D20" s="12"/>
      <c r="E20" s="12"/>
      <c r="F20" s="1"/>
      <c r="G20" s="472" t="s">
        <v>450</v>
      </c>
      <c r="H20" s="473"/>
    </row>
    <row r="21" spans="1:8" ht="15" thickBot="1">
      <c r="B21" s="17"/>
      <c r="C21" s="175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9"/>
  <dimension ref="A2:H22"/>
  <sheetViews>
    <sheetView topLeftCell="A2" workbookViewId="0">
      <selection activeCell="C30" sqref="C3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 ht="14.4" customHeight="1">
      <c r="D9" s="475" t="s">
        <v>439</v>
      </c>
      <c r="E9" s="9"/>
    </row>
    <row r="10" spans="2:8" ht="14.4" customHeight="1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/>
      <c r="C13" s="174"/>
      <c r="D13" s="14"/>
      <c r="E13" s="14"/>
      <c r="F13" s="15">
        <f>E13*B13</f>
        <v>0</v>
      </c>
      <c r="G13" s="477"/>
      <c r="H13" s="478"/>
    </row>
    <row r="14" spans="2:8">
      <c r="B14" s="16"/>
      <c r="C14" s="173"/>
      <c r="D14" s="12"/>
      <c r="E14" s="12"/>
      <c r="F14" s="1">
        <f t="shared" ref="F14:F19" si="0">E14*B14</f>
        <v>0</v>
      </c>
      <c r="G14" s="468"/>
      <c r="H14" s="469"/>
    </row>
    <row r="15" spans="2:8">
      <c r="B15" s="16"/>
      <c r="C15" s="173"/>
      <c r="D15" s="12"/>
      <c r="E15" s="12"/>
      <c r="F15" s="1">
        <f t="shared" si="0"/>
        <v>0</v>
      </c>
      <c r="G15" s="468"/>
      <c r="H15" s="469"/>
    </row>
    <row r="16" spans="2:8">
      <c r="B16" s="16"/>
      <c r="C16" s="173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73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73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73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73"/>
      <c r="D20" s="12"/>
      <c r="E20" s="12"/>
      <c r="F20" s="1"/>
      <c r="G20" s="472" t="s">
        <v>450</v>
      </c>
      <c r="H20" s="473"/>
    </row>
    <row r="21" spans="1:8" ht="15" thickBot="1">
      <c r="B21" s="17"/>
      <c r="C21" s="175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0"/>
  <dimension ref="A2:J23"/>
  <sheetViews>
    <sheetView workbookViewId="0">
      <selection activeCell="G22" sqref="G22:H22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  <col min="9" max="9" width="43" customWidth="1"/>
  </cols>
  <sheetData>
    <row r="2" spans="2:10" ht="15" customHeight="1">
      <c r="D2" s="474" t="s">
        <v>7</v>
      </c>
    </row>
    <row r="3" spans="2:10" ht="15" customHeight="1">
      <c r="D3" s="474"/>
      <c r="E3" s="147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 ht="14.4" customHeight="1">
      <c r="D9" s="475" t="s">
        <v>440</v>
      </c>
      <c r="E9" s="9"/>
    </row>
    <row r="10" spans="2:10" ht="14.4" customHeight="1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180" t="s">
        <v>102</v>
      </c>
      <c r="D13" s="109" t="s">
        <v>76</v>
      </c>
      <c r="E13" s="14">
        <v>15</v>
      </c>
      <c r="F13" s="15">
        <f>E13*B13</f>
        <v>15</v>
      </c>
      <c r="G13" s="485"/>
      <c r="H13" s="486"/>
      <c r="I13" s="177"/>
      <c r="J13" s="177"/>
    </row>
    <row r="14" spans="2:10">
      <c r="B14" s="16">
        <v>1</v>
      </c>
      <c r="C14" s="179" t="s">
        <v>100</v>
      </c>
      <c r="D14" s="111" t="s">
        <v>184</v>
      </c>
      <c r="E14" s="12">
        <v>15</v>
      </c>
      <c r="F14" s="1">
        <f t="shared" ref="F14:F20" si="0">E14*B14</f>
        <v>15</v>
      </c>
      <c r="G14" s="479"/>
      <c r="H14" s="480"/>
      <c r="I14" s="177"/>
      <c r="J14" s="177"/>
    </row>
    <row r="15" spans="2:10">
      <c r="B15" s="16">
        <v>1</v>
      </c>
      <c r="C15" s="179" t="s">
        <v>101</v>
      </c>
      <c r="D15" s="111" t="s">
        <v>185</v>
      </c>
      <c r="E15" s="12">
        <v>15</v>
      </c>
      <c r="F15" s="1">
        <f t="shared" si="0"/>
        <v>15</v>
      </c>
      <c r="G15" s="479"/>
      <c r="H15" s="480"/>
      <c r="I15" s="177"/>
      <c r="J15" s="177"/>
    </row>
    <row r="16" spans="2:10">
      <c r="B16" s="16">
        <v>1</v>
      </c>
      <c r="C16" s="179" t="s">
        <v>102</v>
      </c>
      <c r="D16" s="111" t="s">
        <v>325</v>
      </c>
      <c r="E16" s="12">
        <v>15</v>
      </c>
      <c r="F16" s="1">
        <f t="shared" si="0"/>
        <v>15</v>
      </c>
      <c r="G16" s="496"/>
      <c r="H16" s="497"/>
      <c r="I16" s="500" t="s">
        <v>453</v>
      </c>
      <c r="J16" s="500"/>
    </row>
    <row r="17" spans="1:10">
      <c r="B17" s="16">
        <v>1</v>
      </c>
      <c r="C17" s="179" t="s">
        <v>100</v>
      </c>
      <c r="D17" s="111" t="s">
        <v>37</v>
      </c>
      <c r="E17" s="12">
        <v>15</v>
      </c>
      <c r="F17" s="1">
        <f t="shared" si="0"/>
        <v>15</v>
      </c>
      <c r="G17" s="483"/>
      <c r="H17" s="484"/>
      <c r="I17" s="177"/>
      <c r="J17" s="177"/>
    </row>
    <row r="18" spans="1:10">
      <c r="B18" s="16">
        <v>1</v>
      </c>
      <c r="C18" s="179" t="s">
        <v>101</v>
      </c>
      <c r="D18" s="111" t="s">
        <v>177</v>
      </c>
      <c r="E18" s="12">
        <v>15</v>
      </c>
      <c r="F18" s="1">
        <f t="shared" si="0"/>
        <v>15</v>
      </c>
      <c r="G18" s="479"/>
      <c r="H18" s="480"/>
      <c r="I18" s="177"/>
      <c r="J18" s="177"/>
    </row>
    <row r="19" spans="1:10">
      <c r="B19" s="16">
        <v>1</v>
      </c>
      <c r="C19" s="179" t="s">
        <v>102</v>
      </c>
      <c r="D19" s="111" t="s">
        <v>452</v>
      </c>
      <c r="E19" s="12">
        <v>15</v>
      </c>
      <c r="F19" s="1">
        <f t="shared" si="0"/>
        <v>15</v>
      </c>
      <c r="G19" s="496"/>
      <c r="H19" s="497"/>
      <c r="I19" s="500" t="s">
        <v>453</v>
      </c>
      <c r="J19" s="500"/>
    </row>
    <row r="20" spans="1:10">
      <c r="B20" s="16">
        <v>1</v>
      </c>
      <c r="C20" s="44" t="s">
        <v>264</v>
      </c>
      <c r="D20" s="111" t="s">
        <v>61</v>
      </c>
      <c r="E20" s="12">
        <v>0</v>
      </c>
      <c r="F20" s="1">
        <f t="shared" si="0"/>
        <v>0</v>
      </c>
      <c r="G20" s="483" t="s">
        <v>22</v>
      </c>
      <c r="H20" s="484"/>
      <c r="I20" s="177"/>
      <c r="J20" s="177"/>
    </row>
    <row r="21" spans="1:10">
      <c r="B21" s="16"/>
      <c r="C21" s="179"/>
      <c r="D21" s="12"/>
      <c r="E21" s="12"/>
      <c r="F21" s="1"/>
      <c r="G21" s="479"/>
      <c r="H21" s="480"/>
      <c r="I21" s="177"/>
      <c r="J21" s="177"/>
    </row>
    <row r="22" spans="1:10" ht="15" thickBot="1">
      <c r="B22" s="17"/>
      <c r="C22" s="181"/>
      <c r="D22" s="19"/>
      <c r="E22" s="19"/>
      <c r="F22" s="19"/>
      <c r="G22" s="483" t="s">
        <v>288</v>
      </c>
      <c r="H22" s="484"/>
      <c r="I22" s="177"/>
      <c r="J22" s="177"/>
    </row>
    <row r="23" spans="1:10" ht="15" thickBot="1">
      <c r="A23" s="9" t="s">
        <v>6</v>
      </c>
      <c r="B23" s="10">
        <f>SUM(B13:B22)</f>
        <v>8</v>
      </c>
      <c r="E23" s="42" t="s">
        <v>3</v>
      </c>
      <c r="F23" s="43">
        <f>SUM(F13:F22)</f>
        <v>105</v>
      </c>
    </row>
  </sheetData>
  <mergeCells count="15">
    <mergeCell ref="I16:J16"/>
    <mergeCell ref="I19:J19"/>
    <mergeCell ref="G22:H22"/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2:H17"/>
  <sheetViews>
    <sheetView workbookViewId="0">
      <selection activeCell="D13" sqref="D13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5.44140625" customWidth="1"/>
  </cols>
  <sheetData>
    <row r="2" spans="2:8" ht="15" customHeight="1">
      <c r="D2" s="474" t="s">
        <v>7</v>
      </c>
    </row>
    <row r="3" spans="2:8" ht="15" customHeight="1">
      <c r="D3" s="474"/>
      <c r="E3" s="49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>
      <c r="D9" s="475" t="s">
        <v>116</v>
      </c>
      <c r="E9" s="9"/>
    </row>
    <row r="10" spans="2:8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38" t="s">
        <v>100</v>
      </c>
      <c r="D13" s="15" t="s">
        <v>36</v>
      </c>
      <c r="E13" s="14">
        <v>15</v>
      </c>
      <c r="F13" s="15">
        <f>E13*B13</f>
        <v>15</v>
      </c>
      <c r="G13" s="477"/>
      <c r="H13" s="478"/>
    </row>
    <row r="14" spans="2:8">
      <c r="B14" s="16"/>
      <c r="C14" s="50"/>
      <c r="D14" s="12"/>
      <c r="E14" s="12"/>
      <c r="F14" s="1">
        <f t="shared" ref="F14" si="0">E14*B14</f>
        <v>0</v>
      </c>
      <c r="G14" s="468"/>
      <c r="H14" s="469"/>
    </row>
    <row r="15" spans="2:8">
      <c r="B15" s="16"/>
      <c r="C15" s="50"/>
      <c r="D15" s="12"/>
      <c r="E15" s="12"/>
      <c r="F15" s="1"/>
      <c r="G15" s="468"/>
      <c r="H15" s="469"/>
    </row>
    <row r="16" spans="2:8" ht="15" thickBot="1">
      <c r="B16" s="17"/>
      <c r="C16" s="41"/>
      <c r="D16" s="19"/>
      <c r="E16" s="19"/>
      <c r="F16" s="19"/>
      <c r="G16" s="470"/>
      <c r="H16" s="471"/>
    </row>
    <row r="17" spans="1:6" ht="15" thickBot="1">
      <c r="A17" s="9" t="s">
        <v>6</v>
      </c>
      <c r="B17" s="10">
        <f>SUM(B13:B16)</f>
        <v>1</v>
      </c>
      <c r="E17" s="20" t="s">
        <v>3</v>
      </c>
      <c r="F17" s="21">
        <f>SUM(F13:F16)</f>
        <v>15</v>
      </c>
    </row>
  </sheetData>
  <mergeCells count="7">
    <mergeCell ref="G15:H15"/>
    <mergeCell ref="G16:H16"/>
    <mergeCell ref="D2:D3"/>
    <mergeCell ref="D9:D10"/>
    <mergeCell ref="G12:H12"/>
    <mergeCell ref="G13:H13"/>
    <mergeCell ref="G14:H1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1"/>
  <dimension ref="A2:J39"/>
  <sheetViews>
    <sheetView workbookViewId="0">
      <selection activeCell="G38" sqref="G38:H38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  <col min="9" max="9" width="47.5546875" customWidth="1"/>
    <col min="10" max="10" width="35.6640625" customWidth="1"/>
  </cols>
  <sheetData>
    <row r="2" spans="2:10" ht="15" customHeight="1">
      <c r="D2" s="474" t="s">
        <v>7</v>
      </c>
    </row>
    <row r="3" spans="2:10" ht="15" customHeight="1">
      <c r="D3" s="474"/>
      <c r="E3" s="147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8" spans="2:10">
      <c r="H8" s="9" t="s">
        <v>454</v>
      </c>
    </row>
    <row r="9" spans="2:10" ht="14.4" customHeight="1">
      <c r="D9" s="475" t="s">
        <v>441</v>
      </c>
      <c r="E9" s="9"/>
    </row>
    <row r="10" spans="2:10" ht="14.4" customHeight="1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180" t="s">
        <v>100</v>
      </c>
      <c r="D13" s="109" t="s">
        <v>72</v>
      </c>
      <c r="E13" s="14">
        <v>15</v>
      </c>
      <c r="F13" s="15">
        <f t="shared" ref="F13:F37" si="0">E13*B13</f>
        <v>15</v>
      </c>
      <c r="G13" s="492" t="s">
        <v>389</v>
      </c>
      <c r="H13" s="493"/>
      <c r="I13" s="147"/>
      <c r="J13" s="176" t="s">
        <v>453</v>
      </c>
    </row>
    <row r="14" spans="2:10">
      <c r="B14" s="16">
        <v>1</v>
      </c>
      <c r="C14" s="179" t="s">
        <v>101</v>
      </c>
      <c r="D14" s="111" t="s">
        <v>75</v>
      </c>
      <c r="E14" s="12">
        <v>15</v>
      </c>
      <c r="F14" s="1">
        <f t="shared" si="0"/>
        <v>15</v>
      </c>
      <c r="G14" s="483" t="s">
        <v>389</v>
      </c>
      <c r="H14" s="484"/>
      <c r="J14" s="151"/>
    </row>
    <row r="15" spans="2:10">
      <c r="B15" s="16">
        <v>1</v>
      </c>
      <c r="C15" s="179" t="s">
        <v>102</v>
      </c>
      <c r="D15" s="111" t="s">
        <v>179</v>
      </c>
      <c r="E15" s="12">
        <v>15</v>
      </c>
      <c r="F15" s="1">
        <f t="shared" si="0"/>
        <v>15</v>
      </c>
      <c r="G15" s="483" t="s">
        <v>389</v>
      </c>
      <c r="H15" s="484"/>
      <c r="J15" s="151"/>
    </row>
    <row r="16" spans="2:10">
      <c r="B16" s="16">
        <v>1</v>
      </c>
      <c r="C16" s="179" t="s">
        <v>100</v>
      </c>
      <c r="D16" s="111" t="s">
        <v>223</v>
      </c>
      <c r="E16" s="12">
        <v>15</v>
      </c>
      <c r="F16" s="1">
        <f t="shared" si="0"/>
        <v>15</v>
      </c>
      <c r="G16" s="483" t="s">
        <v>389</v>
      </c>
      <c r="H16" s="484"/>
      <c r="J16" s="151"/>
    </row>
    <row r="17" spans="2:10">
      <c r="B17" s="16">
        <v>1</v>
      </c>
      <c r="C17" s="179" t="s">
        <v>101</v>
      </c>
      <c r="D17" s="111" t="s">
        <v>456</v>
      </c>
      <c r="E17" s="12">
        <v>15</v>
      </c>
      <c r="F17" s="1">
        <f t="shared" si="0"/>
        <v>15</v>
      </c>
      <c r="G17" s="483" t="s">
        <v>389</v>
      </c>
      <c r="H17" s="484"/>
      <c r="I17" s="147"/>
      <c r="J17" s="176" t="s">
        <v>453</v>
      </c>
    </row>
    <row r="18" spans="2:10">
      <c r="B18" s="16">
        <v>1</v>
      </c>
      <c r="C18" s="179" t="s">
        <v>102</v>
      </c>
      <c r="D18" s="111" t="s">
        <v>457</v>
      </c>
      <c r="E18" s="12">
        <v>15</v>
      </c>
      <c r="F18" s="1">
        <f t="shared" si="0"/>
        <v>15</v>
      </c>
      <c r="G18" s="483" t="s">
        <v>389</v>
      </c>
      <c r="H18" s="484"/>
      <c r="I18" s="147"/>
      <c r="J18" s="176" t="s">
        <v>453</v>
      </c>
    </row>
    <row r="19" spans="2:10">
      <c r="B19" s="16">
        <v>1</v>
      </c>
      <c r="C19" s="179" t="s">
        <v>100</v>
      </c>
      <c r="D19" s="111" t="s">
        <v>458</v>
      </c>
      <c r="E19" s="12">
        <v>15</v>
      </c>
      <c r="F19" s="1">
        <f t="shared" si="0"/>
        <v>15</v>
      </c>
      <c r="G19" s="483" t="s">
        <v>389</v>
      </c>
      <c r="H19" s="484"/>
      <c r="I19" s="147"/>
      <c r="J19" s="176" t="s">
        <v>453</v>
      </c>
    </row>
    <row r="20" spans="2:10">
      <c r="B20" s="16">
        <v>1</v>
      </c>
      <c r="C20" s="179" t="s">
        <v>101</v>
      </c>
      <c r="D20" s="111" t="s">
        <v>459</v>
      </c>
      <c r="E20" s="12">
        <v>15</v>
      </c>
      <c r="F20" s="1">
        <f t="shared" si="0"/>
        <v>15</v>
      </c>
      <c r="G20" s="483" t="s">
        <v>389</v>
      </c>
      <c r="H20" s="484"/>
      <c r="I20" s="147"/>
      <c r="J20" s="176" t="s">
        <v>453</v>
      </c>
    </row>
    <row r="21" spans="2:10">
      <c r="B21" s="16">
        <v>1</v>
      </c>
      <c r="C21" s="179" t="s">
        <v>102</v>
      </c>
      <c r="D21" s="111" t="s">
        <v>460</v>
      </c>
      <c r="E21" s="12">
        <v>15</v>
      </c>
      <c r="F21" s="1">
        <f t="shared" si="0"/>
        <v>15</v>
      </c>
      <c r="G21" s="483" t="s">
        <v>389</v>
      </c>
      <c r="H21" s="484"/>
      <c r="I21" s="147"/>
      <c r="J21" s="176" t="s">
        <v>453</v>
      </c>
    </row>
    <row r="22" spans="2:10">
      <c r="B22" s="16">
        <v>1</v>
      </c>
      <c r="C22" s="179" t="s">
        <v>100</v>
      </c>
      <c r="D22" s="111" t="s">
        <v>461</v>
      </c>
      <c r="E22" s="12">
        <v>15</v>
      </c>
      <c r="F22" s="1">
        <f t="shared" si="0"/>
        <v>15</v>
      </c>
      <c r="G22" s="483" t="s">
        <v>389</v>
      </c>
      <c r="H22" s="484"/>
      <c r="I22" s="147"/>
      <c r="J22" s="176" t="s">
        <v>453</v>
      </c>
    </row>
    <row r="23" spans="2:10">
      <c r="B23" s="16">
        <v>1</v>
      </c>
      <c r="C23" s="44" t="s">
        <v>264</v>
      </c>
      <c r="D23" s="111" t="s">
        <v>462</v>
      </c>
      <c r="E23" s="12">
        <v>0</v>
      </c>
      <c r="F23" s="1">
        <f t="shared" si="0"/>
        <v>0</v>
      </c>
      <c r="G23" s="483" t="s">
        <v>465</v>
      </c>
      <c r="H23" s="484"/>
      <c r="I23" s="147"/>
      <c r="J23" s="176" t="s">
        <v>453</v>
      </c>
    </row>
    <row r="24" spans="2:10">
      <c r="B24" s="16">
        <v>1</v>
      </c>
      <c r="C24" s="44" t="s">
        <v>264</v>
      </c>
      <c r="D24" s="111" t="s">
        <v>463</v>
      </c>
      <c r="E24" s="12">
        <v>0</v>
      </c>
      <c r="F24" s="1">
        <f t="shared" si="0"/>
        <v>0</v>
      </c>
      <c r="G24" s="483" t="s">
        <v>465</v>
      </c>
      <c r="H24" s="484"/>
      <c r="I24" s="147"/>
      <c r="J24" s="176" t="s">
        <v>453</v>
      </c>
    </row>
    <row r="25" spans="2:10">
      <c r="B25" s="16">
        <v>1</v>
      </c>
      <c r="C25" s="44" t="s">
        <v>264</v>
      </c>
      <c r="D25" s="111" t="s">
        <v>464</v>
      </c>
      <c r="E25" s="12">
        <v>0</v>
      </c>
      <c r="F25" s="1">
        <f t="shared" si="0"/>
        <v>0</v>
      </c>
      <c r="G25" s="483" t="s">
        <v>465</v>
      </c>
      <c r="H25" s="484"/>
      <c r="I25" s="147"/>
      <c r="J25" s="176" t="s">
        <v>453</v>
      </c>
    </row>
    <row r="26" spans="2:10">
      <c r="B26" s="16">
        <v>1</v>
      </c>
      <c r="C26" s="179" t="s">
        <v>101</v>
      </c>
      <c r="D26" s="111" t="s">
        <v>467</v>
      </c>
      <c r="E26" s="12">
        <v>15</v>
      </c>
      <c r="F26" s="1">
        <f t="shared" si="0"/>
        <v>15</v>
      </c>
      <c r="G26" s="483" t="s">
        <v>261</v>
      </c>
      <c r="H26" s="484"/>
      <c r="I26" s="125" t="s">
        <v>466</v>
      </c>
      <c r="J26" s="176" t="s">
        <v>453</v>
      </c>
    </row>
    <row r="27" spans="2:10">
      <c r="B27" s="16">
        <v>1</v>
      </c>
      <c r="C27" s="179" t="s">
        <v>102</v>
      </c>
      <c r="D27" s="111" t="s">
        <v>192</v>
      </c>
      <c r="E27" s="12">
        <v>15</v>
      </c>
      <c r="F27" s="1">
        <f t="shared" si="0"/>
        <v>15</v>
      </c>
      <c r="G27" s="483" t="s">
        <v>261</v>
      </c>
      <c r="H27" s="484"/>
      <c r="I27" s="125" t="s">
        <v>466</v>
      </c>
      <c r="J27" s="176" t="s">
        <v>453</v>
      </c>
    </row>
    <row r="28" spans="2:10">
      <c r="B28" s="16">
        <v>1</v>
      </c>
      <c r="C28" s="179" t="s">
        <v>339</v>
      </c>
      <c r="D28" s="111" t="s">
        <v>468</v>
      </c>
      <c r="E28" s="12">
        <v>30</v>
      </c>
      <c r="F28" s="1">
        <f t="shared" si="0"/>
        <v>30</v>
      </c>
      <c r="G28" s="483" t="s">
        <v>261</v>
      </c>
      <c r="H28" s="484"/>
      <c r="I28" s="125" t="s">
        <v>466</v>
      </c>
      <c r="J28" s="176" t="s">
        <v>453</v>
      </c>
    </row>
    <row r="29" spans="2:10">
      <c r="B29" s="16">
        <v>1</v>
      </c>
      <c r="C29" s="179" t="s">
        <v>100</v>
      </c>
      <c r="D29" s="111" t="s">
        <v>221</v>
      </c>
      <c r="E29" s="12">
        <v>15</v>
      </c>
      <c r="F29" s="1">
        <f t="shared" si="0"/>
        <v>15</v>
      </c>
      <c r="G29" s="483" t="s">
        <v>261</v>
      </c>
      <c r="H29" s="484"/>
      <c r="I29" s="125" t="s">
        <v>466</v>
      </c>
      <c r="J29" s="176" t="s">
        <v>453</v>
      </c>
    </row>
    <row r="30" spans="2:10">
      <c r="B30" s="16">
        <v>1</v>
      </c>
      <c r="C30" s="179" t="s">
        <v>101</v>
      </c>
      <c r="D30" s="111" t="s">
        <v>187</v>
      </c>
      <c r="E30" s="12">
        <v>15</v>
      </c>
      <c r="F30" s="1">
        <f t="shared" si="0"/>
        <v>15</v>
      </c>
      <c r="G30" s="483" t="s">
        <v>261</v>
      </c>
      <c r="H30" s="484"/>
      <c r="I30" s="125" t="s">
        <v>466</v>
      </c>
      <c r="J30" s="151"/>
    </row>
    <row r="31" spans="2:10">
      <c r="B31" s="16">
        <v>1</v>
      </c>
      <c r="C31" s="179" t="s">
        <v>102</v>
      </c>
      <c r="D31" s="111" t="s">
        <v>473</v>
      </c>
      <c r="E31" s="12">
        <v>15</v>
      </c>
      <c r="F31" s="1">
        <f t="shared" si="0"/>
        <v>15</v>
      </c>
      <c r="G31" s="483" t="s">
        <v>261</v>
      </c>
      <c r="H31" s="484"/>
      <c r="I31" s="125" t="s">
        <v>466</v>
      </c>
      <c r="J31" s="176" t="s">
        <v>453</v>
      </c>
    </row>
    <row r="32" spans="2:10">
      <c r="B32" s="16">
        <v>1</v>
      </c>
      <c r="C32" s="179" t="s">
        <v>100</v>
      </c>
      <c r="D32" s="111" t="s">
        <v>25</v>
      </c>
      <c r="E32" s="12">
        <v>15</v>
      </c>
      <c r="F32" s="1">
        <f t="shared" si="0"/>
        <v>15</v>
      </c>
      <c r="G32" s="483" t="s">
        <v>261</v>
      </c>
      <c r="H32" s="484"/>
      <c r="I32" s="125" t="s">
        <v>466</v>
      </c>
      <c r="J32" s="176" t="s">
        <v>453</v>
      </c>
    </row>
    <row r="33" spans="1:10">
      <c r="B33" s="16">
        <v>1</v>
      </c>
      <c r="C33" s="179" t="s">
        <v>101</v>
      </c>
      <c r="D33" s="111" t="s">
        <v>470</v>
      </c>
      <c r="E33" s="12">
        <v>15</v>
      </c>
      <c r="F33" s="1">
        <f t="shared" si="0"/>
        <v>15</v>
      </c>
      <c r="G33" s="483" t="s">
        <v>261</v>
      </c>
      <c r="H33" s="484"/>
      <c r="I33" s="125" t="s">
        <v>466</v>
      </c>
      <c r="J33" s="176" t="s">
        <v>453</v>
      </c>
    </row>
    <row r="34" spans="1:10">
      <c r="B34" s="16">
        <v>1</v>
      </c>
      <c r="C34" s="179" t="s">
        <v>102</v>
      </c>
      <c r="D34" s="111" t="s">
        <v>471</v>
      </c>
      <c r="E34" s="12">
        <v>15</v>
      </c>
      <c r="F34" s="1">
        <f t="shared" si="0"/>
        <v>15</v>
      </c>
      <c r="G34" s="483" t="s">
        <v>261</v>
      </c>
      <c r="H34" s="484"/>
      <c r="I34" s="125" t="s">
        <v>466</v>
      </c>
      <c r="J34" s="176" t="s">
        <v>453</v>
      </c>
    </row>
    <row r="35" spans="1:10">
      <c r="B35" s="16">
        <v>1</v>
      </c>
      <c r="C35" s="179" t="s">
        <v>100</v>
      </c>
      <c r="D35" s="111" t="s">
        <v>472</v>
      </c>
      <c r="E35" s="12">
        <v>17</v>
      </c>
      <c r="F35" s="1">
        <f t="shared" si="0"/>
        <v>17</v>
      </c>
      <c r="G35" s="483" t="s">
        <v>261</v>
      </c>
      <c r="H35" s="484"/>
      <c r="I35" s="125" t="s">
        <v>466</v>
      </c>
      <c r="J35" s="176" t="s">
        <v>453</v>
      </c>
    </row>
    <row r="36" spans="1:10">
      <c r="B36" s="16">
        <v>1</v>
      </c>
      <c r="C36" s="179" t="s">
        <v>101</v>
      </c>
      <c r="D36" s="111" t="s">
        <v>469</v>
      </c>
      <c r="E36" s="12">
        <v>23</v>
      </c>
      <c r="F36" s="1">
        <f t="shared" si="0"/>
        <v>23</v>
      </c>
      <c r="G36" s="483" t="s">
        <v>261</v>
      </c>
      <c r="H36" s="484"/>
      <c r="I36" s="125" t="s">
        <v>466</v>
      </c>
      <c r="J36" s="176" t="s">
        <v>453</v>
      </c>
    </row>
    <row r="37" spans="1:10">
      <c r="B37" s="16"/>
      <c r="C37" s="179"/>
      <c r="D37" s="111"/>
      <c r="E37" s="12"/>
      <c r="F37" s="1">
        <f t="shared" si="0"/>
        <v>0</v>
      </c>
      <c r="G37" s="479"/>
      <c r="H37" s="480"/>
      <c r="I37" s="125" t="s">
        <v>466</v>
      </c>
      <c r="J37" s="176" t="s">
        <v>453</v>
      </c>
    </row>
    <row r="38" spans="1:10" ht="15" thickBot="1">
      <c r="B38" s="17"/>
      <c r="C38" s="181"/>
      <c r="D38" s="19"/>
      <c r="E38" s="19"/>
      <c r="F38" s="19"/>
      <c r="G38" s="483" t="s">
        <v>288</v>
      </c>
      <c r="H38" s="484"/>
    </row>
    <row r="39" spans="1:10" ht="15" thickBot="1">
      <c r="A39" s="9" t="s">
        <v>6</v>
      </c>
      <c r="B39" s="10">
        <f>SUM(B13:B38)</f>
        <v>24</v>
      </c>
      <c r="E39" s="42" t="s">
        <v>3</v>
      </c>
      <c r="F39" s="43">
        <f>SUM(F13:F38)</f>
        <v>340</v>
      </c>
    </row>
  </sheetData>
  <mergeCells count="29">
    <mergeCell ref="G34:H34"/>
    <mergeCell ref="G35:H35"/>
    <mergeCell ref="G22:H22"/>
    <mergeCell ref="G23:H23"/>
    <mergeCell ref="G24:H24"/>
    <mergeCell ref="G31:H31"/>
    <mergeCell ref="G32:H32"/>
    <mergeCell ref="G30:H30"/>
    <mergeCell ref="G17:H17"/>
    <mergeCell ref="G18:H18"/>
    <mergeCell ref="G20:H20"/>
    <mergeCell ref="G21:H21"/>
    <mergeCell ref="G33:H33"/>
    <mergeCell ref="G38:H38"/>
    <mergeCell ref="G36:H36"/>
    <mergeCell ref="G37:H37"/>
    <mergeCell ref="D2:D3"/>
    <mergeCell ref="D9:D10"/>
    <mergeCell ref="G12:H12"/>
    <mergeCell ref="G25:H25"/>
    <mergeCell ref="G13:H13"/>
    <mergeCell ref="G19:H19"/>
    <mergeCell ref="G26:H26"/>
    <mergeCell ref="G27:H27"/>
    <mergeCell ref="G28:H28"/>
    <mergeCell ref="G29:H29"/>
    <mergeCell ref="G14:H14"/>
    <mergeCell ref="G15:H15"/>
    <mergeCell ref="G16:H16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2"/>
  <dimension ref="A2:J36"/>
  <sheetViews>
    <sheetView workbookViewId="0">
      <selection activeCell="D16" sqref="D16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  <col min="9" max="9" width="35.109375" customWidth="1"/>
    <col min="10" max="10" width="22.88671875" customWidth="1"/>
  </cols>
  <sheetData>
    <row r="2" spans="2:10" ht="15" customHeight="1">
      <c r="D2" s="474" t="s">
        <v>7</v>
      </c>
    </row>
    <row r="3" spans="2:10" ht="15" customHeight="1">
      <c r="D3" s="474"/>
      <c r="E3" s="147"/>
    </row>
    <row r="4" spans="2:10">
      <c r="D4" s="7" t="s">
        <v>9</v>
      </c>
    </row>
    <row r="5" spans="2:10">
      <c r="D5" s="7" t="s">
        <v>8</v>
      </c>
    </row>
    <row r="6" spans="2:10">
      <c r="D6" s="8" t="s">
        <v>10</v>
      </c>
    </row>
    <row r="7" spans="2:10" ht="15.6">
      <c r="D7" s="6"/>
    </row>
    <row r="9" spans="2:10" ht="14.4" customHeight="1">
      <c r="D9" s="475" t="s">
        <v>442</v>
      </c>
      <c r="E9" s="9"/>
    </row>
    <row r="10" spans="2:10" ht="14.4" customHeight="1">
      <c r="D10" s="475"/>
    </row>
    <row r="12" spans="2:10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10">
      <c r="B13" s="13">
        <v>1</v>
      </c>
      <c r="C13" s="180" t="s">
        <v>102</v>
      </c>
      <c r="D13" s="15" t="s">
        <v>478</v>
      </c>
      <c r="E13" s="14">
        <v>23</v>
      </c>
      <c r="F13" s="15">
        <f>E13*B13</f>
        <v>23</v>
      </c>
      <c r="G13" s="492" t="s">
        <v>261</v>
      </c>
      <c r="H13" s="493"/>
      <c r="I13" s="178"/>
      <c r="J13" s="178"/>
    </row>
    <row r="14" spans="2:10">
      <c r="B14" s="16">
        <v>1</v>
      </c>
      <c r="C14" s="179" t="s">
        <v>100</v>
      </c>
      <c r="D14" s="1" t="s">
        <v>474</v>
      </c>
      <c r="E14" s="12">
        <v>15</v>
      </c>
      <c r="F14" s="1">
        <f t="shared" ref="F14:F20" si="0">E14*B14</f>
        <v>15</v>
      </c>
      <c r="G14" s="483" t="s">
        <v>261</v>
      </c>
      <c r="H14" s="484"/>
      <c r="I14" s="182" t="s">
        <v>453</v>
      </c>
      <c r="J14" s="178"/>
    </row>
    <row r="15" spans="2:10">
      <c r="B15" s="16">
        <v>1</v>
      </c>
      <c r="C15" s="179" t="s">
        <v>101</v>
      </c>
      <c r="D15" s="1" t="s">
        <v>475</v>
      </c>
      <c r="E15" s="12">
        <v>15</v>
      </c>
      <c r="F15" s="1">
        <f t="shared" si="0"/>
        <v>15</v>
      </c>
      <c r="G15" s="483" t="s">
        <v>261</v>
      </c>
      <c r="H15" s="484"/>
      <c r="I15" s="182" t="s">
        <v>453</v>
      </c>
    </row>
    <row r="16" spans="2:10">
      <c r="B16" s="16">
        <v>1</v>
      </c>
      <c r="C16" s="179" t="s">
        <v>102</v>
      </c>
      <c r="D16" s="1" t="s">
        <v>28</v>
      </c>
      <c r="E16" s="12">
        <v>15</v>
      </c>
      <c r="F16" s="1">
        <f t="shared" si="0"/>
        <v>15</v>
      </c>
      <c r="G16" s="483" t="s">
        <v>261</v>
      </c>
      <c r="H16" s="484"/>
    </row>
    <row r="17" spans="1:9">
      <c r="B17" s="16">
        <v>1</v>
      </c>
      <c r="C17" s="44" t="s">
        <v>100</v>
      </c>
      <c r="D17" s="1" t="s">
        <v>29</v>
      </c>
      <c r="E17" s="12">
        <v>15</v>
      </c>
      <c r="F17" s="1">
        <f>E17*B17</f>
        <v>15</v>
      </c>
      <c r="G17" s="483" t="s">
        <v>261</v>
      </c>
      <c r="H17" s="484"/>
    </row>
    <row r="18" spans="1:9">
      <c r="B18" s="16">
        <v>1</v>
      </c>
      <c r="C18" s="44" t="s">
        <v>264</v>
      </c>
      <c r="D18" s="1" t="s">
        <v>30</v>
      </c>
      <c r="E18" s="12">
        <v>0</v>
      </c>
      <c r="F18" s="1">
        <f t="shared" si="0"/>
        <v>0</v>
      </c>
      <c r="G18" s="483" t="s">
        <v>22</v>
      </c>
      <c r="H18" s="484"/>
    </row>
    <row r="19" spans="1:9">
      <c r="B19" s="16">
        <v>1</v>
      </c>
      <c r="C19" s="179" t="s">
        <v>101</v>
      </c>
      <c r="D19" s="1" t="s">
        <v>477</v>
      </c>
      <c r="E19" s="12">
        <v>15</v>
      </c>
      <c r="F19" s="1">
        <f t="shared" si="0"/>
        <v>15</v>
      </c>
      <c r="G19" s="483" t="s">
        <v>354</v>
      </c>
      <c r="H19" s="484"/>
      <c r="I19" s="178" t="s">
        <v>453</v>
      </c>
    </row>
    <row r="20" spans="1:9">
      <c r="B20" s="16"/>
      <c r="C20" s="179"/>
      <c r="D20" s="12"/>
      <c r="E20" s="12"/>
      <c r="F20" s="1">
        <f t="shared" si="0"/>
        <v>0</v>
      </c>
      <c r="G20" s="479"/>
      <c r="H20" s="480"/>
    </row>
    <row r="21" spans="1:9" ht="15" thickBot="1">
      <c r="B21" s="17"/>
      <c r="C21" s="181"/>
      <c r="D21" s="19"/>
      <c r="E21" s="19"/>
      <c r="F21" s="19"/>
      <c r="G21" s="483" t="s">
        <v>288</v>
      </c>
      <c r="H21" s="484"/>
    </row>
    <row r="22" spans="1:9" ht="15" thickBot="1">
      <c r="A22" s="9" t="s">
        <v>6</v>
      </c>
      <c r="B22" s="10">
        <f>SUM(B13:B21)</f>
        <v>7</v>
      </c>
      <c r="E22" s="42" t="s">
        <v>3</v>
      </c>
      <c r="F22" s="43">
        <f>SUM(F13:F21)</f>
        <v>98</v>
      </c>
    </row>
    <row r="28" spans="1:9">
      <c r="D28" s="177"/>
      <c r="E28" s="177"/>
      <c r="F28" s="177"/>
    </row>
    <row r="29" spans="1:9">
      <c r="D29" s="35"/>
      <c r="E29" s="177"/>
      <c r="F29" s="177"/>
    </row>
    <row r="30" spans="1:9">
      <c r="D30" s="35"/>
      <c r="E30" s="177"/>
      <c r="F30" s="177"/>
    </row>
    <row r="31" spans="1:9">
      <c r="D31" s="35"/>
      <c r="E31" s="177"/>
      <c r="F31" s="177"/>
    </row>
    <row r="32" spans="1:9">
      <c r="D32" s="35"/>
      <c r="E32" s="177"/>
      <c r="F32" s="177"/>
    </row>
    <row r="33" spans="4:6">
      <c r="D33" s="35"/>
      <c r="E33" s="177"/>
      <c r="F33" s="177"/>
    </row>
    <row r="34" spans="4:6">
      <c r="D34" s="35"/>
      <c r="E34" s="177"/>
      <c r="F34" s="177"/>
    </row>
    <row r="35" spans="4:6">
      <c r="D35" s="177"/>
      <c r="E35" s="177"/>
      <c r="F35" s="177"/>
    </row>
    <row r="36" spans="4:6">
      <c r="D36" s="177"/>
      <c r="E36" s="177"/>
      <c r="F36" s="177"/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3"/>
  <dimension ref="A2:H22"/>
  <sheetViews>
    <sheetView workbookViewId="0">
      <selection activeCell="G21" sqref="G21:H21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 ht="14.4" customHeight="1">
      <c r="D9" s="475" t="s">
        <v>443</v>
      </c>
      <c r="E9" s="9"/>
    </row>
    <row r="10" spans="2:8" ht="14.4" customHeight="1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174" t="s">
        <v>102</v>
      </c>
      <c r="D13" s="15" t="s">
        <v>477</v>
      </c>
      <c r="E13" s="14">
        <v>15</v>
      </c>
      <c r="F13" s="15">
        <f>E13*B13</f>
        <v>15</v>
      </c>
      <c r="G13" s="487" t="s">
        <v>261</v>
      </c>
      <c r="H13" s="488"/>
    </row>
    <row r="14" spans="2:8">
      <c r="B14" s="16">
        <v>1</v>
      </c>
      <c r="C14" s="173" t="s">
        <v>100</v>
      </c>
      <c r="D14" s="9" t="s">
        <v>78</v>
      </c>
      <c r="E14" s="12">
        <v>15</v>
      </c>
      <c r="F14" s="1">
        <f t="shared" ref="F14:F19" si="0">E14*B14</f>
        <v>15</v>
      </c>
      <c r="G14" s="472" t="s">
        <v>261</v>
      </c>
      <c r="H14" s="473"/>
    </row>
    <row r="15" spans="2:8">
      <c r="B15" s="16"/>
      <c r="C15" s="173"/>
      <c r="D15" s="12"/>
      <c r="E15" s="12"/>
      <c r="F15" s="1">
        <f t="shared" si="0"/>
        <v>0</v>
      </c>
      <c r="G15" s="468"/>
      <c r="H15" s="469"/>
    </row>
    <row r="16" spans="2:8">
      <c r="B16" s="16"/>
      <c r="C16" s="173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73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73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73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73"/>
      <c r="D20" s="12"/>
      <c r="E20" s="12"/>
      <c r="F20" s="1"/>
      <c r="G20" s="468"/>
      <c r="H20" s="469"/>
    </row>
    <row r="21" spans="1:8" ht="15" thickBot="1">
      <c r="B21" s="17"/>
      <c r="C21" s="175"/>
      <c r="D21" s="19"/>
      <c r="E21" s="19"/>
      <c r="F21" s="19"/>
      <c r="G21" s="483" t="s">
        <v>288</v>
      </c>
      <c r="H21" s="484"/>
    </row>
    <row r="22" spans="1:8" ht="15" thickBot="1">
      <c r="A22" s="9" t="s">
        <v>6</v>
      </c>
      <c r="B22" s="10">
        <f>SUM(B13:B21)</f>
        <v>2</v>
      </c>
      <c r="E22" s="20" t="s">
        <v>3</v>
      </c>
      <c r="F22" s="21">
        <f>SUM(F13:F21)</f>
        <v>30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4"/>
  <dimension ref="A2:H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 ht="14.4" customHeight="1">
      <c r="D9" s="475" t="s">
        <v>444</v>
      </c>
      <c r="E9" s="9"/>
    </row>
    <row r="10" spans="2:8" ht="14.4" customHeight="1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/>
      <c r="C13" s="184"/>
      <c r="D13" s="15"/>
      <c r="E13" s="14"/>
      <c r="F13" s="15">
        <f t="shared" ref="F13:F19" si="0">E13*B13</f>
        <v>0</v>
      </c>
      <c r="G13" s="492"/>
      <c r="H13" s="493"/>
    </row>
    <row r="14" spans="2:8">
      <c r="B14" s="16"/>
      <c r="C14" s="183"/>
      <c r="D14" s="12"/>
      <c r="E14" s="12"/>
      <c r="F14" s="1">
        <f t="shared" si="0"/>
        <v>0</v>
      </c>
      <c r="G14" s="479"/>
      <c r="H14" s="480"/>
    </row>
    <row r="15" spans="2:8">
      <c r="B15" s="16"/>
      <c r="C15" s="183"/>
      <c r="D15" s="12"/>
      <c r="E15" s="12"/>
      <c r="F15" s="1">
        <f t="shared" si="0"/>
        <v>0</v>
      </c>
      <c r="G15" s="479"/>
      <c r="H15" s="480"/>
    </row>
    <row r="16" spans="2:8">
      <c r="B16" s="16"/>
      <c r="C16" s="183"/>
      <c r="D16" s="12"/>
      <c r="E16" s="12"/>
      <c r="F16" s="1">
        <f t="shared" si="0"/>
        <v>0</v>
      </c>
      <c r="G16" s="479"/>
      <c r="H16" s="480"/>
    </row>
    <row r="17" spans="1:8">
      <c r="B17" s="16"/>
      <c r="C17" s="183"/>
      <c r="D17" s="12"/>
      <c r="E17" s="12"/>
      <c r="F17" s="1">
        <f t="shared" si="0"/>
        <v>0</v>
      </c>
      <c r="G17" s="483"/>
      <c r="H17" s="484"/>
    </row>
    <row r="18" spans="1:8">
      <c r="B18" s="16"/>
      <c r="C18" s="183"/>
      <c r="D18" s="12"/>
      <c r="E18" s="12"/>
      <c r="F18" s="1">
        <f t="shared" si="0"/>
        <v>0</v>
      </c>
      <c r="G18" s="479"/>
      <c r="H18" s="480"/>
    </row>
    <row r="19" spans="1:8">
      <c r="B19" s="16"/>
      <c r="C19" s="183"/>
      <c r="D19" s="12"/>
      <c r="E19" s="12"/>
      <c r="F19" s="1">
        <f t="shared" si="0"/>
        <v>0</v>
      </c>
      <c r="G19" s="479"/>
      <c r="H19" s="480"/>
    </row>
    <row r="20" spans="1:8">
      <c r="B20" s="16"/>
      <c r="C20" s="183"/>
      <c r="D20" s="12"/>
      <c r="E20" s="12"/>
      <c r="F20" s="1"/>
      <c r="G20" s="472" t="s">
        <v>359</v>
      </c>
      <c r="H20" s="473"/>
    </row>
    <row r="21" spans="1:8" ht="15" thickBot="1">
      <c r="B21" s="17"/>
      <c r="C21" s="185"/>
      <c r="D21" s="19"/>
      <c r="E21" s="19"/>
      <c r="F21" s="19"/>
      <c r="G21" s="481"/>
      <c r="H21" s="482"/>
    </row>
    <row r="22" spans="1:8" ht="15" thickBot="1">
      <c r="A22" s="9" t="s">
        <v>6</v>
      </c>
      <c r="B22" s="10">
        <f>SUM(B13:B21)</f>
        <v>0</v>
      </c>
      <c r="E22" s="42" t="s">
        <v>3</v>
      </c>
      <c r="F22" s="43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5"/>
  <dimension ref="A2:H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 ht="14.4" customHeight="1">
      <c r="D9" s="475" t="s">
        <v>445</v>
      </c>
      <c r="E9" s="9"/>
    </row>
    <row r="10" spans="2:8" ht="14.4" customHeight="1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/>
      <c r="C13" s="174"/>
      <c r="D13" s="14"/>
      <c r="E13" s="14"/>
      <c r="F13" s="15">
        <f>E13*B13</f>
        <v>0</v>
      </c>
      <c r="G13" s="477"/>
      <c r="H13" s="478"/>
    </row>
    <row r="14" spans="2:8">
      <c r="B14" s="16"/>
      <c r="C14" s="173"/>
      <c r="D14" s="12"/>
      <c r="E14" s="12"/>
      <c r="F14" s="1">
        <f t="shared" ref="F14:F19" si="0">E14*B14</f>
        <v>0</v>
      </c>
      <c r="G14" s="468"/>
      <c r="H14" s="469"/>
    </row>
    <row r="15" spans="2:8">
      <c r="B15" s="16"/>
      <c r="C15" s="173"/>
      <c r="D15" s="12"/>
      <c r="E15" s="12"/>
      <c r="F15" s="1">
        <f t="shared" si="0"/>
        <v>0</v>
      </c>
      <c r="G15" s="468"/>
      <c r="H15" s="469"/>
    </row>
    <row r="16" spans="2:8">
      <c r="B16" s="16"/>
      <c r="C16" s="173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73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73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73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73"/>
      <c r="D20" s="12"/>
      <c r="E20" s="12"/>
      <c r="F20" s="1"/>
      <c r="G20" s="472" t="s">
        <v>359</v>
      </c>
      <c r="H20" s="473"/>
    </row>
    <row r="21" spans="1:8" ht="15" thickBot="1">
      <c r="B21" s="17"/>
      <c r="C21" s="175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6"/>
  <dimension ref="A2:H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 ht="14.4" customHeight="1">
      <c r="D9" s="475" t="s">
        <v>446</v>
      </c>
      <c r="E9" s="9"/>
    </row>
    <row r="10" spans="2:8" ht="14.4" customHeight="1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/>
      <c r="C13" s="174"/>
      <c r="D13" s="14"/>
      <c r="E13" s="14"/>
      <c r="F13" s="15">
        <f>E13*B13</f>
        <v>0</v>
      </c>
      <c r="G13" s="477"/>
      <c r="H13" s="478"/>
    </row>
    <row r="14" spans="2:8">
      <c r="B14" s="16"/>
      <c r="C14" s="173"/>
      <c r="D14" s="12"/>
      <c r="E14" s="12"/>
      <c r="F14" s="1">
        <f t="shared" ref="F14:F19" si="0">E14*B14</f>
        <v>0</v>
      </c>
      <c r="G14" s="468"/>
      <c r="H14" s="469"/>
    </row>
    <row r="15" spans="2:8">
      <c r="B15" s="16"/>
      <c r="C15" s="173"/>
      <c r="D15" s="12"/>
      <c r="E15" s="12"/>
      <c r="F15" s="1">
        <f t="shared" si="0"/>
        <v>0</v>
      </c>
      <c r="G15" s="468"/>
      <c r="H15" s="469"/>
    </row>
    <row r="16" spans="2:8">
      <c r="B16" s="16"/>
      <c r="C16" s="173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73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73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73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73"/>
      <c r="D20" s="12"/>
      <c r="E20" s="12"/>
      <c r="F20" s="1"/>
      <c r="G20" s="472" t="s">
        <v>359</v>
      </c>
      <c r="H20" s="473"/>
    </row>
    <row r="21" spans="1:8" ht="15" thickBot="1">
      <c r="B21" s="17"/>
      <c r="C21" s="175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7"/>
  <dimension ref="A2:H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 ht="14.4" customHeight="1">
      <c r="D9" s="475" t="s">
        <v>447</v>
      </c>
      <c r="E9" s="9"/>
    </row>
    <row r="10" spans="2:8" ht="14.4" customHeight="1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/>
      <c r="C13" s="174"/>
      <c r="D13" s="14"/>
      <c r="E13" s="14"/>
      <c r="F13" s="15">
        <f>E13*B13</f>
        <v>0</v>
      </c>
      <c r="G13" s="477"/>
      <c r="H13" s="478"/>
    </row>
    <row r="14" spans="2:8">
      <c r="B14" s="16"/>
      <c r="C14" s="173"/>
      <c r="D14" s="12"/>
      <c r="E14" s="12"/>
      <c r="F14" s="1">
        <f t="shared" ref="F14:F19" si="0">E14*B14</f>
        <v>0</v>
      </c>
      <c r="G14" s="468"/>
      <c r="H14" s="469"/>
    </row>
    <row r="15" spans="2:8">
      <c r="B15" s="16"/>
      <c r="C15" s="173"/>
      <c r="D15" s="12"/>
      <c r="E15" s="12"/>
      <c r="F15" s="1">
        <f t="shared" si="0"/>
        <v>0</v>
      </c>
      <c r="G15" s="468"/>
      <c r="H15" s="469"/>
    </row>
    <row r="16" spans="2:8">
      <c r="B16" s="16"/>
      <c r="C16" s="173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73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73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73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73"/>
      <c r="D20" s="12"/>
      <c r="E20" s="12"/>
      <c r="F20" s="1"/>
      <c r="G20" s="472" t="s">
        <v>359</v>
      </c>
      <c r="H20" s="473"/>
    </row>
    <row r="21" spans="1:8" ht="15" thickBot="1">
      <c r="B21" s="17"/>
      <c r="C21" s="175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8"/>
  <dimension ref="A2:H22"/>
  <sheetViews>
    <sheetView workbookViewId="0">
      <selection activeCell="G29" sqref="G29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 ht="14.4" customHeight="1">
      <c r="D9" s="475" t="s">
        <v>448</v>
      </c>
      <c r="E9" s="9"/>
    </row>
    <row r="10" spans="2:8" ht="14.4" customHeight="1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/>
      <c r="C13" s="174"/>
      <c r="D13" s="14"/>
      <c r="E13" s="14"/>
      <c r="F13" s="15">
        <f>E13*B13</f>
        <v>0</v>
      </c>
      <c r="G13" s="477"/>
      <c r="H13" s="478"/>
    </row>
    <row r="14" spans="2:8">
      <c r="B14" s="16"/>
      <c r="C14" s="173"/>
      <c r="D14" s="12"/>
      <c r="E14" s="12"/>
      <c r="F14" s="1">
        <f t="shared" ref="F14:F19" si="0">E14*B14</f>
        <v>0</v>
      </c>
      <c r="G14" s="468"/>
      <c r="H14" s="469"/>
    </row>
    <row r="15" spans="2:8">
      <c r="B15" s="16"/>
      <c r="C15" s="173"/>
      <c r="D15" s="12"/>
      <c r="E15" s="12"/>
      <c r="F15" s="1">
        <f t="shared" si="0"/>
        <v>0</v>
      </c>
      <c r="G15" s="468"/>
      <c r="H15" s="469"/>
    </row>
    <row r="16" spans="2:8">
      <c r="B16" s="16"/>
      <c r="C16" s="173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73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73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73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73"/>
      <c r="D20" s="12"/>
      <c r="E20" s="12"/>
      <c r="F20" s="1"/>
      <c r="G20" s="472" t="s">
        <v>359</v>
      </c>
      <c r="H20" s="473"/>
    </row>
    <row r="21" spans="1:8" ht="15" thickBot="1">
      <c r="B21" s="17"/>
      <c r="C21" s="175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9"/>
  <dimension ref="A2:H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 ht="14.4" customHeight="1">
      <c r="D9" s="475" t="s">
        <v>480</v>
      </c>
      <c r="E9" s="9"/>
    </row>
    <row r="10" spans="2:8" ht="14.4" customHeight="1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/>
      <c r="C13" s="184"/>
      <c r="D13" s="14"/>
      <c r="E13" s="14"/>
      <c r="F13" s="15">
        <f>E13*B13</f>
        <v>0</v>
      </c>
      <c r="G13" s="477"/>
      <c r="H13" s="478"/>
    </row>
    <row r="14" spans="2:8">
      <c r="B14" s="16"/>
      <c r="C14" s="183"/>
      <c r="D14" s="12"/>
      <c r="E14" s="12"/>
      <c r="F14" s="1">
        <f t="shared" ref="F14:F19" si="0">E14*B14</f>
        <v>0</v>
      </c>
      <c r="G14" s="468"/>
      <c r="H14" s="469"/>
    </row>
    <row r="15" spans="2:8">
      <c r="B15" s="16"/>
      <c r="C15" s="183"/>
      <c r="D15" s="12"/>
      <c r="E15" s="12"/>
      <c r="F15" s="1">
        <f t="shared" si="0"/>
        <v>0</v>
      </c>
      <c r="G15" s="468"/>
      <c r="H15" s="469"/>
    </row>
    <row r="16" spans="2:8">
      <c r="B16" s="16"/>
      <c r="C16" s="183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83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83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83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83"/>
      <c r="D20" s="12"/>
      <c r="E20" s="12"/>
      <c r="F20" s="1"/>
      <c r="G20" s="472" t="s">
        <v>359</v>
      </c>
      <c r="H20" s="473"/>
    </row>
    <row r="21" spans="1:8" ht="15" thickBot="1">
      <c r="B21" s="17"/>
      <c r="C21" s="185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0</v>
      </c>
      <c r="E22" s="20" t="s">
        <v>3</v>
      </c>
      <c r="F22" s="21">
        <f>SUM(F13:F21)</f>
        <v>0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0"/>
  <dimension ref="A2:H22"/>
  <sheetViews>
    <sheetView workbookViewId="0">
      <selection activeCell="G20" sqref="G20:H20"/>
    </sheetView>
  </sheetViews>
  <sheetFormatPr baseColWidth="10" defaultColWidth="11.5546875" defaultRowHeight="14.4"/>
  <cols>
    <col min="1" max="1" width="1.88671875" customWidth="1"/>
    <col min="2" max="2" width="9" customWidth="1"/>
    <col min="3" max="3" width="7.109375" customWidth="1"/>
    <col min="4" max="4" width="46.44140625" customWidth="1"/>
    <col min="5" max="5" width="6.88671875" customWidth="1"/>
    <col min="6" max="6" width="16.5546875" customWidth="1"/>
    <col min="8" max="8" width="18.6640625" customWidth="1"/>
  </cols>
  <sheetData>
    <row r="2" spans="2:8" ht="15" customHeight="1">
      <c r="D2" s="474" t="s">
        <v>7</v>
      </c>
    </row>
    <row r="3" spans="2:8" ht="15" customHeight="1">
      <c r="D3" s="474"/>
      <c r="E3" s="147"/>
    </row>
    <row r="4" spans="2:8">
      <c r="D4" s="7" t="s">
        <v>9</v>
      </c>
    </row>
    <row r="5" spans="2:8">
      <c r="D5" s="7" t="s">
        <v>8</v>
      </c>
    </row>
    <row r="6" spans="2:8">
      <c r="D6" s="8" t="s">
        <v>10</v>
      </c>
    </row>
    <row r="7" spans="2:8" ht="15.6">
      <c r="D7" s="6"/>
    </row>
    <row r="9" spans="2:8" ht="14.4" customHeight="1">
      <c r="D9" s="475" t="s">
        <v>481</v>
      </c>
      <c r="E9" s="9"/>
    </row>
    <row r="10" spans="2:8" ht="14.4" customHeight="1">
      <c r="D10" s="475"/>
    </row>
    <row r="12" spans="2:8" ht="18.600000000000001" thickBot="1">
      <c r="B12" s="22" t="s">
        <v>4</v>
      </c>
      <c r="C12" s="22" t="s">
        <v>99</v>
      </c>
      <c r="D12" s="23" t="s">
        <v>0</v>
      </c>
      <c r="E12" s="23" t="s">
        <v>1</v>
      </c>
      <c r="F12" s="24" t="s">
        <v>2</v>
      </c>
      <c r="G12" s="476" t="s">
        <v>21</v>
      </c>
      <c r="H12" s="476"/>
    </row>
    <row r="13" spans="2:8">
      <c r="B13" s="13">
        <v>1</v>
      </c>
      <c r="C13" s="184" t="s">
        <v>101</v>
      </c>
      <c r="D13" s="1" t="s">
        <v>228</v>
      </c>
      <c r="E13" s="14">
        <v>15</v>
      </c>
      <c r="F13" s="15">
        <f>E13*B13</f>
        <v>15</v>
      </c>
      <c r="G13" s="487" t="s">
        <v>389</v>
      </c>
      <c r="H13" s="488"/>
    </row>
    <row r="14" spans="2:8">
      <c r="B14" s="16">
        <v>1</v>
      </c>
      <c r="C14" s="183" t="s">
        <v>102</v>
      </c>
      <c r="D14" s="9" t="s">
        <v>187</v>
      </c>
      <c r="E14" s="12">
        <v>15</v>
      </c>
      <c r="F14" s="1">
        <f t="shared" ref="F14:F19" si="0">E14*B14</f>
        <v>15</v>
      </c>
      <c r="G14" s="472" t="s">
        <v>389</v>
      </c>
      <c r="H14" s="473"/>
    </row>
    <row r="15" spans="2:8">
      <c r="B15" s="16">
        <v>1</v>
      </c>
      <c r="C15" s="183" t="s">
        <v>100</v>
      </c>
      <c r="D15" s="9" t="s">
        <v>499</v>
      </c>
      <c r="E15" s="12">
        <v>15</v>
      </c>
      <c r="F15" s="1">
        <f t="shared" si="0"/>
        <v>15</v>
      </c>
      <c r="G15" s="472" t="s">
        <v>354</v>
      </c>
      <c r="H15" s="473"/>
    </row>
    <row r="16" spans="2:8">
      <c r="B16" s="16"/>
      <c r="C16" s="183"/>
      <c r="D16" s="12"/>
      <c r="E16" s="12"/>
      <c r="F16" s="1">
        <f t="shared" si="0"/>
        <v>0</v>
      </c>
      <c r="G16" s="468"/>
      <c r="H16" s="469"/>
    </row>
    <row r="17" spans="1:8">
      <c r="B17" s="16"/>
      <c r="C17" s="183"/>
      <c r="D17" s="12"/>
      <c r="E17" s="12"/>
      <c r="F17" s="1">
        <f t="shared" si="0"/>
        <v>0</v>
      </c>
      <c r="G17" s="472"/>
      <c r="H17" s="473"/>
    </row>
    <row r="18" spans="1:8">
      <c r="B18" s="16"/>
      <c r="C18" s="183"/>
      <c r="D18" s="12"/>
      <c r="E18" s="12"/>
      <c r="F18" s="1">
        <f t="shared" si="0"/>
        <v>0</v>
      </c>
      <c r="G18" s="468"/>
      <c r="H18" s="469"/>
    </row>
    <row r="19" spans="1:8">
      <c r="B19" s="16"/>
      <c r="C19" s="183"/>
      <c r="D19" s="12"/>
      <c r="E19" s="12"/>
      <c r="F19" s="1">
        <f t="shared" si="0"/>
        <v>0</v>
      </c>
      <c r="G19" s="468"/>
      <c r="H19" s="469"/>
    </row>
    <row r="20" spans="1:8">
      <c r="B20" s="16"/>
      <c r="C20" s="183"/>
      <c r="D20" s="12"/>
      <c r="E20" s="12"/>
      <c r="F20" s="1"/>
      <c r="G20" s="483" t="s">
        <v>288</v>
      </c>
      <c r="H20" s="484"/>
    </row>
    <row r="21" spans="1:8" ht="15" thickBot="1">
      <c r="B21" s="17"/>
      <c r="C21" s="185"/>
      <c r="D21" s="19"/>
      <c r="E21" s="19"/>
      <c r="F21" s="19"/>
      <c r="G21" s="470"/>
      <c r="H21" s="471"/>
    </row>
    <row r="22" spans="1:8" ht="15" thickBot="1">
      <c r="A22" s="9" t="s">
        <v>6</v>
      </c>
      <c r="B22" s="10">
        <f>SUM(B13:B21)</f>
        <v>3</v>
      </c>
      <c r="E22" s="20" t="s">
        <v>3</v>
      </c>
      <c r="F22" s="21">
        <f>SUM(F13:F21)</f>
        <v>45</v>
      </c>
    </row>
  </sheetData>
  <mergeCells count="12">
    <mergeCell ref="G21:H21"/>
    <mergeCell ref="D2:D3"/>
    <mergeCell ref="D9:D10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272</vt:i4>
      </vt:variant>
      <vt:variant>
        <vt:lpstr>Rangos con nombre</vt:lpstr>
      </vt:variant>
      <vt:variant>
        <vt:i4>1</vt:i4>
      </vt:variant>
    </vt:vector>
  </HeadingPairs>
  <TitlesOfParts>
    <vt:vector size="273" baseType="lpstr">
      <vt:lpstr>Ventas 11 May</vt:lpstr>
      <vt:lpstr>Ventas 12 May</vt:lpstr>
      <vt:lpstr>Ventas 13 May</vt:lpstr>
      <vt:lpstr>Ventas 14 May</vt:lpstr>
      <vt:lpstr>Ventas 15 May</vt:lpstr>
      <vt:lpstr>Ventas 16 May</vt:lpstr>
      <vt:lpstr>Ventas 17 May</vt:lpstr>
      <vt:lpstr>Ventas 18 May</vt:lpstr>
      <vt:lpstr>Ventas 19 May</vt:lpstr>
      <vt:lpstr>Ventas 20 May</vt:lpstr>
      <vt:lpstr>Ventas 21 May</vt:lpstr>
      <vt:lpstr>Ventas 22 May</vt:lpstr>
      <vt:lpstr>Ventas 23 May</vt:lpstr>
      <vt:lpstr>Ventas 24 May</vt:lpstr>
      <vt:lpstr>Ventas 25 May</vt:lpstr>
      <vt:lpstr>Ventas 26 May</vt:lpstr>
      <vt:lpstr>Ventas 27 MaY</vt:lpstr>
      <vt:lpstr>Ventas 28 May</vt:lpstr>
      <vt:lpstr>Ventas 29 May</vt:lpstr>
      <vt:lpstr>Ventas 30 May</vt:lpstr>
      <vt:lpstr>Ventas 31 May</vt:lpstr>
      <vt:lpstr>Ventas 1 Jun</vt:lpstr>
      <vt:lpstr>Ventas 2 Jun</vt:lpstr>
      <vt:lpstr>Ventas 3 Jun</vt:lpstr>
      <vt:lpstr>Ventas 4 Jun</vt:lpstr>
      <vt:lpstr>Ventas 5 Jun</vt:lpstr>
      <vt:lpstr>Ventas 6 Jun</vt:lpstr>
      <vt:lpstr>Ventas 7 Jun</vt:lpstr>
      <vt:lpstr>Ventas 8 Jun</vt:lpstr>
      <vt:lpstr>Ventas 9 Jun</vt:lpstr>
      <vt:lpstr>Ventas 10 Jun</vt:lpstr>
      <vt:lpstr>Ventas 11 Jun</vt:lpstr>
      <vt:lpstr>Ventas 12 Jun</vt:lpstr>
      <vt:lpstr>Ventas 13 Jun</vt:lpstr>
      <vt:lpstr>Ventas 14 Jun</vt:lpstr>
      <vt:lpstr>Ventas 15 Jun</vt:lpstr>
      <vt:lpstr>Ventas 16 Jun</vt:lpstr>
      <vt:lpstr>Ventas 17 Jun</vt:lpstr>
      <vt:lpstr>Ventas 18 Jun</vt:lpstr>
      <vt:lpstr>Ventas 19 Jun</vt:lpstr>
      <vt:lpstr>Ventas 20 Jun</vt:lpstr>
      <vt:lpstr>Ventas 21 Jun</vt:lpstr>
      <vt:lpstr>Ventas 22 Jun</vt:lpstr>
      <vt:lpstr>Ventas 23 Jun</vt:lpstr>
      <vt:lpstr>Hoja3</vt:lpstr>
      <vt:lpstr>Hoja4</vt:lpstr>
      <vt:lpstr>Ventas 24 Jun</vt:lpstr>
      <vt:lpstr>Ventas 25 Jun</vt:lpstr>
      <vt:lpstr>Ventas 26 Jun</vt:lpstr>
      <vt:lpstr>Ventas 27 Jun</vt:lpstr>
      <vt:lpstr>Ventas 28 Jun</vt:lpstr>
      <vt:lpstr>Ventas 29 Jun</vt:lpstr>
      <vt:lpstr>Ventas 30 Jun</vt:lpstr>
      <vt:lpstr>Ventas 01 Jul</vt:lpstr>
      <vt:lpstr>Ventas 02 Jul</vt:lpstr>
      <vt:lpstr>Ventas 03 Jul</vt:lpstr>
      <vt:lpstr>Ventas 04 Jul</vt:lpstr>
      <vt:lpstr>Ventas 05 Jul</vt:lpstr>
      <vt:lpstr>Ventas 06 Jul</vt:lpstr>
      <vt:lpstr>Ventas 07 Jul</vt:lpstr>
      <vt:lpstr>Ventas 08 Jul</vt:lpstr>
      <vt:lpstr>Ventas 09 Jul</vt:lpstr>
      <vt:lpstr>Ventas 10 Jul</vt:lpstr>
      <vt:lpstr>Ventas 11 Jul</vt:lpstr>
      <vt:lpstr>Ventas 12 Jul</vt:lpstr>
      <vt:lpstr>Ventas 13 Jul</vt:lpstr>
      <vt:lpstr>Ventas 14 Jul</vt:lpstr>
      <vt:lpstr>Ventas 15 Jul</vt:lpstr>
      <vt:lpstr>Ventas 16 Jul</vt:lpstr>
      <vt:lpstr>Ventas 17 Jul</vt:lpstr>
      <vt:lpstr>Ventas 18 Jul </vt:lpstr>
      <vt:lpstr>Ventas 19 Jul</vt:lpstr>
      <vt:lpstr>Ventas 20 Jul</vt:lpstr>
      <vt:lpstr>Ventas 21 Jul</vt:lpstr>
      <vt:lpstr>Ventas 22 Jul</vt:lpstr>
      <vt:lpstr>Ventas 23 Jul</vt:lpstr>
      <vt:lpstr>Ventas 24 Jul</vt:lpstr>
      <vt:lpstr>Ventas 25 Jul</vt:lpstr>
      <vt:lpstr>Ventas 26 Jul</vt:lpstr>
      <vt:lpstr>Ventas 27 Jul</vt:lpstr>
      <vt:lpstr>Ventas 28 Jul</vt:lpstr>
      <vt:lpstr>Ventas 29 Jul</vt:lpstr>
      <vt:lpstr>Ventas 30 Jul</vt:lpstr>
      <vt:lpstr>Ventas 31 Jul</vt:lpstr>
      <vt:lpstr>Ventas 01 Ago</vt:lpstr>
      <vt:lpstr>Ventas 02 Ago</vt:lpstr>
      <vt:lpstr>Ventas 03 Ago</vt:lpstr>
      <vt:lpstr>Ventas 04 Ago</vt:lpstr>
      <vt:lpstr>Ventas 05 Ago</vt:lpstr>
      <vt:lpstr>Ventas 06 Ago</vt:lpstr>
      <vt:lpstr>Ventas 07 Ago</vt:lpstr>
      <vt:lpstr>Ventas 08 Ago</vt:lpstr>
      <vt:lpstr>Ventas 09 Ago</vt:lpstr>
      <vt:lpstr>Ventas 10 Ago</vt:lpstr>
      <vt:lpstr>Ventas 11 Ago</vt:lpstr>
      <vt:lpstr>Ventas 12 Ago</vt:lpstr>
      <vt:lpstr>Ventas 13 Ago</vt:lpstr>
      <vt:lpstr>Ventas 14 Ago</vt:lpstr>
      <vt:lpstr>Ventas 15 Ago</vt:lpstr>
      <vt:lpstr>Ventas 16 Ago</vt:lpstr>
      <vt:lpstr>Ventas 17 Ago</vt:lpstr>
      <vt:lpstr>Ventas 18 Ago</vt:lpstr>
      <vt:lpstr>Ventas 19 Ago</vt:lpstr>
      <vt:lpstr>Ventas 20 Ago</vt:lpstr>
      <vt:lpstr>Ventas 21 Ago</vt:lpstr>
      <vt:lpstr>Ventas 22 Ago</vt:lpstr>
      <vt:lpstr>Ventas 23 Ago</vt:lpstr>
      <vt:lpstr>Ventas 24 Ago</vt:lpstr>
      <vt:lpstr>Ventas 25 Ago</vt:lpstr>
      <vt:lpstr>Ventas 26 Ago</vt:lpstr>
      <vt:lpstr>Ventas 27 Ago</vt:lpstr>
      <vt:lpstr>Ventas 28 Ago</vt:lpstr>
      <vt:lpstr>Ventas 29 Ago</vt:lpstr>
      <vt:lpstr>Ventas 30 Ago</vt:lpstr>
      <vt:lpstr>Ventas 31 Ago</vt:lpstr>
      <vt:lpstr>Ventas 01 Sept</vt:lpstr>
      <vt:lpstr>Ventas 02 Sept </vt:lpstr>
      <vt:lpstr>Ventas 03 Sept</vt:lpstr>
      <vt:lpstr>Ventas 04 Sept</vt:lpstr>
      <vt:lpstr>Ventas 05 Sept</vt:lpstr>
      <vt:lpstr>Ventas 06 Sept</vt:lpstr>
      <vt:lpstr>Ventas 07 Sept</vt:lpstr>
      <vt:lpstr>Ventas 08 Sept</vt:lpstr>
      <vt:lpstr>Ventas 09 Sept</vt:lpstr>
      <vt:lpstr>Ventas 10 Sept</vt:lpstr>
      <vt:lpstr>Ventas 11 Sept</vt:lpstr>
      <vt:lpstr>Ventas 12 Sept </vt:lpstr>
      <vt:lpstr>Ventas 13 Sept</vt:lpstr>
      <vt:lpstr>Ventas 14 Sept</vt:lpstr>
      <vt:lpstr>Ventas 15 Sept</vt:lpstr>
      <vt:lpstr>Ventas 16 Sept</vt:lpstr>
      <vt:lpstr>Ventas 17 Sept</vt:lpstr>
      <vt:lpstr>Ventas 18 Sept</vt:lpstr>
      <vt:lpstr>Ventas 19 Sept</vt:lpstr>
      <vt:lpstr>Ventas 20 Sept</vt:lpstr>
      <vt:lpstr>Ventas 21 Sept</vt:lpstr>
      <vt:lpstr>Ventas 22 Sept</vt:lpstr>
      <vt:lpstr>Ventas 23 Sept</vt:lpstr>
      <vt:lpstr>Ventas 24 Sept</vt:lpstr>
      <vt:lpstr>Ventas 25 Sept</vt:lpstr>
      <vt:lpstr>Ventas 26 Sept</vt:lpstr>
      <vt:lpstr>Ventas 27 Sept</vt:lpstr>
      <vt:lpstr>Ventas 28 Sept</vt:lpstr>
      <vt:lpstr>Ventas 29 Sept</vt:lpstr>
      <vt:lpstr>Ventas 30 Sept</vt:lpstr>
      <vt:lpstr>Ventas 01 Oct</vt:lpstr>
      <vt:lpstr>Ventas 02 Oct</vt:lpstr>
      <vt:lpstr>Ventas 03 Oct</vt:lpstr>
      <vt:lpstr>Ventas 04 Oct</vt:lpstr>
      <vt:lpstr>Ventas 05 Oct</vt:lpstr>
      <vt:lpstr>Ventas 06 Oct</vt:lpstr>
      <vt:lpstr>Ventas 07 Oct</vt:lpstr>
      <vt:lpstr>Ventas 08 Oct</vt:lpstr>
      <vt:lpstr>Ventas 09 Oct</vt:lpstr>
      <vt:lpstr>Ventas 10 Oct</vt:lpstr>
      <vt:lpstr>Ventas 11 Oct</vt:lpstr>
      <vt:lpstr>Ventas 12 Oct</vt:lpstr>
      <vt:lpstr>Ventas 13 Oct</vt:lpstr>
      <vt:lpstr>Ventas 14 Oct</vt:lpstr>
      <vt:lpstr>Ventas 15 Oct </vt:lpstr>
      <vt:lpstr>Ventas 16 Oct</vt:lpstr>
      <vt:lpstr>Ventas 17 Oct</vt:lpstr>
      <vt:lpstr>Ventas 18 Oct</vt:lpstr>
      <vt:lpstr>Ventas 19 Oct</vt:lpstr>
      <vt:lpstr>Ventas 20 Oct</vt:lpstr>
      <vt:lpstr>Ventas 21 Oct</vt:lpstr>
      <vt:lpstr>Ventas 22 Oct</vt:lpstr>
      <vt:lpstr>Ventas 23 Oct</vt:lpstr>
      <vt:lpstr>Ventas 24 Oct</vt:lpstr>
      <vt:lpstr>Ventas 25 Oct</vt:lpstr>
      <vt:lpstr>Ventas 26 Oct</vt:lpstr>
      <vt:lpstr>Ventas 27 Oct</vt:lpstr>
      <vt:lpstr>Ventas 28 Oct</vt:lpstr>
      <vt:lpstr>Ventas 29 Oct</vt:lpstr>
      <vt:lpstr>Ventas 30 Oct</vt:lpstr>
      <vt:lpstr>Ventas 31 Oct</vt:lpstr>
      <vt:lpstr>Ventas 01 NOV</vt:lpstr>
      <vt:lpstr>Ventas 02 NOV</vt:lpstr>
      <vt:lpstr>Ventas 03 NOV</vt:lpstr>
      <vt:lpstr>Ventas 04 NOV</vt:lpstr>
      <vt:lpstr>Ventas 05 NOV</vt:lpstr>
      <vt:lpstr>Ventas 06 NOV</vt:lpstr>
      <vt:lpstr>Ventas 07 NOV</vt:lpstr>
      <vt:lpstr>Ventas 08 NOV</vt:lpstr>
      <vt:lpstr>Ventas 09 NOV</vt:lpstr>
      <vt:lpstr>Ventas 10 NOV</vt:lpstr>
      <vt:lpstr>Ventas 11 NOV</vt:lpstr>
      <vt:lpstr>Ventas 12 NOV</vt:lpstr>
      <vt:lpstr>Ventas 13 NOV</vt:lpstr>
      <vt:lpstr>Ventas 14 NOV</vt:lpstr>
      <vt:lpstr>Ventas 15 NOV</vt:lpstr>
      <vt:lpstr>Ventas 16 NOV</vt:lpstr>
      <vt:lpstr>Ventas 17 NOV</vt:lpstr>
      <vt:lpstr>Ventas 18 NOV</vt:lpstr>
      <vt:lpstr>Ventas 19 NOV</vt:lpstr>
      <vt:lpstr>Ventas 20 NOV</vt:lpstr>
      <vt:lpstr>Ventas 21 NOV</vt:lpstr>
      <vt:lpstr>Ventas 22 NOV</vt:lpstr>
      <vt:lpstr>Ventas 23 NOV</vt:lpstr>
      <vt:lpstr>Ventas 24 NOV</vt:lpstr>
      <vt:lpstr>Ventas 25 NOV</vt:lpstr>
      <vt:lpstr>Ventas 26 NOV</vt:lpstr>
      <vt:lpstr>Ventas 27 NOV</vt:lpstr>
      <vt:lpstr>Ventas 28 NOV</vt:lpstr>
      <vt:lpstr>Ventas 29 NOV</vt:lpstr>
      <vt:lpstr>Ventas 30 NOV</vt:lpstr>
      <vt:lpstr>Ventas 01 DIC</vt:lpstr>
      <vt:lpstr>Ventas 02 DIC</vt:lpstr>
      <vt:lpstr>Ventas 03 DIC</vt:lpstr>
      <vt:lpstr>Ventas 04 DIC</vt:lpstr>
      <vt:lpstr>Ventas 05 DIC</vt:lpstr>
      <vt:lpstr>Ventas 06 DIC</vt:lpstr>
      <vt:lpstr>Ventas 07 DIC</vt:lpstr>
      <vt:lpstr>Ventas 08 DIC</vt:lpstr>
      <vt:lpstr>Ventas 09 DIC</vt:lpstr>
      <vt:lpstr>Ventas 10 DIC</vt:lpstr>
      <vt:lpstr>Ventas 11 DIC</vt:lpstr>
      <vt:lpstr>Ventas 12 DIC</vt:lpstr>
      <vt:lpstr>Ventas 13 DIC</vt:lpstr>
      <vt:lpstr>Ventas 14 DIC</vt:lpstr>
      <vt:lpstr>Ventas 15 DIC</vt:lpstr>
      <vt:lpstr>Ventas 16 DIC</vt:lpstr>
      <vt:lpstr>Ventas 17 DIC</vt:lpstr>
      <vt:lpstr>Ventas 18 DIC</vt:lpstr>
      <vt:lpstr>Ventas 19 DIC</vt:lpstr>
      <vt:lpstr>Ventas 20 DIC</vt:lpstr>
      <vt:lpstr>Ventas 21 DIC</vt:lpstr>
      <vt:lpstr>Ventas 22 DIC</vt:lpstr>
      <vt:lpstr>Ventas 23 DIC</vt:lpstr>
      <vt:lpstr>Ventas 24 DIC</vt:lpstr>
      <vt:lpstr>Ventas 25 DIC</vt:lpstr>
      <vt:lpstr>Ventas 26 DIC</vt:lpstr>
      <vt:lpstr>Ventas 27 DIC</vt:lpstr>
      <vt:lpstr>Ventas 28 DIC</vt:lpstr>
      <vt:lpstr>Ventas 29 DIC</vt:lpstr>
      <vt:lpstr>Ventas 30 DIC</vt:lpstr>
      <vt:lpstr>Ventas 31 DIC</vt:lpstr>
      <vt:lpstr>SOLO LEVELING</vt:lpstr>
      <vt:lpstr>Inventario, Mayo 22</vt:lpstr>
      <vt:lpstr>Ventas 01 ENE</vt:lpstr>
      <vt:lpstr>Ventas 02 ENE</vt:lpstr>
      <vt:lpstr>Ventas 03 ENE</vt:lpstr>
      <vt:lpstr>Ventas 04 ENE</vt:lpstr>
      <vt:lpstr>Ventas 05 ENE</vt:lpstr>
      <vt:lpstr>Ventas 06 ENE</vt:lpstr>
      <vt:lpstr>Ventas 07 ENE</vt:lpstr>
      <vt:lpstr>Ventas 08 ENE</vt:lpstr>
      <vt:lpstr>Ventas 09 ENE</vt:lpstr>
      <vt:lpstr>Ventas 10 ENE</vt:lpstr>
      <vt:lpstr>Ventas 11 ENE</vt:lpstr>
      <vt:lpstr>Ventas 12 ENE</vt:lpstr>
      <vt:lpstr>Ventas 13 ENE</vt:lpstr>
      <vt:lpstr>Ventas 14 ENE</vt:lpstr>
      <vt:lpstr>Ventas 15 ENE</vt:lpstr>
      <vt:lpstr>Ventas 16 ENE</vt:lpstr>
      <vt:lpstr>Ventas 17 ENE</vt:lpstr>
      <vt:lpstr>Ventas 18 ENE</vt:lpstr>
      <vt:lpstr>Ventas 19 ENE</vt:lpstr>
      <vt:lpstr>Ventas 20 ENE</vt:lpstr>
      <vt:lpstr>Ventas 21 ENE</vt:lpstr>
      <vt:lpstr>Ventas 22 ENE</vt:lpstr>
      <vt:lpstr>Ventas 23 ENE</vt:lpstr>
      <vt:lpstr>Ventas 24 ENE</vt:lpstr>
      <vt:lpstr>Ventas 25 ENE</vt:lpstr>
      <vt:lpstr>Ventas 26 ENE</vt:lpstr>
      <vt:lpstr>Ventas 27 ENE</vt:lpstr>
      <vt:lpstr>Ventas 28 ENE</vt:lpstr>
      <vt:lpstr>Ventas 29 ENE</vt:lpstr>
      <vt:lpstr>Ventas 30 ENE</vt:lpstr>
      <vt:lpstr>Ventas 31 ENE</vt:lpstr>
      <vt:lpstr>Hoja2</vt:lpstr>
      <vt:lpstr>Hoja1</vt:lpstr>
      <vt:lpstr>'Inventario, Mayo 22'!Área_de_impresión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Cosse</dc:creator>
  <cp:lastModifiedBy>jv-30</cp:lastModifiedBy>
  <cp:lastPrinted>2022-05-09T16:03:14Z</cp:lastPrinted>
  <dcterms:created xsi:type="dcterms:W3CDTF">2022-02-17T16:51:01Z</dcterms:created>
  <dcterms:modified xsi:type="dcterms:W3CDTF">2023-01-06T14:36:04Z</dcterms:modified>
</cp:coreProperties>
</file>