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9" i="1"/>
  <c r="E9"/>
  <c r="F9"/>
  <c r="G9"/>
  <c r="J9"/>
  <c r="K9"/>
  <c r="L9"/>
  <c r="M9"/>
  <c r="N9"/>
  <c r="O9"/>
  <c r="B9"/>
  <c r="D5"/>
  <c r="E5"/>
  <c r="F5"/>
  <c r="G5"/>
  <c r="H5"/>
  <c r="I5"/>
  <c r="J5"/>
  <c r="K5"/>
  <c r="L5"/>
  <c r="M5"/>
  <c r="N5"/>
  <c r="O5"/>
  <c r="C5"/>
  <c r="B5"/>
  <c r="Q1"/>
  <c r="S1" s="1"/>
  <c r="B2" s="1"/>
  <c r="N4" l="1"/>
  <c r="L4"/>
  <c r="J4"/>
  <c r="H4"/>
  <c r="F4"/>
  <c r="D4"/>
  <c r="O4"/>
  <c r="M4"/>
  <c r="K4"/>
  <c r="I4"/>
  <c r="G4"/>
  <c r="E4"/>
  <c r="C4"/>
  <c r="B4"/>
  <c r="N2"/>
  <c r="L2"/>
  <c r="J2"/>
  <c r="H2"/>
  <c r="F2"/>
  <c r="D2"/>
  <c r="O2"/>
  <c r="M2"/>
  <c r="K2"/>
  <c r="I2"/>
  <c r="G2"/>
  <c r="E2"/>
  <c r="C2"/>
</calcChain>
</file>

<file path=xl/sharedStrings.xml><?xml version="1.0" encoding="utf-8"?>
<sst xmlns="http://schemas.openxmlformats.org/spreadsheetml/2006/main" count="24" uniqueCount="12">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</sst>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>
      <selection activeCell="C10" sqref="C10"/>
    </sheetView>
  </sheetViews>
  <sheetFormatPr baseColWidth="10" defaultRowHeight="15"/>
  <cols>
    <col min="1" max="1" width="16.140625" bestFit="1" customWidth="1"/>
  </cols>
  <sheetData>
    <row r="1" spans="1:19">
      <c r="B1" s="2" t="s">
        <v>1</v>
      </c>
      <c r="C1" s="2"/>
      <c r="D1" s="2" t="s">
        <v>2</v>
      </c>
      <c r="E1" s="2"/>
      <c r="F1" s="2" t="s">
        <v>0</v>
      </c>
      <c r="G1" s="2"/>
      <c r="H1" s="2" t="s">
        <v>3</v>
      </c>
      <c r="I1" s="2"/>
      <c r="J1" s="2" t="s">
        <v>4</v>
      </c>
      <c r="K1" s="2"/>
      <c r="L1" s="2" t="s">
        <v>6</v>
      </c>
      <c r="M1" s="2"/>
      <c r="N1" s="2" t="s">
        <v>5</v>
      </c>
      <c r="O1" s="2"/>
      <c r="Q1" s="3">
        <f ca="1">TODAY()</f>
        <v>41991</v>
      </c>
      <c r="R1" s="3">
        <v>42023</v>
      </c>
      <c r="S1">
        <f ca="1">R1-Q1-1</f>
        <v>31</v>
      </c>
    </row>
    <row r="2" spans="1:19">
      <c r="B2" s="1">
        <f ca="1">B5/$S$1</f>
        <v>4.5483870967741939</v>
      </c>
      <c r="C2" s="1">
        <f t="shared" ref="C2:O2" ca="1" si="0">C5/$S$1</f>
        <v>4532.2903225806449</v>
      </c>
      <c r="D2" s="1">
        <f t="shared" ca="1" si="0"/>
        <v>4.838709677419355</v>
      </c>
      <c r="E2" s="1">
        <f t="shared" ca="1" si="0"/>
        <v>4838.7096774193551</v>
      </c>
      <c r="F2" s="1">
        <f t="shared" ca="1" si="0"/>
        <v>4.354838709677419</v>
      </c>
      <c r="G2" s="1">
        <f t="shared" ca="1" si="0"/>
        <v>4300.4516129032254</v>
      </c>
      <c r="H2" s="1">
        <f t="shared" ca="1" si="0"/>
        <v>4.387096774193548</v>
      </c>
      <c r="I2" s="1">
        <f t="shared" ca="1" si="0"/>
        <v>4548.3870967741932</v>
      </c>
      <c r="J2" s="1">
        <f t="shared" ca="1" si="0"/>
        <v>4.838709677419355</v>
      </c>
      <c r="K2" s="1">
        <f t="shared" ca="1" si="0"/>
        <v>4838.7096774193551</v>
      </c>
      <c r="L2" s="1">
        <f t="shared" ca="1" si="0"/>
        <v>4.838709677419355</v>
      </c>
      <c r="M2" s="1">
        <f t="shared" ca="1" si="0"/>
        <v>4824.8064516129034</v>
      </c>
      <c r="N2" s="1">
        <f t="shared" ca="1" si="0"/>
        <v>4.709677419354839</v>
      </c>
      <c r="O2" s="1">
        <f t="shared" ca="1" si="0"/>
        <v>4536.8387096774195</v>
      </c>
      <c r="Q2" s="3"/>
    </row>
    <row r="3" spans="1:19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Q3" s="3"/>
    </row>
    <row r="4" spans="1:19">
      <c r="A4" t="s">
        <v>11</v>
      </c>
      <c r="B4" s="1">
        <f ca="1">150-INT(150-150/34*$S$1)-B5</f>
        <v>-4</v>
      </c>
      <c r="C4" s="1">
        <f ca="1">150000-INT(150000-150000/34*$S$1)-C5</f>
        <v>-3736</v>
      </c>
      <c r="D4" s="1">
        <f t="shared" ref="D4" ca="1" si="1">150-INT(150-150/34*$S$1)-D5</f>
        <v>-13</v>
      </c>
      <c r="E4" s="1">
        <f t="shared" ref="E4" ca="1" si="2">150000-INT(150000-150000/34*$S$1)-E5</f>
        <v>-13235</v>
      </c>
      <c r="F4" s="1">
        <f t="shared" ref="F4" ca="1" si="3">150-INT(150-150/34*$S$1)-F5</f>
        <v>2</v>
      </c>
      <c r="G4" s="1">
        <f t="shared" ref="G4" ca="1" si="4">150000-INT(150000-150000/34*$S$1)-G5</f>
        <v>3451</v>
      </c>
      <c r="H4" s="1">
        <f t="shared" ref="H4" ca="1" si="5">150-INT(150-150/34*$S$1)-H5</f>
        <v>1</v>
      </c>
      <c r="I4" s="1">
        <f t="shared" ref="I4" ca="1" si="6">150000-INT(150000-150000/34*$S$1)-I5</f>
        <v>-4235</v>
      </c>
      <c r="J4" s="1">
        <f t="shared" ref="J4" ca="1" si="7">150-INT(150-150/34*$S$1)-J5</f>
        <v>-13</v>
      </c>
      <c r="K4" s="1">
        <f t="shared" ref="K4" ca="1" si="8">150000-INT(150000-150000/34*$S$1)-K5</f>
        <v>-13235</v>
      </c>
      <c r="L4" s="1">
        <f t="shared" ref="L4" ca="1" si="9">150-INT(150-150/34*$S$1)-L5</f>
        <v>-13</v>
      </c>
      <c r="M4" s="1">
        <f t="shared" ref="M4" ca="1" si="10">150000-INT(150000-150000/34*$S$1)-M5</f>
        <v>-12804</v>
      </c>
      <c r="N4" s="1">
        <f t="shared" ref="N4" ca="1" si="11">150-INT(150-150/34*$S$1)-N5</f>
        <v>-9</v>
      </c>
      <c r="O4" s="1">
        <f t="shared" ref="O4" ca="1" si="12">150000-INT(150000-150000/34*$S$1)-O5</f>
        <v>-3877</v>
      </c>
    </row>
    <row r="5" spans="1:19">
      <c r="A5" t="s">
        <v>9</v>
      </c>
      <c r="B5" s="1">
        <f>150-B9</f>
        <v>141</v>
      </c>
      <c r="C5" s="1">
        <f>150000-C9</f>
        <v>140501</v>
      </c>
      <c r="D5" s="1">
        <f t="shared" ref="D5:O5" si="13">150-D9</f>
        <v>150</v>
      </c>
      <c r="E5" s="1">
        <f t="shared" ref="E5:O5" si="14">150000-E9</f>
        <v>150000</v>
      </c>
      <c r="F5" s="1">
        <f t="shared" ref="F5:O5" si="15">150-F9</f>
        <v>135</v>
      </c>
      <c r="G5" s="1">
        <f t="shared" ref="G5:O5" si="16">150000-G9</f>
        <v>133314</v>
      </c>
      <c r="H5" s="1">
        <f t="shared" ref="H5:O5" si="17">150-H9</f>
        <v>136</v>
      </c>
      <c r="I5" s="1">
        <f t="shared" ref="I5:O5" si="18">150000-I9</f>
        <v>141000</v>
      </c>
      <c r="J5" s="1">
        <f t="shared" ref="J5:O5" si="19">150-J9</f>
        <v>150</v>
      </c>
      <c r="K5" s="1">
        <f t="shared" ref="K5:O5" si="20">150000-K9</f>
        <v>150000</v>
      </c>
      <c r="L5" s="1">
        <f t="shared" ref="L5:O5" si="21">150-L9</f>
        <v>150</v>
      </c>
      <c r="M5" s="1">
        <f t="shared" ref="M5:O5" si="22">150000-M9</f>
        <v>149569</v>
      </c>
      <c r="N5" s="1">
        <f t="shared" ref="N5:O5" si="23">150-N9</f>
        <v>146</v>
      </c>
      <c r="O5" s="1">
        <f t="shared" ref="O5" si="24">150000-O9</f>
        <v>140642</v>
      </c>
    </row>
    <row r="6" spans="1:19">
      <c r="A6" t="s">
        <v>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9">
      <c r="B7" t="s">
        <v>7</v>
      </c>
      <c r="C7" t="s">
        <v>8</v>
      </c>
      <c r="D7" t="s">
        <v>7</v>
      </c>
      <c r="E7" t="s">
        <v>8</v>
      </c>
      <c r="F7" t="s">
        <v>7</v>
      </c>
      <c r="G7" t="s">
        <v>8</v>
      </c>
      <c r="H7" t="s">
        <v>7</v>
      </c>
      <c r="I7" t="s">
        <v>8</v>
      </c>
      <c r="J7" t="s">
        <v>7</v>
      </c>
      <c r="K7" t="s">
        <v>8</v>
      </c>
      <c r="L7" t="s">
        <v>7</v>
      </c>
      <c r="M7" t="s">
        <v>8</v>
      </c>
      <c r="N7" t="s">
        <v>7</v>
      </c>
      <c r="O7" t="s">
        <v>8</v>
      </c>
    </row>
    <row r="8" spans="1:19">
      <c r="A8" s="3">
        <v>41992</v>
      </c>
    </row>
    <row r="9" spans="1:19">
      <c r="A9" s="3">
        <v>41991</v>
      </c>
      <c r="B9">
        <f>B10</f>
        <v>9</v>
      </c>
      <c r="C9">
        <v>9499</v>
      </c>
      <c r="D9">
        <f t="shared" ref="C9:O9" si="25">D10</f>
        <v>0</v>
      </c>
      <c r="E9">
        <f t="shared" si="25"/>
        <v>0</v>
      </c>
      <c r="F9">
        <f t="shared" si="25"/>
        <v>15</v>
      </c>
      <c r="G9">
        <f t="shared" si="25"/>
        <v>16686</v>
      </c>
      <c r="H9">
        <v>14</v>
      </c>
      <c r="I9">
        <v>9000</v>
      </c>
      <c r="J9">
        <f t="shared" si="25"/>
        <v>0</v>
      </c>
      <c r="K9">
        <f t="shared" si="25"/>
        <v>0</v>
      </c>
      <c r="L9">
        <f t="shared" si="25"/>
        <v>0</v>
      </c>
      <c r="M9">
        <f t="shared" si="25"/>
        <v>431</v>
      </c>
      <c r="N9">
        <f t="shared" si="25"/>
        <v>4</v>
      </c>
      <c r="O9">
        <f t="shared" si="25"/>
        <v>9358</v>
      </c>
    </row>
    <row r="10" spans="1:19">
      <c r="A10" s="3">
        <v>41990</v>
      </c>
      <c r="B10">
        <v>9</v>
      </c>
      <c r="C10">
        <v>8150</v>
      </c>
      <c r="D10">
        <v>0</v>
      </c>
      <c r="E10">
        <v>0</v>
      </c>
      <c r="F10">
        <v>15</v>
      </c>
      <c r="G10">
        <v>16686</v>
      </c>
      <c r="H10">
        <v>9</v>
      </c>
      <c r="I10">
        <v>6208</v>
      </c>
      <c r="J10">
        <v>0</v>
      </c>
      <c r="K10">
        <v>0</v>
      </c>
      <c r="L10">
        <v>0</v>
      </c>
      <c r="M10">
        <v>431</v>
      </c>
      <c r="N10">
        <v>4</v>
      </c>
      <c r="O10">
        <v>9358</v>
      </c>
    </row>
  </sheetData>
  <mergeCells count="7">
    <mergeCell ref="B1:C1"/>
    <mergeCell ref="D1:E1"/>
    <mergeCell ref="H1:I1"/>
    <mergeCell ref="N1:O1"/>
    <mergeCell ref="L1:M1"/>
    <mergeCell ref="J1:K1"/>
    <mergeCell ref="F1:G1"/>
  </mergeCells>
  <conditionalFormatting sqref="B4:O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2014-12-18T18:53:30Z</dcterms:modified>
</cp:coreProperties>
</file>