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bowker/Scrapy/hgprofiler-master/out/pipl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G11" i="1"/>
  <c r="F11" i="1"/>
  <c r="D10" i="1"/>
  <c r="E10" i="1"/>
  <c r="G10" i="1"/>
  <c r="F10" i="1"/>
  <c r="H10" i="1"/>
  <c r="F12" i="1"/>
  <c r="F5" i="1"/>
  <c r="F6" i="1"/>
  <c r="F7" i="1"/>
  <c r="F8" i="1"/>
  <c r="F9" i="1"/>
  <c r="F13" i="1"/>
  <c r="F14" i="1"/>
  <c r="F15" i="1"/>
  <c r="F16" i="1"/>
  <c r="F17" i="1"/>
  <c r="F18" i="1"/>
  <c r="F20" i="1"/>
  <c r="F19" i="1"/>
  <c r="F23" i="1"/>
  <c r="D12" i="1"/>
  <c r="G12" i="1"/>
  <c r="D5" i="1"/>
  <c r="G5" i="1"/>
  <c r="D6" i="1"/>
  <c r="G6" i="1"/>
  <c r="D7" i="1"/>
  <c r="G7" i="1"/>
  <c r="D8" i="1"/>
  <c r="G8" i="1"/>
  <c r="D9" i="1"/>
  <c r="G9" i="1"/>
  <c r="D13" i="1"/>
  <c r="G13" i="1"/>
  <c r="D14" i="1"/>
  <c r="G14" i="1"/>
  <c r="D15" i="1"/>
  <c r="G15" i="1"/>
  <c r="D16" i="1"/>
  <c r="G16" i="1"/>
  <c r="D17" i="1"/>
  <c r="G17" i="1"/>
  <c r="D18" i="1"/>
  <c r="G18" i="1"/>
  <c r="D20" i="1"/>
  <c r="G20" i="1"/>
  <c r="D19" i="1"/>
  <c r="G19" i="1"/>
  <c r="G23" i="1"/>
  <c r="H12" i="1"/>
  <c r="H5" i="1"/>
  <c r="H6" i="1"/>
  <c r="H7" i="1"/>
  <c r="H8" i="1"/>
  <c r="H9" i="1"/>
  <c r="H11" i="1"/>
  <c r="H13" i="1"/>
  <c r="H14" i="1"/>
  <c r="H15" i="1"/>
  <c r="H16" i="1"/>
  <c r="H17" i="1"/>
  <c r="H18" i="1"/>
  <c r="H20" i="1"/>
  <c r="H19" i="1"/>
  <c r="H23" i="1"/>
  <c r="C23" i="1"/>
  <c r="D23" i="1"/>
  <c r="E5" i="1"/>
  <c r="E6" i="1"/>
  <c r="E7" i="1"/>
  <c r="E8" i="1"/>
  <c r="E9" i="1"/>
  <c r="E11" i="1"/>
  <c r="E13" i="1"/>
  <c r="E14" i="1"/>
  <c r="E15" i="1"/>
  <c r="E16" i="1"/>
  <c r="E17" i="1"/>
  <c r="E18" i="1"/>
  <c r="E19" i="1"/>
  <c r="E20" i="1"/>
  <c r="E12" i="1"/>
  <c r="E23" i="1"/>
</calcChain>
</file>

<file path=xl/sharedStrings.xml><?xml version="1.0" encoding="utf-8"?>
<sst xmlns="http://schemas.openxmlformats.org/spreadsheetml/2006/main" count="31" uniqueCount="28">
  <si>
    <t>Username</t>
  </si>
  <si>
    <t>Item</t>
  </si>
  <si>
    <t>Price Out</t>
  </si>
  <si>
    <t>Margin</t>
  </si>
  <si>
    <t>Total</t>
  </si>
  <si>
    <t>relationships</t>
  </si>
  <si>
    <t>usernames</t>
  </si>
  <si>
    <t>jobs</t>
  </si>
  <si>
    <t>addresses</t>
  </si>
  <si>
    <t>phones</t>
  </si>
  <si>
    <t>landline_phones</t>
  </si>
  <si>
    <t>educations</t>
  </si>
  <si>
    <t>languages</t>
  </si>
  <si>
    <t>social_profiles</t>
  </si>
  <si>
    <t>names</t>
  </si>
  <si>
    <t>dobs</t>
  </si>
  <si>
    <t>images</t>
  </si>
  <si>
    <t>genders</t>
  </si>
  <si>
    <t>origin_countries</t>
  </si>
  <si>
    <t>Amount</t>
  </si>
  <si>
    <t>email</t>
  </si>
  <si>
    <t>Price in</t>
  </si>
  <si>
    <t>TOTALS</t>
  </si>
  <si>
    <t>COSTS</t>
  </si>
  <si>
    <t>IDENTITY RESOLVER PRICE CALCULATOR</t>
  </si>
  <si>
    <t>ITEMS</t>
  </si>
  <si>
    <t>mobile_phones</t>
  </si>
  <si>
    <t>Hymore1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</si>
</sst>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color theme="4" tint="-0.249977111117893"/>
      <name val="Calibri"/>
      <scheme val="minor"/>
    </font>
    <font>
      <b/>
      <sz val="16"/>
      <color theme="9" tint="-0.249977111117893"/>
      <name val="Calibri"/>
      <scheme val="minor"/>
    </font>
    <font>
      <b/>
      <sz val="16"/>
      <color rgb="FF0070C0"/>
      <name val="Calibri"/>
      <scheme val="minor"/>
    </font>
    <font>
      <b/>
      <sz val="18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8" fillId="0" borderId="0" xfId="0" applyNumberFormat="1" applyFont="1"/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wrapText="1"/>
    </xf>
    <xf numFmtId="0" fontId="3" fillId="3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5" sqref="B5"/>
    </sheetView>
  </sheetViews>
  <sheetFormatPr baseColWidth="10" defaultRowHeight="21" x14ac:dyDescent="0.25"/>
  <cols>
    <col min="1" max="2" width="24.33203125" style="1" customWidth="1"/>
    <col min="3" max="3" width="28" style="1" customWidth="1"/>
    <col min="4" max="4" width="19" style="1" customWidth="1"/>
    <col min="5" max="5" width="20.5" style="1" customWidth="1"/>
    <col min="6" max="6" width="17" style="1" customWidth="1"/>
    <col min="7" max="7" width="21.33203125" customWidth="1"/>
    <col min="8" max="8" width="19.6640625" customWidth="1"/>
  </cols>
  <sheetData>
    <row r="1" spans="1:9" ht="24" x14ac:dyDescent="0.2">
      <c r="A1" s="19" t="s">
        <v>24</v>
      </c>
      <c r="B1" s="19"/>
      <c r="C1" s="19"/>
      <c r="D1" s="19"/>
      <c r="E1" s="19"/>
      <c r="F1" s="19"/>
      <c r="G1" s="20"/>
      <c r="H1" s="20"/>
    </row>
    <row r="2" spans="1:9" ht="24" x14ac:dyDescent="0.2">
      <c r="A2" s="11" t="s">
        <v>0</v>
      </c>
      <c r="B2" s="12" t="s">
        <v>27</v>
      </c>
      <c r="C2" s="13"/>
      <c r="D2" s="13"/>
      <c r="E2" s="13"/>
      <c r="F2" s="13"/>
      <c r="G2" s="14"/>
      <c r="H2" s="14"/>
    </row>
    <row r="3" spans="1:9" x14ac:dyDescent="0.25">
      <c r="A3" s="21" t="s">
        <v>25</v>
      </c>
      <c r="B3" s="22"/>
      <c r="C3" s="17" t="s">
        <v>23</v>
      </c>
      <c r="D3" s="18"/>
      <c r="E3" s="18"/>
      <c r="F3" s="15" t="s">
        <v>22</v>
      </c>
      <c r="G3" s="16"/>
      <c r="H3" s="16"/>
    </row>
    <row r="4" spans="1:9" x14ac:dyDescent="0.25">
      <c r="A4" s="3" t="s">
        <v>1</v>
      </c>
      <c r="B4" s="9" t="s">
        <v>19</v>
      </c>
      <c r="C4" s="7" t="s">
        <v>21</v>
      </c>
      <c r="D4" s="7" t="s">
        <v>2</v>
      </c>
      <c r="E4" s="7" t="s">
        <v>3</v>
      </c>
      <c r="F4" s="7" t="s">
        <v>21</v>
      </c>
      <c r="G4" s="7" t="s">
        <v>2</v>
      </c>
      <c r="H4" s="7" t="s">
        <v>3</v>
      </c>
    </row>
    <row r="5" spans="1:9" x14ac:dyDescent="0.25">
      <c r="A5" s="1" t="s">
        <v>5</v>
      </c>
      <c r="B5" s="8">
        <v>0</v>
      </c>
      <c r="C5" s="2">
        <v>0.2</v>
      </c>
      <c r="D5" s="2">
        <f>C5*3</f>
        <v>0.60000000000000009</v>
      </c>
      <c r="E5" s="2">
        <f>D5-C5</f>
        <v>0.40000000000000008</v>
      </c>
      <c r="F5" s="2">
        <f>B5*C5</f>
        <v>0</v>
      </c>
      <c r="G5" s="2">
        <f>B5*D5</f>
        <v>0</v>
      </c>
      <c r="H5" s="2">
        <f>G5-F5</f>
        <v>0</v>
      </c>
    </row>
    <row r="6" spans="1:9" x14ac:dyDescent="0.25">
      <c r="A6" s="1" t="s">
        <v>6</v>
      </c>
      <c r="B6" s="8">
        <v>0</v>
      </c>
      <c r="C6" s="2">
        <v>0.2</v>
      </c>
      <c r="D6" s="2">
        <f t="shared" ref="D6:D20" si="0">C6*3</f>
        <v>0.60000000000000009</v>
      </c>
      <c r="E6" s="2">
        <f t="shared" ref="E6:E20" si="1">D6-C6</f>
        <v>0.40000000000000008</v>
      </c>
      <c r="F6" s="2">
        <f t="shared" ref="F6:F10" si="2">B6*C6</f>
        <v>0</v>
      </c>
      <c r="G6" s="2">
        <f t="shared" ref="G6:G10" si="3">B6*D6</f>
        <v>0</v>
      </c>
      <c r="H6" s="2">
        <f t="shared" ref="H6:H20" si="4">G6-F6</f>
        <v>0</v>
      </c>
    </row>
    <row r="7" spans="1:9" x14ac:dyDescent="0.25">
      <c r="A7" s="1" t="s">
        <v>7</v>
      </c>
      <c r="B7" s="8">
        <v>0</v>
      </c>
      <c r="C7" s="2">
        <v>0.4</v>
      </c>
      <c r="D7" s="2">
        <f t="shared" si="0"/>
        <v>1.2000000000000002</v>
      </c>
      <c r="E7" s="2">
        <f t="shared" si="1"/>
        <v>0.80000000000000016</v>
      </c>
      <c r="F7" s="2">
        <f t="shared" si="2"/>
        <v>0</v>
      </c>
      <c r="G7" s="2">
        <f t="shared" si="3"/>
        <v>0</v>
      </c>
      <c r="H7" s="2">
        <f t="shared" si="4"/>
        <v>0</v>
      </c>
      <c r="I7" s="2"/>
    </row>
    <row r="8" spans="1:9" x14ac:dyDescent="0.25">
      <c r="A8" s="1" t="s">
        <v>8</v>
      </c>
      <c r="B8" s="8">
        <v>0</v>
      </c>
      <c r="C8" s="2">
        <v>0.1</v>
      </c>
      <c r="D8" s="2">
        <f t="shared" si="0"/>
        <v>0.30000000000000004</v>
      </c>
      <c r="E8" s="2">
        <f t="shared" si="1"/>
        <v>0.20000000000000004</v>
      </c>
      <c r="F8" s="2">
        <f t="shared" si="2"/>
        <v>0</v>
      </c>
      <c r="G8" s="2">
        <f t="shared" si="3"/>
        <v>0</v>
      </c>
      <c r="H8" s="2">
        <f t="shared" si="4"/>
        <v>0</v>
      </c>
    </row>
    <row r="9" spans="1:9" x14ac:dyDescent="0.25">
      <c r="A9" s="1" t="s">
        <v>9</v>
      </c>
      <c r="B9" s="8">
        <v>0</v>
      </c>
      <c r="C9" s="2">
        <v>0.4</v>
      </c>
      <c r="D9" s="2">
        <f t="shared" si="0"/>
        <v>1.2000000000000002</v>
      </c>
      <c r="E9" s="2">
        <f t="shared" si="1"/>
        <v>0.80000000000000016</v>
      </c>
      <c r="F9" s="2">
        <f t="shared" si="2"/>
        <v>0</v>
      </c>
      <c r="G9" s="2">
        <f t="shared" si="3"/>
        <v>0</v>
      </c>
      <c r="H9" s="2">
        <f t="shared" si="4"/>
        <v>0</v>
      </c>
    </row>
    <row r="10" spans="1:9" x14ac:dyDescent="0.25">
      <c r="A10" s="1" t="s">
        <v>26</v>
      </c>
      <c r="B10" s="8">
        <v>0</v>
      </c>
      <c r="C10" s="2">
        <v>0.4</v>
      </c>
      <c r="D10" s="2">
        <f t="shared" si="0"/>
        <v>1.2000000000000002</v>
      </c>
      <c r="E10" s="2">
        <f t="shared" si="1"/>
        <v>0.80000000000000016</v>
      </c>
      <c r="F10" s="2">
        <f t="shared" si="2"/>
        <v>0</v>
      </c>
      <c r="G10" s="2">
        <f t="shared" si="3"/>
        <v>0</v>
      </c>
      <c r="H10" s="2">
        <f t="shared" si="4"/>
        <v>0</v>
      </c>
    </row>
    <row r="11" spans="1:9" x14ac:dyDescent="0.25">
      <c r="A11" s="1" t="s">
        <v>10</v>
      </c>
      <c r="B11" s="8">
        <v>0</v>
      </c>
      <c r="C11" s="2">
        <v>0.1</v>
      </c>
      <c r="D11" s="2">
        <f t="shared" si="0"/>
        <v>0.30000000000000004</v>
      </c>
      <c r="E11" s="2">
        <f t="shared" si="1"/>
        <v>0.20000000000000004</v>
      </c>
      <c r="F11" s="2">
        <f>B11*C11</f>
        <v>0</v>
      </c>
      <c r="G11" s="2">
        <f>B11*D11</f>
        <v>0</v>
      </c>
      <c r="H11" s="2">
        <f t="shared" si="4"/>
        <v>0</v>
      </c>
    </row>
    <row r="12" spans="1:9" x14ac:dyDescent="0.25">
      <c r="A12" s="1" t="s">
        <v>20</v>
      </c>
      <c r="B12" s="8">
        <v>0</v>
      </c>
      <c r="C12" s="2">
        <v>0.4</v>
      </c>
      <c r="D12" s="2">
        <f>C12*3</f>
        <v>1.2000000000000002</v>
      </c>
      <c r="E12" s="2">
        <f>D12-C12</f>
        <v>0.80000000000000016</v>
      </c>
      <c r="F12" s="2">
        <f>B12*C12</f>
        <v>0</v>
      </c>
      <c r="G12" s="2">
        <f>B12*D12</f>
        <v>0</v>
      </c>
      <c r="H12" s="2">
        <f>G12-F12</f>
        <v>0</v>
      </c>
    </row>
    <row r="13" spans="1:9" x14ac:dyDescent="0.25">
      <c r="A13" s="1" t="s">
        <v>11</v>
      </c>
      <c r="B13" s="8">
        <v>0</v>
      </c>
      <c r="C13" s="2">
        <v>0.4</v>
      </c>
      <c r="D13" s="2">
        <f t="shared" si="0"/>
        <v>1.2000000000000002</v>
      </c>
      <c r="E13" s="2">
        <f t="shared" si="1"/>
        <v>0.80000000000000016</v>
      </c>
      <c r="F13" s="2">
        <f>B11*C13</f>
        <v>0</v>
      </c>
      <c r="G13" s="2">
        <f>B11*D13</f>
        <v>0</v>
      </c>
      <c r="H13" s="2">
        <f t="shared" si="4"/>
        <v>0</v>
      </c>
    </row>
    <row r="14" spans="1:9" x14ac:dyDescent="0.25">
      <c r="A14" s="1" t="s">
        <v>12</v>
      </c>
      <c r="B14" s="8">
        <v>0</v>
      </c>
      <c r="C14" s="2">
        <v>0</v>
      </c>
      <c r="D14" s="2">
        <f t="shared" si="0"/>
        <v>0</v>
      </c>
      <c r="E14" s="2">
        <f t="shared" si="1"/>
        <v>0</v>
      </c>
      <c r="F14" s="2">
        <f t="shared" ref="F14:F20" si="5">B13*C14</f>
        <v>0</v>
      </c>
      <c r="G14" s="2">
        <f t="shared" ref="G14:G20" si="6">B13*D14</f>
        <v>0</v>
      </c>
      <c r="H14" s="2">
        <f t="shared" si="4"/>
        <v>0</v>
      </c>
    </row>
    <row r="15" spans="1:9" x14ac:dyDescent="0.25">
      <c r="A15" s="1" t="s">
        <v>13</v>
      </c>
      <c r="B15" s="8">
        <v>0</v>
      </c>
      <c r="C15" s="2">
        <v>0.2</v>
      </c>
      <c r="D15" s="2">
        <f t="shared" si="0"/>
        <v>0.60000000000000009</v>
      </c>
      <c r="E15" s="2">
        <f t="shared" si="1"/>
        <v>0.40000000000000008</v>
      </c>
      <c r="F15" s="2">
        <f t="shared" si="5"/>
        <v>0</v>
      </c>
      <c r="G15" s="2">
        <f t="shared" si="6"/>
        <v>0</v>
      </c>
      <c r="H15" s="2">
        <f t="shared" si="4"/>
        <v>0</v>
      </c>
    </row>
    <row r="16" spans="1:9" x14ac:dyDescent="0.25">
      <c r="A16" s="1" t="s">
        <v>14</v>
      </c>
      <c r="B16" s="8">
        <v>0</v>
      </c>
      <c r="C16" s="2">
        <v>0.1</v>
      </c>
      <c r="D16" s="2">
        <f t="shared" si="0"/>
        <v>0.30000000000000004</v>
      </c>
      <c r="E16" s="2">
        <f t="shared" si="1"/>
        <v>0.20000000000000004</v>
      </c>
      <c r="F16" s="2">
        <f t="shared" si="5"/>
        <v>0</v>
      </c>
      <c r="G16" s="2">
        <f t="shared" si="6"/>
        <v>0</v>
      </c>
      <c r="H16" s="2">
        <f t="shared" si="4"/>
        <v>0</v>
      </c>
    </row>
    <row r="17" spans="1:8" x14ac:dyDescent="0.25">
      <c r="A17" s="1" t="s">
        <v>15</v>
      </c>
      <c r="B17" s="8">
        <v>0</v>
      </c>
      <c r="C17" s="2">
        <v>0</v>
      </c>
      <c r="D17" s="2">
        <f t="shared" si="0"/>
        <v>0</v>
      </c>
      <c r="E17" s="2">
        <f t="shared" si="1"/>
        <v>0</v>
      </c>
      <c r="F17" s="2">
        <f t="shared" si="5"/>
        <v>0</v>
      </c>
      <c r="G17" s="2">
        <f t="shared" si="6"/>
        <v>0</v>
      </c>
      <c r="H17" s="2">
        <f t="shared" si="4"/>
        <v>0</v>
      </c>
    </row>
    <row r="18" spans="1:8" x14ac:dyDescent="0.25">
      <c r="A18" s="1" t="s">
        <v>16</v>
      </c>
      <c r="B18" s="8">
        <v>0</v>
      </c>
      <c r="C18" s="2">
        <v>0.2</v>
      </c>
      <c r="D18" s="2">
        <f t="shared" si="0"/>
        <v>0.60000000000000009</v>
      </c>
      <c r="E18" s="2">
        <f t="shared" si="1"/>
        <v>0.40000000000000008</v>
      </c>
      <c r="F18" s="2">
        <f t="shared" si="5"/>
        <v>0</v>
      </c>
      <c r="G18" s="2">
        <f t="shared" si="6"/>
        <v>0</v>
      </c>
      <c r="H18" s="2">
        <f t="shared" si="4"/>
        <v>0</v>
      </c>
    </row>
    <row r="19" spans="1:8" x14ac:dyDescent="0.25">
      <c r="A19" s="1" t="s">
        <v>17</v>
      </c>
      <c r="B19" s="8">
        <v>0</v>
      </c>
      <c r="C19" s="2">
        <v>0.1</v>
      </c>
      <c r="D19" s="2">
        <f t="shared" si="0"/>
        <v>0.30000000000000004</v>
      </c>
      <c r="E19" s="2">
        <f t="shared" si="1"/>
        <v>0.20000000000000004</v>
      </c>
      <c r="F19" s="2">
        <f t="shared" si="5"/>
        <v>0</v>
      </c>
      <c r="G19" s="2">
        <f t="shared" si="6"/>
        <v>0</v>
      </c>
      <c r="H19" s="2">
        <f t="shared" si="4"/>
        <v>0</v>
      </c>
    </row>
    <row r="20" spans="1:8" x14ac:dyDescent="0.25">
      <c r="A20" s="1" t="s">
        <v>18</v>
      </c>
      <c r="B20" s="1">
        <v>0</v>
      </c>
      <c r="C20" s="2">
        <v>0</v>
      </c>
      <c r="D20" s="2">
        <f t="shared" si="0"/>
        <v>0</v>
      </c>
      <c r="E20" s="2">
        <f t="shared" si="1"/>
        <v>0</v>
      </c>
      <c r="F20" s="2">
        <f t="shared" si="5"/>
        <v>0</v>
      </c>
      <c r="G20" s="2">
        <f t="shared" si="6"/>
        <v>0</v>
      </c>
      <c r="H20" s="2">
        <f t="shared" si="4"/>
        <v>0</v>
      </c>
    </row>
    <row r="22" spans="1:8" x14ac:dyDescent="0.25">
      <c r="C22" s="2"/>
      <c r="D22" s="2"/>
      <c r="E22" s="2"/>
    </row>
    <row r="23" spans="1:8" x14ac:dyDescent="0.25">
      <c r="A23" s="3" t="s">
        <v>4</v>
      </c>
      <c r="B23" s="3"/>
      <c r="C23" s="4">
        <f t="shared" ref="C23:H23" si="7">SUM(C5:C22)</f>
        <v>3.2000000000000006</v>
      </c>
      <c r="D23" s="6">
        <f t="shared" si="7"/>
        <v>9.6000000000000014</v>
      </c>
      <c r="E23" s="5">
        <f t="shared" si="7"/>
        <v>6.4000000000000021</v>
      </c>
      <c r="F23" s="4">
        <f t="shared" si="7"/>
        <v>0</v>
      </c>
      <c r="G23" s="6">
        <f t="shared" si="7"/>
        <v>0</v>
      </c>
      <c r="H23" s="10">
        <f t="shared" si="7"/>
        <v>0</v>
      </c>
    </row>
  </sheetData>
  <mergeCells count="4">
    <mergeCell ref="F3:H3"/>
    <mergeCell ref="C3:E3"/>
    <mergeCell ref="A1:H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2017-01-19T06:24:27Z</dcterms:created>
  <dcterms:modified xsi:type="dcterms:W3CDTF">2017-01-19T07:53:40Z</dcterms:modified>
</cp:coreProperties>
</file>