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B924B156-EAA9-4CBD-972B-4EB04EB9DF84}" xr6:coauthVersionLast="47" xr6:coauthVersionMax="47" xr10:uidLastSave="{00000000-0000-0000-0000-000000000000}"/>
  <bookViews>
    <workbookView xWindow="-108" yWindow="-108" windowWidth="23256" windowHeight="12456" activeTab="2"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 i="4" l="1"/>
  <c r="C16" i="1"/>
  <c r="C15" i="1"/>
  <c r="C14" i="1"/>
  <c r="C13" i="1"/>
  <c r="C12" i="1"/>
  <c r="C15" i="2"/>
  <c r="C14" i="2"/>
  <c r="C13" i="2"/>
  <c r="C12" i="2"/>
  <c r="C11" i="2"/>
  <c r="C10" i="2"/>
  <c r="C15" i="4"/>
  <c r="C14" i="4"/>
  <c r="B10" i="2" a="1"/>
  <c r="B10" i="2" s="1"/>
  <c r="B16" i="1"/>
  <c r="C11" i="1"/>
  <c r="B14" i="4"/>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C19" i="9"/>
  <c r="B19" i="9"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B19" i="6"/>
  <c r="C19" i="6"/>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B19" i="5"/>
  <c r="C19" i="5"/>
  <c r="D19" i="5"/>
  <c r="C20" i="5"/>
  <c r="B20" i="5" s="1"/>
  <c r="D20" i="5"/>
  <c r="C21" i="5"/>
  <c r="B21" i="5" s="1"/>
  <c r="D21" i="5"/>
  <c r="C22" i="5"/>
  <c r="B22" i="5" s="1"/>
  <c r="D22" i="5"/>
  <c r="C23" i="5"/>
  <c r="B23" i="5" s="1"/>
  <c r="D23" i="5"/>
  <c r="B24" i="5"/>
  <c r="C24" i="5"/>
  <c r="D24" i="5"/>
  <c r="C25" i="5"/>
  <c r="B25" i="5" s="1"/>
  <c r="D25" i="5"/>
  <c r="C26" i="5"/>
  <c r="B26" i="5" s="1"/>
  <c r="D26" i="5"/>
  <c r="B27" i="5"/>
  <c r="C27" i="5"/>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C20"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<sst xmlns="http://schemas.openxmlformats.org/spreadsheetml/2006/main" count="206" uniqueCount="52">
  <si>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</si>
  <si>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</si>
  <si>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</si>
  <si>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</si>
  <si>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</si>
  <si>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</si>
  <si>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</si>
  <si>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</si>
  <si>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</si>
  <si>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</si>
  <si>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</si>
  <si>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</si>
  <si>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</si>
  <si>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</si>
  <si>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</si>
  <si>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</si>
  <si>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</si>
  <si>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</si>
  <si>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</si>
  <si>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</si>
  <si>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</si>
  <si>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</si>
  <si>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</si>
  <si>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</si>
  <si>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</si>
  <si>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</si>
  <si>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</si>
  <si>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</si>
  <si>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</si>
  <si>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</si>
  <si>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</si>
  <si>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</si>
  <si>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</si>
  <si>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</si>
  <si>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</si>
  <si>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</si>
  <si>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</si>
  <si>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</si>
  <si>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</si>
  <si>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</si>
  <si>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</si>
  <si>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</si>
  <si>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</si>
  <si>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</si>
  <si>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</si>
  <si>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</si>
  <si>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</si>
  <si>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</si>
  <si>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</si>
  <si>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</si>
  <si>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Removed</t>
  </si>
  <si>
    <t>Get basic controls set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</si>
</sst>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13" workbookViewId="0">
      <selection activeCell="E33" sqref="E33"/>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51</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abSelected="1" topLeftCell="A10" workbookViewId="0">
      <selection activeCell="C38" sqref="C38"/>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50</v>
      </c>
    </row>
    <row r="15" spans="1:14" x14ac:dyDescent="0.3">
      <c r="B15" t="str">
        <v/>
      </c>
      <c r="C15" t="str">
        <f>IF(NOT(OR(ISBLANK(B15),B15="",B15=0)),Cover!$C$11,"")</f>
        <v/>
      </c>
    </row>
    <row r="16" spans="1:14" x14ac:dyDescent="0.3">
      <c r="B16" t="s">
        <v>13</v>
      </c>
      <c r="C16" s="2">
        <f>C2</f>
        <v>45603</v>
      </c>
      <c r="D16" s="4" t="s">
        <v>26</v>
      </c>
    </row>
    <row r="17" spans="2:4" x14ac:dyDescent="0.3">
      <c r="B17" s="4" t="s">
        <v>10</v>
      </c>
      <c r="C17" s="4" t="s">
        <v>11</v>
      </c>
    </row>
    <row r="18" spans="2:4" x14ac:dyDescent="0.3">
      <c r="B18" t="str">
        <f>'4 Nov'!B31</f>
        <v>All</v>
      </c>
      <c r="C18" t="str">
        <f>IF(ISBLANK('4 Nov'!C31),"",'4 Nov'!C31)</f>
        <v>Break up project into modules (use UML diagrams)</v>
      </c>
      <c r="D18" s="1">
        <f>IF(ISBLANK('4 Nov'!D31),"",'4 Nov'!D31)</f>
        <v>1</v>
      </c>
    </row>
    <row r="19" spans="2:4" x14ac:dyDescent="0.3">
      <c r="B19" t="str">
        <f>IF(C19="","",Cover!$C$11)</f>
        <v>Jonathan Burgener</v>
      </c>
      <c r="C19" t="str">
        <f>IF(ISBLANK('4 Nov'!C32),"",'4 Nov'!C32)</f>
        <v>Create Stubs and write main method.</v>
      </c>
      <c r="D19" s="1">
        <f>IF(ISBLANK('4 Nov'!D32),"",'4 Nov'!D32)</f>
        <v>2</v>
      </c>
    </row>
    <row r="20" spans="2:4" x14ac:dyDescent="0.3">
      <c r="B20" t="str">
        <f>IF(C20="","",Cover!$C$11)</f>
        <v>Jonathan Burgener</v>
      </c>
      <c r="C20" t="str">
        <f>IF(ISBLANK('4 Nov'!C33),"",'4 Nov'!C33)</f>
        <v>Get basic controls set up</v>
      </c>
      <c r="D20" s="1">
        <f>IF(ISBLANK('4 Nov'!D33),"",'4 Nov'!D33)</f>
        <v>3</v>
      </c>
    </row>
    <row r="21" spans="2:4" x14ac:dyDescent="0.3">
      <c r="B21" t="str">
        <f>IF(C21="","",Cover!$C$11)</f>
        <v/>
      </c>
      <c r="C21" t="str">
        <f>IF(ISBLANK('4 Nov'!C34),"",'4 Nov'!C34)</f>
        <v/>
      </c>
      <c r="D21" s="1" t="str">
        <f>IF(ISBLANK('4 Nov'!D34),"",'4 Nov'!D34)</f>
        <v/>
      </c>
    </row>
    <row r="22" spans="2:4" x14ac:dyDescent="0.3">
      <c r="B22" t="str">
        <f>IF(C22="","",Cover!$C$11)</f>
        <v/>
      </c>
      <c r="C22" t="str">
        <f>IF(ISBLANK('4 Nov'!C35),"",'4 Nov'!C35)</f>
        <v/>
      </c>
      <c r="D22" s="1" t="str">
        <f>IF(ISBLANK('4 Nov'!D35),"",'4 Nov'!D35)</f>
        <v/>
      </c>
    </row>
    <row r="23" spans="2:4" x14ac:dyDescent="0.3">
      <c r="B23" t="str">
        <f>IF(C23="","",Cover!$C$11)</f>
        <v/>
      </c>
      <c r="C23" t="str">
        <f>IF(ISBLANK('4 Nov'!C36),"",'4 Nov'!C36)</f>
        <v/>
      </c>
    </row>
    <row r="24" spans="2:4" x14ac:dyDescent="0.3">
      <c r="B24" t="str">
        <f>IF(C24="","",Cover!$C$11)</f>
        <v/>
      </c>
      <c r="C24" t="str">
        <f>IF(ISBLANK('4 Nov'!C37),"",'4 Nov'!C37)</f>
        <v/>
      </c>
    </row>
    <row r="25" spans="2:4" x14ac:dyDescent="0.3">
      <c r="B25" t="str">
        <f>IF(C25="","",Cover!$C$11)</f>
        <v/>
      </c>
      <c r="C25" t="str">
        <f>IF(ISBLANK('4 Nov'!C38),"",'4 Nov'!C38)</f>
        <v/>
      </c>
    </row>
    <row r="26" spans="2:4" x14ac:dyDescent="0.3">
      <c r="B26" t="str">
        <f>IF(C26="","",Cover!$C$11)</f>
        <v/>
      </c>
      <c r="C26" t="str">
        <f>IF(ISBLANK('4 Nov'!C39),"",'4 Nov'!C39)</f>
        <v/>
      </c>
    </row>
    <row r="27" spans="2:4" x14ac:dyDescent="0.3">
      <c r="B27" t="str">
        <f>IF(C27="","",Cover!$C$11)</f>
        <v/>
      </c>
      <c r="C27" t="str">
        <f>IF(ISBLANK('4 Nov'!C40),"",'4 Nov'!C40)</f>
        <v/>
      </c>
    </row>
    <row r="28" spans="2:4" x14ac:dyDescent="0.3">
      <c r="B28" t="str">
        <f>IF(C28="","",Cover!$C$11)</f>
        <v/>
      </c>
      <c r="C28" t="str">
        <f>IF(ISBLANK('4 Nov'!C41),"",'4 Nov'!C41)</f>
        <v/>
      </c>
    </row>
    <row r="29" spans="2:4" x14ac:dyDescent="0.3">
      <c r="B29" s="4" t="s">
        <v>9</v>
      </c>
      <c r="C29" s="2">
        <f>$C$3</f>
        <v>45607</v>
      </c>
    </row>
    <row r="30" spans="2:4" x14ac:dyDescent="0.3">
      <c r="B30" s="4" t="s">
        <v>10</v>
      </c>
      <c r="C30" s="1" t="s">
        <v>11</v>
      </c>
    </row>
    <row r="31" spans="2:4" x14ac:dyDescent="0.3">
      <c r="B31" t="str">
        <f>IF(NOT(ISBLANK(C31)),Cover!$C$11,"")</f>
        <v>Jonathan Burgener</v>
      </c>
      <c r="C31" t="s">
        <v>49</v>
      </c>
      <c r="D31" s="1">
        <v>1</v>
      </c>
    </row>
    <row r="32" spans="2:4" x14ac:dyDescent="0.3">
      <c r="B32" t="str">
        <f>IF(NOT(ISBLANK(C32)),Cover!$C$11,"")</f>
        <v/>
      </c>
      <c r="D32" s="1"/>
    </row>
    <row r="33" spans="2:4" x14ac:dyDescent="0.3">
      <c r="B33" t="str">
        <f>IF(NOT(ISBLANK(C33)),Cover!$C$11,"")</f>
        <v/>
      </c>
      <c r="D33" s="1"/>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topLeftCell="A2" workbookViewId="0">
      <selection activeCell="B16" sqref="B16"/>
    </sheetView>
  </sheetViews>
  <sheetFormatPr defaultRowHeight="14.4" x14ac:dyDescent="0.3"/>
  <cols>
    <col min="2" max="2" width="16.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4" x14ac:dyDescent="0.3">
      <c r="B17" s="4" t="s">
        <v>10</v>
      </c>
      <c r="C17" s="4" t="s">
        <v>11</v>
      </c>
    </row>
    <row r="18" spans="2:4" x14ac:dyDescent="0.3">
      <c r="B18" t="str">
        <f>IF(C18="","",Cover!$C$11)</f>
        <v>Jonathan Burgener</v>
      </c>
      <c r="C18" t="str">
        <f>IF(ISBLANK('7 Nov'!C31),"",'7 Nov'!C31)</f>
        <v>Create basic board</v>
      </c>
      <c r="D18" s="1">
        <f>IF(ISBLANK('7 Nov'!D31),"",'7 Nov'!D31)</f>
        <v>1</v>
      </c>
    </row>
    <row r="19" spans="2:4" x14ac:dyDescent="0.3">
      <c r="B19" t="str">
        <f>IF(C19="","",Cover!$C$11)</f>
        <v/>
      </c>
      <c r="C19" t="str">
        <f>IF(ISBLANK('7 Nov'!C32),"",'7 Nov'!C32)</f>
        <v/>
      </c>
      <c r="D19" s="1" t="str">
        <f>IF(ISBLANK('7 Nov'!D32),"",'7 Nov'!D32)</f>
        <v/>
      </c>
    </row>
    <row r="20" spans="2:4" x14ac:dyDescent="0.3">
      <c r="B20" t="str">
        <f>IF(C20="","",Cover!$C$11)</f>
        <v/>
      </c>
      <c r="C20" t="str">
        <f>IF(ISBLANK('7 Nov'!C33),"",'7 Nov'!C33)</f>
        <v/>
      </c>
      <c r="D20" s="1" t="str">
        <f>IF(ISBLANK('7 Nov'!D33),"",'7 Nov'!D33)</f>
        <v/>
      </c>
    </row>
    <row r="21" spans="2:4" x14ac:dyDescent="0.3">
      <c r="B21" t="str">
        <f>IF(C21="","",Cover!$C$11)</f>
        <v/>
      </c>
      <c r="C21" t="str">
        <f>IF(ISBLANK('7 Nov'!C34),"",'7 Nov'!C34)</f>
        <v/>
      </c>
      <c r="D21" s="1" t="str">
        <f>IF(ISBLANK('7 Nov'!D34),"",'7 Nov'!D34)</f>
        <v/>
      </c>
    </row>
    <row r="22" spans="2:4" x14ac:dyDescent="0.3">
      <c r="B22" t="str">
        <f>IF(C22="","",Cover!$C$11)</f>
        <v/>
      </c>
      <c r="C22" t="str">
        <f>IF(ISBLANK('7 Nov'!C35),"",'7 Nov'!C35)</f>
        <v/>
      </c>
      <c r="D22" s="1" t="str">
        <f>IF(ISBLANK('7 Nov'!D35),"",'7 Nov'!D35)</f>
        <v/>
      </c>
    </row>
    <row r="23" spans="2:4" x14ac:dyDescent="0.3">
      <c r="B23" t="str">
        <f>IF(C23="","",Cover!$C$11)</f>
        <v/>
      </c>
      <c r="C23" t="str">
        <f>IF(ISBLANK('7 Nov'!C36),"",'7 Nov'!C36)</f>
        <v/>
      </c>
      <c r="D23" s="1" t="str">
        <f>IF(ISBLANK('7 Nov'!D36),"",'7 Nov'!D36)</f>
        <v/>
      </c>
    </row>
    <row r="24" spans="2:4" x14ac:dyDescent="0.3">
      <c r="B24" t="str">
        <f>IF(C24="","",Cover!$C$11)</f>
        <v/>
      </c>
      <c r="C24" t="str">
        <f>IF(ISBLANK('7 Nov'!C37),"",'7 Nov'!C37)</f>
        <v/>
      </c>
      <c r="D24" s="1" t="str">
        <f>IF(ISBLANK('7 Nov'!D37),"",'7 Nov'!D37)</f>
        <v/>
      </c>
    </row>
    <row r="25" spans="2:4" x14ac:dyDescent="0.3">
      <c r="B25" t="str">
        <f>IF(C25="","",Cover!$C$11)</f>
        <v/>
      </c>
      <c r="C25" t="str">
        <f>IF(ISBLANK('7 Nov'!C38),"",'7 Nov'!C38)</f>
        <v/>
      </c>
      <c r="D25" s="1" t="str">
        <f>IF(ISBLANK('7 Nov'!D38),"",'7 Nov'!D38)</f>
        <v/>
      </c>
    </row>
    <row r="26" spans="2:4" x14ac:dyDescent="0.3">
      <c r="B26" t="str">
        <f>IF(C26="","",Cover!$C$11)</f>
        <v/>
      </c>
      <c r="C26" t="str">
        <f>IF(ISBLANK('7 Nov'!C39),"",'7 Nov'!C39)</f>
        <v/>
      </c>
      <c r="D26" s="1" t="str">
        <f>IF(ISBLANK('7 Nov'!D39),"",'7 Nov'!D39)</f>
        <v/>
      </c>
    </row>
    <row r="27" spans="2:4" x14ac:dyDescent="0.3">
      <c r="B27" t="str">
        <f>IF(C27="","",Cover!$C$11)</f>
        <v/>
      </c>
      <c r="C27" t="str">
        <f>IF(ISBLANK('7 Nov'!C40),"",'7 Nov'!C40)</f>
        <v/>
      </c>
      <c r="D27" s="1" t="str">
        <f>IF(ISBLANK('7 Nov'!D40),"",'7 Nov'!D40)</f>
        <v/>
      </c>
    </row>
    <row r="28" spans="2:4" x14ac:dyDescent="0.3">
      <c r="B28" t="str">
        <f>IF(C28="","",Cover!$C$11)</f>
        <v/>
      </c>
      <c r="C28" t="str">
        <f>IF(ISBLANK('7 Nov'!C41),"",'7 Nov'!C41)</f>
        <v/>
      </c>
      <c r="D28" s="1" t="str">
        <f>IF(ISBLANK('7 Nov'!D41),"",'7 Nov'!D41)</f>
        <v/>
      </c>
    </row>
    <row r="29" spans="2:4" x14ac:dyDescent="0.3">
      <c r="B29" s="4" t="s">
        <v>9</v>
      </c>
      <c r="C29" s="2">
        <f>$C$3</f>
        <v>45610</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3" workbookViewId="0">
      <selection activeCell="B10" sqref="B10"/>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4" x14ac:dyDescent="0.3">
      <c r="B17" s="4" t="s">
        <v>10</v>
      </c>
      <c r="C17" s="4" t="s">
        <v>11</v>
      </c>
    </row>
    <row r="18" spans="2:4" x14ac:dyDescent="0.3">
      <c r="B18" t="str">
        <f>IF(C18="","",Cover!$C$11)</f>
        <v/>
      </c>
      <c r="C18" t="str">
        <f>IF(ISBLANK('11 Nov'!C31),"",'11 Nov'!C31)</f>
        <v/>
      </c>
      <c r="D18" s="1" t="str">
        <f>IF(ISBLANK('11 Nov'!D31),"",'11 Nov'!D31)</f>
        <v/>
      </c>
    </row>
    <row r="19" spans="2:4" x14ac:dyDescent="0.3">
      <c r="B19" t="str">
        <f>IF(C19="","",Cover!$C$11)</f>
        <v/>
      </c>
      <c r="C19" t="str">
        <f>IF(ISBLANK('11 Nov'!C32),"",'11 Nov'!C32)</f>
        <v/>
      </c>
      <c r="D19" s="1" t="str">
        <f>IF(ISBLANK('11 Nov'!D32),"",'11 Nov'!D32)</f>
        <v/>
      </c>
    </row>
    <row r="20" spans="2:4" x14ac:dyDescent="0.3">
      <c r="B20" t="str">
        <f>IF(C20="","",Cover!$C$11)</f>
        <v/>
      </c>
      <c r="C20" t="str">
        <f>IF(ISBLANK('11 Nov'!C33),"",'11 Nov'!C33)</f>
        <v/>
      </c>
      <c r="D20" s="1" t="str">
        <f>IF(ISBLANK('11 Nov'!D33),"",'11 Nov'!D33)</f>
        <v/>
      </c>
    </row>
    <row r="21" spans="2:4" x14ac:dyDescent="0.3">
      <c r="B21" t="str">
        <f>IF(C21="","",Cover!$C$11)</f>
        <v/>
      </c>
      <c r="C21" t="str">
        <f>IF(ISBLANK('11 Nov'!C34),"",'11 Nov'!C34)</f>
        <v/>
      </c>
      <c r="D21" s="1" t="str">
        <f>IF(ISBLANK('11 Nov'!D34),"",'11 Nov'!D34)</f>
        <v/>
      </c>
    </row>
    <row r="22" spans="2:4" x14ac:dyDescent="0.3">
      <c r="B22" t="str">
        <f>IF(C22="","",Cover!$C$11)</f>
        <v/>
      </c>
      <c r="C22" t="str">
        <f>IF(ISBLANK('11 Nov'!C35),"",'11 Nov'!C35)</f>
        <v/>
      </c>
      <c r="D22" s="1" t="str">
        <f>IF(ISBLANK('11 Nov'!D35),"",'11 Nov'!D35)</f>
        <v/>
      </c>
    </row>
    <row r="23" spans="2:4" x14ac:dyDescent="0.3">
      <c r="B23" t="str">
        <f>IF(C23="","",Cover!$C$11)</f>
        <v/>
      </c>
      <c r="C23" t="str">
        <f>IF(ISBLANK('11 Nov'!C36),"",'11 Nov'!C36)</f>
        <v/>
      </c>
      <c r="D23" s="1" t="str">
        <f>IF(ISBLANK('11 Nov'!D36),"",'11 Nov'!D36)</f>
        <v/>
      </c>
    </row>
    <row r="24" spans="2:4" x14ac:dyDescent="0.3">
      <c r="B24" t="str">
        <f>IF(C24="","",Cover!$C$11)</f>
        <v/>
      </c>
      <c r="C24" t="str">
        <f>IF(ISBLANK('11 Nov'!C37),"",'11 Nov'!C37)</f>
        <v/>
      </c>
      <c r="D24" s="1" t="str">
        <f>IF(ISBLANK('11 Nov'!D37),"",'11 Nov'!D37)</f>
        <v/>
      </c>
    </row>
    <row r="25" spans="2:4" x14ac:dyDescent="0.3">
      <c r="B25" t="str">
        <f>IF(C25="","",Cover!$C$11)</f>
        <v/>
      </c>
      <c r="C25" t="str">
        <f>IF(ISBLANK('11 Nov'!C38),"",'11 Nov'!C38)</f>
        <v/>
      </c>
      <c r="D25" s="1" t="str">
        <f>IF(ISBLANK('11 Nov'!D38),"",'11 Nov'!D38)</f>
        <v/>
      </c>
    </row>
    <row r="26" spans="2:4" x14ac:dyDescent="0.3">
      <c r="B26" t="str">
        <f>IF(C26="","",Cover!$C$11)</f>
        <v/>
      </c>
      <c r="C26" t="str">
        <f>IF(ISBLANK('11 Nov'!C39),"",'11 Nov'!C39)</f>
        <v/>
      </c>
      <c r="D26" s="1" t="str">
        <f>IF(ISBLANK('11 Nov'!D39),"",'11 Nov'!D39)</f>
        <v/>
      </c>
    </row>
    <row r="27" spans="2:4" x14ac:dyDescent="0.3">
      <c r="B27" t="str">
        <f>IF(C27="","",Cover!$C$11)</f>
        <v/>
      </c>
      <c r="C27" t="str">
        <f>IF(ISBLANK('11 Nov'!C40),"",'11 Nov'!C40)</f>
        <v/>
      </c>
      <c r="D27" s="1" t="str">
        <f>IF(ISBLANK('11 Nov'!D40),"",'11 Nov'!D40)</f>
        <v/>
      </c>
    </row>
    <row r="28" spans="2:4" x14ac:dyDescent="0.3">
      <c r="B28" t="str">
        <f>IF(NOT(ISBLANK(C28)),Cover!$C$11,"")</f>
        <v/>
      </c>
    </row>
    <row r="29" spans="2:4" x14ac:dyDescent="0.3">
      <c r="B29" s="4" t="s">
        <v>9</v>
      </c>
      <c r="C29" s="2">
        <f>C3</f>
        <v>45621</v>
      </c>
    </row>
    <row r="30" spans="2:4" x14ac:dyDescent="0.3">
      <c r="B30" s="4" t="s">
        <v>10</v>
      </c>
      <c r="C30" s="1" t="s">
        <v>11</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3" workbookViewId="0">
      <selection activeCell="B11" sqref="B11"/>
    </sheetView>
  </sheetViews>
  <sheetFormatPr defaultRowHeight="14.4" x14ac:dyDescent="0.3"/>
  <cols>
    <col min="2" max="2" width="14.332031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4" x14ac:dyDescent="0.3">
      <c r="B17" s="4" t="s">
        <v>10</v>
      </c>
      <c r="C17" s="4" t="s">
        <v>11</v>
      </c>
    </row>
    <row r="18" spans="2:4" x14ac:dyDescent="0.3">
      <c r="B18" t="str">
        <f>IF(C18="","",Cover!$C$11)</f>
        <v/>
      </c>
      <c r="C18" t="str">
        <f>IF(ISBLANK('14 Nov'!C31),"",'14 Nov'!C31)</f>
        <v/>
      </c>
      <c r="D18" s="1" t="str">
        <f>IF(ISBLANK('14 Nov'!D31),"",'14 Nov'!D31)</f>
        <v/>
      </c>
    </row>
    <row r="19" spans="2:4" x14ac:dyDescent="0.3">
      <c r="B19" t="str">
        <f>IF(C19="","",Cover!$C$11)</f>
        <v/>
      </c>
      <c r="C19" t="str">
        <f>IF(ISBLANK('14 Nov'!C32),"",'14 Nov'!C32)</f>
        <v/>
      </c>
      <c r="D19" s="1" t="str">
        <f>IF(ISBLANK('14 Nov'!D32),"",'14 Nov'!D32)</f>
        <v/>
      </c>
    </row>
    <row r="20" spans="2:4" x14ac:dyDescent="0.3">
      <c r="B20" t="str">
        <f>IF(C20="","",Cover!$C$11)</f>
        <v/>
      </c>
      <c r="C20" t="str">
        <f>IF(ISBLANK('14 Nov'!C33),"",'14 Nov'!C33)</f>
        <v/>
      </c>
      <c r="D20" s="1" t="str">
        <f>IF(ISBLANK('14 Nov'!D33),"",'14 Nov'!D33)</f>
        <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3"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
      </c>
      <c r="C18" t="str">
        <f>IF(ISBLANK('25 Nov'!C31),"",'25 Nov'!C31)</f>
        <v/>
      </c>
      <c r="D18" t="str">
        <f>IF(ISBLANK('25 Nov'!D31),"",'25 Nov'!D31)</f>
        <v/>
      </c>
    </row>
    <row r="19" spans="2:4" x14ac:dyDescent="0.3">
      <c r="B19" t="str">
        <f>IF(C19="","",Cover!$C$11)</f>
        <v/>
      </c>
      <c r="C19" t="str">
        <f>IF(ISBLANK('25 Nov'!C32),"",'25 Nov'!C32)</f>
        <v/>
      </c>
      <c r="D19" t="str">
        <f>IF(ISBLANK('25 Nov'!D32),"",'25 Nov'!D32)</f>
        <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11" sqref="B11"/>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5.4414062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2024-11-06T16:55:16Z</dcterms:modified>
  <cp:category/>
  <cp:contentStatus/>
</cp:coreProperties>
</file>