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mc:AlternateContent xmlns:mc="http://schemas.openxmlformats.org/markup-compatibility/2006">
    <mc:Choice Requires="x15">
      <x15ac:absPath xmlns:x15ac="http://schemas.microsoft.com/office/spreadsheetml/2010/11/ac" url="C:\Users\wzhan174\Dropbox (ASU)\misc\purchase request\"/>
    </mc:Choice>
  </mc:AlternateContent>
  <bookViews>
    <workbookView xWindow="0" yWindow="0" windowWidth="19200" windowHeight="705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62913" concurrentCalc="0"/>
  <customWorkbookViews>
    <customWorkbookView name="Windows User - Personal View" guid="{4F4801AE-CF13-47EB-965F-6A9B2DCE6E42}" mergeInterval="0" personalView="1" maximized="1" windowWidth="1920" windowHeight="1014" activeSheetId="1"/>
  </customWorkbookView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2" i="1" l="1"/>
  <c r="I21" i="1"/>
  <c r="I20" i="1"/>
  <c r="I19" i="1"/>
  <c r="I18" i="1"/>
  <c r="I17" i="1"/>
  <c r="I16" i="1"/>
  <c r="I15" i="1"/>
  <c r="I14" i="1"/>
  <c r="I13" i="1"/>
  <c r="I12" i="1"/>
  <c r="I11" i="1"/>
  <c r="I10" i="1"/>
  <c r="I9" i="1"/>
  <c r="I8" i="1"/>
  <c r="A29" i="1"/>
  <c r="A31" i="1"/>
  <c r="I23" i="1"/>
  <c r="I26" i="1"/>
</calcChain>
</file>

<file path=xl/sharedStrings.xml><?xml version="1.0" encoding="utf-8"?>
<sst xmlns="http://schemas.openxmlformats.org/spreadsheetml/2006/main" count="168" uniqueCount="132">
  <si>
    <t xml:space="preserve">Date: </t>
  </si>
  <si>
    <t xml:space="preserve"> </t>
  </si>
  <si>
    <t>Category</t>
  </si>
  <si>
    <t>Audiovisual Electronic Equipment and Accessories (Non-Capital)</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</si>
  <si>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</si>
  <si>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</si>
  <si>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</si>
  <si>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</si>
  <si>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</si>
  <si>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</si>
  <si>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</si>
  <si>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</si>
  <si>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</si>
  <si>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</si>
  <si>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</si>
  <si>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</si>
  <si>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</si>
  <si>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</si>
  <si>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</si>
  <si>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</si>
  <si>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</si>
  <si>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</si>
  <si>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</si>
  <si>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</si>
  <si>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</si>
  <si>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</si>
  <si>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</si>
  <si>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</si>
  <si>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</si>
  <si>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</si>
  <si>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</si>
  <si>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</si>
  <si>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</si>
  <si>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</si>
  <si>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</si>
  <si>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</si>
  <si>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</si>
  <si>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</si>
  <si>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Lab / Classroom / Medical Supplies</t>
  </si>
  <si>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</si>
  <si>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</si>
  <si>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</si>
  <si>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</si>
  <si>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</si>
  <si>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</si>
  <si>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</si>
  <si>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</si>
  <si>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</si>
  <si>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</si>
  <si>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</si>
  <si>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</si>
  <si>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</si>
  <si>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</si>
  <si>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</si>
  <si>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</si>
  <si>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</si>
  <si>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Business Purpose:</t>
    </r>
    <r>
      <rPr>
        <sz val="12"/>
        <rFont val="Garamond"/>
        <family val="1"/>
      </rPr>
      <t xml:space="preserve">  Green or Red Parking Passes to be used by ASU employees or invited speakers/guests to attend meetings, classes, and functions at the various ASU Campuses.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</si>
  <si>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</si>
  <si>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</si>
  <si>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</si>
  <si>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</si>
  <si>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</si>
  <si>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</si>
  <si>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</si>
  <si>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</si>
  <si>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</si>
  <si>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Credit – Returned Items</t>
  </si>
  <si>
    <t>Electronic Devices – Computers</t>
  </si>
  <si>
    <t>Electronic Devices – Non Capital</t>
  </si>
  <si>
    <t>Electronic Equipment – Computer Hardware Supplies</t>
  </si>
  <si>
    <t>Lab – Chemical Supplies</t>
  </si>
  <si>
    <t>Non-Capital Equipment – Lab / Scientific / Engineering</t>
  </si>
  <si>
    <t>Other Services – Miscellaneous</t>
  </si>
  <si>
    <t>Parking – ASU Campus Permits</t>
  </si>
  <si>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</si>
  <si>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</si>
  <si>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</si>
  <si>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</si>
  <si>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</si>
  <si>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</si>
  <si>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</si>
  <si>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</si>
  <si>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</si>
  <si>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Reimbursement Justification</t>
  </si>
  <si>
    <t>Purchase Made Outside Business Hours</t>
  </si>
  <si>
    <t>Items/Service Needed While Off Campus</t>
  </si>
  <si>
    <t>The items or services purchased were needed while the Requestor was doing ASU business off campus and/or in travel status.  The purchase was necessary, and standard ASU purchasing methods were unavailable at the time.</t>
  </si>
  <si>
    <t>Standard ASU Purchasing Methods Not Available</t>
  </si>
  <si>
    <t>The items or services purchased were made outside of business hours, most often for immediate use outside of business hours.  It was necessary for the Requestor to make this purchase, as the need for it was imperative.</t>
  </si>
  <si>
    <t>Due to either a system outage/limitation or a personnel issue, the standard ASU Purchasing methods were unavailable at the time that the Requestor needed this purchase to be made.</t>
  </si>
  <si>
    <t xml:space="preserve">      Chair or PI Approval: </t>
  </si>
  <si>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</si>
  <si>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</si>
  <si>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</si>
  <si>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Shipping</t>
  </si>
  <si>
    <t xml:space="preserve">                   Course/Capstone/eProject/FURI Purchase Request</t>
  </si>
  <si>
    <t>Date</t>
  </si>
  <si>
    <t>Faculty/PI Contact</t>
  </si>
  <si>
    <t>Student Name &amp; Email</t>
  </si>
  <si>
    <t>eProject?            Capstone Project?             Course Project?</t>
  </si>
  <si>
    <r>
      <t xml:space="preserve">eProject Industry Sponsor </t>
    </r>
    <r>
      <rPr>
        <b/>
        <i/>
        <sz val="8.5"/>
        <rFont val="Century Gothic"/>
        <family val="2"/>
      </rPr>
      <t>(if applicable)</t>
    </r>
  </si>
  <si>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</si>
  <si>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</si>
  <si>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</si>
  <si>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</si>
  <si>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</si>
  <si>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</si>
  <si>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</si>
  <si>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</si>
  <si>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</si>
  <si>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</si>
  <si>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</si>
  <si>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Sub-Total</t>
  </si>
  <si>
    <t>Tax</t>
  </si>
  <si>
    <t>Grand Total</t>
  </si>
  <si>
    <t>SECTION BELOW IS FOR OFFICE USE ONLY</t>
  </si>
  <si>
    <t>ORDER PLACED BY / DATE:</t>
  </si>
  <si>
    <t>B.O. NOTIFIED BY / DATE:</t>
  </si>
  <si>
    <t>ORDER RECEIVED BY / DATE:</t>
  </si>
  <si>
    <t xml:space="preserve">STUDENT / INSTRUCTOR NOTIFIED BY / DATE: </t>
  </si>
  <si>
    <t>ACCOUNT NUMBER TO CHARGE:</t>
  </si>
  <si>
    <r>
      <t xml:space="preserve">Business Purpose/Public Benefit:  </t>
    </r>
    <r>
      <rPr>
        <b/>
        <sz val="10"/>
        <color theme="1" tint="0.249977111117893"/>
        <rFont val="Arial"/>
        <family val="2"/>
      </rPr>
      <t>(Click on yellow line.  Next, select an option on the drop-down arrow on the right of the box)</t>
    </r>
  </si>
  <si>
    <t>A purchasing card is available to check out for local purchases or you may come to Sutton 101 and order your supplies, using this purchasing card.</t>
  </si>
  <si>
    <t>1. A purchasing card is available to check out for local purchases. 2. You may come to Suzanna's office in Sutton 101 and place your order online.</t>
  </si>
  <si>
    <t>N/A</t>
  </si>
  <si>
    <t>Student:  Forward completed form to Dr. Jordan for approval</t>
  </si>
  <si>
    <r>
      <t>Dr. Jordan:  Forward form with email indicating your approval to Suzanna.Kirkham</t>
    </r>
    <r>
      <rPr>
        <b/>
        <sz val="10"/>
        <color rgb="FFC00000"/>
        <rFont val="Century Gothic"/>
        <family val="2"/>
      </rPr>
      <t>@asu.edu</t>
    </r>
    <r>
      <rPr>
        <b/>
        <sz val="10"/>
        <rFont val="Century Gothic"/>
        <family val="2"/>
      </rPr>
      <t xml:space="preserve"> for processing                                                                                                                                            </t>
    </r>
  </si>
  <si>
    <t>Dr. Zhang</t>
  </si>
  <si>
    <t>Joel Goodin</t>
  </si>
  <si>
    <t xml:space="preserve">Vendor (DigiKey):  </t>
  </si>
  <si>
    <r>
      <rPr>
        <sz val="9"/>
        <rFont val="Century Gothic"/>
        <family val="1"/>
      </rPr>
      <t xml:space="preserve">                  Yes  /  </t>
    </r>
    <r>
      <rPr>
        <b/>
        <sz val="9"/>
        <rFont val="Century Gothic"/>
        <family val="2"/>
      </rPr>
      <t>No</t>
    </r>
    <r>
      <rPr>
        <sz val="9"/>
        <rFont val="Century Gothic"/>
        <family val="1"/>
      </rPr>
      <t xml:space="preserve">                  Yes  /  </t>
    </r>
    <r>
      <rPr>
        <b/>
        <sz val="9"/>
        <rFont val="Century Gothic"/>
        <family val="2"/>
      </rPr>
      <t>No</t>
    </r>
    <r>
      <rPr>
        <sz val="9"/>
        <rFont val="Century Gothic"/>
        <family val="1"/>
      </rPr>
      <t xml:space="preserve">                           </t>
    </r>
    <r>
      <rPr>
        <sz val="9"/>
        <rFont val="Century Gothic"/>
        <family val="2"/>
      </rPr>
      <t xml:space="preserve"> Yes</t>
    </r>
    <r>
      <rPr>
        <sz val="9"/>
        <rFont val="Century Gothic"/>
        <family val="1"/>
      </rPr>
      <t xml:space="preserve">  / </t>
    </r>
    <r>
      <rPr>
        <b/>
        <sz val="9"/>
        <rFont val="Century Gothic"/>
        <family val="2"/>
      </rPr>
      <t xml:space="preserve"> No</t>
    </r>
  </si>
  <si>
    <t xml:space="preserve">Name of Class or Project: FURI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</si>
</sst>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164" formatCode="m/d/yy;@"/>
    <numFmt numFmtId="165" formatCode="&quot;$&quot;#,##0.00"/>
    <numFmt numFmtId="166" formatCode="_(&quot;$&quot;* #,##0.000_);_(&quot;$&quot;* \(#,##0.000\);_(&quot;$&quot;* &quot;-&quot;???_);_(@_)"/>
  </numFmts>
  <fonts count="45"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sz val="9"/>
      <name val="Century Gothic"/>
      <family val="1"/>
    </font>
    <font>
      <sz val="9"/>
      <name val="Century Gothic"/>
      <family val="2"/>
    </font>
    <font>
      <b/>
      <sz val="9"/>
      <name val="Century Gothic"/>
      <family val="1"/>
    </font>
    <font>
      <sz val="9"/>
      <name val="Arial"/>
      <family val="2"/>
    </font>
    <font>
      <sz val="9"/>
      <color rgb="FF000000"/>
      <name val="Arial"/>
      <family val="2"/>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19">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0" tint="-0.1499679555650502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2">
    <xf numFmtId="0" fontId="0" fillId="0" borderId="0"/>
    <xf numFmtId="0" fontId="9" fillId="0" borderId="0" applyNumberFormat="0" applyFill="0" applyBorder="0" applyAlignment="0" applyProtection="0"/>
  </cellStyleXfs>
  <cellXfs count="102">
    <xf numFmtId="0" fontId="0" fillId="0" borderId="0" xfId="0"/>
    <xf numFmtId="0" fontId="3" fillId="0" borderId="0" xfId="0" applyFont="1"/>
    <xf numFmtId="165" fontId="4" fillId="0" borderId="0" xfId="0" applyNumberFormat="1" applyFont="1" applyFill="1" applyBorder="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0" fillId="0" borderId="0" xfId="0" applyFont="1" applyFill="1"/>
    <xf numFmtId="165" fontId="8" fillId="0" borderId="1" xfId="0" applyNumberFormat="1" applyFont="1" applyFill="1" applyBorder="1" applyAlignment="1"/>
    <xf numFmtId="165" fontId="5" fillId="0" borderId="13" xfId="0" applyNumberFormat="1" applyFont="1" applyFill="1" applyBorder="1" applyAlignment="1">
      <alignment horizontal="right" indent="1"/>
    </xf>
    <xf numFmtId="0" fontId="17" fillId="0" borderId="0" xfId="0" applyFont="1"/>
    <xf numFmtId="0" fontId="18" fillId="0" borderId="0" xfId="0" applyFont="1"/>
    <xf numFmtId="0" fontId="21" fillId="2" borderId="0" xfId="0" applyFont="1" applyFill="1" applyBorder="1" applyAlignment="1">
      <alignment horizontal="center"/>
    </xf>
    <xf numFmtId="0" fontId="21" fillId="2" borderId="0" xfId="0" applyFont="1" applyFill="1" applyBorder="1" applyAlignment="1">
      <alignment horizontal="center" wrapText="1"/>
    </xf>
    <xf numFmtId="0" fontId="18" fillId="2" borderId="0" xfId="0" applyFont="1" applyFill="1" applyBorder="1" applyAlignment="1">
      <alignment horizontal="left" wrapText="1"/>
    </xf>
    <xf numFmtId="0" fontId="18" fillId="2" borderId="0" xfId="0" applyFont="1" applyFill="1" applyBorder="1" applyAlignment="1">
      <alignment horizontal="left"/>
    </xf>
    <xf numFmtId="164" fontId="23" fillId="0" borderId="4" xfId="0" applyNumberFormat="1" applyFont="1" applyBorder="1" applyAlignment="1">
      <alignment horizontal="left" vertical="center"/>
    </xf>
    <xf numFmtId="0" fontId="23" fillId="0" borderId="4" xfId="0" applyNumberFormat="1" applyFont="1" applyBorder="1" applyAlignment="1">
      <alignment horizontal="left" vertical="center"/>
    </xf>
    <xf numFmtId="0" fontId="14" fillId="0" borderId="4" xfId="0" applyFont="1" applyBorder="1" applyAlignment="1">
      <alignment horizontal="left" vertical="center"/>
    </xf>
    <xf numFmtId="164" fontId="24" fillId="0" borderId="0" xfId="0" applyNumberFormat="1" applyFont="1" applyBorder="1" applyAlignment="1">
      <alignment horizontal="left" vertical="center"/>
    </xf>
    <xf numFmtId="164" fontId="21" fillId="2" borderId="0" xfId="0" applyNumberFormat="1" applyFont="1" applyFill="1" applyBorder="1" applyAlignment="1">
      <alignment horizont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44" fontId="25" fillId="4" borderId="4" xfId="0" applyNumberFormat="1" applyFont="1" applyFill="1" applyBorder="1" applyAlignment="1">
      <alignment horizontal="left" vertical="center"/>
    </xf>
    <xf numFmtId="1" fontId="27" fillId="0" borderId="4" xfId="0" applyNumberFormat="1" applyFont="1" applyFill="1" applyBorder="1" applyAlignment="1">
      <alignment horizontal="center" vertical="center"/>
    </xf>
    <xf numFmtId="49" fontId="27" fillId="0" borderId="4"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6" fontId="27" fillId="0" borderId="4" xfId="0" applyNumberFormat="1" applyFont="1" applyFill="1" applyBorder="1" applyAlignment="1">
      <alignment horizontal="left" vertical="center"/>
    </xf>
    <xf numFmtId="0"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0" fontId="27" fillId="0" borderId="4" xfId="0" applyFont="1" applyBorder="1" applyAlignment="1">
      <alignment horizontal="left" vertical="center"/>
    </xf>
    <xf numFmtId="166" fontId="27" fillId="0" borderId="4" xfId="0" applyNumberFormat="1" applyFont="1" applyBorder="1" applyAlignment="1">
      <alignment horizontal="left" vertical="center"/>
    </xf>
    <xf numFmtId="0" fontId="27" fillId="0" borderId="0" xfId="0" applyNumberFormat="1" applyFont="1" applyBorder="1" applyAlignment="1">
      <alignment horizontal="left"/>
    </xf>
    <xf numFmtId="0" fontId="27" fillId="0" borderId="0" xfId="0" applyFont="1" applyBorder="1" applyAlignment="1">
      <alignment horizontal="left"/>
    </xf>
    <xf numFmtId="44" fontId="27" fillId="0" borderId="4" xfId="0" applyNumberFormat="1" applyFont="1" applyFill="1" applyBorder="1" applyAlignment="1">
      <alignment vertical="center"/>
    </xf>
    <xf numFmtId="0" fontId="15" fillId="0" borderId="0" xfId="0" applyFont="1"/>
    <xf numFmtId="0" fontId="6" fillId="0" borderId="14" xfId="0" applyFont="1" applyBorder="1" applyAlignment="1"/>
    <xf numFmtId="0" fontId="6" fillId="0" borderId="15" xfId="0" applyFont="1" applyBorder="1" applyAlignment="1"/>
    <xf numFmtId="0" fontId="6" fillId="0" borderId="16" xfId="0" applyFont="1" applyBorder="1" applyAlignment="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1" fillId="0" borderId="1" xfId="0" applyFont="1" applyBorder="1" applyAlignment="1">
      <alignment horizontal="left"/>
    </xf>
    <xf numFmtId="0" fontId="32" fillId="0" borderId="0" xfId="0" applyFont="1" applyBorder="1" applyAlignment="1">
      <alignment horizontal="center"/>
    </xf>
    <xf numFmtId="0" fontId="31" fillId="0" borderId="0" xfId="0" applyFont="1" applyAlignment="1">
      <alignment horizontal="right"/>
    </xf>
    <xf numFmtId="0" fontId="33" fillId="0" borderId="2" xfId="0" applyFont="1" applyBorder="1"/>
    <xf numFmtId="0" fontId="33" fillId="0" borderId="0" xfId="0" applyFont="1" applyBorder="1"/>
    <xf numFmtId="0" fontId="33" fillId="0" borderId="0" xfId="0" applyFont="1" applyAlignment="1">
      <alignment horizontal="right"/>
    </xf>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8" fillId="0" borderId="0" xfId="0" applyFont="1" applyAlignment="1">
      <alignment horizontal="center" vertical="center" wrapText="1"/>
    </xf>
    <xf numFmtId="0" fontId="9" fillId="0" borderId="0" xfId="1"/>
    <xf numFmtId="0" fontId="43" fillId="0" borderId="0" xfId="0" applyFont="1" applyFill="1"/>
    <xf numFmtId="49" fontId="43" fillId="0" borderId="4" xfId="0" applyNumberFormat="1" applyFont="1" applyFill="1" applyBorder="1" applyAlignment="1">
      <alignment horizontal="left" vertical="center"/>
    </xf>
    <xf numFmtId="0" fontId="43" fillId="0" borderId="4" xfId="0" applyFont="1" applyFill="1" applyBorder="1" applyAlignment="1">
      <alignment horizontal="left" vertical="center" wrapText="1"/>
    </xf>
    <xf numFmtId="8" fontId="44" fillId="0" borderId="0" xfId="0" applyNumberFormat="1" applyFont="1"/>
    <xf numFmtId="0" fontId="28" fillId="0" borderId="0" xfId="0" applyFont="1" applyAlignment="1">
      <alignment horizontal="center" vertical="center" wrapText="1"/>
    </xf>
    <xf numFmtId="0" fontId="27" fillId="0" borderId="4" xfId="0" applyFont="1" applyBorder="1" applyAlignment="1">
      <alignment horizontal="left" vertical="center"/>
    </xf>
    <xf numFmtId="0" fontId="27" fillId="0" borderId="3" xfId="0" applyNumberFormat="1" applyFont="1" applyBorder="1" applyAlignment="1">
      <alignment horizontal="left"/>
    </xf>
    <xf numFmtId="0" fontId="7" fillId="0" borderId="0" xfId="0" applyFont="1" applyAlignment="1">
      <alignment horizontal="left"/>
    </xf>
    <xf numFmtId="0" fontId="7" fillId="0" borderId="0" xfId="0" applyFont="1" applyBorder="1" applyAlignment="1">
      <alignment horizontal="left"/>
    </xf>
    <xf numFmtId="0" fontId="31" fillId="0" borderId="0" xfId="0" applyFont="1" applyAlignment="1">
      <alignment horizontal="right"/>
    </xf>
    <xf numFmtId="0" fontId="18" fillId="0" borderId="0" xfId="0" applyFont="1" applyAlignment="1">
      <alignment horizontal="right"/>
    </xf>
    <xf numFmtId="0" fontId="19" fillId="3" borderId="0" xfId="0" applyFont="1" applyFill="1" applyBorder="1" applyAlignment="1">
      <alignment horizontal="left"/>
    </xf>
    <xf numFmtId="0" fontId="27" fillId="0" borderId="11" xfId="0" applyNumberFormat="1" applyFont="1" applyFill="1" applyBorder="1" applyAlignment="1">
      <alignment horizontal="left" vertical="center"/>
    </xf>
    <xf numFmtId="0" fontId="27" fillId="0" borderId="12" xfId="0" applyNumberFormat="1" applyFont="1" applyFill="1" applyBorder="1" applyAlignment="1">
      <alignment horizontal="left" vertical="center"/>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4" xfId="0" applyFont="1" applyFill="1" applyBorder="1" applyAlignment="1">
      <alignment horizontal="left" vertical="center" wrapText="1"/>
    </xf>
    <xf numFmtId="0" fontId="27" fillId="0" borderId="9" xfId="0" applyNumberFormat="1" applyFont="1" applyFill="1" applyBorder="1" applyAlignment="1">
      <alignment horizontal="left" vertical="center"/>
    </xf>
    <xf numFmtId="0" fontId="27" fillId="0" borderId="10"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0" fontId="16" fillId="2" borderId="0" xfId="0" applyFont="1" applyFill="1" applyBorder="1" applyAlignment="1">
      <alignment horizontal="center"/>
    </xf>
    <xf numFmtId="0" fontId="20" fillId="3" borderId="0" xfId="0" applyFont="1" applyFill="1" applyBorder="1" applyAlignment="1">
      <alignment horizontal="left"/>
    </xf>
    <xf numFmtId="0" fontId="21" fillId="2" borderId="1" xfId="0" applyFont="1" applyFill="1" applyBorder="1" applyAlignment="1">
      <alignment horizontal="center"/>
    </xf>
    <xf numFmtId="0" fontId="42" fillId="0" borderId="11" xfId="0" applyNumberFormat="1" applyFont="1" applyBorder="1" applyAlignment="1">
      <alignment horizontal="left" vertical="center"/>
    </xf>
    <xf numFmtId="0" fontId="21" fillId="0" borderId="2" xfId="0" applyNumberFormat="1" applyFont="1" applyBorder="1" applyAlignment="1">
      <alignment horizontal="left" vertical="center"/>
    </xf>
    <xf numFmtId="0" fontId="21" fillId="0" borderId="12" xfId="0" applyNumberFormat="1"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3" borderId="5"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43" fillId="0" borderId="4" xfId="0" applyFont="1" applyFill="1" applyBorder="1" applyAlignment="1">
      <alignment horizontal="left" vertical="center" wrapText="1"/>
    </xf>
    <xf numFmtId="164" fontId="38" fillId="6" borderId="0" xfId="0" applyNumberFormat="1" applyFont="1" applyFill="1" applyBorder="1" applyAlignment="1">
      <alignment horizontal="left"/>
    </xf>
    <xf numFmtId="164" fontId="39" fillId="6" borderId="0" xfId="0" applyNumberFormat="1" applyFont="1" applyFill="1" applyBorder="1" applyAlignment="1">
      <alignment horizontal="left"/>
    </xf>
    <xf numFmtId="164" fontId="21" fillId="2" borderId="0"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658812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0"/>
  <sheetViews>
    <sheetView showGridLines="0" tabSelected="1" zoomScale="120" zoomScaleNormal="120" workbookViewId="0">
      <selection activeCell="A2" sqref="A2:D2"/>
    </sheetView>
  </sheetViews>
  <sheetFormatPr defaultColWidth="8.81640625" defaultRowHeight="13" x14ac:dyDescent="0.3"/>
  <cols>
    <col min="1" max="1" width="8" style="1" customWidth="1"/>
    <col min="2" max="2" width="14.7265625" style="1" customWidth="1"/>
    <col min="3" max="3" width="25.1796875" style="1" customWidth="1"/>
    <col min="4" max="4" width="30.7265625" style="1" customWidth="1"/>
    <col min="5" max="5" width="11" style="1" customWidth="1"/>
    <col min="6" max="6" width="22.453125" style="1" customWidth="1"/>
    <col min="7" max="7" width="37.81640625" style="1" customWidth="1"/>
    <col min="8" max="8" width="10" style="1" customWidth="1"/>
    <col min="9" max="16384" width="8.81640625" style="1"/>
  </cols>
  <sheetData>
    <row r="1" spans="1:9" s="10" customFormat="1" ht="58.5" customHeight="1" x14ac:dyDescent="0.75">
      <c r="A1" s="80" t="s">
        <v>95</v>
      </c>
      <c r="B1" s="80"/>
      <c r="C1" s="80"/>
      <c r="D1" s="80"/>
      <c r="E1" s="80"/>
      <c r="F1" s="80"/>
      <c r="G1" s="80"/>
      <c r="H1" s="80"/>
      <c r="I1" s="80"/>
    </row>
    <row r="2" spans="1:9" s="11" customFormat="1" ht="18" customHeight="1" x14ac:dyDescent="0.3">
      <c r="A2" s="67" t="s">
        <v>131</v>
      </c>
      <c r="B2" s="67"/>
      <c r="C2" s="67"/>
      <c r="D2" s="67"/>
      <c r="E2" s="81" t="s">
        <v>129</v>
      </c>
      <c r="F2" s="81"/>
      <c r="G2" s="81"/>
      <c r="H2" s="81"/>
      <c r="I2" s="81"/>
    </row>
    <row r="3" spans="1:9" s="11" customFormat="1" ht="14.15" customHeight="1" x14ac:dyDescent="0.3"/>
    <row r="4" spans="1:9" s="10" customFormat="1" ht="15" customHeight="1" x14ac:dyDescent="0.3">
      <c r="A4" s="12" t="s">
        <v>96</v>
      </c>
      <c r="B4" s="12" t="s">
        <v>97</v>
      </c>
      <c r="C4" s="13" t="s">
        <v>98</v>
      </c>
      <c r="D4" s="82" t="s">
        <v>99</v>
      </c>
      <c r="E4" s="82"/>
      <c r="F4" s="82"/>
      <c r="G4" s="13" t="s">
        <v>100</v>
      </c>
      <c r="H4" s="14"/>
      <c r="I4" s="15"/>
    </row>
    <row r="5" spans="1:9" s="10" customFormat="1" ht="15" customHeight="1" x14ac:dyDescent="0.25">
      <c r="A5" s="16">
        <v>43244</v>
      </c>
      <c r="B5" s="16" t="s">
        <v>127</v>
      </c>
      <c r="C5" s="17" t="s">
        <v>128</v>
      </c>
      <c r="D5" s="83" t="s">
        <v>130</v>
      </c>
      <c r="E5" s="84"/>
      <c r="F5" s="85"/>
      <c r="G5" s="18" t="s">
        <v>124</v>
      </c>
      <c r="H5" s="19"/>
      <c r="I5" s="19"/>
    </row>
    <row r="6" spans="1:9" s="10" customFormat="1" ht="15" customHeight="1" x14ac:dyDescent="0.3">
      <c r="A6" s="97" t="s">
        <v>122</v>
      </c>
      <c r="B6" s="98"/>
      <c r="C6" s="98"/>
      <c r="D6" s="98"/>
      <c r="E6" s="98"/>
      <c r="F6" s="98"/>
      <c r="G6" s="98"/>
      <c r="H6" s="98"/>
      <c r="I6" s="98"/>
    </row>
    <row r="7" spans="1:9" s="21" customFormat="1" ht="15" customHeight="1" x14ac:dyDescent="0.25">
      <c r="A7" s="20" t="s">
        <v>101</v>
      </c>
      <c r="B7" s="20" t="s">
        <v>102</v>
      </c>
      <c r="C7" s="99" t="s">
        <v>103</v>
      </c>
      <c r="D7" s="99"/>
      <c r="E7" s="82" t="s">
        <v>104</v>
      </c>
      <c r="F7" s="82"/>
      <c r="G7" s="12" t="s">
        <v>105</v>
      </c>
      <c r="H7" s="12" t="s">
        <v>106</v>
      </c>
      <c r="I7" s="12" t="s">
        <v>107</v>
      </c>
    </row>
    <row r="8" spans="1:9" s="10" customFormat="1" ht="39.75" customHeight="1" x14ac:dyDescent="0.25">
      <c r="A8" s="22">
        <v>6</v>
      </c>
      <c r="B8" s="23" t="s">
        <v>108</v>
      </c>
      <c r="C8" s="100" t="s">
        <v>109</v>
      </c>
      <c r="D8" s="101"/>
      <c r="E8" s="79" t="s">
        <v>110</v>
      </c>
      <c r="F8" s="79"/>
      <c r="G8" s="24" t="s">
        <v>111</v>
      </c>
      <c r="H8" s="53">
        <v>3.49</v>
      </c>
      <c r="I8" s="25">
        <f>SUM(A8*H8)</f>
        <v>20.94</v>
      </c>
    </row>
    <row r="9" spans="1:9" s="10" customFormat="1" ht="12.5" x14ac:dyDescent="0.25">
      <c r="A9" s="26"/>
      <c r="B9" s="56"/>
      <c r="C9" s="55"/>
      <c r="E9" s="96"/>
      <c r="F9" s="76"/>
      <c r="G9" s="58"/>
      <c r="H9" s="29"/>
      <c r="I9" s="25">
        <f>SUM(A9*H9)</f>
        <v>0</v>
      </c>
    </row>
    <row r="10" spans="1:9" s="10" customFormat="1" ht="15" customHeight="1" x14ac:dyDescent="0.25">
      <c r="A10" s="26"/>
      <c r="B10" s="57"/>
      <c r="C10" s="95"/>
      <c r="D10" s="69"/>
      <c r="E10" s="96"/>
      <c r="F10" s="76"/>
      <c r="G10" s="58"/>
      <c r="H10" s="29"/>
      <c r="I10" s="25">
        <f t="shared" ref="I10:I22" si="0">SUM(A10*H10)</f>
        <v>0</v>
      </c>
    </row>
    <row r="11" spans="1:9" s="10" customFormat="1" ht="15" customHeight="1" x14ac:dyDescent="0.25">
      <c r="A11" s="26"/>
      <c r="B11" s="27"/>
      <c r="C11" s="68"/>
      <c r="D11" s="69"/>
      <c r="E11" s="76"/>
      <c r="F11" s="76"/>
      <c r="G11" s="28"/>
      <c r="H11" s="29"/>
      <c r="I11" s="25">
        <f t="shared" si="0"/>
        <v>0</v>
      </c>
    </row>
    <row r="12" spans="1:9" s="10" customFormat="1" ht="15" customHeight="1" x14ac:dyDescent="0.25">
      <c r="A12" s="26"/>
      <c r="B12" s="27"/>
      <c r="C12" s="68"/>
      <c r="D12" s="69"/>
      <c r="E12" s="76"/>
      <c r="F12" s="76"/>
      <c r="G12" s="28"/>
      <c r="H12" s="29"/>
      <c r="I12" s="25">
        <f t="shared" si="0"/>
        <v>0</v>
      </c>
    </row>
    <row r="13" spans="1:9" s="10" customFormat="1" ht="15" customHeight="1" x14ac:dyDescent="0.25">
      <c r="A13" s="26"/>
      <c r="B13" s="27"/>
      <c r="C13" s="68"/>
      <c r="D13" s="69"/>
      <c r="E13" s="76"/>
      <c r="F13" s="76"/>
      <c r="G13" s="28"/>
      <c r="H13" s="29"/>
      <c r="I13" s="25">
        <f t="shared" si="0"/>
        <v>0</v>
      </c>
    </row>
    <row r="14" spans="1:9" s="10" customFormat="1" ht="15" customHeight="1" x14ac:dyDescent="0.25">
      <c r="A14" s="26"/>
      <c r="B14" s="27"/>
      <c r="C14" s="68"/>
      <c r="D14" s="69"/>
      <c r="E14" s="76"/>
      <c r="F14" s="76"/>
      <c r="G14" s="28"/>
      <c r="H14" s="29"/>
      <c r="I14" s="25">
        <f t="shared" si="0"/>
        <v>0</v>
      </c>
    </row>
    <row r="15" spans="1:9" s="10" customFormat="1" ht="15" customHeight="1" x14ac:dyDescent="0.25">
      <c r="A15" s="26"/>
      <c r="B15" s="27"/>
      <c r="C15" s="68"/>
      <c r="D15" s="69"/>
      <c r="E15" s="76"/>
      <c r="F15" s="76"/>
      <c r="G15" s="28"/>
      <c r="H15" s="29"/>
      <c r="I15" s="25">
        <f t="shared" si="0"/>
        <v>0</v>
      </c>
    </row>
    <row r="16" spans="1:9" s="10" customFormat="1" ht="15" customHeight="1" x14ac:dyDescent="0.25">
      <c r="A16" s="26"/>
      <c r="B16" s="27"/>
      <c r="C16" s="68"/>
      <c r="D16" s="69"/>
      <c r="E16" s="76"/>
      <c r="F16" s="76"/>
      <c r="G16" s="28"/>
      <c r="H16" s="29"/>
      <c r="I16" s="25">
        <f t="shared" si="0"/>
        <v>0</v>
      </c>
    </row>
    <row r="17" spans="1:9" s="10" customFormat="1" ht="15" customHeight="1" x14ac:dyDescent="0.25">
      <c r="A17" s="26"/>
      <c r="B17" s="27"/>
      <c r="C17" s="68"/>
      <c r="D17" s="69"/>
      <c r="E17" s="76"/>
      <c r="F17" s="76"/>
      <c r="G17" s="28"/>
      <c r="H17" s="29"/>
      <c r="I17" s="25">
        <f t="shared" si="0"/>
        <v>0</v>
      </c>
    </row>
    <row r="18" spans="1:9" s="10" customFormat="1" ht="15" customHeight="1" x14ac:dyDescent="0.25">
      <c r="A18" s="26"/>
      <c r="B18" s="27"/>
      <c r="C18" s="68"/>
      <c r="D18" s="69"/>
      <c r="E18" s="76"/>
      <c r="F18" s="76"/>
      <c r="G18" s="28"/>
      <c r="H18" s="29"/>
      <c r="I18" s="25">
        <f t="shared" si="0"/>
        <v>0</v>
      </c>
    </row>
    <row r="19" spans="1:9" s="10" customFormat="1" ht="15" customHeight="1" x14ac:dyDescent="0.25">
      <c r="A19" s="26"/>
      <c r="B19" s="27"/>
      <c r="C19" s="68"/>
      <c r="D19" s="69"/>
      <c r="E19" s="76"/>
      <c r="F19" s="76"/>
      <c r="G19" s="28"/>
      <c r="H19" s="29"/>
      <c r="I19" s="25">
        <f t="shared" si="0"/>
        <v>0</v>
      </c>
    </row>
    <row r="20" spans="1:9" s="10" customFormat="1" ht="15" customHeight="1" x14ac:dyDescent="0.25">
      <c r="A20" s="26"/>
      <c r="B20" s="27"/>
      <c r="C20" s="77"/>
      <c r="D20" s="78"/>
      <c r="E20" s="76"/>
      <c r="F20" s="76"/>
      <c r="G20" s="28"/>
      <c r="H20" s="29"/>
      <c r="I20" s="25">
        <f t="shared" si="0"/>
        <v>0</v>
      </c>
    </row>
    <row r="21" spans="1:9" s="10" customFormat="1" ht="15" customHeight="1" x14ac:dyDescent="0.25">
      <c r="A21" s="30"/>
      <c r="B21" s="31"/>
      <c r="C21" s="61"/>
      <c r="D21" s="61"/>
      <c r="E21" s="61"/>
      <c r="F21" s="61"/>
      <c r="G21" s="32"/>
      <c r="H21" s="33"/>
      <c r="I21" s="25">
        <f t="shared" si="0"/>
        <v>0</v>
      </c>
    </row>
    <row r="22" spans="1:9" s="10" customFormat="1" ht="15" customHeight="1" x14ac:dyDescent="0.25">
      <c r="A22" s="30"/>
      <c r="B22" s="31"/>
      <c r="C22" s="61"/>
      <c r="D22" s="61"/>
      <c r="E22" s="61"/>
      <c r="F22" s="61"/>
      <c r="G22" s="32"/>
      <c r="H22" s="33"/>
      <c r="I22" s="25">
        <f t="shared" si="0"/>
        <v>0</v>
      </c>
    </row>
    <row r="23" spans="1:9" s="10" customFormat="1" ht="15" customHeight="1" thickBot="1" x14ac:dyDescent="0.35">
      <c r="A23" s="34"/>
      <c r="B23" s="62"/>
      <c r="C23" s="62"/>
      <c r="D23" s="62"/>
      <c r="E23" s="35"/>
      <c r="F23" s="35"/>
      <c r="G23" s="35"/>
      <c r="H23" s="35" t="s">
        <v>112</v>
      </c>
      <c r="I23" s="36">
        <f>SUM(I9:I22)</f>
        <v>0</v>
      </c>
    </row>
    <row r="24" spans="1:9" s="10" customFormat="1" ht="15" customHeight="1" thickBot="1" x14ac:dyDescent="0.35">
      <c r="A24" s="63" t="s">
        <v>90</v>
      </c>
      <c r="B24" s="64"/>
      <c r="C24" s="38"/>
      <c r="D24" s="39"/>
      <c r="E24" s="40"/>
      <c r="F24" s="41" t="s">
        <v>0</v>
      </c>
      <c r="G24" s="42"/>
      <c r="H24" s="35" t="s">
        <v>113</v>
      </c>
      <c r="I24" s="36"/>
    </row>
    <row r="25" spans="1:9" s="10" customFormat="1" ht="15" customHeight="1" x14ac:dyDescent="0.3">
      <c r="A25" s="35"/>
      <c r="B25" s="35"/>
      <c r="C25" s="35"/>
      <c r="D25" s="35"/>
      <c r="E25" s="35"/>
      <c r="F25" s="35"/>
      <c r="G25" s="35"/>
      <c r="H25" s="35" t="s">
        <v>94</v>
      </c>
      <c r="I25" s="59">
        <v>3.75</v>
      </c>
    </row>
    <row r="26" spans="1:9" s="10" customFormat="1" ht="15" customHeight="1" x14ac:dyDescent="0.3">
      <c r="A26" s="95"/>
      <c r="B26" s="69"/>
      <c r="C26" s="35"/>
      <c r="D26" s="35"/>
      <c r="E26" s="35"/>
      <c r="F26" s="35"/>
      <c r="G26" s="35"/>
      <c r="H26" s="35" t="s">
        <v>114</v>
      </c>
      <c r="I26" s="36">
        <f>SUM(I23:I25)</f>
        <v>3.75</v>
      </c>
    </row>
    <row r="27" spans="1:9" ht="15" customHeight="1" x14ac:dyDescent="0.3">
      <c r="A27" s="8" t="s">
        <v>121</v>
      </c>
      <c r="B27" s="8"/>
      <c r="C27" s="8"/>
      <c r="D27" s="2"/>
      <c r="E27" s="2"/>
      <c r="F27" s="2"/>
      <c r="G27" s="2"/>
      <c r="H27" s="9"/>
    </row>
    <row r="28" spans="1:9" ht="15" customHeight="1" x14ac:dyDescent="0.35">
      <c r="A28" s="89" t="s">
        <v>57</v>
      </c>
      <c r="B28" s="90"/>
      <c r="C28" s="90"/>
      <c r="D28" s="90"/>
      <c r="E28" s="90"/>
      <c r="F28" s="90"/>
      <c r="G28" s="90"/>
      <c r="H28" s="91"/>
    </row>
    <row r="29" spans="1:9" ht="27" customHeight="1" x14ac:dyDescent="0.3">
      <c r="A29" s="92" t="str">
        <f>VLOOKUP(A28, Sheet1!$A$3:$C$31, 2, FALSE)</f>
        <v>Business Purpose:  Materials and supplies purchased to complete a designated project by students and/or departmental employees.</v>
      </c>
      <c r="B29" s="93"/>
      <c r="C29" s="93"/>
      <c r="D29" s="93"/>
      <c r="E29" s="93"/>
      <c r="F29" s="93"/>
      <c r="G29" s="93"/>
      <c r="H29" s="94"/>
    </row>
    <row r="30" spans="1:9" ht="15.75" customHeight="1" x14ac:dyDescent="0.3">
      <c r="A30" s="92"/>
      <c r="B30" s="93"/>
      <c r="C30" s="93"/>
      <c r="D30" s="93"/>
      <c r="E30" s="93"/>
      <c r="F30" s="93"/>
      <c r="G30" s="93"/>
      <c r="H30" s="94"/>
    </row>
    <row r="31" spans="1:9" ht="60" customHeight="1" x14ac:dyDescent="0.3">
      <c r="A31" s="86" t="str">
        <f>VLOOKUP(A28, Sheet1!$A$3:$C$31, 3, FALSE)</f>
        <v>Public Benefit: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v>
      </c>
      <c r="B31" s="87"/>
      <c r="C31" s="87"/>
      <c r="D31" s="87"/>
      <c r="E31" s="87"/>
      <c r="F31" s="87"/>
      <c r="G31" s="87"/>
      <c r="H31" s="88"/>
    </row>
    <row r="32" spans="1:9" s="10" customFormat="1" ht="19.5" customHeight="1" x14ac:dyDescent="0.25">
      <c r="A32" s="60" t="s">
        <v>125</v>
      </c>
      <c r="B32" s="70"/>
      <c r="C32" s="71"/>
      <c r="D32" s="71"/>
      <c r="E32" s="71"/>
      <c r="F32" s="71"/>
      <c r="G32" s="71"/>
      <c r="H32" s="71"/>
      <c r="I32" s="71"/>
    </row>
    <row r="33" spans="1:9" s="10" customFormat="1" ht="18" customHeight="1" x14ac:dyDescent="0.25">
      <c r="A33" s="60" t="s">
        <v>126</v>
      </c>
      <c r="B33" s="70"/>
      <c r="C33" s="70"/>
      <c r="D33" s="70"/>
      <c r="E33" s="70"/>
      <c r="F33" s="70"/>
      <c r="G33" s="70"/>
      <c r="H33" s="70"/>
      <c r="I33" s="70"/>
    </row>
    <row r="34" spans="1:9" s="10" customFormat="1" ht="17.25" customHeight="1" x14ac:dyDescent="0.25">
      <c r="A34" s="54"/>
      <c r="B34" s="60" t="s">
        <v>123</v>
      </c>
      <c r="C34" s="60"/>
      <c r="D34" s="60"/>
      <c r="E34" s="60"/>
      <c r="F34" s="60"/>
      <c r="G34" s="60"/>
      <c r="H34" s="60"/>
      <c r="I34" s="60"/>
    </row>
    <row r="35" spans="1:9" s="37" customFormat="1" ht="24" customHeight="1" x14ac:dyDescent="0.25">
      <c r="A35" s="72" t="s">
        <v>115</v>
      </c>
      <c r="B35" s="72"/>
      <c r="C35" s="72"/>
      <c r="D35" s="72"/>
      <c r="E35" s="72"/>
      <c r="F35" s="72"/>
      <c r="G35" s="72"/>
      <c r="H35" s="72"/>
      <c r="I35" s="72"/>
    </row>
    <row r="36" spans="1:9" s="43" customFormat="1" ht="12" customHeight="1" x14ac:dyDescent="0.25">
      <c r="A36" s="65" t="s">
        <v>116</v>
      </c>
      <c r="B36" s="65"/>
      <c r="C36" s="65"/>
      <c r="D36" s="44"/>
      <c r="E36" s="45"/>
      <c r="F36" s="46"/>
      <c r="G36" s="46" t="s">
        <v>117</v>
      </c>
      <c r="H36" s="73"/>
      <c r="I36" s="73"/>
    </row>
    <row r="37" spans="1:9" s="43" customFormat="1" ht="21" customHeight="1" x14ac:dyDescent="0.25">
      <c r="A37" s="74" t="s">
        <v>118</v>
      </c>
      <c r="B37" s="74"/>
      <c r="C37" s="74"/>
      <c r="D37" s="47"/>
      <c r="E37" s="48"/>
      <c r="F37" s="49"/>
      <c r="G37" s="49" t="s">
        <v>119</v>
      </c>
      <c r="H37" s="75"/>
      <c r="I37" s="75"/>
    </row>
    <row r="38" spans="1:9" s="11" customFormat="1" ht="12" customHeight="1" x14ac:dyDescent="0.3">
      <c r="A38" s="50"/>
      <c r="B38" s="50"/>
      <c r="C38" s="51"/>
      <c r="D38" s="51"/>
      <c r="E38" s="51"/>
      <c r="F38" s="51"/>
      <c r="G38" s="51"/>
      <c r="H38" s="51"/>
    </row>
    <row r="39" spans="1:9" s="11" customFormat="1" ht="12" customHeight="1" x14ac:dyDescent="0.3">
      <c r="A39" s="65" t="s">
        <v>120</v>
      </c>
      <c r="B39" s="66"/>
      <c r="C39" s="66"/>
      <c r="D39" s="52"/>
    </row>
    <row r="40" spans="1:9" ht="6.75" customHeight="1" x14ac:dyDescent="0.3"/>
  </sheetData>
  <customSheetViews>
    <customSheetView guid="{4F4801AE-CF13-47EB-965F-6A9B2DCE6E42}" showPageBreaks="1" showGridLines="0" fitToPage="1" printArea="1">
      <selection activeCell="B53" sqref="B53"/>
      <pageMargins left="0" right="0" top="0" bottom="0" header="0.3" footer="0.3"/>
      <printOptions horizontalCentered="1"/>
      <pageSetup scale="99" orientation="portrait" r:id="rId1"/>
      <headerFooter alignWithMargins="0">
        <oddFooter>&amp;RRevised 7/31/14</oddFooter>
      </headerFooter>
    </customSheetView>
  </customSheetViews>
  <mergeCells count="53">
    <mergeCell ref="A1:I1"/>
    <mergeCell ref="E2:I2"/>
    <mergeCell ref="D4:F4"/>
    <mergeCell ref="D5:F5"/>
    <mergeCell ref="A31:H31"/>
    <mergeCell ref="A28:H28"/>
    <mergeCell ref="A29:H29"/>
    <mergeCell ref="A30:H30"/>
    <mergeCell ref="A26:B26"/>
    <mergeCell ref="E9:F9"/>
    <mergeCell ref="C10:D10"/>
    <mergeCell ref="E10:F10"/>
    <mergeCell ref="A6:I6"/>
    <mergeCell ref="C7:D7"/>
    <mergeCell ref="E7:F7"/>
    <mergeCell ref="C8:D8"/>
    <mergeCell ref="E8:F8"/>
    <mergeCell ref="E14:F14"/>
    <mergeCell ref="C15:D15"/>
    <mergeCell ref="E15:F15"/>
    <mergeCell ref="E11:F11"/>
    <mergeCell ref="C12:D12"/>
    <mergeCell ref="E12:F12"/>
    <mergeCell ref="C13:D13"/>
    <mergeCell ref="E13:F13"/>
    <mergeCell ref="C20:D20"/>
    <mergeCell ref="E20:F20"/>
    <mergeCell ref="C16:D16"/>
    <mergeCell ref="E16:F16"/>
    <mergeCell ref="C17:D17"/>
    <mergeCell ref="E17:F17"/>
    <mergeCell ref="A39:C39"/>
    <mergeCell ref="A2:D2"/>
    <mergeCell ref="C11:D11"/>
    <mergeCell ref="C14:D14"/>
    <mergeCell ref="C21:D21"/>
    <mergeCell ref="A32:I32"/>
    <mergeCell ref="A33:I33"/>
    <mergeCell ref="A35:I35"/>
    <mergeCell ref="A36:C36"/>
    <mergeCell ref="H36:I36"/>
    <mergeCell ref="A37:C37"/>
    <mergeCell ref="H37:I37"/>
    <mergeCell ref="C18:D18"/>
    <mergeCell ref="E18:F18"/>
    <mergeCell ref="C19:D19"/>
    <mergeCell ref="E19:F19"/>
    <mergeCell ref="B34:I34"/>
    <mergeCell ref="E21:F21"/>
    <mergeCell ref="C22:D22"/>
    <mergeCell ref="E22:F22"/>
    <mergeCell ref="B23:D23"/>
    <mergeCell ref="A24:B24"/>
  </mergeCells>
  <phoneticPr fontId="1" type="noConversion"/>
  <printOptions horizontalCentered="1"/>
  <pageMargins left="0.25" right="0.25" top="0.3" bottom="0.3" header="0" footer="0"/>
  <pageSetup scale="80" orientation="landscape" r:id="rId2"/>
  <headerFooter alignWithMargins="0">
    <oddFooter>&amp;LS:/Schools/TPS/Business/Forms Purchase Request Form - Rev 8- 30-2017 &amp;RRevised 08/30/2017</oddFooter>
  </headerFooter>
  <drawing r:id="rId3"/>
  <extLst>
    <ext xmlns:x14="http://schemas.microsoft.com/office/spreadsheetml/2009/9/main" uri="{CCE6A557-97BC-4b89-ADB6-D9C93CAAB3DF}">
      <x14:dataValidations xmlns:xm="http://schemas.microsoft.com/office/excel/2006/main" count="1">
        <x14:dataValidation type="list" showInputMessage="1" showErrorMessage="1">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5"/>
  <sheetViews>
    <sheetView workbookViewId="0">
      <selection activeCell="B29" sqref="B29"/>
    </sheetView>
  </sheetViews>
  <sheetFormatPr defaultColWidth="8.81640625" defaultRowHeight="15.5" x14ac:dyDescent="0.35"/>
  <cols>
    <col min="1" max="1" width="62.453125" style="3" bestFit="1" customWidth="1"/>
    <col min="2" max="2" width="59.26953125" style="3" customWidth="1"/>
    <col min="3" max="3" width="58.26953125" style="3" customWidth="1"/>
    <col min="4" max="4" width="12.26953125" style="3" customWidth="1"/>
    <col min="5" max="5" width="55.81640625" style="3" bestFit="1" customWidth="1"/>
    <col min="6" max="6" width="64.26953125" style="3" customWidth="1"/>
    <col min="7" max="7" width="12.26953125" style="3" customWidth="1"/>
    <col min="8" max="8" width="16" style="3" customWidth="1"/>
    <col min="9" max="9" width="17.26953125" style="3" customWidth="1"/>
    <col min="10" max="10" width="24.7265625" style="3" customWidth="1"/>
    <col min="11" max="16384" width="8.81640625" style="3"/>
  </cols>
  <sheetData>
    <row r="2" spans="1:10" x14ac:dyDescent="0.35">
      <c r="A2" s="4" t="s">
        <v>2</v>
      </c>
      <c r="B2" s="4"/>
      <c r="C2" s="4"/>
      <c r="D2" s="4"/>
      <c r="E2" s="4" t="s">
        <v>83</v>
      </c>
      <c r="F2" s="4"/>
      <c r="G2" s="4"/>
      <c r="H2" s="4"/>
      <c r="I2" s="4"/>
      <c r="J2" s="4"/>
    </row>
    <row r="3" spans="1:10" x14ac:dyDescent="0.35">
      <c r="A3" s="4" t="s">
        <v>1</v>
      </c>
      <c r="B3" s="4" t="s">
        <v>1</v>
      </c>
      <c r="C3" s="4" t="s">
        <v>1</v>
      </c>
      <c r="D3" s="4"/>
      <c r="E3" s="4"/>
      <c r="G3" s="4"/>
      <c r="H3" s="4"/>
      <c r="I3" s="4"/>
      <c r="J3" s="4"/>
    </row>
    <row r="4" spans="1:10" x14ac:dyDescent="0.35">
      <c r="A4" s="3" t="s">
        <v>3</v>
      </c>
      <c r="B4" s="3" t="s">
        <v>7</v>
      </c>
      <c r="C4" s="3" t="s">
        <v>8</v>
      </c>
      <c r="D4" s="3" t="s">
        <v>1</v>
      </c>
      <c r="E4" s="3" t="s">
        <v>84</v>
      </c>
      <c r="F4" s="3" t="s">
        <v>88</v>
      </c>
    </row>
    <row r="5" spans="1:10" x14ac:dyDescent="0.35">
      <c r="A5" s="3" t="s">
        <v>4</v>
      </c>
      <c r="B5" s="3" t="s">
        <v>5</v>
      </c>
      <c r="C5" s="3" t="s">
        <v>6</v>
      </c>
      <c r="D5" s="3" t="s">
        <v>1</v>
      </c>
      <c r="E5" s="3" t="s">
        <v>85</v>
      </c>
      <c r="F5" s="3" t="s">
        <v>86</v>
      </c>
    </row>
    <row r="6" spans="1:10" x14ac:dyDescent="0.35">
      <c r="A6" s="3" t="s">
        <v>9</v>
      </c>
      <c r="B6" s="3" t="s">
        <v>10</v>
      </c>
      <c r="C6" s="3" t="s">
        <v>11</v>
      </c>
      <c r="D6" s="3" t="s">
        <v>1</v>
      </c>
      <c r="E6" s="3" t="s">
        <v>87</v>
      </c>
      <c r="F6" s="3" t="s">
        <v>89</v>
      </c>
    </row>
    <row r="7" spans="1:10" x14ac:dyDescent="0.35">
      <c r="A7" s="3" t="s">
        <v>66</v>
      </c>
      <c r="B7" s="3" t="s">
        <v>12</v>
      </c>
      <c r="C7" s="3" t="s">
        <v>13</v>
      </c>
      <c r="D7" s="3" t="s">
        <v>1</v>
      </c>
    </row>
    <row r="8" spans="1:10" x14ac:dyDescent="0.35">
      <c r="A8" s="3" t="s">
        <v>14</v>
      </c>
      <c r="B8" s="3" t="s">
        <v>15</v>
      </c>
      <c r="C8" s="3" t="s">
        <v>16</v>
      </c>
      <c r="D8" s="3" t="s">
        <v>1</v>
      </c>
    </row>
    <row r="9" spans="1:10" x14ac:dyDescent="0.35">
      <c r="A9" s="3" t="s">
        <v>67</v>
      </c>
      <c r="B9" s="3" t="s">
        <v>17</v>
      </c>
      <c r="C9" s="5" t="s">
        <v>18</v>
      </c>
      <c r="D9" s="3" t="s">
        <v>1</v>
      </c>
    </row>
    <row r="10" spans="1:10" x14ac:dyDescent="0.35">
      <c r="A10" s="3" t="s">
        <v>68</v>
      </c>
      <c r="B10" s="3" t="s">
        <v>19</v>
      </c>
      <c r="C10" s="3" t="s">
        <v>28</v>
      </c>
      <c r="D10" s="3" t="s">
        <v>1</v>
      </c>
    </row>
    <row r="11" spans="1:10" x14ac:dyDescent="0.35">
      <c r="A11" s="3" t="s">
        <v>69</v>
      </c>
      <c r="B11" s="5" t="s">
        <v>44</v>
      </c>
      <c r="C11" s="5" t="s">
        <v>45</v>
      </c>
      <c r="D11" s="3" t="s">
        <v>1</v>
      </c>
    </row>
    <row r="12" spans="1:10" x14ac:dyDescent="0.35">
      <c r="A12" s="3" t="s">
        <v>20</v>
      </c>
      <c r="B12" s="3" t="s">
        <v>21</v>
      </c>
      <c r="C12" s="3" t="s">
        <v>80</v>
      </c>
      <c r="D12" s="3" t="s">
        <v>1</v>
      </c>
    </row>
    <row r="13" spans="1:10" x14ac:dyDescent="0.35">
      <c r="A13" s="3" t="s">
        <v>24</v>
      </c>
      <c r="B13" s="3" t="s">
        <v>25</v>
      </c>
      <c r="C13" s="3" t="s">
        <v>26</v>
      </c>
      <c r="D13" s="3" t="s">
        <v>1</v>
      </c>
    </row>
    <row r="14" spans="1:10" x14ac:dyDescent="0.35">
      <c r="A14" s="3" t="s">
        <v>22</v>
      </c>
      <c r="B14" s="6" t="s">
        <v>23</v>
      </c>
      <c r="C14" s="3" t="s">
        <v>27</v>
      </c>
      <c r="D14" s="3" t="s">
        <v>1</v>
      </c>
    </row>
    <row r="15" spans="1:10" x14ac:dyDescent="0.35">
      <c r="A15" s="3" t="s">
        <v>29</v>
      </c>
      <c r="B15" s="3" t="s">
        <v>30</v>
      </c>
      <c r="C15" s="3" t="s">
        <v>31</v>
      </c>
      <c r="D15" s="3" t="s">
        <v>1</v>
      </c>
    </row>
    <row r="16" spans="1:10" x14ac:dyDescent="0.35">
      <c r="A16" s="3" t="s">
        <v>32</v>
      </c>
      <c r="B16" s="3" t="s">
        <v>33</v>
      </c>
      <c r="C16" s="5" t="s">
        <v>34</v>
      </c>
      <c r="D16" s="3" t="s">
        <v>1</v>
      </c>
    </row>
    <row r="17" spans="1:4" x14ac:dyDescent="0.35">
      <c r="A17" s="3" t="s">
        <v>70</v>
      </c>
      <c r="B17" s="5" t="s">
        <v>35</v>
      </c>
      <c r="C17" s="3" t="s">
        <v>54</v>
      </c>
      <c r="D17" s="3" t="s">
        <v>1</v>
      </c>
    </row>
    <row r="18" spans="1:4" x14ac:dyDescent="0.35">
      <c r="A18" s="3" t="s">
        <v>38</v>
      </c>
      <c r="B18" s="3" t="s">
        <v>39</v>
      </c>
      <c r="C18" s="3" t="s">
        <v>40</v>
      </c>
      <c r="D18" s="3" t="s">
        <v>1</v>
      </c>
    </row>
    <row r="19" spans="1:4" x14ac:dyDescent="0.35">
      <c r="A19" s="3" t="s">
        <v>71</v>
      </c>
      <c r="B19" s="3" t="s">
        <v>36</v>
      </c>
      <c r="C19" s="5" t="s">
        <v>37</v>
      </c>
      <c r="D19" s="3" t="s">
        <v>1</v>
      </c>
    </row>
    <row r="20" spans="1:4" x14ac:dyDescent="0.35">
      <c r="A20" s="3" t="s">
        <v>91</v>
      </c>
      <c r="B20" s="6" t="s">
        <v>92</v>
      </c>
      <c r="C20" s="3" t="s">
        <v>93</v>
      </c>
      <c r="D20" s="3" t="s">
        <v>1</v>
      </c>
    </row>
    <row r="21" spans="1:4" x14ac:dyDescent="0.35">
      <c r="A21" s="3" t="s">
        <v>46</v>
      </c>
      <c r="B21" s="5" t="s">
        <v>47</v>
      </c>
      <c r="C21" s="5" t="s">
        <v>48</v>
      </c>
      <c r="D21" s="3" t="s">
        <v>1</v>
      </c>
    </row>
    <row r="22" spans="1:4" x14ac:dyDescent="0.35">
      <c r="A22" s="6" t="s">
        <v>72</v>
      </c>
      <c r="B22" s="5" t="s">
        <v>49</v>
      </c>
      <c r="C22" s="5" t="s">
        <v>50</v>
      </c>
      <c r="D22" s="3" t="s">
        <v>1</v>
      </c>
    </row>
    <row r="23" spans="1:4" x14ac:dyDescent="0.35">
      <c r="A23" s="3" t="s">
        <v>51</v>
      </c>
      <c r="B23" s="5" t="s">
        <v>52</v>
      </c>
      <c r="C23" s="5" t="s">
        <v>55</v>
      </c>
      <c r="D23" s="3" t="s">
        <v>1</v>
      </c>
    </row>
    <row r="24" spans="1:4" x14ac:dyDescent="0.35">
      <c r="A24" s="3" t="s">
        <v>73</v>
      </c>
      <c r="B24" s="5" t="s">
        <v>56</v>
      </c>
      <c r="C24" s="5" t="s">
        <v>53</v>
      </c>
      <c r="D24" s="3" t="s">
        <v>1</v>
      </c>
    </row>
    <row r="25" spans="1:4" x14ac:dyDescent="0.35">
      <c r="A25" s="7" t="s">
        <v>81</v>
      </c>
      <c r="B25" s="7" t="s">
        <v>82</v>
      </c>
      <c r="C25" s="7" t="s">
        <v>16</v>
      </c>
      <c r="D25" s="3" t="s">
        <v>1</v>
      </c>
    </row>
    <row r="26" spans="1:4" x14ac:dyDescent="0.35">
      <c r="A26" s="6" t="s">
        <v>57</v>
      </c>
      <c r="B26" s="5" t="s">
        <v>58</v>
      </c>
      <c r="C26" s="5" t="s">
        <v>59</v>
      </c>
      <c r="D26" s="3" t="s">
        <v>1</v>
      </c>
    </row>
    <row r="27" spans="1:4" x14ac:dyDescent="0.35">
      <c r="A27" s="3" t="s">
        <v>60</v>
      </c>
      <c r="B27" s="5" t="s">
        <v>61</v>
      </c>
      <c r="C27" s="5" t="s">
        <v>62</v>
      </c>
      <c r="D27" s="3" t="s">
        <v>1</v>
      </c>
    </row>
    <row r="28" spans="1:4" x14ac:dyDescent="0.35">
      <c r="A28" s="3" t="s">
        <v>63</v>
      </c>
      <c r="B28" s="5" t="s">
        <v>64</v>
      </c>
      <c r="C28" s="5" t="s">
        <v>65</v>
      </c>
      <c r="D28" s="3" t="s">
        <v>1</v>
      </c>
    </row>
    <row r="29" spans="1:4" x14ac:dyDescent="0.35">
      <c r="A29" s="3" t="s">
        <v>41</v>
      </c>
      <c r="B29" s="5" t="s">
        <v>42</v>
      </c>
      <c r="C29" s="5" t="s">
        <v>43</v>
      </c>
      <c r="D29" s="3" t="s">
        <v>1</v>
      </c>
    </row>
    <row r="30" spans="1:4" x14ac:dyDescent="0.35">
      <c r="A30" s="3" t="s">
        <v>74</v>
      </c>
      <c r="B30" s="5" t="s">
        <v>75</v>
      </c>
      <c r="C30" s="5" t="s">
        <v>76</v>
      </c>
      <c r="D30" s="3" t="s">
        <v>1</v>
      </c>
    </row>
    <row r="31" spans="1:4" x14ac:dyDescent="0.35">
      <c r="A31" s="6" t="s">
        <v>77</v>
      </c>
      <c r="B31" s="5" t="s">
        <v>78</v>
      </c>
      <c r="C31" s="5" t="s">
        <v>79</v>
      </c>
      <c r="D31" s="3" t="s">
        <v>1</v>
      </c>
    </row>
    <row r="32" spans="1:4" x14ac:dyDescent="0.35">
      <c r="D32" s="3" t="s">
        <v>1</v>
      </c>
    </row>
    <row r="33" spans="4:4" x14ac:dyDescent="0.35">
      <c r="D33" s="3" t="s">
        <v>1</v>
      </c>
    </row>
    <row r="34" spans="4:4" x14ac:dyDescent="0.35">
      <c r="D34" s="3" t="s">
        <v>1</v>
      </c>
    </row>
    <row r="35" spans="4:4" x14ac:dyDescent="0.35">
      <c r="D35" s="3" t="s">
        <v>1</v>
      </c>
    </row>
  </sheetData>
  <sortState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Wenlong Zhang</cp:lastModifiedBy>
  <cp:lastPrinted>2017-08-31T19:17:11Z</cp:lastPrinted>
  <dcterms:created xsi:type="dcterms:W3CDTF">2014-07-15T00:30:30Z</dcterms:created>
  <dcterms:modified xsi:type="dcterms:W3CDTF">2018-07-09T06:15:38Z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