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on10\Dropbox\Cool Stuff\Cornish Partnership\Presentations\Data\"/>
    </mc:Choice>
  </mc:AlternateContent>
  <xr:revisionPtr revIDLastSave="0" documentId="13_ncr:1_{C8475F91-BEC0-4C20-8258-E8B339BC131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  <c r="E66" i="1"/>
</calcChain>
</file>

<file path=xl/sharedStrings.xml><?xml version="1.0" encoding="utf-8"?>
<sst xmlns="http://schemas.openxmlformats.org/spreadsheetml/2006/main" count="7" uniqueCount="7">
  <si>
    <t>Year</t>
  </si>
  <si>
    <t>Earnings Yield</t>
  </si>
  <si>
    <t>Dividend Yield</t>
  </si>
  <si>
    <t>S&amp;P 500</t>
  </si>
  <si>
    <t>Earnings</t>
  </si>
  <si>
    <t>Dividends</t>
  </si>
  <si>
    <t>Payout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</si>
</sst>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Prices Track Earnings (Over the Long-Run!)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Data!$E$1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Data!$B$2:$B$63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Data!$E$2:$E$63</c:f>
              <c:numCache>
                <c:formatCode>General</c:formatCode>
                <c:ptCount val="62"/>
                <c:pt idx="0">
                  <c:v>58.11</c:v>
                </c:pt>
                <c:pt idx="1">
                  <c:v>71.55</c:v>
                </c:pt>
                <c:pt idx="2">
                  <c:v>63.1</c:v>
                </c:pt>
                <c:pt idx="3">
                  <c:v>75.02</c:v>
                </c:pt>
                <c:pt idx="4">
                  <c:v>84.75</c:v>
                </c:pt>
                <c:pt idx="5">
                  <c:v>92.43</c:v>
                </c:pt>
                <c:pt idx="6">
                  <c:v>80.33</c:v>
                </c:pt>
                <c:pt idx="7">
                  <c:v>96.47</c:v>
                </c:pt>
                <c:pt idx="8">
                  <c:v>103.86</c:v>
                </c:pt>
                <c:pt idx="9">
                  <c:v>92.06</c:v>
                </c:pt>
                <c:pt idx="10">
                  <c:v>92.15</c:v>
                </c:pt>
                <c:pt idx="11">
                  <c:v>102.09</c:v>
                </c:pt>
                <c:pt idx="12">
                  <c:v>118.05</c:v>
                </c:pt>
                <c:pt idx="13">
                  <c:v>97.55</c:v>
                </c:pt>
                <c:pt idx="14">
                  <c:v>68.56</c:v>
                </c:pt>
                <c:pt idx="15">
                  <c:v>90.19</c:v>
                </c:pt>
                <c:pt idx="16">
                  <c:v>107.46</c:v>
                </c:pt>
                <c:pt idx="17">
                  <c:v>95.1</c:v>
                </c:pt>
                <c:pt idx="18">
                  <c:v>96.11</c:v>
                </c:pt>
                <c:pt idx="19">
                  <c:v>107.94</c:v>
                </c:pt>
                <c:pt idx="20">
                  <c:v>135.76</c:v>
                </c:pt>
                <c:pt idx="21">
                  <c:v>122.55</c:v>
                </c:pt>
                <c:pt idx="22">
                  <c:v>140.63999999999999</c:v>
                </c:pt>
                <c:pt idx="23">
                  <c:v>164.93</c:v>
                </c:pt>
                <c:pt idx="24">
                  <c:v>167.24</c:v>
                </c:pt>
                <c:pt idx="25">
                  <c:v>211.28</c:v>
                </c:pt>
                <c:pt idx="26">
                  <c:v>242.17</c:v>
                </c:pt>
                <c:pt idx="27">
                  <c:v>247.08</c:v>
                </c:pt>
                <c:pt idx="28">
                  <c:v>277.72000000000003</c:v>
                </c:pt>
                <c:pt idx="29">
                  <c:v>353.4</c:v>
                </c:pt>
                <c:pt idx="30">
                  <c:v>330.22</c:v>
                </c:pt>
                <c:pt idx="31">
                  <c:v>417.09</c:v>
                </c:pt>
                <c:pt idx="32">
                  <c:v>435.71</c:v>
                </c:pt>
                <c:pt idx="33">
                  <c:v>466.45</c:v>
                </c:pt>
                <c:pt idx="34">
                  <c:v>459.27</c:v>
                </c:pt>
                <c:pt idx="35">
                  <c:v>615.92999999999995</c:v>
                </c:pt>
                <c:pt idx="36">
                  <c:v>740.74</c:v>
                </c:pt>
                <c:pt idx="37">
                  <c:v>970.43</c:v>
                </c:pt>
                <c:pt idx="38">
                  <c:v>1229.23</c:v>
                </c:pt>
                <c:pt idx="39">
                  <c:v>1469.25</c:v>
                </c:pt>
                <c:pt idx="40">
                  <c:v>1320.28</c:v>
                </c:pt>
                <c:pt idx="41">
                  <c:v>1148.0899999999999</c:v>
                </c:pt>
                <c:pt idx="42">
                  <c:v>879.82</c:v>
                </c:pt>
                <c:pt idx="43">
                  <c:v>1111.9100000000001</c:v>
                </c:pt>
                <c:pt idx="44">
                  <c:v>1211.92</c:v>
                </c:pt>
                <c:pt idx="45">
                  <c:v>1248.29</c:v>
                </c:pt>
                <c:pt idx="46">
                  <c:v>1418.3</c:v>
                </c:pt>
                <c:pt idx="47">
                  <c:v>1468.36</c:v>
                </c:pt>
                <c:pt idx="48">
                  <c:v>903.25</c:v>
                </c:pt>
                <c:pt idx="49">
                  <c:v>1115.0999999999999</c:v>
                </c:pt>
                <c:pt idx="50">
                  <c:v>1257.6400000000001</c:v>
                </c:pt>
                <c:pt idx="51">
                  <c:v>1257.5999999999999</c:v>
                </c:pt>
                <c:pt idx="52">
                  <c:v>1426.19</c:v>
                </c:pt>
                <c:pt idx="53">
                  <c:v>1848.36</c:v>
                </c:pt>
                <c:pt idx="54">
                  <c:v>2058.9</c:v>
                </c:pt>
                <c:pt idx="55">
                  <c:v>2043.94</c:v>
                </c:pt>
                <c:pt idx="56">
                  <c:v>2238.83</c:v>
                </c:pt>
                <c:pt idx="57">
                  <c:v>2673.61</c:v>
                </c:pt>
                <c:pt idx="58">
                  <c:v>2506.85</c:v>
                </c:pt>
                <c:pt idx="59">
                  <c:v>3230.78</c:v>
                </c:pt>
                <c:pt idx="60">
                  <c:v>3756.07</c:v>
                </c:pt>
                <c:pt idx="61">
                  <c:v>4766.18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1-4A20-BEAC-623D80DA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627784"/>
        <c:axId val="863630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Earnings Yield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Data!$B$2:$B$63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Data!$C$2:$C$63</c15:sqref>
                        </c15:formulaRef>
                      </c:ext>
                    </c:extLst>
                    <c:numCache>
                      <c:formatCode>0.0%</c:formatCode>
                      <c:ptCount val="62"/>
                      <c:pt idx="0">
                        <c:v>5.3400000000000003E-2</c:v>
                      </c:pt>
                      <c:pt idx="1">
                        <c:v>4.7100000000000003E-2</c:v>
                      </c:pt>
                      <c:pt idx="2">
                        <c:v>5.8099999999999999E-2</c:v>
                      </c:pt>
                      <c:pt idx="3">
                        <c:v>5.5100000000000003E-2</c:v>
                      </c:pt>
                      <c:pt idx="4">
                        <c:v>5.62E-2</c:v>
                      </c:pt>
                      <c:pt idx="5">
                        <c:v>5.7299999999999997E-2</c:v>
                      </c:pt>
                      <c:pt idx="6">
                        <c:v>6.7400000000000002E-2</c:v>
                      </c:pt>
                      <c:pt idx="7">
                        <c:v>5.6599999999999998E-2</c:v>
                      </c:pt>
                      <c:pt idx="8">
                        <c:v>5.5100000000000003E-2</c:v>
                      </c:pt>
                      <c:pt idx="9">
                        <c:v>6.6299999999999998E-2</c:v>
                      </c:pt>
                      <c:pt idx="10">
                        <c:v>5.9800000000000013E-2</c:v>
                      </c:pt>
                      <c:pt idx="11">
                        <c:v>5.4600000000000003E-2</c:v>
                      </c:pt>
                      <c:pt idx="12">
                        <c:v>5.2300000000000013E-2</c:v>
                      </c:pt>
                      <c:pt idx="13">
                        <c:v>8.1600000000000006E-2</c:v>
                      </c:pt>
                      <c:pt idx="14">
                        <c:v>0.13639999999999999</c:v>
                      </c:pt>
                      <c:pt idx="15">
                        <c:v>8.5500000000000007E-2</c:v>
                      </c:pt>
                      <c:pt idx="16">
                        <c:v>9.0700000000000003E-2</c:v>
                      </c:pt>
                      <c:pt idx="17">
                        <c:v>0.1143</c:v>
                      </c:pt>
                      <c:pt idx="18">
                        <c:v>0.1211</c:v>
                      </c:pt>
                      <c:pt idx="19">
                        <c:v>0.1348</c:v>
                      </c:pt>
                      <c:pt idx="20">
                        <c:v>0.1104</c:v>
                      </c:pt>
                      <c:pt idx="21">
                        <c:v>0.1239</c:v>
                      </c:pt>
                      <c:pt idx="22">
                        <c:v>9.8299999999999998E-2</c:v>
                      </c:pt>
                      <c:pt idx="23">
                        <c:v>8.0600000000000005E-2</c:v>
                      </c:pt>
                      <c:pt idx="24">
                        <c:v>0.1007</c:v>
                      </c:pt>
                      <c:pt idx="25">
                        <c:v>7.4200000000000002E-2</c:v>
                      </c:pt>
                      <c:pt idx="26">
                        <c:v>5.96E-2</c:v>
                      </c:pt>
                      <c:pt idx="27">
                        <c:v>6.4899999999999999E-2</c:v>
                      </c:pt>
                      <c:pt idx="28">
                        <c:v>8.6899999999999991E-2</c:v>
                      </c:pt>
                      <c:pt idx="29">
                        <c:v>6.88E-2</c:v>
                      </c:pt>
                      <c:pt idx="30">
                        <c:v>6.8600000000000008E-2</c:v>
                      </c:pt>
                      <c:pt idx="31">
                        <c:v>4.6300000000000001E-2</c:v>
                      </c:pt>
                      <c:pt idx="32">
                        <c:v>4.7899999999999998E-2</c:v>
                      </c:pt>
                      <c:pt idx="33">
                        <c:v>5.7699999999999987E-2</c:v>
                      </c:pt>
                      <c:pt idx="34">
                        <c:v>6.9099999999999995E-2</c:v>
                      </c:pt>
                      <c:pt idx="35">
                        <c:v>6.1199999999999997E-2</c:v>
                      </c:pt>
                      <c:pt idx="36">
                        <c:v>5.4899999999999997E-2</c:v>
                      </c:pt>
                      <c:pt idx="37">
                        <c:v>4.5400000000000003E-2</c:v>
                      </c:pt>
                      <c:pt idx="38">
                        <c:v>3.5999999999999997E-2</c:v>
                      </c:pt>
                      <c:pt idx="39">
                        <c:v>3.5200000000000002E-2</c:v>
                      </c:pt>
                      <c:pt idx="40">
                        <c:v>4.2500000000000003E-2</c:v>
                      </c:pt>
                      <c:pt idx="41">
                        <c:v>3.3799999999999997E-2</c:v>
                      </c:pt>
                      <c:pt idx="42">
                        <c:v>5.2300000000000013E-2</c:v>
                      </c:pt>
                      <c:pt idx="43">
                        <c:v>4.9200000000000001E-2</c:v>
                      </c:pt>
                      <c:pt idx="44">
                        <c:v>5.5800000000000002E-2</c:v>
                      </c:pt>
                      <c:pt idx="45">
                        <c:v>6.1199999999999997E-2</c:v>
                      </c:pt>
                      <c:pt idx="46">
                        <c:v>6.1799999999999987E-2</c:v>
                      </c:pt>
                      <c:pt idx="47">
                        <c:v>5.62E-2</c:v>
                      </c:pt>
                      <c:pt idx="48">
                        <c:v>5.4800000000000001E-2</c:v>
                      </c:pt>
                      <c:pt idx="49">
                        <c:v>5.0999999999999997E-2</c:v>
                      </c:pt>
                      <c:pt idx="50">
                        <c:v>6.6600000000000006E-2</c:v>
                      </c:pt>
                      <c:pt idx="51">
                        <c:v>7.6700000000000004E-2</c:v>
                      </c:pt>
                      <c:pt idx="52">
                        <c:v>6.7900000000000002E-2</c:v>
                      </c:pt>
                      <c:pt idx="53">
                        <c:v>5.6800000000000003E-2</c:v>
                      </c:pt>
                      <c:pt idx="54">
                        <c:v>5.6399999999999999E-2</c:v>
                      </c:pt>
                      <c:pt idx="55">
                        <c:v>4.9200000000000001E-2</c:v>
                      </c:pt>
                      <c:pt idx="56">
                        <c:v>4.7500000000000001E-2</c:v>
                      </c:pt>
                      <c:pt idx="57">
                        <c:v>4.6600000000000003E-2</c:v>
                      </c:pt>
                      <c:pt idx="58">
                        <c:v>5.9200000000000003E-2</c:v>
                      </c:pt>
                      <c:pt idx="59">
                        <c:v>5.0299999999999997E-2</c:v>
                      </c:pt>
                      <c:pt idx="60">
                        <c:v>3.6799999999999999E-2</c:v>
                      </c:pt>
                      <c:pt idx="61">
                        <c:v>4.3299999999999998E-2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61-4A20-BEAC-623D80DA56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Dividend Yield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Data!$B$2:$B$63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Data!$D$2:$D$63</c15:sqref>
                        </c15:formulaRef>
                      </c:ext>
                    </c:extLst>
                    <c:numCache>
                      <c:formatCode>0.0%</c:formatCode>
                      <c:ptCount val="62"/>
                      <c:pt idx="0">
                        <c:v>3.4099999999999998E-2</c:v>
                      </c:pt>
                      <c:pt idx="1">
                        <c:v>2.8500000000000001E-2</c:v>
                      </c:pt>
                      <c:pt idx="2">
                        <c:v>3.4000000000000002E-2</c:v>
                      </c:pt>
                      <c:pt idx="3">
                        <c:v>3.1300000000000001E-2</c:v>
                      </c:pt>
                      <c:pt idx="4">
                        <c:v>3.0499999999999999E-2</c:v>
                      </c:pt>
                      <c:pt idx="5">
                        <c:v>3.0599999999999999E-2</c:v>
                      </c:pt>
                      <c:pt idx="6">
                        <c:v>3.5900000000000001E-2</c:v>
                      </c:pt>
                      <c:pt idx="7">
                        <c:v>3.09E-2</c:v>
                      </c:pt>
                      <c:pt idx="8">
                        <c:v>2.93E-2</c:v>
                      </c:pt>
                      <c:pt idx="9">
                        <c:v>3.5200000000000002E-2</c:v>
                      </c:pt>
                      <c:pt idx="10">
                        <c:v>3.4599999999999999E-2</c:v>
                      </c:pt>
                      <c:pt idx="11">
                        <c:v>3.1E-2</c:v>
                      </c:pt>
                      <c:pt idx="12">
                        <c:v>2.7E-2</c:v>
                      </c:pt>
                      <c:pt idx="13">
                        <c:v>3.7000000000000012E-2</c:v>
                      </c:pt>
                      <c:pt idx="14">
                        <c:v>5.4299999999999987E-2</c:v>
                      </c:pt>
                      <c:pt idx="15">
                        <c:v>4.1399999999999999E-2</c:v>
                      </c:pt>
                      <c:pt idx="16">
                        <c:v>3.9300000000000002E-2</c:v>
                      </c:pt>
                      <c:pt idx="17">
                        <c:v>5.1100000000000013E-2</c:v>
                      </c:pt>
                      <c:pt idx="18">
                        <c:v>5.3900000000000003E-2</c:v>
                      </c:pt>
                      <c:pt idx="19">
                        <c:v>5.5300000000000002E-2</c:v>
                      </c:pt>
                      <c:pt idx="20">
                        <c:v>4.7399999999999998E-2</c:v>
                      </c:pt>
                      <c:pt idx="21">
                        <c:v>5.57E-2</c:v>
                      </c:pt>
                      <c:pt idx="22">
                        <c:v>4.9299999999999997E-2</c:v>
                      </c:pt>
                      <c:pt idx="23">
                        <c:v>4.3200000000000002E-2</c:v>
                      </c:pt>
                      <c:pt idx="24">
                        <c:v>4.6799999999999987E-2</c:v>
                      </c:pt>
                      <c:pt idx="25">
                        <c:v>3.8800000000000001E-2</c:v>
                      </c:pt>
                      <c:pt idx="26">
                        <c:v>3.3799999999999997E-2</c:v>
                      </c:pt>
                      <c:pt idx="27">
                        <c:v>3.7100000000000001E-2</c:v>
                      </c:pt>
                      <c:pt idx="28">
                        <c:v>3.6799999999999999E-2</c:v>
                      </c:pt>
                      <c:pt idx="29">
                        <c:v>3.32E-2</c:v>
                      </c:pt>
                      <c:pt idx="30">
                        <c:v>3.7400000000000003E-2</c:v>
                      </c:pt>
                      <c:pt idx="31">
                        <c:v>3.1099999999999999E-2</c:v>
                      </c:pt>
                      <c:pt idx="32">
                        <c:v>2.9000000000000001E-2</c:v>
                      </c:pt>
                      <c:pt idx="33">
                        <c:v>2.7199999999999998E-2</c:v>
                      </c:pt>
                      <c:pt idx="34">
                        <c:v>2.9100000000000001E-2</c:v>
                      </c:pt>
                      <c:pt idx="35">
                        <c:v>2.3E-2</c:v>
                      </c:pt>
                      <c:pt idx="36">
                        <c:v>2.01E-2</c:v>
                      </c:pt>
                      <c:pt idx="37">
                        <c:v>1.6E-2</c:v>
                      </c:pt>
                      <c:pt idx="38">
                        <c:v>1.32E-2</c:v>
                      </c:pt>
                      <c:pt idx="39">
                        <c:v>1.14E-2</c:v>
                      </c:pt>
                      <c:pt idx="40">
                        <c:v>1.23E-2</c:v>
                      </c:pt>
                      <c:pt idx="41">
                        <c:v>1.37E-2</c:v>
                      </c:pt>
                      <c:pt idx="42">
                        <c:v>1.8100000000000002E-2</c:v>
                      </c:pt>
                      <c:pt idx="43">
                        <c:v>1.61E-2</c:v>
                      </c:pt>
                      <c:pt idx="44">
                        <c:v>1.5699999999999999E-2</c:v>
                      </c:pt>
                      <c:pt idx="45">
                        <c:v>1.7899999999999999E-2</c:v>
                      </c:pt>
                      <c:pt idx="46">
                        <c:v>1.77E-2</c:v>
                      </c:pt>
                      <c:pt idx="47">
                        <c:v>1.9199999999999998E-2</c:v>
                      </c:pt>
                      <c:pt idx="48">
                        <c:v>3.15E-2</c:v>
                      </c:pt>
                      <c:pt idx="49">
                        <c:v>1.9699999999999999E-2</c:v>
                      </c:pt>
                      <c:pt idx="50">
                        <c:v>1.7999999999999999E-2</c:v>
                      </c:pt>
                      <c:pt idx="51">
                        <c:v>2.1100000000000001E-2</c:v>
                      </c:pt>
                      <c:pt idx="52">
                        <c:v>2.1899999999999999E-2</c:v>
                      </c:pt>
                      <c:pt idx="53">
                        <c:v>1.89E-2</c:v>
                      </c:pt>
                      <c:pt idx="54">
                        <c:v>1.9199999999999998E-2</c:v>
                      </c:pt>
                      <c:pt idx="55">
                        <c:v>2.12E-2</c:v>
                      </c:pt>
                      <c:pt idx="56">
                        <c:v>2.0400000000000001E-2</c:v>
                      </c:pt>
                      <c:pt idx="57">
                        <c:v>1.83E-2</c:v>
                      </c:pt>
                      <c:pt idx="58">
                        <c:v>2.1399999999999999E-2</c:v>
                      </c:pt>
                      <c:pt idx="59">
                        <c:v>1.8200000000000001E-2</c:v>
                      </c:pt>
                      <c:pt idx="60">
                        <c:v>1.5100000000000001E-2</c:v>
                      </c:pt>
                      <c:pt idx="61">
                        <c:v>1.24E-2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61-4A20-BEAC-623D80DA56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Dividends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Data!$B$2:$B$63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1.98</c:v>
                      </c:pt>
                      <c:pt idx="1">
                        <c:v>2.04</c:v>
                      </c:pt>
                      <c:pt idx="2">
                        <c:v>2.15</c:v>
                      </c:pt>
                      <c:pt idx="3">
                        <c:v>2.35</c:v>
                      </c:pt>
                      <c:pt idx="4">
                        <c:v>2.58</c:v>
                      </c:pt>
                      <c:pt idx="5">
                        <c:v>2.83</c:v>
                      </c:pt>
                      <c:pt idx="6">
                        <c:v>2.88</c:v>
                      </c:pt>
                      <c:pt idx="7">
                        <c:v>2.98</c:v>
                      </c:pt>
                      <c:pt idx="8">
                        <c:v>3.04</c:v>
                      </c:pt>
                      <c:pt idx="9">
                        <c:v>3.24</c:v>
                      </c:pt>
                      <c:pt idx="10">
                        <c:v>3.19</c:v>
                      </c:pt>
                      <c:pt idx="11">
                        <c:v>3.16</c:v>
                      </c:pt>
                      <c:pt idx="12">
                        <c:v>3.19</c:v>
                      </c:pt>
                      <c:pt idx="13">
                        <c:v>3.61</c:v>
                      </c:pt>
                      <c:pt idx="14">
                        <c:v>3.72</c:v>
                      </c:pt>
                      <c:pt idx="15">
                        <c:v>3.73</c:v>
                      </c:pt>
                      <c:pt idx="16">
                        <c:v>4.22</c:v>
                      </c:pt>
                      <c:pt idx="17">
                        <c:v>4.8600000000000003</c:v>
                      </c:pt>
                      <c:pt idx="18">
                        <c:v>5.18</c:v>
                      </c:pt>
                      <c:pt idx="19">
                        <c:v>5.97</c:v>
                      </c:pt>
                      <c:pt idx="20">
                        <c:v>6.44</c:v>
                      </c:pt>
                      <c:pt idx="21">
                        <c:v>6.83</c:v>
                      </c:pt>
                      <c:pt idx="22">
                        <c:v>6.93</c:v>
                      </c:pt>
                      <c:pt idx="23">
                        <c:v>7.12</c:v>
                      </c:pt>
                      <c:pt idx="24">
                        <c:v>7.83</c:v>
                      </c:pt>
                      <c:pt idx="25">
                        <c:v>8.1999999999999993</c:v>
                      </c:pt>
                      <c:pt idx="26">
                        <c:v>8.19</c:v>
                      </c:pt>
                      <c:pt idx="27">
                        <c:v>9.17</c:v>
                      </c:pt>
                      <c:pt idx="28">
                        <c:v>9.75</c:v>
                      </c:pt>
                      <c:pt idx="29">
                        <c:v>11.06</c:v>
                      </c:pt>
                      <c:pt idx="30">
                        <c:v>12.09</c:v>
                      </c:pt>
                      <c:pt idx="31">
                        <c:v>12.2</c:v>
                      </c:pt>
                      <c:pt idx="32">
                        <c:v>12.39</c:v>
                      </c:pt>
                      <c:pt idx="33">
                        <c:v>12.58</c:v>
                      </c:pt>
                      <c:pt idx="34">
                        <c:v>13.17</c:v>
                      </c:pt>
                      <c:pt idx="35">
                        <c:v>13.79</c:v>
                      </c:pt>
                      <c:pt idx="36">
                        <c:v>14.9</c:v>
                      </c:pt>
                      <c:pt idx="37">
                        <c:v>15.5</c:v>
                      </c:pt>
                      <c:pt idx="38">
                        <c:v>16.2</c:v>
                      </c:pt>
                      <c:pt idx="39">
                        <c:v>16.690000000000001</c:v>
                      </c:pt>
                      <c:pt idx="40">
                        <c:v>16.07</c:v>
                      </c:pt>
                      <c:pt idx="41">
                        <c:v>15.74</c:v>
                      </c:pt>
                      <c:pt idx="42">
                        <c:v>15.96</c:v>
                      </c:pt>
                      <c:pt idx="43">
                        <c:v>17.88</c:v>
                      </c:pt>
                      <c:pt idx="44">
                        <c:v>19.010000000000002</c:v>
                      </c:pt>
                      <c:pt idx="45">
                        <c:v>22.34</c:v>
                      </c:pt>
                      <c:pt idx="46">
                        <c:v>25.04</c:v>
                      </c:pt>
                      <c:pt idx="47">
                        <c:v>28.14</c:v>
                      </c:pt>
                      <c:pt idx="48">
                        <c:v>28.45</c:v>
                      </c:pt>
                      <c:pt idx="49">
                        <c:v>21.97</c:v>
                      </c:pt>
                      <c:pt idx="50">
                        <c:v>22.65</c:v>
                      </c:pt>
                      <c:pt idx="51">
                        <c:v>26.53</c:v>
                      </c:pt>
                      <c:pt idx="52">
                        <c:v>31.25</c:v>
                      </c:pt>
                      <c:pt idx="53">
                        <c:v>34.9</c:v>
                      </c:pt>
                      <c:pt idx="54">
                        <c:v>39.549999999999997</c:v>
                      </c:pt>
                      <c:pt idx="55">
                        <c:v>43.41</c:v>
                      </c:pt>
                      <c:pt idx="56">
                        <c:v>45.7</c:v>
                      </c:pt>
                      <c:pt idx="57">
                        <c:v>48.93</c:v>
                      </c:pt>
                      <c:pt idx="58">
                        <c:v>53.61</c:v>
                      </c:pt>
                      <c:pt idx="59">
                        <c:v>58.8</c:v>
                      </c:pt>
                      <c:pt idx="60">
                        <c:v>56.7</c:v>
                      </c:pt>
                      <c:pt idx="61">
                        <c:v>59.2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661-4A20-BEAC-623D80DA56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Payout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Data!$B$2:$B$63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Data!$H$2:$H$63</c15:sqref>
                        </c15:formulaRef>
                      </c:ext>
                    </c:extLst>
                    <c:numCache>
                      <c:formatCode>0.0%</c:formatCode>
                      <c:ptCount val="62"/>
                      <c:pt idx="0">
                        <c:v>0.63859999999999995</c:v>
                      </c:pt>
                      <c:pt idx="1">
                        <c:v>0.60509999999999997</c:v>
                      </c:pt>
                      <c:pt idx="2">
                        <c:v>0.58520000000000005</c:v>
                      </c:pt>
                      <c:pt idx="3">
                        <c:v>0.56810000000000005</c:v>
                      </c:pt>
                      <c:pt idx="4">
                        <c:v>0.54270000000000007</c:v>
                      </c:pt>
                      <c:pt idx="5">
                        <c:v>0.53400000000000003</c:v>
                      </c:pt>
                      <c:pt idx="6">
                        <c:v>0.53259999999999996</c:v>
                      </c:pt>
                      <c:pt idx="7">
                        <c:v>0.54590000000000005</c:v>
                      </c:pt>
                      <c:pt idx="8">
                        <c:v>0.53180000000000005</c:v>
                      </c:pt>
                      <c:pt idx="9">
                        <c:v>0.53090000000000004</c:v>
                      </c:pt>
                      <c:pt idx="10">
                        <c:v>0.5786</c:v>
                      </c:pt>
                      <c:pt idx="11">
                        <c:v>0.56779999999999997</c:v>
                      </c:pt>
                      <c:pt idx="12">
                        <c:v>0.51629999999999998</c:v>
                      </c:pt>
                      <c:pt idx="13">
                        <c:v>0.45340000000000003</c:v>
                      </c:pt>
                      <c:pt idx="14">
                        <c:v>0.39810000000000001</c:v>
                      </c:pt>
                      <c:pt idx="15">
                        <c:v>0.48420000000000002</c:v>
                      </c:pt>
                      <c:pt idx="16">
                        <c:v>0.43330000000000002</c:v>
                      </c:pt>
                      <c:pt idx="17">
                        <c:v>0.4471</c:v>
                      </c:pt>
                      <c:pt idx="18">
                        <c:v>0.4451</c:v>
                      </c:pt>
                      <c:pt idx="19">
                        <c:v>0.41020000000000001</c:v>
                      </c:pt>
                      <c:pt idx="20">
                        <c:v>0.42930000000000001</c:v>
                      </c:pt>
                      <c:pt idx="21">
                        <c:v>0.4496</c:v>
                      </c:pt>
                      <c:pt idx="22">
                        <c:v>0.50149999999999995</c:v>
                      </c:pt>
                      <c:pt idx="23">
                        <c:v>0.53600000000000003</c:v>
                      </c:pt>
                      <c:pt idx="24">
                        <c:v>0.4647</c:v>
                      </c:pt>
                      <c:pt idx="25">
                        <c:v>0.52290000000000003</c:v>
                      </c:pt>
                      <c:pt idx="26">
                        <c:v>0.56710000000000005</c:v>
                      </c:pt>
                      <c:pt idx="27">
                        <c:v>0.5716</c:v>
                      </c:pt>
                      <c:pt idx="28">
                        <c:v>0.4042</c:v>
                      </c:pt>
                      <c:pt idx="29">
                        <c:v>0.45479999999999998</c:v>
                      </c:pt>
                      <c:pt idx="30">
                        <c:v>0.53380000000000005</c:v>
                      </c:pt>
                      <c:pt idx="31">
                        <c:v>0.6321</c:v>
                      </c:pt>
                      <c:pt idx="32">
                        <c:v>0.59370000000000001</c:v>
                      </c:pt>
                      <c:pt idx="33">
                        <c:v>0.4677</c:v>
                      </c:pt>
                      <c:pt idx="34">
                        <c:v>0.41479999999999989</c:v>
                      </c:pt>
                      <c:pt idx="35">
                        <c:v>0.36580000000000001</c:v>
                      </c:pt>
                      <c:pt idx="36">
                        <c:v>0.36670000000000003</c:v>
                      </c:pt>
                      <c:pt idx="37">
                        <c:v>0.35160000000000002</c:v>
                      </c:pt>
                      <c:pt idx="38">
                        <c:v>0.36590000000000011</c:v>
                      </c:pt>
                      <c:pt idx="39">
                        <c:v>0.32290000000000002</c:v>
                      </c:pt>
                      <c:pt idx="40">
                        <c:v>0.2863</c:v>
                      </c:pt>
                      <c:pt idx="41">
                        <c:v>0.40510000000000002</c:v>
                      </c:pt>
                      <c:pt idx="42">
                        <c:v>0.34670000000000001</c:v>
                      </c:pt>
                      <c:pt idx="43">
                        <c:v>0.32690000000000002</c:v>
                      </c:pt>
                      <c:pt idx="44">
                        <c:v>0.28089999999999998</c:v>
                      </c:pt>
                      <c:pt idx="45">
                        <c:v>0.2923</c:v>
                      </c:pt>
                      <c:pt idx="46">
                        <c:v>0.28549999999999998</c:v>
                      </c:pt>
                      <c:pt idx="47">
                        <c:v>0.34089999999999998</c:v>
                      </c:pt>
                      <c:pt idx="48">
                        <c:v>0.5746</c:v>
                      </c:pt>
                      <c:pt idx="49">
                        <c:v>0.38640000000000002</c:v>
                      </c:pt>
                      <c:pt idx="50">
                        <c:v>0.27039999999999997</c:v>
                      </c:pt>
                      <c:pt idx="51">
                        <c:v>0.27510000000000001</c:v>
                      </c:pt>
                      <c:pt idx="52">
                        <c:v>0.32279999999999998</c:v>
                      </c:pt>
                      <c:pt idx="53">
                        <c:v>0.33260000000000001</c:v>
                      </c:pt>
                      <c:pt idx="54">
                        <c:v>0.34039999999999998</c:v>
                      </c:pt>
                      <c:pt idx="55">
                        <c:v>0.43200000000000011</c:v>
                      </c:pt>
                      <c:pt idx="56">
                        <c:v>0.43009999999999998</c:v>
                      </c:pt>
                      <c:pt idx="57">
                        <c:v>0.39300000000000002</c:v>
                      </c:pt>
                      <c:pt idx="58">
                        <c:v>0.3614</c:v>
                      </c:pt>
                      <c:pt idx="59">
                        <c:v>0.36220000000000002</c:v>
                      </c:pt>
                      <c:pt idx="60">
                        <c:v>0.41049999999999998</c:v>
                      </c:pt>
                      <c:pt idx="61">
                        <c:v>0.2868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661-4A20-BEAC-623D80DA56C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Data!$B$2:$B$63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Data!$F$2:$F$63</c:f>
              <c:numCache>
                <c:formatCode>General</c:formatCode>
                <c:ptCount val="62"/>
                <c:pt idx="0">
                  <c:v>3.1</c:v>
                </c:pt>
                <c:pt idx="1">
                  <c:v>3.37</c:v>
                </c:pt>
                <c:pt idx="2">
                  <c:v>3.67</c:v>
                </c:pt>
                <c:pt idx="3">
                  <c:v>4.13</c:v>
                </c:pt>
                <c:pt idx="4">
                  <c:v>4.76</c:v>
                </c:pt>
                <c:pt idx="5">
                  <c:v>5.3</c:v>
                </c:pt>
                <c:pt idx="6">
                  <c:v>5.41</c:v>
                </c:pt>
                <c:pt idx="7">
                  <c:v>5.46</c:v>
                </c:pt>
                <c:pt idx="8">
                  <c:v>5.72</c:v>
                </c:pt>
                <c:pt idx="9">
                  <c:v>6.1</c:v>
                </c:pt>
                <c:pt idx="10">
                  <c:v>5.51</c:v>
                </c:pt>
                <c:pt idx="11">
                  <c:v>5.57</c:v>
                </c:pt>
                <c:pt idx="12">
                  <c:v>6.17</c:v>
                </c:pt>
                <c:pt idx="13">
                  <c:v>7.96</c:v>
                </c:pt>
                <c:pt idx="14">
                  <c:v>9.35</c:v>
                </c:pt>
                <c:pt idx="15">
                  <c:v>7.71</c:v>
                </c:pt>
                <c:pt idx="16">
                  <c:v>9.75</c:v>
                </c:pt>
                <c:pt idx="17">
                  <c:v>10.87</c:v>
                </c:pt>
                <c:pt idx="18">
                  <c:v>11.64</c:v>
                </c:pt>
                <c:pt idx="19">
                  <c:v>14.55</c:v>
                </c:pt>
                <c:pt idx="20">
                  <c:v>14.99</c:v>
                </c:pt>
                <c:pt idx="21">
                  <c:v>15.18</c:v>
                </c:pt>
                <c:pt idx="22">
                  <c:v>13.82</c:v>
                </c:pt>
                <c:pt idx="23">
                  <c:v>13.29</c:v>
                </c:pt>
                <c:pt idx="24">
                  <c:v>16.84</c:v>
                </c:pt>
                <c:pt idx="25">
                  <c:v>15.68</c:v>
                </c:pt>
                <c:pt idx="26">
                  <c:v>14.43</c:v>
                </c:pt>
                <c:pt idx="27">
                  <c:v>16.04</c:v>
                </c:pt>
                <c:pt idx="28">
                  <c:v>24.12</c:v>
                </c:pt>
                <c:pt idx="29">
                  <c:v>24.32</c:v>
                </c:pt>
                <c:pt idx="30">
                  <c:v>22.65</c:v>
                </c:pt>
                <c:pt idx="31">
                  <c:v>19.3</c:v>
                </c:pt>
                <c:pt idx="32">
                  <c:v>20.87</c:v>
                </c:pt>
                <c:pt idx="33">
                  <c:v>26.9</c:v>
                </c:pt>
                <c:pt idx="34">
                  <c:v>31.75</c:v>
                </c:pt>
                <c:pt idx="35">
                  <c:v>37.700000000000003</c:v>
                </c:pt>
                <c:pt idx="36">
                  <c:v>40.630000000000003</c:v>
                </c:pt>
                <c:pt idx="37">
                  <c:v>44.09</c:v>
                </c:pt>
                <c:pt idx="38">
                  <c:v>44.27</c:v>
                </c:pt>
                <c:pt idx="39">
                  <c:v>51.68</c:v>
                </c:pt>
                <c:pt idx="40">
                  <c:v>56.13</c:v>
                </c:pt>
                <c:pt idx="41">
                  <c:v>38.85</c:v>
                </c:pt>
                <c:pt idx="42">
                  <c:v>46.04</c:v>
                </c:pt>
                <c:pt idx="43">
                  <c:v>54.69</c:v>
                </c:pt>
                <c:pt idx="44">
                  <c:v>67.680000000000007</c:v>
                </c:pt>
                <c:pt idx="45">
                  <c:v>76.45</c:v>
                </c:pt>
                <c:pt idx="46">
                  <c:v>87.72</c:v>
                </c:pt>
                <c:pt idx="47">
                  <c:v>82.54</c:v>
                </c:pt>
                <c:pt idx="48">
                  <c:v>49.51</c:v>
                </c:pt>
                <c:pt idx="49">
                  <c:v>56.86</c:v>
                </c:pt>
                <c:pt idx="50">
                  <c:v>83.77</c:v>
                </c:pt>
                <c:pt idx="51">
                  <c:v>96.44</c:v>
                </c:pt>
                <c:pt idx="52">
                  <c:v>96.82</c:v>
                </c:pt>
                <c:pt idx="53">
                  <c:v>104.92</c:v>
                </c:pt>
                <c:pt idx="54">
                  <c:v>116.16</c:v>
                </c:pt>
                <c:pt idx="55">
                  <c:v>100.48</c:v>
                </c:pt>
                <c:pt idx="56">
                  <c:v>106.26</c:v>
                </c:pt>
                <c:pt idx="57">
                  <c:v>124.51</c:v>
                </c:pt>
                <c:pt idx="58">
                  <c:v>148.34</c:v>
                </c:pt>
                <c:pt idx="59">
                  <c:v>162.35</c:v>
                </c:pt>
                <c:pt idx="60">
                  <c:v>138.12</c:v>
                </c:pt>
                <c:pt idx="61">
                  <c:v>206.38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1-4A20-BEAC-623D80DA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285560"/>
        <c:axId val="808287800"/>
      </c:lineChart>
      <c:catAx>
        <c:axId val="86362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30984"/>
        <c:crosses val="autoZero"/>
        <c:auto val="1"/>
        <c:lblAlgn val="ctr"/>
        <c:lblOffset val="100"/>
        <c:noMultiLvlLbl val="0"/>
      </c:catAx>
      <c:valAx>
        <c:axId val="863630984"/>
        <c:scaling>
          <c:orientation val="minMax"/>
          <c:max val="5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27784"/>
        <c:crosses val="autoZero"/>
        <c:crossBetween val="between"/>
      </c:valAx>
      <c:valAx>
        <c:axId val="808287800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85560"/>
        <c:crosses val="max"/>
        <c:crossBetween val="between"/>
      </c:valAx>
      <c:catAx>
        <c:axId val="80828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287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20</xdr:col>
      <xdr:colOff>142874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B64CA-6772-4D33-BC1D-F4452A987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0.71071</cdr:x>
      <cdr:y>0.10088</cdr:y>
    </cdr:from>
    <cdr:to>
      <cdr:x>0.90682</cdr:x>
      <cdr:y>0.20395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824E19-CAE6-4AA2-AF11-411B5711E2EC}"/>
            </a:ext>
          </a:extLst>
        </cdr:cNvPr>
        <cdr:cNvSpPr txBox="1"/>
      </cdr:nvSpPr>
      <cdr:spPr>
        <a:xfrm xmlns:a="http://schemas.openxmlformats.org/drawingml/2006/main">
          <a:off x="4867276" y="438149"/>
          <a:ext cx="13430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 b="1">
              <a:solidFill>
                <a:srgbClr val="0070C0"/>
              </a:solidFill>
            </a:rPr>
            <a:t>S&amp;P Price</a:t>
          </a:r>
          <a:r>
            <a:rPr lang="en-GB" sz="1100" b="1" baseline="0">
              <a:solidFill>
                <a:srgbClr val="0070C0"/>
              </a:solidFill>
            </a:rPr>
            <a:t> Level CAGR: 7.4%</a:t>
          </a:r>
          <a:endParaRPr lang="en-GB" sz="11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0.73064</cdr:x>
      <cdr:y>0.22442</cdr:y>
    </cdr:from>
    <cdr:to>
      <cdr:x>0.90403</cdr:x>
      <cdr:y>0.32749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CC4144D-0762-4931-ACCE-B33260966FFD}"/>
            </a:ext>
          </a:extLst>
        </cdr:cNvPr>
        <cdr:cNvSpPr txBox="1"/>
      </cdr:nvSpPr>
      <cdr:spPr>
        <a:xfrm xmlns:a="http://schemas.openxmlformats.org/drawingml/2006/main">
          <a:off x="5003800" y="974725"/>
          <a:ext cx="1187451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B050"/>
              </a:solidFill>
            </a:rPr>
            <a:t>S&amp;P Earnings</a:t>
          </a:r>
          <a:r>
            <a:rPr lang="en-GB" sz="1100" b="1" baseline="0">
              <a:solidFill>
                <a:srgbClr val="00B050"/>
              </a:solidFill>
            </a:rPr>
            <a:t> CAGR: 7.0%</a:t>
          </a:r>
          <a:endParaRPr lang="en-GB" sz="1100" b="1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showGridLines="0" tabSelected="1"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</v>
      </c>
      <c r="B2">
        <v>1960</v>
      </c>
      <c r="C2" s="2">
        <v>5.3400000000000003E-2</v>
      </c>
      <c r="D2" s="2">
        <v>3.4099999999999998E-2</v>
      </c>
      <c r="E2">
        <v>58.11</v>
      </c>
      <c r="F2">
        <v>3.1</v>
      </c>
      <c r="G2">
        <v>1.98</v>
      </c>
      <c r="H2" s="2">
        <v>0.63859999999999995</v>
      </c>
    </row>
    <row r="3" spans="1:8" x14ac:dyDescent="0.25">
      <c r="A3" s="1">
        <v>2</v>
      </c>
      <c r="B3">
        <v>1961</v>
      </c>
      <c r="C3" s="2">
        <v>4.7100000000000003E-2</v>
      </c>
      <c r="D3" s="2">
        <v>2.8500000000000001E-2</v>
      </c>
      <c r="E3">
        <v>71.55</v>
      </c>
      <c r="F3">
        <v>3.37</v>
      </c>
      <c r="G3">
        <v>2.04</v>
      </c>
      <c r="H3" s="2">
        <v>0.60509999999999997</v>
      </c>
    </row>
    <row r="4" spans="1:8" x14ac:dyDescent="0.25">
      <c r="A4" s="1">
        <v>3</v>
      </c>
      <c r="B4">
        <v>1962</v>
      </c>
      <c r="C4" s="2">
        <v>5.8099999999999999E-2</v>
      </c>
      <c r="D4" s="2">
        <v>3.4000000000000002E-2</v>
      </c>
      <c r="E4">
        <v>63.1</v>
      </c>
      <c r="F4">
        <v>3.67</v>
      </c>
      <c r="G4">
        <v>2.15</v>
      </c>
      <c r="H4" s="2">
        <v>0.58520000000000005</v>
      </c>
    </row>
    <row r="5" spans="1:8" x14ac:dyDescent="0.25">
      <c r="A5" s="1">
        <v>4</v>
      </c>
      <c r="B5">
        <v>1963</v>
      </c>
      <c r="C5" s="2">
        <v>5.5100000000000003E-2</v>
      </c>
      <c r="D5" s="2">
        <v>3.1300000000000001E-2</v>
      </c>
      <c r="E5">
        <v>75.02</v>
      </c>
      <c r="F5">
        <v>4.13</v>
      </c>
      <c r="G5">
        <v>2.35</v>
      </c>
      <c r="H5" s="2">
        <v>0.56810000000000005</v>
      </c>
    </row>
    <row r="6" spans="1:8" x14ac:dyDescent="0.25">
      <c r="A6" s="1">
        <v>5</v>
      </c>
      <c r="B6">
        <v>1964</v>
      </c>
      <c r="C6" s="2">
        <v>5.62E-2</v>
      </c>
      <c r="D6" s="2">
        <v>3.0499999999999999E-2</v>
      </c>
      <c r="E6">
        <v>84.75</v>
      </c>
      <c r="F6">
        <v>4.76</v>
      </c>
      <c r="G6">
        <v>2.58</v>
      </c>
      <c r="H6" s="2">
        <v>0.54270000000000007</v>
      </c>
    </row>
    <row r="7" spans="1:8" x14ac:dyDescent="0.25">
      <c r="A7" s="1">
        <v>6</v>
      </c>
      <c r="B7">
        <v>1965</v>
      </c>
      <c r="C7" s="2">
        <v>5.7299999999999997E-2</v>
      </c>
      <c r="D7" s="2">
        <v>3.0599999999999999E-2</v>
      </c>
      <c r="E7">
        <v>92.43</v>
      </c>
      <c r="F7">
        <v>5.3</v>
      </c>
      <c r="G7">
        <v>2.83</v>
      </c>
      <c r="H7" s="2">
        <v>0.53400000000000003</v>
      </c>
    </row>
    <row r="8" spans="1:8" x14ac:dyDescent="0.25">
      <c r="A8" s="1">
        <v>7</v>
      </c>
      <c r="B8">
        <v>1966</v>
      </c>
      <c r="C8" s="2">
        <v>6.7400000000000002E-2</v>
      </c>
      <c r="D8" s="2">
        <v>3.5900000000000001E-2</v>
      </c>
      <c r="E8">
        <v>80.33</v>
      </c>
      <c r="F8">
        <v>5.41</v>
      </c>
      <c r="G8">
        <v>2.88</v>
      </c>
      <c r="H8" s="2">
        <v>0.53259999999999996</v>
      </c>
    </row>
    <row r="9" spans="1:8" x14ac:dyDescent="0.25">
      <c r="A9" s="1">
        <v>8</v>
      </c>
      <c r="B9">
        <v>1967</v>
      </c>
      <c r="C9" s="2">
        <v>5.6599999999999998E-2</v>
      </c>
      <c r="D9" s="2">
        <v>3.09E-2</v>
      </c>
      <c r="E9">
        <v>96.47</v>
      </c>
      <c r="F9">
        <v>5.46</v>
      </c>
      <c r="G9">
        <v>2.98</v>
      </c>
      <c r="H9" s="2">
        <v>0.54590000000000005</v>
      </c>
    </row>
    <row r="10" spans="1:8" x14ac:dyDescent="0.25">
      <c r="A10" s="1">
        <v>9</v>
      </c>
      <c r="B10">
        <v>1968</v>
      </c>
      <c r="C10" s="2">
        <v>5.5100000000000003E-2</v>
      </c>
      <c r="D10" s="2">
        <v>2.93E-2</v>
      </c>
      <c r="E10">
        <v>103.86</v>
      </c>
      <c r="F10">
        <v>5.72</v>
      </c>
      <c r="G10">
        <v>3.04</v>
      </c>
      <c r="H10" s="2">
        <v>0.53180000000000005</v>
      </c>
    </row>
    <row r="11" spans="1:8" x14ac:dyDescent="0.25">
      <c r="A11" s="1">
        <v>10</v>
      </c>
      <c r="B11">
        <v>1969</v>
      </c>
      <c r="C11" s="2">
        <v>6.6299999999999998E-2</v>
      </c>
      <c r="D11" s="2">
        <v>3.5200000000000002E-2</v>
      </c>
      <c r="E11">
        <v>92.06</v>
      </c>
      <c r="F11">
        <v>6.1</v>
      </c>
      <c r="G11">
        <v>3.24</v>
      </c>
      <c r="H11" s="2">
        <v>0.53090000000000004</v>
      </c>
    </row>
    <row r="12" spans="1:8" x14ac:dyDescent="0.25">
      <c r="A12" s="1">
        <v>11</v>
      </c>
      <c r="B12">
        <v>1970</v>
      </c>
      <c r="C12" s="2">
        <v>5.9800000000000013E-2</v>
      </c>
      <c r="D12" s="2">
        <v>3.4599999999999999E-2</v>
      </c>
      <c r="E12">
        <v>92.15</v>
      </c>
      <c r="F12">
        <v>5.51</v>
      </c>
      <c r="G12">
        <v>3.19</v>
      </c>
      <c r="H12" s="2">
        <v>0.5786</v>
      </c>
    </row>
    <row r="13" spans="1:8" x14ac:dyDescent="0.25">
      <c r="A13" s="1">
        <v>12</v>
      </c>
      <c r="B13">
        <v>1971</v>
      </c>
      <c r="C13" s="2">
        <v>5.4600000000000003E-2</v>
      </c>
      <c r="D13" s="2">
        <v>3.1E-2</v>
      </c>
      <c r="E13">
        <v>102.09</v>
      </c>
      <c r="F13">
        <v>5.57</v>
      </c>
      <c r="G13">
        <v>3.16</v>
      </c>
      <c r="H13" s="2">
        <v>0.56779999999999997</v>
      </c>
    </row>
    <row r="14" spans="1:8" x14ac:dyDescent="0.25">
      <c r="A14" s="1">
        <v>13</v>
      </c>
      <c r="B14">
        <v>1972</v>
      </c>
      <c r="C14" s="2">
        <v>5.2300000000000013E-2</v>
      </c>
      <c r="D14" s="2">
        <v>2.7E-2</v>
      </c>
      <c r="E14">
        <v>118.05</v>
      </c>
      <c r="F14">
        <v>6.17</v>
      </c>
      <c r="G14">
        <v>3.19</v>
      </c>
      <c r="H14" s="2">
        <v>0.51629999999999998</v>
      </c>
    </row>
    <row r="15" spans="1:8" x14ac:dyDescent="0.25">
      <c r="A15" s="1">
        <v>14</v>
      </c>
      <c r="B15">
        <v>1973</v>
      </c>
      <c r="C15" s="2">
        <v>8.1600000000000006E-2</v>
      </c>
      <c r="D15" s="2">
        <v>3.7000000000000012E-2</v>
      </c>
      <c r="E15">
        <v>97.55</v>
      </c>
      <c r="F15">
        <v>7.96</v>
      </c>
      <c r="G15">
        <v>3.61</v>
      </c>
      <c r="H15" s="2">
        <v>0.45340000000000003</v>
      </c>
    </row>
    <row r="16" spans="1:8" x14ac:dyDescent="0.25">
      <c r="A16" s="1">
        <v>15</v>
      </c>
      <c r="B16">
        <v>1974</v>
      </c>
      <c r="C16" s="2">
        <v>0.13639999999999999</v>
      </c>
      <c r="D16" s="2">
        <v>5.4299999999999987E-2</v>
      </c>
      <c r="E16">
        <v>68.56</v>
      </c>
      <c r="F16">
        <v>9.35</v>
      </c>
      <c r="G16">
        <v>3.72</v>
      </c>
      <c r="H16" s="2">
        <v>0.39810000000000001</v>
      </c>
    </row>
    <row r="17" spans="1:8" x14ac:dyDescent="0.25">
      <c r="A17" s="1">
        <v>16</v>
      </c>
      <c r="B17">
        <v>1975</v>
      </c>
      <c r="C17" s="2">
        <v>8.5500000000000007E-2</v>
      </c>
      <c r="D17" s="2">
        <v>4.1399999999999999E-2</v>
      </c>
      <c r="E17">
        <v>90.19</v>
      </c>
      <c r="F17">
        <v>7.71</v>
      </c>
      <c r="G17">
        <v>3.73</v>
      </c>
      <c r="H17" s="2">
        <v>0.48420000000000002</v>
      </c>
    </row>
    <row r="18" spans="1:8" x14ac:dyDescent="0.25">
      <c r="A18" s="1">
        <v>17</v>
      </c>
      <c r="B18">
        <v>1976</v>
      </c>
      <c r="C18" s="2">
        <v>9.0700000000000003E-2</v>
      </c>
      <c r="D18" s="2">
        <v>3.9300000000000002E-2</v>
      </c>
      <c r="E18">
        <v>107.46</v>
      </c>
      <c r="F18">
        <v>9.75</v>
      </c>
      <c r="G18">
        <v>4.22</v>
      </c>
      <c r="H18" s="2">
        <v>0.43330000000000002</v>
      </c>
    </row>
    <row r="19" spans="1:8" x14ac:dyDescent="0.25">
      <c r="A19" s="1">
        <v>18</v>
      </c>
      <c r="B19">
        <v>1977</v>
      </c>
      <c r="C19" s="2">
        <v>0.1143</v>
      </c>
      <c r="D19" s="2">
        <v>5.1100000000000013E-2</v>
      </c>
      <c r="E19">
        <v>95.1</v>
      </c>
      <c r="F19">
        <v>10.87</v>
      </c>
      <c r="G19">
        <v>4.8600000000000003</v>
      </c>
      <c r="H19" s="2">
        <v>0.4471</v>
      </c>
    </row>
    <row r="20" spans="1:8" x14ac:dyDescent="0.25">
      <c r="A20" s="1">
        <v>19</v>
      </c>
      <c r="B20">
        <v>1978</v>
      </c>
      <c r="C20" s="2">
        <v>0.1211</v>
      </c>
      <c r="D20" s="2">
        <v>5.3900000000000003E-2</v>
      </c>
      <c r="E20">
        <v>96.11</v>
      </c>
      <c r="F20">
        <v>11.64</v>
      </c>
      <c r="G20">
        <v>5.18</v>
      </c>
      <c r="H20" s="2">
        <v>0.4451</v>
      </c>
    </row>
    <row r="21" spans="1:8" x14ac:dyDescent="0.25">
      <c r="A21" s="1">
        <v>20</v>
      </c>
      <c r="B21">
        <v>1979</v>
      </c>
      <c r="C21" s="2">
        <v>0.1348</v>
      </c>
      <c r="D21" s="2">
        <v>5.5300000000000002E-2</v>
      </c>
      <c r="E21">
        <v>107.94</v>
      </c>
      <c r="F21">
        <v>14.55</v>
      </c>
      <c r="G21">
        <v>5.97</v>
      </c>
      <c r="H21" s="2">
        <v>0.41020000000000001</v>
      </c>
    </row>
    <row r="22" spans="1:8" x14ac:dyDescent="0.25">
      <c r="A22" s="1">
        <v>21</v>
      </c>
      <c r="B22">
        <v>1980</v>
      </c>
      <c r="C22" s="2">
        <v>0.1104</v>
      </c>
      <c r="D22" s="2">
        <v>4.7399999999999998E-2</v>
      </c>
      <c r="E22">
        <v>135.76</v>
      </c>
      <c r="F22">
        <v>14.99</v>
      </c>
      <c r="G22">
        <v>6.44</v>
      </c>
      <c r="H22" s="2">
        <v>0.42930000000000001</v>
      </c>
    </row>
    <row r="23" spans="1:8" x14ac:dyDescent="0.25">
      <c r="A23" s="1">
        <v>22</v>
      </c>
      <c r="B23">
        <v>1981</v>
      </c>
      <c r="C23" s="2">
        <v>0.1239</v>
      </c>
      <c r="D23" s="2">
        <v>5.57E-2</v>
      </c>
      <c r="E23">
        <v>122.55</v>
      </c>
      <c r="F23">
        <v>15.18</v>
      </c>
      <c r="G23">
        <v>6.83</v>
      </c>
      <c r="H23" s="2">
        <v>0.4496</v>
      </c>
    </row>
    <row r="24" spans="1:8" x14ac:dyDescent="0.25">
      <c r="A24" s="1">
        <v>23</v>
      </c>
      <c r="B24">
        <v>1982</v>
      </c>
      <c r="C24" s="2">
        <v>9.8299999999999998E-2</v>
      </c>
      <c r="D24" s="2">
        <v>4.9299999999999997E-2</v>
      </c>
      <c r="E24">
        <v>140.63999999999999</v>
      </c>
      <c r="F24">
        <v>13.82</v>
      </c>
      <c r="G24">
        <v>6.93</v>
      </c>
      <c r="H24" s="2">
        <v>0.50149999999999995</v>
      </c>
    </row>
    <row r="25" spans="1:8" x14ac:dyDescent="0.25">
      <c r="A25" s="1">
        <v>24</v>
      </c>
      <c r="B25">
        <v>1983</v>
      </c>
      <c r="C25" s="2">
        <v>8.0600000000000005E-2</v>
      </c>
      <c r="D25" s="2">
        <v>4.3200000000000002E-2</v>
      </c>
      <c r="E25">
        <v>164.93</v>
      </c>
      <c r="F25">
        <v>13.29</v>
      </c>
      <c r="G25">
        <v>7.12</v>
      </c>
      <c r="H25" s="2">
        <v>0.53600000000000003</v>
      </c>
    </row>
    <row r="26" spans="1:8" x14ac:dyDescent="0.25">
      <c r="A26" s="1">
        <v>25</v>
      </c>
      <c r="B26">
        <v>1984</v>
      </c>
      <c r="C26" s="2">
        <v>0.1007</v>
      </c>
      <c r="D26" s="2">
        <v>4.6799999999999987E-2</v>
      </c>
      <c r="E26">
        <v>167.24</v>
      </c>
      <c r="F26">
        <v>16.84</v>
      </c>
      <c r="G26">
        <v>7.83</v>
      </c>
      <c r="H26" s="2">
        <v>0.4647</v>
      </c>
    </row>
    <row r="27" spans="1:8" x14ac:dyDescent="0.25">
      <c r="A27" s="1">
        <v>26</v>
      </c>
      <c r="B27">
        <v>1985</v>
      </c>
      <c r="C27" s="2">
        <v>7.4200000000000002E-2</v>
      </c>
      <c r="D27" s="2">
        <v>3.8800000000000001E-2</v>
      </c>
      <c r="E27">
        <v>211.28</v>
      </c>
      <c r="F27">
        <v>15.68</v>
      </c>
      <c r="G27">
        <v>8.1999999999999993</v>
      </c>
      <c r="H27" s="2">
        <v>0.52290000000000003</v>
      </c>
    </row>
    <row r="28" spans="1:8" x14ac:dyDescent="0.25">
      <c r="A28" s="1">
        <v>27</v>
      </c>
      <c r="B28">
        <v>1986</v>
      </c>
      <c r="C28" s="2">
        <v>5.96E-2</v>
      </c>
      <c r="D28" s="2">
        <v>3.3799999999999997E-2</v>
      </c>
      <c r="E28">
        <v>242.17</v>
      </c>
      <c r="F28">
        <v>14.43</v>
      </c>
      <c r="G28">
        <v>8.19</v>
      </c>
      <c r="H28" s="2">
        <v>0.56710000000000005</v>
      </c>
    </row>
    <row r="29" spans="1:8" x14ac:dyDescent="0.25">
      <c r="A29" s="1">
        <v>28</v>
      </c>
      <c r="B29">
        <v>1987</v>
      </c>
      <c r="C29" s="2">
        <v>6.4899999999999999E-2</v>
      </c>
      <c r="D29" s="2">
        <v>3.7100000000000001E-2</v>
      </c>
      <c r="E29">
        <v>247.08</v>
      </c>
      <c r="F29">
        <v>16.04</v>
      </c>
      <c r="G29">
        <v>9.17</v>
      </c>
      <c r="H29" s="2">
        <v>0.5716</v>
      </c>
    </row>
    <row r="30" spans="1:8" x14ac:dyDescent="0.25">
      <c r="A30" s="1">
        <v>29</v>
      </c>
      <c r="B30">
        <v>1988</v>
      </c>
      <c r="C30" s="2">
        <v>8.6899999999999991E-2</v>
      </c>
      <c r="D30" s="2">
        <v>3.6799999999999999E-2</v>
      </c>
      <c r="E30">
        <v>277.72000000000003</v>
      </c>
      <c r="F30">
        <v>24.12</v>
      </c>
      <c r="G30">
        <v>9.75</v>
      </c>
      <c r="H30" s="2">
        <v>0.4042</v>
      </c>
    </row>
    <row r="31" spans="1:8" x14ac:dyDescent="0.25">
      <c r="A31" s="1">
        <v>30</v>
      </c>
      <c r="B31">
        <v>1989</v>
      </c>
      <c r="C31" s="2">
        <v>6.88E-2</v>
      </c>
      <c r="D31" s="2">
        <v>3.32E-2</v>
      </c>
      <c r="E31">
        <v>353.4</v>
      </c>
      <c r="F31">
        <v>24.32</v>
      </c>
      <c r="G31">
        <v>11.06</v>
      </c>
      <c r="H31" s="2">
        <v>0.45479999999999998</v>
      </c>
    </row>
    <row r="32" spans="1:8" x14ac:dyDescent="0.25">
      <c r="A32" s="1">
        <v>31</v>
      </c>
      <c r="B32">
        <v>1990</v>
      </c>
      <c r="C32" s="2">
        <v>6.8600000000000008E-2</v>
      </c>
      <c r="D32" s="2">
        <v>3.7400000000000003E-2</v>
      </c>
      <c r="E32">
        <v>330.22</v>
      </c>
      <c r="F32">
        <v>22.65</v>
      </c>
      <c r="G32">
        <v>12.09</v>
      </c>
      <c r="H32" s="2">
        <v>0.53380000000000005</v>
      </c>
    </row>
    <row r="33" spans="1:8" x14ac:dyDescent="0.25">
      <c r="A33" s="1">
        <v>32</v>
      </c>
      <c r="B33">
        <v>1991</v>
      </c>
      <c r="C33" s="2">
        <v>4.6300000000000001E-2</v>
      </c>
      <c r="D33" s="2">
        <v>3.1099999999999999E-2</v>
      </c>
      <c r="E33">
        <v>417.09</v>
      </c>
      <c r="F33">
        <v>19.3</v>
      </c>
      <c r="G33">
        <v>12.2</v>
      </c>
      <c r="H33" s="2">
        <v>0.6321</v>
      </c>
    </row>
    <row r="34" spans="1:8" x14ac:dyDescent="0.25">
      <c r="A34" s="1">
        <v>33</v>
      </c>
      <c r="B34">
        <v>1992</v>
      </c>
      <c r="C34" s="2">
        <v>4.7899999999999998E-2</v>
      </c>
      <c r="D34" s="2">
        <v>2.9000000000000001E-2</v>
      </c>
      <c r="E34">
        <v>435.71</v>
      </c>
      <c r="F34">
        <v>20.87</v>
      </c>
      <c r="G34">
        <v>12.39</v>
      </c>
      <c r="H34" s="2">
        <v>0.59370000000000001</v>
      </c>
    </row>
    <row r="35" spans="1:8" x14ac:dyDescent="0.25">
      <c r="A35" s="1">
        <v>34</v>
      </c>
      <c r="B35">
        <v>1993</v>
      </c>
      <c r="C35" s="2">
        <v>5.7699999999999987E-2</v>
      </c>
      <c r="D35" s="2">
        <v>2.7199999999999998E-2</v>
      </c>
      <c r="E35">
        <v>466.45</v>
      </c>
      <c r="F35">
        <v>26.9</v>
      </c>
      <c r="G35">
        <v>12.58</v>
      </c>
      <c r="H35" s="2">
        <v>0.4677</v>
      </c>
    </row>
    <row r="36" spans="1:8" x14ac:dyDescent="0.25">
      <c r="A36" s="1">
        <v>35</v>
      </c>
      <c r="B36">
        <v>1994</v>
      </c>
      <c r="C36" s="2">
        <v>6.9099999999999995E-2</v>
      </c>
      <c r="D36" s="2">
        <v>2.9100000000000001E-2</v>
      </c>
      <c r="E36">
        <v>459.27</v>
      </c>
      <c r="F36">
        <v>31.75</v>
      </c>
      <c r="G36">
        <v>13.17</v>
      </c>
      <c r="H36" s="2">
        <v>0.41479999999999989</v>
      </c>
    </row>
    <row r="37" spans="1:8" x14ac:dyDescent="0.25">
      <c r="A37" s="1">
        <v>36</v>
      </c>
      <c r="B37">
        <v>1995</v>
      </c>
      <c r="C37" s="2">
        <v>6.1199999999999997E-2</v>
      </c>
      <c r="D37" s="2">
        <v>2.3E-2</v>
      </c>
      <c r="E37">
        <v>615.92999999999995</v>
      </c>
      <c r="F37">
        <v>37.700000000000003</v>
      </c>
      <c r="G37">
        <v>13.79</v>
      </c>
      <c r="H37" s="2">
        <v>0.36580000000000001</v>
      </c>
    </row>
    <row r="38" spans="1:8" x14ac:dyDescent="0.25">
      <c r="A38" s="1">
        <v>37</v>
      </c>
      <c r="B38">
        <v>1996</v>
      </c>
      <c r="C38" s="2">
        <v>5.4899999999999997E-2</v>
      </c>
      <c r="D38" s="2">
        <v>2.01E-2</v>
      </c>
      <c r="E38">
        <v>740.74</v>
      </c>
      <c r="F38">
        <v>40.630000000000003</v>
      </c>
      <c r="G38">
        <v>14.9</v>
      </c>
      <c r="H38" s="2">
        <v>0.36670000000000003</v>
      </c>
    </row>
    <row r="39" spans="1:8" x14ac:dyDescent="0.25">
      <c r="A39" s="1">
        <v>38</v>
      </c>
      <c r="B39">
        <v>1997</v>
      </c>
      <c r="C39" s="2">
        <v>4.5400000000000003E-2</v>
      </c>
      <c r="D39" s="2">
        <v>1.6E-2</v>
      </c>
      <c r="E39">
        <v>970.43</v>
      </c>
      <c r="F39">
        <v>44.09</v>
      </c>
      <c r="G39">
        <v>15.5</v>
      </c>
      <c r="H39" s="2">
        <v>0.35160000000000002</v>
      </c>
    </row>
    <row r="40" spans="1:8" x14ac:dyDescent="0.25">
      <c r="A40" s="1">
        <v>39</v>
      </c>
      <c r="B40">
        <v>1998</v>
      </c>
      <c r="C40" s="2">
        <v>3.5999999999999997E-2</v>
      </c>
      <c r="D40" s="2">
        <v>1.32E-2</v>
      </c>
      <c r="E40">
        <v>1229.23</v>
      </c>
      <c r="F40">
        <v>44.27</v>
      </c>
      <c r="G40">
        <v>16.2</v>
      </c>
      <c r="H40" s="2">
        <v>0.36590000000000011</v>
      </c>
    </row>
    <row r="41" spans="1:8" x14ac:dyDescent="0.25">
      <c r="A41" s="1">
        <v>40</v>
      </c>
      <c r="B41">
        <v>1999</v>
      </c>
      <c r="C41" s="2">
        <v>3.5200000000000002E-2</v>
      </c>
      <c r="D41" s="2">
        <v>1.14E-2</v>
      </c>
      <c r="E41">
        <v>1469.25</v>
      </c>
      <c r="F41">
        <v>51.68</v>
      </c>
      <c r="G41">
        <v>16.690000000000001</v>
      </c>
      <c r="H41" s="2">
        <v>0.32290000000000002</v>
      </c>
    </row>
    <row r="42" spans="1:8" x14ac:dyDescent="0.25">
      <c r="A42" s="1">
        <v>41</v>
      </c>
      <c r="B42">
        <v>2000</v>
      </c>
      <c r="C42" s="2">
        <v>4.2500000000000003E-2</v>
      </c>
      <c r="D42" s="2">
        <v>1.23E-2</v>
      </c>
      <c r="E42">
        <v>1320.28</v>
      </c>
      <c r="F42">
        <v>56.13</v>
      </c>
      <c r="G42">
        <v>16.07</v>
      </c>
      <c r="H42" s="2">
        <v>0.2863</v>
      </c>
    </row>
    <row r="43" spans="1:8" x14ac:dyDescent="0.25">
      <c r="A43" s="1">
        <v>42</v>
      </c>
      <c r="B43">
        <v>2001</v>
      </c>
      <c r="C43" s="2">
        <v>3.3799999999999997E-2</v>
      </c>
      <c r="D43" s="2">
        <v>1.37E-2</v>
      </c>
      <c r="E43">
        <v>1148.0899999999999</v>
      </c>
      <c r="F43">
        <v>38.85</v>
      </c>
      <c r="G43">
        <v>15.74</v>
      </c>
      <c r="H43" s="2">
        <v>0.40510000000000002</v>
      </c>
    </row>
    <row r="44" spans="1:8" x14ac:dyDescent="0.25">
      <c r="A44" s="1">
        <v>43</v>
      </c>
      <c r="B44">
        <v>2002</v>
      </c>
      <c r="C44" s="2">
        <v>5.2300000000000013E-2</v>
      </c>
      <c r="D44" s="2">
        <v>1.8100000000000002E-2</v>
      </c>
      <c r="E44">
        <v>879.82</v>
      </c>
      <c r="F44">
        <v>46.04</v>
      </c>
      <c r="G44">
        <v>15.96</v>
      </c>
      <c r="H44" s="2">
        <v>0.34670000000000001</v>
      </c>
    </row>
    <row r="45" spans="1:8" x14ac:dyDescent="0.25">
      <c r="A45" s="1">
        <v>44</v>
      </c>
      <c r="B45">
        <v>2003</v>
      </c>
      <c r="C45" s="2">
        <v>4.9200000000000001E-2</v>
      </c>
      <c r="D45" s="2">
        <v>1.61E-2</v>
      </c>
      <c r="E45">
        <v>1111.9100000000001</v>
      </c>
      <c r="F45">
        <v>54.69</v>
      </c>
      <c r="G45">
        <v>17.88</v>
      </c>
      <c r="H45" s="2">
        <v>0.32690000000000002</v>
      </c>
    </row>
    <row r="46" spans="1:8" x14ac:dyDescent="0.25">
      <c r="A46" s="1">
        <v>45</v>
      </c>
      <c r="B46">
        <v>2004</v>
      </c>
      <c r="C46" s="2">
        <v>5.5800000000000002E-2</v>
      </c>
      <c r="D46" s="2">
        <v>1.5699999999999999E-2</v>
      </c>
      <c r="E46">
        <v>1211.92</v>
      </c>
      <c r="F46">
        <v>67.680000000000007</v>
      </c>
      <c r="G46">
        <v>19.010000000000002</v>
      </c>
      <c r="H46" s="2">
        <v>0.28089999999999998</v>
      </c>
    </row>
    <row r="47" spans="1:8" x14ac:dyDescent="0.25">
      <c r="A47" s="1">
        <v>46</v>
      </c>
      <c r="B47">
        <v>2005</v>
      </c>
      <c r="C47" s="2">
        <v>6.1199999999999997E-2</v>
      </c>
      <c r="D47" s="2">
        <v>1.7899999999999999E-2</v>
      </c>
      <c r="E47">
        <v>1248.29</v>
      </c>
      <c r="F47">
        <v>76.45</v>
      </c>
      <c r="G47">
        <v>22.34</v>
      </c>
      <c r="H47" s="2">
        <v>0.2923</v>
      </c>
    </row>
    <row r="48" spans="1:8" x14ac:dyDescent="0.25">
      <c r="A48" s="1">
        <v>47</v>
      </c>
      <c r="B48">
        <v>2006</v>
      </c>
      <c r="C48" s="2">
        <v>6.1799999999999987E-2</v>
      </c>
      <c r="D48" s="2">
        <v>1.77E-2</v>
      </c>
      <c r="E48">
        <v>1418.3</v>
      </c>
      <c r="F48">
        <v>87.72</v>
      </c>
      <c r="G48">
        <v>25.04</v>
      </c>
      <c r="H48" s="2">
        <v>0.28549999999999998</v>
      </c>
    </row>
    <row r="49" spans="1:8" x14ac:dyDescent="0.25">
      <c r="A49" s="1">
        <v>48</v>
      </c>
      <c r="B49">
        <v>2007</v>
      </c>
      <c r="C49" s="2">
        <v>5.62E-2</v>
      </c>
      <c r="D49" s="2">
        <v>1.9199999999999998E-2</v>
      </c>
      <c r="E49">
        <v>1468.36</v>
      </c>
      <c r="F49">
        <v>82.54</v>
      </c>
      <c r="G49">
        <v>28.14</v>
      </c>
      <c r="H49" s="2">
        <v>0.34089999999999998</v>
      </c>
    </row>
    <row r="50" spans="1:8" x14ac:dyDescent="0.25">
      <c r="A50" s="1">
        <v>49</v>
      </c>
      <c r="B50">
        <v>2008</v>
      </c>
      <c r="C50" s="2">
        <v>5.4800000000000001E-2</v>
      </c>
      <c r="D50" s="2">
        <v>3.15E-2</v>
      </c>
      <c r="E50">
        <v>903.25</v>
      </c>
      <c r="F50">
        <v>49.51</v>
      </c>
      <c r="G50">
        <v>28.45</v>
      </c>
      <c r="H50" s="2">
        <v>0.5746</v>
      </c>
    </row>
    <row r="51" spans="1:8" x14ac:dyDescent="0.25">
      <c r="A51" s="1">
        <v>50</v>
      </c>
      <c r="B51">
        <v>2009</v>
      </c>
      <c r="C51" s="2">
        <v>5.0999999999999997E-2</v>
      </c>
      <c r="D51" s="2">
        <v>1.9699999999999999E-2</v>
      </c>
      <c r="E51">
        <v>1115.0999999999999</v>
      </c>
      <c r="F51">
        <v>56.86</v>
      </c>
      <c r="G51">
        <v>21.97</v>
      </c>
      <c r="H51" s="2">
        <v>0.38640000000000002</v>
      </c>
    </row>
    <row r="52" spans="1:8" x14ac:dyDescent="0.25">
      <c r="A52" s="1">
        <v>51</v>
      </c>
      <c r="B52">
        <v>2010</v>
      </c>
      <c r="C52" s="2">
        <v>6.6600000000000006E-2</v>
      </c>
      <c r="D52" s="2">
        <v>1.7999999999999999E-2</v>
      </c>
      <c r="E52">
        <v>1257.6400000000001</v>
      </c>
      <c r="F52">
        <v>83.77</v>
      </c>
      <c r="G52">
        <v>22.65</v>
      </c>
      <c r="H52" s="2">
        <v>0.27039999999999997</v>
      </c>
    </row>
    <row r="53" spans="1:8" x14ac:dyDescent="0.25">
      <c r="A53" s="1">
        <v>52</v>
      </c>
      <c r="B53">
        <v>2011</v>
      </c>
      <c r="C53" s="2">
        <v>7.6700000000000004E-2</v>
      </c>
      <c r="D53" s="2">
        <v>2.1100000000000001E-2</v>
      </c>
      <c r="E53">
        <v>1257.5999999999999</v>
      </c>
      <c r="F53">
        <v>96.44</v>
      </c>
      <c r="G53">
        <v>26.53</v>
      </c>
      <c r="H53" s="2">
        <v>0.27510000000000001</v>
      </c>
    </row>
    <row r="54" spans="1:8" x14ac:dyDescent="0.25">
      <c r="A54" s="1">
        <v>53</v>
      </c>
      <c r="B54">
        <v>2012</v>
      </c>
      <c r="C54" s="2">
        <v>6.7900000000000002E-2</v>
      </c>
      <c r="D54" s="2">
        <v>2.1899999999999999E-2</v>
      </c>
      <c r="E54">
        <v>1426.19</v>
      </c>
      <c r="F54">
        <v>96.82</v>
      </c>
      <c r="G54">
        <v>31.25</v>
      </c>
      <c r="H54" s="2">
        <v>0.32279999999999998</v>
      </c>
    </row>
    <row r="55" spans="1:8" x14ac:dyDescent="0.25">
      <c r="A55" s="1">
        <v>54</v>
      </c>
      <c r="B55">
        <v>2013</v>
      </c>
      <c r="C55" s="2">
        <v>5.6800000000000003E-2</v>
      </c>
      <c r="D55" s="2">
        <v>1.89E-2</v>
      </c>
      <c r="E55">
        <v>1848.36</v>
      </c>
      <c r="F55">
        <v>104.92</v>
      </c>
      <c r="G55">
        <v>34.9</v>
      </c>
      <c r="H55" s="2">
        <v>0.33260000000000001</v>
      </c>
    </row>
    <row r="56" spans="1:8" x14ac:dyDescent="0.25">
      <c r="A56" s="1">
        <v>55</v>
      </c>
      <c r="B56">
        <v>2014</v>
      </c>
      <c r="C56" s="2">
        <v>5.6399999999999999E-2</v>
      </c>
      <c r="D56" s="2">
        <v>1.9199999999999998E-2</v>
      </c>
      <c r="E56">
        <v>2058.9</v>
      </c>
      <c r="F56">
        <v>116.16</v>
      </c>
      <c r="G56">
        <v>39.549999999999997</v>
      </c>
      <c r="H56" s="2">
        <v>0.34039999999999998</v>
      </c>
    </row>
    <row r="57" spans="1:8" x14ac:dyDescent="0.25">
      <c r="A57" s="1">
        <v>56</v>
      </c>
      <c r="B57">
        <v>2015</v>
      </c>
      <c r="C57" s="2">
        <v>4.9200000000000001E-2</v>
      </c>
      <c r="D57" s="2">
        <v>2.12E-2</v>
      </c>
      <c r="E57">
        <v>2043.94</v>
      </c>
      <c r="F57">
        <v>100.48</v>
      </c>
      <c r="G57">
        <v>43.41</v>
      </c>
      <c r="H57" s="2">
        <v>0.43200000000000011</v>
      </c>
    </row>
    <row r="58" spans="1:8" x14ac:dyDescent="0.25">
      <c r="A58" s="1">
        <v>57</v>
      </c>
      <c r="B58">
        <v>2016</v>
      </c>
      <c r="C58" s="2">
        <v>4.7500000000000001E-2</v>
      </c>
      <c r="D58" s="2">
        <v>2.0400000000000001E-2</v>
      </c>
      <c r="E58">
        <v>2238.83</v>
      </c>
      <c r="F58">
        <v>106.26</v>
      </c>
      <c r="G58">
        <v>45.7</v>
      </c>
      <c r="H58" s="2">
        <v>0.43009999999999998</v>
      </c>
    </row>
    <row r="59" spans="1:8" x14ac:dyDescent="0.25">
      <c r="A59" s="1">
        <v>58</v>
      </c>
      <c r="B59">
        <v>2017</v>
      </c>
      <c r="C59" s="2">
        <v>4.6600000000000003E-2</v>
      </c>
      <c r="D59" s="2">
        <v>1.83E-2</v>
      </c>
      <c r="E59">
        <v>2673.61</v>
      </c>
      <c r="F59">
        <v>124.51</v>
      </c>
      <c r="G59">
        <v>48.93</v>
      </c>
      <c r="H59" s="2">
        <v>0.39300000000000002</v>
      </c>
    </row>
    <row r="60" spans="1:8" x14ac:dyDescent="0.25">
      <c r="A60" s="1">
        <v>59</v>
      </c>
      <c r="B60">
        <v>2018</v>
      </c>
      <c r="C60" s="2">
        <v>5.9200000000000003E-2</v>
      </c>
      <c r="D60" s="2">
        <v>2.1399999999999999E-2</v>
      </c>
      <c r="E60">
        <v>2506.85</v>
      </c>
      <c r="F60">
        <v>148.34</v>
      </c>
      <c r="G60">
        <v>53.61</v>
      </c>
      <c r="H60" s="2">
        <v>0.3614</v>
      </c>
    </row>
    <row r="61" spans="1:8" x14ac:dyDescent="0.25">
      <c r="A61" s="1">
        <v>60</v>
      </c>
      <c r="B61">
        <v>2019</v>
      </c>
      <c r="C61" s="2">
        <v>5.0299999999999997E-2</v>
      </c>
      <c r="D61" s="2">
        <v>1.8200000000000001E-2</v>
      </c>
      <c r="E61">
        <v>3230.78</v>
      </c>
      <c r="F61">
        <v>162.35</v>
      </c>
      <c r="G61">
        <v>58.8</v>
      </c>
      <c r="H61" s="2">
        <v>0.36220000000000002</v>
      </c>
    </row>
    <row r="62" spans="1:8" x14ac:dyDescent="0.25">
      <c r="A62" s="1">
        <v>61</v>
      </c>
      <c r="B62">
        <v>2020</v>
      </c>
      <c r="C62" s="2">
        <v>3.6799999999999999E-2</v>
      </c>
      <c r="D62" s="2">
        <v>1.5100000000000001E-2</v>
      </c>
      <c r="E62">
        <v>3756.07</v>
      </c>
      <c r="F62">
        <v>138.12</v>
      </c>
      <c r="G62">
        <v>56.7</v>
      </c>
      <c r="H62" s="2">
        <v>0.41049999999999998</v>
      </c>
    </row>
    <row r="63" spans="1:8" x14ac:dyDescent="0.25">
      <c r="A63" s="1">
        <v>62</v>
      </c>
      <c r="B63">
        <v>2021</v>
      </c>
      <c r="C63" s="2">
        <v>4.3299999999999998E-2</v>
      </c>
      <c r="D63" s="2">
        <v>1.24E-2</v>
      </c>
      <c r="E63">
        <v>4766.18</v>
      </c>
      <c r="F63">
        <v>206.38</v>
      </c>
      <c r="G63">
        <v>59.2</v>
      </c>
      <c r="H63" s="2">
        <v>0.2868</v>
      </c>
    </row>
    <row r="66" spans="5:6" x14ac:dyDescent="0.25">
      <c r="E66" s="2">
        <f>(E63/E2)^(1/COUNT(E2:E63))-1</f>
        <v>7.3667161837680961E-2</v>
      </c>
      <c r="F66" s="2">
        <f>(F63/F2)^(1/COUNT(F2:F63))-1</f>
        <v>7.0060073778534848E-2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Cornish</cp:lastModifiedBy>
  <dcterms:created xsi:type="dcterms:W3CDTF">2022-02-26T16:52:02Z</dcterms:created>
  <dcterms:modified xsi:type="dcterms:W3CDTF">2022-02-26T20:11:57Z</dcterms:modified>
</cp:coreProperties>
</file>