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c6b1d0ffb0d95/Desktop/Uni/Praktikum/Versuch 4/"/>
    </mc:Choice>
  </mc:AlternateContent>
  <xr:revisionPtr revIDLastSave="378" documentId="8_{673DDB44-5B16-424E-9B07-C852CC08345D}" xr6:coauthVersionLast="47" xr6:coauthVersionMax="47" xr10:uidLastSave="{39030D85-8FE6-4A2A-98D7-BC83977671CE}"/>
  <bookViews>
    <workbookView xWindow="-110" yWindow="-110" windowWidth="19420" windowHeight="10420" xr2:uid="{388889B8-04A9-4A14-A9A7-039C7DEFDD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63" i="1"/>
  <c r="F62" i="1"/>
  <c r="F61" i="1"/>
  <c r="F60" i="1"/>
  <c r="F59" i="1"/>
  <c r="F58" i="1"/>
  <c r="F57" i="1"/>
  <c r="F56" i="1"/>
  <c r="F55" i="1"/>
  <c r="G36" i="1"/>
  <c r="H36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G41" i="1"/>
  <c r="H41" i="1" s="1"/>
  <c r="H23" i="1"/>
  <c r="H17" i="1"/>
  <c r="H16" i="1"/>
  <c r="H15" i="1"/>
  <c r="H14" i="1"/>
  <c r="H13" i="1"/>
  <c r="H12" i="1"/>
  <c r="H11" i="1"/>
  <c r="H10" i="1"/>
  <c r="H9" i="1"/>
  <c r="H8" i="1"/>
  <c r="G16" i="1"/>
  <c r="G18" i="1"/>
  <c r="H18" i="1" s="1"/>
  <c r="G17" i="1"/>
  <c r="G11" i="1"/>
  <c r="G15" i="1"/>
  <c r="G14" i="1"/>
  <c r="G13" i="1"/>
  <c r="G12" i="1"/>
  <c r="G10" i="1"/>
  <c r="G9" i="1"/>
  <c r="G8" i="1"/>
</calcChain>
</file>

<file path=xl/sharedStrings.xml><?xml version="1.0" encoding="utf-8"?>
<sst xmlns="http://schemas.openxmlformats.org/spreadsheetml/2006/main" count="66" uniqueCount="54">
  <si>
    <t>1.</t>
  </si>
  <si>
    <t>1. Durchgang</t>
  </si>
  <si>
    <t>2. Durchgang</t>
  </si>
  <si>
    <t>3. Durchgang</t>
  </si>
  <si>
    <t>a=20mm</t>
  </si>
  <si>
    <t>Masse Messingklötze:</t>
  </si>
  <si>
    <t>56,5g ; 56,7g</t>
  </si>
  <si>
    <t>Durchschnitt</t>
  </si>
  <si>
    <t>Abstand r von Drehachse in mm:</t>
  </si>
  <si>
    <t>Zeit t für 20 Perioden in s</t>
  </si>
  <si>
    <t>T</t>
  </si>
  <si>
    <t>t/20 = T</t>
  </si>
  <si>
    <t>2.</t>
  </si>
  <si>
    <t>Objekt</t>
  </si>
  <si>
    <t>leerer Kreisring</t>
  </si>
  <si>
    <r>
      <t xml:space="preserve">Würfel gerade </t>
    </r>
    <r>
      <rPr>
        <sz val="11"/>
        <color theme="1"/>
        <rFont val="Calibri"/>
        <family val="2"/>
      </rPr>
      <t>ϕ = 0°</t>
    </r>
  </si>
  <si>
    <t>Würfel gerade ϕ = 15°</t>
  </si>
  <si>
    <t>Würfel gerade ϕ = 30°</t>
  </si>
  <si>
    <t>Würfel gerade ϕ = 45°</t>
  </si>
  <si>
    <t>Würfel gerade ϕ = 60°</t>
  </si>
  <si>
    <t>Würfel gerade ϕ = 75°</t>
  </si>
  <si>
    <t>Würfel gedreht ϕ = 0°</t>
  </si>
  <si>
    <t>Würfel gedreht ϕ = 15°</t>
  </si>
  <si>
    <t>Würfel gedreht ϕ = 30°</t>
  </si>
  <si>
    <t>Würfel gedreht ϕ = 45°</t>
  </si>
  <si>
    <t>Würfel gedreht ϕ = 60°</t>
  </si>
  <si>
    <t>Würfel gedreht ϕ = 75°</t>
  </si>
  <si>
    <t>Würfel gedreht ϕ = 90°</t>
  </si>
  <si>
    <t>3.</t>
  </si>
  <si>
    <t>Quader mit Winkel ϕ in °</t>
  </si>
  <si>
    <t>4.</t>
  </si>
  <si>
    <t>643,7g</t>
  </si>
  <si>
    <t>116,6g</t>
  </si>
  <si>
    <t>Masse Kreisring mit Würfel 2:</t>
  </si>
  <si>
    <t>Masse Kreisring mit Würfel 1:</t>
  </si>
  <si>
    <t>Masse Kreisring:</t>
  </si>
  <si>
    <t>Kantenlänge Würfel:</t>
  </si>
  <si>
    <t>40mm</t>
  </si>
  <si>
    <t>642,0g</t>
  </si>
  <si>
    <t>Masse Kreisring mit Quader</t>
  </si>
  <si>
    <t>0Ld</t>
  </si>
  <si>
    <t>Masse Gewicht:</t>
  </si>
  <si>
    <t>176,9g</t>
  </si>
  <si>
    <t>Gewicht</t>
  </si>
  <si>
    <t xml:space="preserve">d=30mm </t>
  </si>
  <si>
    <t>l=30mm</t>
  </si>
  <si>
    <t>Abstand Gewicht zu Drehachse im momentfreien Fall:</t>
  </si>
  <si>
    <t>60 mm</t>
  </si>
  <si>
    <t>Abstand Gewicht(SP) zu Drehachse in mm</t>
  </si>
  <si>
    <t>Ende - Drehachse</t>
  </si>
  <si>
    <t>119mm</t>
  </si>
  <si>
    <t>Anzahl Perioden</t>
  </si>
  <si>
    <t>Zeit t</t>
  </si>
  <si>
    <t>Ab hier andere Präzessionsrichtung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</si>
</sst>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0482-2484-4C17-B3A5-7A785DC2E95C}">
  <dimension ref="A2:K63"/>
  <sheetViews>
    <sheetView tabSelected="1" topLeftCell="A46" zoomScale="88" workbookViewId="0">
      <selection activeCell="H55" sqref="H55"/>
    </sheetView>
  </sheetViews>
  <sheetFormatPr baseColWidth="10" defaultRowHeight="14.5" x14ac:dyDescent="0.35"/>
  <cols>
    <col min="2" max="2" width="34.6328125" customWidth="1"/>
    <col min="3" max="3" width="22" customWidth="1"/>
    <col min="4" max="4" width="12.1796875" customWidth="1"/>
    <col min="5" max="5" width="11.7265625" customWidth="1"/>
    <col min="10" max="10" width="24.6328125" customWidth="1"/>
  </cols>
  <sheetData>
    <row r="2" spans="1:8" x14ac:dyDescent="0.35">
      <c r="A2" t="s">
        <v>0</v>
      </c>
    </row>
    <row r="3" spans="1:8" x14ac:dyDescent="0.35">
      <c r="B3" t="s">
        <v>5</v>
      </c>
      <c r="C3" t="s">
        <v>6</v>
      </c>
      <c r="D3" t="s">
        <v>4</v>
      </c>
    </row>
    <row r="5" spans="1:8" x14ac:dyDescent="0.35">
      <c r="B5" t="s">
        <v>8</v>
      </c>
      <c r="C5" t="s">
        <v>9</v>
      </c>
    </row>
    <row r="7" spans="1:8" x14ac:dyDescent="0.35">
      <c r="B7" s="1"/>
      <c r="C7" s="1" t="s">
        <v>1</v>
      </c>
      <c r="D7" s="1" t="s">
        <v>2</v>
      </c>
      <c r="E7" s="1" t="s">
        <v>3</v>
      </c>
      <c r="G7" s="1" t="s">
        <v>7</v>
      </c>
      <c r="H7" s="1" t="s">
        <v>11</v>
      </c>
    </row>
    <row r="8" spans="1:8" x14ac:dyDescent="0.35">
      <c r="B8" s="2">
        <v>15</v>
      </c>
      <c r="C8" s="1">
        <v>14.78</v>
      </c>
      <c r="D8" s="1">
        <v>14.7</v>
      </c>
      <c r="E8" s="1">
        <v>14.69</v>
      </c>
      <c r="G8" s="3">
        <f t="shared" ref="G8:G18" si="0">(C8+D8+E8)/3</f>
        <v>14.723333333333331</v>
      </c>
      <c r="H8" s="3">
        <f t="shared" ref="H8:H18" si="1">G8/20</f>
        <v>0.73616666666666652</v>
      </c>
    </row>
    <row r="9" spans="1:8" x14ac:dyDescent="0.35">
      <c r="B9" s="2">
        <v>25</v>
      </c>
      <c r="C9" s="1">
        <v>15.01</v>
      </c>
      <c r="D9" s="1">
        <v>15.79</v>
      </c>
      <c r="E9" s="1">
        <v>15.67</v>
      </c>
      <c r="G9" s="3">
        <f t="shared" si="0"/>
        <v>15.49</v>
      </c>
      <c r="H9" s="3">
        <f t="shared" si="1"/>
        <v>0.77449999999999997</v>
      </c>
    </row>
    <row r="10" spans="1:8" x14ac:dyDescent="0.35">
      <c r="B10" s="2">
        <v>35</v>
      </c>
      <c r="C10" s="1">
        <v>17.32</v>
      </c>
      <c r="D10" s="1">
        <v>16.98</v>
      </c>
      <c r="E10" s="1">
        <v>17.04</v>
      </c>
      <c r="G10" s="3">
        <f t="shared" si="0"/>
        <v>17.113333333333333</v>
      </c>
      <c r="H10" s="3">
        <f t="shared" si="1"/>
        <v>0.85566666666666669</v>
      </c>
    </row>
    <row r="11" spans="1:8" x14ac:dyDescent="0.35">
      <c r="B11" s="2">
        <v>45</v>
      </c>
      <c r="C11" s="1">
        <v>18.82</v>
      </c>
      <c r="D11" s="1">
        <v>18.809999999999999</v>
      </c>
      <c r="E11" s="1">
        <v>18.8</v>
      </c>
      <c r="G11" s="3">
        <f t="shared" si="0"/>
        <v>18.809999999999999</v>
      </c>
      <c r="H11" s="3">
        <f t="shared" si="1"/>
        <v>0.94049999999999989</v>
      </c>
    </row>
    <row r="12" spans="1:8" x14ac:dyDescent="0.35">
      <c r="B12" s="2">
        <v>55</v>
      </c>
      <c r="C12" s="1">
        <v>20.76</v>
      </c>
      <c r="D12" s="1">
        <v>20.7</v>
      </c>
      <c r="E12" s="1">
        <v>20.64</v>
      </c>
      <c r="G12" s="3">
        <f t="shared" si="0"/>
        <v>20.7</v>
      </c>
      <c r="H12" s="3">
        <f t="shared" si="1"/>
        <v>1.0349999999999999</v>
      </c>
    </row>
    <row r="13" spans="1:8" x14ac:dyDescent="0.35">
      <c r="B13" s="2">
        <v>65</v>
      </c>
      <c r="C13" s="1">
        <v>22.61</v>
      </c>
      <c r="D13" s="1">
        <v>22.8</v>
      </c>
      <c r="E13" s="1">
        <v>22.87</v>
      </c>
      <c r="G13" s="3">
        <f t="shared" si="0"/>
        <v>22.76</v>
      </c>
      <c r="H13" s="3">
        <f t="shared" si="1"/>
        <v>1.1380000000000001</v>
      </c>
    </row>
    <row r="14" spans="1:8" x14ac:dyDescent="0.35">
      <c r="B14" s="2">
        <v>75</v>
      </c>
      <c r="C14" s="1">
        <v>24.95</v>
      </c>
      <c r="D14" s="1">
        <v>24.9</v>
      </c>
      <c r="E14" s="1">
        <v>24.89</v>
      </c>
      <c r="G14" s="3">
        <f t="shared" si="0"/>
        <v>24.91333333333333</v>
      </c>
      <c r="H14" s="3">
        <f t="shared" si="1"/>
        <v>1.2456666666666665</v>
      </c>
    </row>
    <row r="15" spans="1:8" x14ac:dyDescent="0.35">
      <c r="B15" s="2">
        <v>85</v>
      </c>
      <c r="C15" s="1">
        <v>27.17</v>
      </c>
      <c r="D15" s="1">
        <v>27.1</v>
      </c>
      <c r="E15" s="1">
        <v>27.13</v>
      </c>
      <c r="G15" s="3">
        <f t="shared" si="0"/>
        <v>27.133333333333336</v>
      </c>
      <c r="H15" s="3">
        <f t="shared" si="1"/>
        <v>1.3566666666666669</v>
      </c>
    </row>
    <row r="16" spans="1:8" x14ac:dyDescent="0.35">
      <c r="B16" s="2">
        <v>95</v>
      </c>
      <c r="C16" s="1">
        <v>29.54</v>
      </c>
      <c r="D16" s="1">
        <v>29.67</v>
      </c>
      <c r="E16" s="1">
        <v>29.66</v>
      </c>
      <c r="G16" s="3">
        <f t="shared" si="0"/>
        <v>29.623333333333335</v>
      </c>
      <c r="H16" s="3">
        <f t="shared" si="1"/>
        <v>1.4811666666666667</v>
      </c>
    </row>
    <row r="17" spans="1:11" x14ac:dyDescent="0.35">
      <c r="B17" s="2">
        <v>105</v>
      </c>
      <c r="C17" s="1">
        <v>31.92</v>
      </c>
      <c r="D17" s="1">
        <v>31.98</v>
      </c>
      <c r="E17" s="1">
        <v>32</v>
      </c>
      <c r="G17" s="3">
        <f t="shared" si="0"/>
        <v>31.966666666666669</v>
      </c>
      <c r="H17" s="3">
        <f t="shared" si="1"/>
        <v>1.5983333333333334</v>
      </c>
    </row>
    <row r="18" spans="1:11" x14ac:dyDescent="0.35">
      <c r="B18" s="2">
        <v>115</v>
      </c>
      <c r="C18" s="1">
        <v>34.43</v>
      </c>
      <c r="D18" s="1">
        <v>34.39</v>
      </c>
      <c r="E18" s="1">
        <v>34.54</v>
      </c>
      <c r="G18" s="3">
        <f t="shared" si="0"/>
        <v>34.453333333333326</v>
      </c>
      <c r="H18" s="3">
        <f t="shared" si="1"/>
        <v>1.7226666666666663</v>
      </c>
    </row>
    <row r="20" spans="1:11" x14ac:dyDescent="0.35">
      <c r="A20" t="s">
        <v>12</v>
      </c>
    </row>
    <row r="21" spans="1:11" x14ac:dyDescent="0.35">
      <c r="B21" t="s">
        <v>13</v>
      </c>
      <c r="C21" t="s">
        <v>9</v>
      </c>
      <c r="J21" t="s">
        <v>35</v>
      </c>
      <c r="K21" t="s">
        <v>32</v>
      </c>
    </row>
    <row r="22" spans="1:11" x14ac:dyDescent="0.35">
      <c r="C22" s="1" t="s">
        <v>1</v>
      </c>
      <c r="D22" s="1" t="s">
        <v>2</v>
      </c>
      <c r="E22" s="1" t="s">
        <v>3</v>
      </c>
      <c r="G22" s="1" t="s">
        <v>7</v>
      </c>
      <c r="H22" s="1" t="s">
        <v>11</v>
      </c>
      <c r="J22" s="1" t="s">
        <v>34</v>
      </c>
      <c r="K22" s="1" t="s">
        <v>31</v>
      </c>
    </row>
    <row r="23" spans="1:11" x14ac:dyDescent="0.35">
      <c r="B23" t="s">
        <v>14</v>
      </c>
      <c r="C23" s="1">
        <v>10.16</v>
      </c>
      <c r="D23" s="1">
        <v>10.42</v>
      </c>
      <c r="E23" s="1">
        <v>10.220000000000001</v>
      </c>
      <c r="G23" s="1">
        <f t="shared" ref="G23:G36" si="2">(C23+D23+E23)/3</f>
        <v>10.266666666666666</v>
      </c>
      <c r="H23" s="1">
        <f t="shared" ref="H23:H36" si="3">G23/20</f>
        <v>0.51333333333333331</v>
      </c>
      <c r="J23" t="s">
        <v>33</v>
      </c>
      <c r="K23" t="s">
        <v>38</v>
      </c>
    </row>
    <row r="24" spans="1:11" x14ac:dyDescent="0.35">
      <c r="B24" t="s">
        <v>15</v>
      </c>
      <c r="C24" s="1">
        <v>14.29</v>
      </c>
      <c r="D24" s="1">
        <v>14.22</v>
      </c>
      <c r="E24" s="1">
        <v>14.19</v>
      </c>
      <c r="G24" s="1">
        <f t="shared" si="2"/>
        <v>14.233333333333333</v>
      </c>
      <c r="H24" s="1">
        <f t="shared" si="3"/>
        <v>0.71166666666666667</v>
      </c>
      <c r="J24" t="s">
        <v>39</v>
      </c>
      <c r="K24" t="s">
        <v>40</v>
      </c>
    </row>
    <row r="25" spans="1:11" x14ac:dyDescent="0.35">
      <c r="B25" t="s">
        <v>16</v>
      </c>
      <c r="C25" s="1">
        <v>14.15</v>
      </c>
      <c r="D25" s="1">
        <v>14.19</v>
      </c>
      <c r="E25" s="1">
        <v>14.15</v>
      </c>
      <c r="G25" s="1">
        <f t="shared" si="2"/>
        <v>14.163333333333334</v>
      </c>
      <c r="H25" s="1">
        <f t="shared" si="3"/>
        <v>0.70816666666666672</v>
      </c>
      <c r="J25" t="s">
        <v>36</v>
      </c>
      <c r="K25" t="s">
        <v>37</v>
      </c>
    </row>
    <row r="26" spans="1:11" x14ac:dyDescent="0.35">
      <c r="B26" t="s">
        <v>17</v>
      </c>
      <c r="C26" s="1">
        <v>14.19</v>
      </c>
      <c r="D26" s="1">
        <v>14.23</v>
      </c>
      <c r="E26" s="1">
        <v>14.16</v>
      </c>
      <c r="G26" s="1">
        <f t="shared" si="2"/>
        <v>14.193333333333333</v>
      </c>
      <c r="H26" s="1">
        <f t="shared" si="3"/>
        <v>0.70966666666666667</v>
      </c>
    </row>
    <row r="27" spans="1:11" x14ac:dyDescent="0.35">
      <c r="B27" t="s">
        <v>18</v>
      </c>
      <c r="C27" s="1">
        <v>14.26</v>
      </c>
      <c r="D27" s="1">
        <v>14.18</v>
      </c>
      <c r="E27" s="1">
        <v>14.22</v>
      </c>
      <c r="G27" s="1">
        <f t="shared" si="2"/>
        <v>14.219999999999999</v>
      </c>
      <c r="H27" s="1">
        <f t="shared" si="3"/>
        <v>0.71099999999999997</v>
      </c>
    </row>
    <row r="28" spans="1:11" x14ac:dyDescent="0.35">
      <c r="B28" t="s">
        <v>19</v>
      </c>
      <c r="C28" s="1">
        <v>14.26</v>
      </c>
      <c r="D28" s="1">
        <v>14.23</v>
      </c>
      <c r="E28" s="1">
        <v>14.3</v>
      </c>
      <c r="G28" s="1">
        <f t="shared" si="2"/>
        <v>14.263333333333335</v>
      </c>
      <c r="H28" s="1">
        <f t="shared" si="3"/>
        <v>0.71316666666666673</v>
      </c>
    </row>
    <row r="29" spans="1:11" x14ac:dyDescent="0.35">
      <c r="B29" t="s">
        <v>20</v>
      </c>
      <c r="C29" s="1">
        <v>14.28</v>
      </c>
      <c r="D29" s="1">
        <v>14.28</v>
      </c>
      <c r="E29" s="1">
        <v>14.18</v>
      </c>
      <c r="G29" s="1">
        <f t="shared" si="2"/>
        <v>14.246666666666664</v>
      </c>
      <c r="H29" s="1">
        <f t="shared" si="3"/>
        <v>0.71233333333333326</v>
      </c>
    </row>
    <row r="30" spans="1:11" x14ac:dyDescent="0.35">
      <c r="B30" t="s">
        <v>21</v>
      </c>
      <c r="C30" s="1">
        <v>14.18</v>
      </c>
      <c r="D30" s="1">
        <v>14.21</v>
      </c>
      <c r="E30" s="1">
        <v>14.11</v>
      </c>
      <c r="G30" s="1">
        <f t="shared" si="2"/>
        <v>14.166666666666666</v>
      </c>
      <c r="H30" s="1">
        <f t="shared" si="3"/>
        <v>0.70833333333333326</v>
      </c>
    </row>
    <row r="31" spans="1:11" x14ac:dyDescent="0.35">
      <c r="B31" t="s">
        <v>22</v>
      </c>
      <c r="C31" s="1">
        <v>14.11</v>
      </c>
      <c r="D31" s="1">
        <v>14.15</v>
      </c>
      <c r="E31" s="1">
        <v>14.15</v>
      </c>
      <c r="G31" s="1">
        <f t="shared" si="2"/>
        <v>14.136666666666665</v>
      </c>
      <c r="H31" s="1">
        <f t="shared" si="3"/>
        <v>0.7068333333333332</v>
      </c>
    </row>
    <row r="32" spans="1:11" x14ac:dyDescent="0.35">
      <c r="B32" t="s">
        <v>23</v>
      </c>
      <c r="C32" s="1">
        <v>14.18</v>
      </c>
      <c r="D32" s="1">
        <v>14.12</v>
      </c>
      <c r="E32" s="1">
        <v>14.2</v>
      </c>
      <c r="G32" s="1">
        <f t="shared" si="2"/>
        <v>14.166666666666666</v>
      </c>
      <c r="H32" s="1">
        <f t="shared" si="3"/>
        <v>0.70833333333333326</v>
      </c>
    </row>
    <row r="33" spans="1:8" x14ac:dyDescent="0.35">
      <c r="B33" t="s">
        <v>24</v>
      </c>
      <c r="C33" s="1">
        <v>14.25</v>
      </c>
      <c r="D33" s="1">
        <v>14.32</v>
      </c>
      <c r="E33" s="1">
        <v>14.28</v>
      </c>
      <c r="G33" s="1">
        <f t="shared" si="2"/>
        <v>14.283333333333333</v>
      </c>
      <c r="H33" s="1">
        <f t="shared" si="3"/>
        <v>0.71416666666666662</v>
      </c>
    </row>
    <row r="34" spans="1:8" x14ac:dyDescent="0.35">
      <c r="B34" t="s">
        <v>25</v>
      </c>
      <c r="C34" s="1">
        <v>14.32</v>
      </c>
      <c r="D34" s="1">
        <v>14.32</v>
      </c>
      <c r="E34" s="1">
        <v>14.25</v>
      </c>
      <c r="G34" s="1">
        <f t="shared" si="2"/>
        <v>14.296666666666667</v>
      </c>
      <c r="H34" s="1">
        <f t="shared" si="3"/>
        <v>0.71483333333333332</v>
      </c>
    </row>
    <row r="35" spans="1:8" x14ac:dyDescent="0.35">
      <c r="B35" t="s">
        <v>26</v>
      </c>
      <c r="C35" s="1">
        <v>14.26</v>
      </c>
      <c r="D35" s="1">
        <v>14.29</v>
      </c>
      <c r="E35" s="1">
        <v>14.28</v>
      </c>
      <c r="G35" s="1">
        <f t="shared" si="2"/>
        <v>14.276666666666666</v>
      </c>
      <c r="H35" s="1">
        <f t="shared" si="3"/>
        <v>0.71383333333333332</v>
      </c>
    </row>
    <row r="36" spans="1:8" x14ac:dyDescent="0.35">
      <c r="B36" t="s">
        <v>27</v>
      </c>
      <c r="C36" s="1">
        <v>14.28</v>
      </c>
      <c r="D36" s="1">
        <v>14.25</v>
      </c>
      <c r="E36" s="1">
        <v>14.22</v>
      </c>
      <c r="G36" s="1">
        <f t="shared" si="2"/>
        <v>14.25</v>
      </c>
      <c r="H36" s="1">
        <f t="shared" si="3"/>
        <v>0.71250000000000002</v>
      </c>
    </row>
    <row r="37" spans="1:8" x14ac:dyDescent="0.35">
      <c r="G37" s="1"/>
      <c r="H37" s="1"/>
    </row>
    <row r="38" spans="1:8" x14ac:dyDescent="0.35">
      <c r="A38" t="s">
        <v>28</v>
      </c>
    </row>
    <row r="39" spans="1:8" x14ac:dyDescent="0.35">
      <c r="B39" t="s">
        <v>29</v>
      </c>
      <c r="C39" t="s">
        <v>9</v>
      </c>
    </row>
    <row r="40" spans="1:8" x14ac:dyDescent="0.35">
      <c r="C40" s="1" t="s">
        <v>1</v>
      </c>
      <c r="D40" s="1" t="s">
        <v>2</v>
      </c>
      <c r="E40" s="1" t="s">
        <v>3</v>
      </c>
      <c r="G40" s="1" t="s">
        <v>7</v>
      </c>
      <c r="H40" s="1" t="s">
        <v>11</v>
      </c>
    </row>
    <row r="41" spans="1:8" x14ac:dyDescent="0.35">
      <c r="B41">
        <v>0</v>
      </c>
      <c r="C41" s="1">
        <v>17.309999999999999</v>
      </c>
      <c r="D41" s="1">
        <v>17.32</v>
      </c>
      <c r="E41" s="1">
        <v>17.41</v>
      </c>
      <c r="G41" s="1">
        <f t="shared" ref="G41:G47" si="4">(C41+D41+E41)/3</f>
        <v>17.346666666666664</v>
      </c>
      <c r="H41" s="1">
        <f t="shared" ref="H41:H47" si="5">G41/20</f>
        <v>0.86733333333333318</v>
      </c>
    </row>
    <row r="42" spans="1:8" x14ac:dyDescent="0.35">
      <c r="B42">
        <v>15</v>
      </c>
      <c r="C42">
        <v>17.78</v>
      </c>
      <c r="D42">
        <v>17.78</v>
      </c>
      <c r="E42">
        <v>17.809999999999999</v>
      </c>
      <c r="G42" s="1">
        <f t="shared" si="4"/>
        <v>17.790000000000003</v>
      </c>
      <c r="H42" s="1">
        <f t="shared" si="5"/>
        <v>0.88950000000000018</v>
      </c>
    </row>
    <row r="43" spans="1:8" x14ac:dyDescent="0.35">
      <c r="B43">
        <v>30</v>
      </c>
      <c r="C43">
        <v>19.12</v>
      </c>
      <c r="D43">
        <v>19.02</v>
      </c>
      <c r="E43">
        <v>19.190000000000001</v>
      </c>
      <c r="G43" s="1">
        <f t="shared" si="4"/>
        <v>19.11</v>
      </c>
      <c r="H43" s="1">
        <f t="shared" si="5"/>
        <v>0.95550000000000002</v>
      </c>
    </row>
    <row r="44" spans="1:8" x14ac:dyDescent="0.35">
      <c r="B44">
        <v>45</v>
      </c>
      <c r="C44">
        <v>21.07</v>
      </c>
      <c r="D44">
        <v>21.04</v>
      </c>
      <c r="E44">
        <v>21.01</v>
      </c>
      <c r="G44" s="1">
        <f t="shared" si="4"/>
        <v>21.040000000000003</v>
      </c>
      <c r="H44" s="1">
        <f t="shared" si="5"/>
        <v>1.052</v>
      </c>
    </row>
    <row r="45" spans="1:8" x14ac:dyDescent="0.35">
      <c r="B45">
        <v>60</v>
      </c>
      <c r="C45">
        <v>22.53</v>
      </c>
      <c r="D45">
        <v>22.56</v>
      </c>
      <c r="E45">
        <v>22.55</v>
      </c>
      <c r="G45" s="1">
        <f t="shared" si="4"/>
        <v>22.546666666666667</v>
      </c>
      <c r="H45" s="1">
        <f t="shared" si="5"/>
        <v>1.1273333333333333</v>
      </c>
    </row>
    <row r="46" spans="1:8" x14ac:dyDescent="0.35">
      <c r="B46">
        <v>75</v>
      </c>
      <c r="C46">
        <v>23.56</v>
      </c>
      <c r="D46">
        <v>23.74</v>
      </c>
      <c r="E46">
        <v>23.63</v>
      </c>
      <c r="G46" s="1">
        <f t="shared" si="4"/>
        <v>23.643333333333331</v>
      </c>
      <c r="H46" s="1">
        <f t="shared" si="5"/>
        <v>1.1821666666666666</v>
      </c>
    </row>
    <row r="47" spans="1:8" x14ac:dyDescent="0.35">
      <c r="B47">
        <v>90</v>
      </c>
      <c r="C47">
        <v>24.08</v>
      </c>
      <c r="D47">
        <v>24.07</v>
      </c>
      <c r="E47">
        <v>24.01</v>
      </c>
      <c r="G47" s="1">
        <f t="shared" si="4"/>
        <v>24.053333333333331</v>
      </c>
      <c r="H47" s="1">
        <f t="shared" si="5"/>
        <v>1.2026666666666666</v>
      </c>
    </row>
    <row r="48" spans="1:8" x14ac:dyDescent="0.35">
      <c r="G48" s="1"/>
      <c r="H48" s="1"/>
    </row>
    <row r="49" spans="1:10" x14ac:dyDescent="0.35">
      <c r="A49" t="s">
        <v>30</v>
      </c>
      <c r="G49" s="1"/>
      <c r="H49" s="1"/>
    </row>
    <row r="50" spans="1:10" x14ac:dyDescent="0.35"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 s="1"/>
      <c r="H50" s="1" t="s">
        <v>49</v>
      </c>
      <c r="J50" t="s">
        <v>50</v>
      </c>
    </row>
    <row r="51" spans="1:10" x14ac:dyDescent="0.35">
      <c r="B51" t="s">
        <v>46</v>
      </c>
      <c r="D51" t="s">
        <v>47</v>
      </c>
      <c r="G51" s="1"/>
      <c r="H51" s="1"/>
    </row>
    <row r="52" spans="1:10" x14ac:dyDescent="0.35">
      <c r="G52" s="1"/>
      <c r="H52" s="1"/>
    </row>
    <row r="53" spans="1:10" x14ac:dyDescent="0.35">
      <c r="B53" t="s">
        <v>48</v>
      </c>
      <c r="C53" t="s">
        <v>51</v>
      </c>
      <c r="D53" t="s">
        <v>52</v>
      </c>
      <c r="F53" t="s">
        <v>10</v>
      </c>
      <c r="G53" s="1"/>
      <c r="H53" s="1"/>
    </row>
    <row r="54" spans="1:10" x14ac:dyDescent="0.35">
      <c r="B54">
        <v>114</v>
      </c>
      <c r="C54">
        <v>5</v>
      </c>
      <c r="D54">
        <v>25.19</v>
      </c>
      <c r="F54" s="3">
        <f t="shared" ref="F54:F63" si="6">D54/C54</f>
        <v>5.0380000000000003</v>
      </c>
    </row>
    <row r="55" spans="1:10" x14ac:dyDescent="0.35">
      <c r="B55">
        <v>104</v>
      </c>
      <c r="C55">
        <v>5</v>
      </c>
      <c r="D55">
        <v>31.81</v>
      </c>
      <c r="F55" s="3">
        <f t="shared" si="6"/>
        <v>6.3620000000000001</v>
      </c>
      <c r="G55" s="1"/>
      <c r="H55" s="1"/>
    </row>
    <row r="56" spans="1:10" x14ac:dyDescent="0.35">
      <c r="B56">
        <v>94</v>
      </c>
      <c r="C56">
        <v>5</v>
      </c>
      <c r="D56">
        <v>41.7</v>
      </c>
      <c r="F56" s="3">
        <f t="shared" si="6"/>
        <v>8.34</v>
      </c>
    </row>
    <row r="57" spans="1:10" x14ac:dyDescent="0.35">
      <c r="B57">
        <v>84</v>
      </c>
      <c r="C57">
        <v>3</v>
      </c>
      <c r="D57">
        <v>36.6</v>
      </c>
      <c r="F57" s="3">
        <f t="shared" si="6"/>
        <v>12.200000000000001</v>
      </c>
    </row>
    <row r="58" spans="1:10" x14ac:dyDescent="0.35">
      <c r="B58">
        <v>74</v>
      </c>
      <c r="C58">
        <v>2</v>
      </c>
      <c r="D58">
        <v>45.52</v>
      </c>
      <c r="F58" s="3">
        <f t="shared" si="6"/>
        <v>22.76</v>
      </c>
    </row>
    <row r="59" spans="1:10" x14ac:dyDescent="0.35">
      <c r="B59">
        <v>64</v>
      </c>
      <c r="C59">
        <v>1</v>
      </c>
      <c r="D59">
        <v>147.94</v>
      </c>
      <c r="F59" s="3">
        <f t="shared" si="6"/>
        <v>147.94</v>
      </c>
    </row>
    <row r="60" spans="1:10" x14ac:dyDescent="0.35">
      <c r="B60">
        <v>54</v>
      </c>
      <c r="C60">
        <v>1</v>
      </c>
      <c r="D60">
        <v>48.47</v>
      </c>
      <c r="F60" s="3">
        <f t="shared" si="6"/>
        <v>48.47</v>
      </c>
      <c r="H60" t="s">
        <v>53</v>
      </c>
    </row>
    <row r="61" spans="1:10" x14ac:dyDescent="0.35">
      <c r="B61">
        <v>44</v>
      </c>
      <c r="C61">
        <v>3</v>
      </c>
      <c r="D61">
        <v>48.15</v>
      </c>
      <c r="F61" s="3">
        <f t="shared" si="6"/>
        <v>16.05</v>
      </c>
    </row>
    <row r="62" spans="1:10" x14ac:dyDescent="0.35">
      <c r="B62">
        <v>34</v>
      </c>
      <c r="C62">
        <v>5</v>
      </c>
      <c r="D62">
        <v>51.23</v>
      </c>
      <c r="F62" s="3">
        <f t="shared" si="6"/>
        <v>10.245999999999999</v>
      </c>
    </row>
    <row r="63" spans="1:10" x14ac:dyDescent="0.35">
      <c r="B63">
        <v>24</v>
      </c>
      <c r="C63">
        <v>5</v>
      </c>
      <c r="D63">
        <v>36.270000000000003</v>
      </c>
      <c r="F63" s="3">
        <f t="shared" si="6"/>
        <v>7.2540000000000004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 Bigalke</cp:lastModifiedBy>
  <cp:lastPrinted>2023-06-05T13:29:45Z</cp:lastPrinted>
  <dcterms:created xsi:type="dcterms:W3CDTF">2023-06-05T12:13:24Z</dcterms:created>
  <dcterms:modified xsi:type="dcterms:W3CDTF">2023-06-07T18:12:21Z</dcterms:modified>
</cp:coreProperties>
</file>