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028"/>
  <workbookPr showInkAnnotation="0" autoCompressPictures="0"/>
  <bookViews>
    <workbookView xWindow="240" yWindow="7220" windowWidth="49440" windowHeight="20420" tabRatio="500" activeTab="1"/>
  </bookViews>
  <sheets>
    <sheet name="Sheet1" sheetId="1" r:id="rId1"/>
    <sheet name="Average_span" sheetId="5" r:id="rId2"/>
    <sheet name="replicates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F26" i="5" l="1"/>
  <c r="BF23" i="5"/>
  <c r="BF21" i="5"/>
  <c r="BF19" i="5"/>
  <c r="BF18" i="5"/>
  <c r="BF12" i="5"/>
  <c r="BF7" i="5"/>
  <c r="BF5" i="5"/>
  <c r="BX26" i="1"/>
  <c r="BX23" i="1"/>
  <c r="BX21" i="1"/>
  <c r="BX19" i="1"/>
  <c r="BX12" i="1"/>
  <c r="BX7" i="1"/>
  <c r="BX5" i="1"/>
  <c r="BX18" i="1"/>
</calcChain>
</file>

<file path=xl/sharedStrings.xml><?xml version="1.0" encoding="utf-8"?>
<sst xmlns="http://schemas.openxmlformats.org/spreadsheetml/2006/main" count="2591" uniqueCount="44">
  <si>
    <t>βarrestine 1</t>
  </si>
  <si>
    <t>βarrestine 2</t>
  </si>
  <si>
    <t>βarrestine 2 + GRK2</t>
  </si>
  <si>
    <t>βarrestine 2 + GRK5</t>
  </si>
  <si>
    <t>βarrestine 2 + GRK6</t>
  </si>
  <si>
    <t>EPAC</t>
  </si>
  <si>
    <r>
      <t>G</t>
    </r>
    <r>
      <rPr>
        <b/>
        <sz val="11"/>
        <color theme="1"/>
        <rFont val="Calibri"/>
        <family val="2"/>
      </rPr>
      <t>α</t>
    </r>
    <r>
      <rPr>
        <b/>
        <sz val="11"/>
        <color theme="1"/>
        <rFont val="Arial"/>
        <family val="2"/>
      </rPr>
      <t>i1</t>
    </r>
  </si>
  <si>
    <r>
      <t>G</t>
    </r>
    <r>
      <rPr>
        <b/>
        <sz val="11"/>
        <color theme="1"/>
        <rFont val="Calibri"/>
        <family val="2"/>
      </rPr>
      <t>α</t>
    </r>
    <r>
      <rPr>
        <b/>
        <sz val="11"/>
        <color theme="1"/>
        <rFont val="Arial"/>
        <family val="2"/>
      </rPr>
      <t>i2</t>
    </r>
  </si>
  <si>
    <r>
      <t>G</t>
    </r>
    <r>
      <rPr>
        <b/>
        <sz val="11"/>
        <color theme="1"/>
        <rFont val="Calibri"/>
        <family val="2"/>
      </rPr>
      <t>αo</t>
    </r>
  </si>
  <si>
    <t>Kir</t>
  </si>
  <si>
    <t>PEC50</t>
  </si>
  <si>
    <t>SEM</t>
  </si>
  <si>
    <t>Span</t>
  </si>
  <si>
    <t>Hill C</t>
  </si>
  <si>
    <t>Log R</t>
  </si>
  <si>
    <t>Buprenorphine</t>
  </si>
  <si>
    <t>NR</t>
  </si>
  <si>
    <t>NF</t>
  </si>
  <si>
    <t>DAMGO</t>
  </si>
  <si>
    <t>Endomorphine1</t>
  </si>
  <si>
    <t>Fentanyl</t>
  </si>
  <si>
    <t>Loperamide</t>
  </si>
  <si>
    <t>Meptazinol</t>
  </si>
  <si>
    <t>Met-Enk</t>
  </si>
  <si>
    <t>Morphine</t>
  </si>
  <si>
    <t>Oxycodone</t>
  </si>
  <si>
    <t>Tramadol</t>
  </si>
  <si>
    <t>Cmp 1</t>
  </si>
  <si>
    <t>Cmp 3</t>
  </si>
  <si>
    <t>Cmp 4</t>
  </si>
  <si>
    <t>Cmp 5</t>
  </si>
  <si>
    <t>Cmp 6</t>
  </si>
  <si>
    <t>Cmp 7</t>
  </si>
  <si>
    <t>Cmp 8</t>
  </si>
  <si>
    <t>Cmp 9</t>
  </si>
  <si>
    <t>Cmp 10</t>
  </si>
  <si>
    <t>Cmp 11</t>
  </si>
  <si>
    <t>Cmp 12</t>
  </si>
  <si>
    <t>Cmp 13</t>
  </si>
  <si>
    <t>Cmp 14</t>
  </si>
  <si>
    <t>Cmp 15</t>
  </si>
  <si>
    <t>Cmp 16</t>
  </si>
  <si>
    <t>Struct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</si>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</sst>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name val="Arial"/>
      <family val="2"/>
    </font>
    <font>
      <b/>
      <u/>
      <sz val="11"/>
      <name val="Arial"/>
      <family val="2"/>
    </font>
    <font>
      <i/>
      <u/>
      <sz val="11"/>
      <name val="Arial"/>
      <family val="2"/>
    </font>
    <font>
      <b/>
      <sz val="11"/>
      <color rgb="FFFF0000"/>
      <name val="Arial"/>
      <family val="2"/>
    </font>
    <font>
      <u/>
      <sz val="11"/>
      <name val="Arial"/>
      <family val="2"/>
    </font>
    <font>
      <sz val="11"/>
      <color rgb="FFFFFF00"/>
      <name val="Arial"/>
      <family val="2"/>
    </font>
    <font>
      <sz val="11"/>
      <color rgb="FFFF0000"/>
      <name val="Arial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</fills>
  <borders count="19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 style="thin">
        <color theme="4"/>
      </right>
      <top/>
      <bottom/>
      <diagonal/>
    </border>
    <border>
      <left style="thin">
        <color theme="4"/>
      </left>
      <right style="thick">
        <color auto="1"/>
      </right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n">
        <color theme="4"/>
      </right>
      <top style="thick">
        <color auto="1"/>
      </top>
      <bottom/>
      <diagonal/>
    </border>
    <border>
      <left style="thin">
        <color auto="1"/>
      </left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 style="thick">
        <color auto="1"/>
      </top>
      <bottom/>
      <diagonal/>
    </border>
    <border>
      <left style="medium">
        <color auto="1"/>
      </left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/>
      <diagonal/>
    </border>
    <border>
      <left/>
      <right style="thin">
        <color theme="4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43">
    <xf numFmtId="0" fontId="0" fillId="0" borderId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1" fillId="0" borderId="6" xfId="0" applyFont="1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Fill="1" applyBorder="1" applyAlignment="1">
      <alignment horizontal="center"/>
    </xf>
    <xf numFmtId="0" fontId="1" fillId="0" borderId="15" xfId="0" applyFont="1" applyFill="1" applyBorder="1" applyAlignment="1">
      <alignment horizontal="center"/>
    </xf>
    <xf numFmtId="0" fontId="1" fillId="0" borderId="5" xfId="0" applyFont="1" applyFill="1" applyBorder="1" applyAlignment="1">
      <alignment horizontal="center"/>
    </xf>
    <xf numFmtId="0" fontId="1" fillId="0" borderId="4" xfId="0" applyFont="1" applyFill="1" applyBorder="1" applyAlignment="1">
      <alignment horizontal="center"/>
    </xf>
    <xf numFmtId="0" fontId="1" fillId="0" borderId="10" xfId="0" applyFont="1" applyFill="1" applyBorder="1" applyAlignment="1">
      <alignment horizontal="center"/>
    </xf>
    <xf numFmtId="0" fontId="1" fillId="0" borderId="6" xfId="0" applyFont="1" applyFill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" xfId="0" applyFont="1" applyFill="1" applyBorder="1" applyAlignment="1">
      <alignment horizontal="left"/>
    </xf>
    <xf numFmtId="0" fontId="4" fillId="3" borderId="17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4" fillId="5" borderId="17" xfId="0" applyFont="1" applyFill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7" xfId="0" applyFont="1" applyBorder="1" applyAlignment="1">
      <alignment horizontal="center"/>
    </xf>
    <xf numFmtId="0" fontId="1" fillId="0" borderId="17" xfId="0" applyFont="1" applyFill="1" applyBorder="1" applyAlignment="1">
      <alignment horizontal="center"/>
    </xf>
    <xf numFmtId="0" fontId="6" fillId="0" borderId="17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1" fillId="3" borderId="17" xfId="0" applyFont="1" applyFill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7" fillId="0" borderId="17" xfId="0" applyFont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1" fillId="4" borderId="17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0" borderId="17" xfId="0" applyFont="1" applyFill="1" applyBorder="1" applyAlignment="1">
      <alignment horizontal="center"/>
    </xf>
    <xf numFmtId="0" fontId="1" fillId="5" borderId="17" xfId="0" applyFont="1" applyFill="1" applyBorder="1" applyAlignment="1">
      <alignment horizontal="center"/>
    </xf>
    <xf numFmtId="0" fontId="9" fillId="6" borderId="17" xfId="0" applyFont="1" applyFill="1" applyBorder="1" applyAlignment="1">
      <alignment horizontal="center"/>
    </xf>
    <xf numFmtId="0" fontId="10" fillId="4" borderId="17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4" fillId="0" borderId="18" xfId="0" applyFont="1" applyFill="1" applyBorder="1" applyAlignment="1">
      <alignment horizontal="center"/>
    </xf>
    <xf numFmtId="0" fontId="1" fillId="0" borderId="18" xfId="0" applyFont="1" applyFill="1" applyBorder="1" applyAlignment="1">
      <alignment horizontal="center"/>
    </xf>
    <xf numFmtId="0" fontId="7" fillId="0" borderId="18" xfId="0" applyFont="1" applyFill="1" applyBorder="1" applyAlignment="1">
      <alignment horizontal="center"/>
    </xf>
  </cellXfs>
  <cellStyles count="2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457200</xdr:colOff>
      <xdr:row>1</xdr:row>
      <xdr:rowOff>152400</xdr:rowOff>
    </xdr:from>
    <xdr:ext cx="184731" cy="264560"/>
    <xdr:sp macro="" textlink="">
      <xdr:nvSpPr>
        <xdr:cNvPr id="2" name="ZoneTexte 1"/>
        <xdr:cNvSpPr txBox="1"/>
      </xdr:nvSpPr>
      <xdr:spPr>
        <a:xfrm>
          <a:off x="13855700" y="12065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10</xdr:col>
      <xdr:colOff>714375</xdr:colOff>
      <xdr:row>3</xdr:row>
      <xdr:rowOff>9525</xdr:rowOff>
    </xdr:from>
    <xdr:ext cx="184731" cy="264560"/>
    <xdr:sp macro="" textlink="">
      <xdr:nvSpPr>
        <xdr:cNvPr id="3" name="ZoneTexte 3"/>
        <xdr:cNvSpPr txBox="1"/>
      </xdr:nvSpPr>
      <xdr:spPr>
        <a:xfrm>
          <a:off x="14112875" y="1470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11</xdr:col>
      <xdr:colOff>228600</xdr:colOff>
      <xdr:row>2</xdr:row>
      <xdr:rowOff>47625</xdr:rowOff>
    </xdr:from>
    <xdr:ext cx="184731" cy="264560"/>
    <xdr:sp macro="" textlink="">
      <xdr:nvSpPr>
        <xdr:cNvPr id="4" name="ZoneTexte 4"/>
        <xdr:cNvSpPr txBox="1"/>
      </xdr:nvSpPr>
      <xdr:spPr>
        <a:xfrm>
          <a:off x="14541500" y="1304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18</xdr:col>
      <xdr:colOff>714375</xdr:colOff>
      <xdr:row>3</xdr:row>
      <xdr:rowOff>9525</xdr:rowOff>
    </xdr:from>
    <xdr:ext cx="184731" cy="264560"/>
    <xdr:sp macro="" textlink="">
      <xdr:nvSpPr>
        <xdr:cNvPr id="5" name="ZoneTexte 10"/>
        <xdr:cNvSpPr txBox="1"/>
      </xdr:nvSpPr>
      <xdr:spPr>
        <a:xfrm>
          <a:off x="25009475" y="14700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19</xdr:col>
      <xdr:colOff>228600</xdr:colOff>
      <xdr:row>2</xdr:row>
      <xdr:rowOff>47625</xdr:rowOff>
    </xdr:from>
    <xdr:ext cx="184731" cy="264560"/>
    <xdr:sp macro="" textlink="">
      <xdr:nvSpPr>
        <xdr:cNvPr id="6" name="ZoneTexte 11"/>
        <xdr:cNvSpPr txBox="1"/>
      </xdr:nvSpPr>
      <xdr:spPr>
        <a:xfrm>
          <a:off x="25349200" y="13049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33</xdr:col>
      <xdr:colOff>571500</xdr:colOff>
      <xdr:row>1</xdr:row>
      <xdr:rowOff>114300</xdr:rowOff>
    </xdr:from>
    <xdr:ext cx="184731" cy="264560"/>
    <xdr:sp macro="" textlink="">
      <xdr:nvSpPr>
        <xdr:cNvPr id="7" name="ZoneTexte 15"/>
        <xdr:cNvSpPr txBox="1"/>
      </xdr:nvSpPr>
      <xdr:spPr>
        <a:xfrm>
          <a:off x="45745400" y="11684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457200</xdr:colOff>
      <xdr:row>1</xdr:row>
      <xdr:rowOff>152400</xdr:rowOff>
    </xdr:from>
    <xdr:ext cx="184731" cy="264560"/>
    <xdr:sp macro="" textlink="">
      <xdr:nvSpPr>
        <xdr:cNvPr id="2" name="ZoneTexte 1"/>
        <xdr:cNvSpPr txBox="1"/>
      </xdr:nvSpPr>
      <xdr:spPr>
        <a:xfrm>
          <a:off x="8712200" y="3683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8</xdr:col>
      <xdr:colOff>714375</xdr:colOff>
      <xdr:row>3</xdr:row>
      <xdr:rowOff>9525</xdr:rowOff>
    </xdr:from>
    <xdr:ext cx="184731" cy="264560"/>
    <xdr:sp macro="" textlink="">
      <xdr:nvSpPr>
        <xdr:cNvPr id="3" name="ZoneTexte 3"/>
        <xdr:cNvSpPr txBox="1"/>
      </xdr:nvSpPr>
      <xdr:spPr>
        <a:xfrm>
          <a:off x="8969375" y="657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9</xdr:col>
      <xdr:colOff>228600</xdr:colOff>
      <xdr:row>2</xdr:row>
      <xdr:rowOff>47625</xdr:rowOff>
    </xdr:from>
    <xdr:ext cx="184731" cy="264560"/>
    <xdr:sp macro="" textlink="">
      <xdr:nvSpPr>
        <xdr:cNvPr id="4" name="ZoneTexte 4"/>
        <xdr:cNvSpPr txBox="1"/>
      </xdr:nvSpPr>
      <xdr:spPr>
        <a:xfrm>
          <a:off x="9309100" y="479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14</xdr:col>
      <xdr:colOff>714375</xdr:colOff>
      <xdr:row>3</xdr:row>
      <xdr:rowOff>9525</xdr:rowOff>
    </xdr:from>
    <xdr:ext cx="184731" cy="264560"/>
    <xdr:sp macro="" textlink="">
      <xdr:nvSpPr>
        <xdr:cNvPr id="5" name="ZoneTexte 10"/>
        <xdr:cNvSpPr txBox="1"/>
      </xdr:nvSpPr>
      <xdr:spPr>
        <a:xfrm>
          <a:off x="15573375" y="657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15</xdr:col>
      <xdr:colOff>228600</xdr:colOff>
      <xdr:row>2</xdr:row>
      <xdr:rowOff>47625</xdr:rowOff>
    </xdr:from>
    <xdr:ext cx="184731" cy="264560"/>
    <xdr:sp macro="" textlink="">
      <xdr:nvSpPr>
        <xdr:cNvPr id="6" name="ZoneTexte 11"/>
        <xdr:cNvSpPr txBox="1"/>
      </xdr:nvSpPr>
      <xdr:spPr>
        <a:xfrm>
          <a:off x="15913100" y="479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25</xdr:col>
      <xdr:colOff>571500</xdr:colOff>
      <xdr:row>1</xdr:row>
      <xdr:rowOff>114300</xdr:rowOff>
    </xdr:from>
    <xdr:ext cx="184731" cy="264560"/>
    <xdr:sp macro="" textlink="">
      <xdr:nvSpPr>
        <xdr:cNvPr id="7" name="ZoneTexte 15"/>
        <xdr:cNvSpPr txBox="1"/>
      </xdr:nvSpPr>
      <xdr:spPr>
        <a:xfrm>
          <a:off x="27813000" y="33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14</xdr:col>
      <xdr:colOff>714375</xdr:colOff>
      <xdr:row>33</xdr:row>
      <xdr:rowOff>9525</xdr:rowOff>
    </xdr:from>
    <xdr:ext cx="184731" cy="264560"/>
    <xdr:sp macro="" textlink="">
      <xdr:nvSpPr>
        <xdr:cNvPr id="8" name="ZoneTexte 10"/>
        <xdr:cNvSpPr txBox="1"/>
      </xdr:nvSpPr>
      <xdr:spPr>
        <a:xfrm>
          <a:off x="12271375" y="657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15</xdr:col>
      <xdr:colOff>228600</xdr:colOff>
      <xdr:row>32</xdr:row>
      <xdr:rowOff>47625</xdr:rowOff>
    </xdr:from>
    <xdr:ext cx="184731" cy="264560"/>
    <xdr:sp macro="" textlink="">
      <xdr:nvSpPr>
        <xdr:cNvPr id="9" name="ZoneTexte 11"/>
        <xdr:cNvSpPr txBox="1"/>
      </xdr:nvSpPr>
      <xdr:spPr>
        <a:xfrm>
          <a:off x="12611100" y="479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19</xdr:col>
      <xdr:colOff>571500</xdr:colOff>
      <xdr:row>31</xdr:row>
      <xdr:rowOff>114300</xdr:rowOff>
    </xdr:from>
    <xdr:ext cx="184731" cy="264560"/>
    <xdr:sp macro="" textlink="">
      <xdr:nvSpPr>
        <xdr:cNvPr id="10" name="ZoneTexte 15"/>
        <xdr:cNvSpPr txBox="1"/>
      </xdr:nvSpPr>
      <xdr:spPr>
        <a:xfrm>
          <a:off x="21209000" y="33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2</xdr:col>
      <xdr:colOff>714375</xdr:colOff>
      <xdr:row>33</xdr:row>
      <xdr:rowOff>9525</xdr:rowOff>
    </xdr:from>
    <xdr:ext cx="184731" cy="264560"/>
    <xdr:sp macro="" textlink="">
      <xdr:nvSpPr>
        <xdr:cNvPr id="11" name="ZoneTexte 10"/>
        <xdr:cNvSpPr txBox="1"/>
      </xdr:nvSpPr>
      <xdr:spPr>
        <a:xfrm>
          <a:off x="12271375" y="657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3</xdr:col>
      <xdr:colOff>228600</xdr:colOff>
      <xdr:row>32</xdr:row>
      <xdr:rowOff>47625</xdr:rowOff>
    </xdr:from>
    <xdr:ext cx="184731" cy="264560"/>
    <xdr:sp macro="" textlink="">
      <xdr:nvSpPr>
        <xdr:cNvPr id="12" name="ZoneTexte 11"/>
        <xdr:cNvSpPr txBox="1"/>
      </xdr:nvSpPr>
      <xdr:spPr>
        <a:xfrm>
          <a:off x="12611100" y="479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7</xdr:col>
      <xdr:colOff>571500</xdr:colOff>
      <xdr:row>31</xdr:row>
      <xdr:rowOff>114300</xdr:rowOff>
    </xdr:from>
    <xdr:ext cx="184731" cy="264560"/>
    <xdr:sp macro="" textlink="">
      <xdr:nvSpPr>
        <xdr:cNvPr id="13" name="ZoneTexte 15"/>
        <xdr:cNvSpPr txBox="1"/>
      </xdr:nvSpPr>
      <xdr:spPr>
        <a:xfrm>
          <a:off x="21209000" y="33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2</xdr:col>
      <xdr:colOff>714375</xdr:colOff>
      <xdr:row>33</xdr:row>
      <xdr:rowOff>9525</xdr:rowOff>
    </xdr:from>
    <xdr:ext cx="184731" cy="264560"/>
    <xdr:sp macro="" textlink="">
      <xdr:nvSpPr>
        <xdr:cNvPr id="14" name="ZoneTexte 10"/>
        <xdr:cNvSpPr txBox="1"/>
      </xdr:nvSpPr>
      <xdr:spPr>
        <a:xfrm>
          <a:off x="12271375" y="6572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3</xdr:col>
      <xdr:colOff>228600</xdr:colOff>
      <xdr:row>32</xdr:row>
      <xdr:rowOff>47625</xdr:rowOff>
    </xdr:from>
    <xdr:ext cx="184731" cy="264560"/>
    <xdr:sp macro="" textlink="">
      <xdr:nvSpPr>
        <xdr:cNvPr id="15" name="ZoneTexte 11"/>
        <xdr:cNvSpPr txBox="1"/>
      </xdr:nvSpPr>
      <xdr:spPr>
        <a:xfrm>
          <a:off x="12611100" y="479425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  <xdr:oneCellAnchor>
    <xdr:from>
      <xdr:col>7</xdr:col>
      <xdr:colOff>571500</xdr:colOff>
      <xdr:row>31</xdr:row>
      <xdr:rowOff>114300</xdr:rowOff>
    </xdr:from>
    <xdr:ext cx="184731" cy="264560"/>
    <xdr:sp macro="" textlink="">
      <xdr:nvSpPr>
        <xdr:cNvPr id="16" name="ZoneTexte 15"/>
        <xdr:cNvSpPr txBox="1"/>
      </xdr:nvSpPr>
      <xdr:spPr>
        <a:xfrm>
          <a:off x="21209000" y="33020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fr-CA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28"/>
  <sheetViews>
    <sheetView workbookViewId="0">
      <selection activeCell="G34" sqref="A33:G34"/>
    </sheetView>
  </sheetViews>
  <sheetFormatPr baseColWidth="10" defaultRowHeight="15" x14ac:dyDescent="0"/>
  <sheetData>
    <row r="1" spans="1:81" ht="17" thickTop="1" thickBot="1">
      <c r="A1" s="1"/>
      <c r="B1" s="42" t="s">
        <v>0</v>
      </c>
      <c r="C1" s="43"/>
      <c r="D1" s="43"/>
      <c r="E1" s="43"/>
      <c r="F1" s="43"/>
      <c r="G1" s="43"/>
      <c r="H1" s="43"/>
      <c r="I1" s="43"/>
      <c r="J1" s="42" t="s">
        <v>1</v>
      </c>
      <c r="K1" s="43"/>
      <c r="L1" s="43"/>
      <c r="M1" s="43"/>
      <c r="N1" s="43"/>
      <c r="O1" s="43"/>
      <c r="P1" s="44"/>
      <c r="Q1" s="44"/>
      <c r="R1" s="42" t="s">
        <v>2</v>
      </c>
      <c r="S1" s="43"/>
      <c r="T1" s="43"/>
      <c r="U1" s="43"/>
      <c r="V1" s="43"/>
      <c r="W1" s="43"/>
      <c r="X1" s="43"/>
      <c r="Y1" s="43"/>
      <c r="Z1" s="42" t="s">
        <v>3</v>
      </c>
      <c r="AA1" s="43"/>
      <c r="AB1" s="43"/>
      <c r="AC1" s="43"/>
      <c r="AD1" s="43"/>
      <c r="AE1" s="43"/>
      <c r="AF1" s="43"/>
      <c r="AG1" s="43"/>
      <c r="AH1" s="42" t="s">
        <v>4</v>
      </c>
      <c r="AI1" s="43"/>
      <c r="AJ1" s="43"/>
      <c r="AK1" s="43"/>
      <c r="AL1" s="43"/>
      <c r="AM1" s="43"/>
      <c r="AN1" s="43"/>
      <c r="AO1" s="43"/>
      <c r="AP1" s="42" t="s">
        <v>5</v>
      </c>
      <c r="AQ1" s="43"/>
      <c r="AR1" s="43"/>
      <c r="AS1" s="43"/>
      <c r="AT1" s="43"/>
      <c r="AU1" s="43"/>
      <c r="AV1" s="43"/>
      <c r="AW1" s="43"/>
      <c r="AX1" s="42" t="s">
        <v>6</v>
      </c>
      <c r="AY1" s="43"/>
      <c r="AZ1" s="43"/>
      <c r="BA1" s="43"/>
      <c r="BB1" s="43"/>
      <c r="BC1" s="43"/>
      <c r="BD1" s="43"/>
      <c r="BE1" s="43"/>
      <c r="BF1" s="42" t="s">
        <v>7</v>
      </c>
      <c r="BG1" s="43"/>
      <c r="BH1" s="43"/>
      <c r="BI1" s="43"/>
      <c r="BJ1" s="43"/>
      <c r="BK1" s="43"/>
      <c r="BL1" s="43"/>
      <c r="BM1" s="43"/>
      <c r="BN1" s="42" t="s">
        <v>8</v>
      </c>
      <c r="BO1" s="43"/>
      <c r="BP1" s="43"/>
      <c r="BQ1" s="43"/>
      <c r="BR1" s="43"/>
      <c r="BS1" s="43"/>
      <c r="BT1" s="43"/>
      <c r="BU1" s="43"/>
      <c r="BV1" s="42" t="s">
        <v>9</v>
      </c>
      <c r="BW1" s="43"/>
      <c r="BX1" s="43"/>
      <c r="BY1" s="43"/>
      <c r="BZ1" s="43"/>
      <c r="CA1" s="43"/>
      <c r="CB1" s="43"/>
      <c r="CC1" s="43"/>
    </row>
    <row r="2" spans="1:81" ht="17" thickTop="1" thickBot="1">
      <c r="A2" s="2"/>
      <c r="B2" s="3" t="s">
        <v>10</v>
      </c>
      <c r="C2" s="4" t="s">
        <v>11</v>
      </c>
      <c r="D2" s="5" t="s">
        <v>12</v>
      </c>
      <c r="E2" s="6" t="s">
        <v>11</v>
      </c>
      <c r="F2" s="7" t="s">
        <v>13</v>
      </c>
      <c r="G2" s="6" t="s">
        <v>11</v>
      </c>
      <c r="H2" s="8" t="s">
        <v>14</v>
      </c>
      <c r="I2" s="6" t="s">
        <v>11</v>
      </c>
      <c r="J2" s="9" t="s">
        <v>10</v>
      </c>
      <c r="K2" s="4" t="s">
        <v>11</v>
      </c>
      <c r="L2" s="10" t="s">
        <v>12</v>
      </c>
      <c r="M2" s="11" t="s">
        <v>11</v>
      </c>
      <c r="N2" s="7" t="s">
        <v>13</v>
      </c>
      <c r="O2" s="12" t="s">
        <v>11</v>
      </c>
      <c r="P2" s="13" t="s">
        <v>14</v>
      </c>
      <c r="Q2" s="14" t="s">
        <v>11</v>
      </c>
      <c r="R2" s="9" t="s">
        <v>10</v>
      </c>
      <c r="S2" s="4" t="s">
        <v>11</v>
      </c>
      <c r="T2" s="10" t="s">
        <v>12</v>
      </c>
      <c r="U2" s="11" t="s">
        <v>11</v>
      </c>
      <c r="V2" s="7" t="s">
        <v>13</v>
      </c>
      <c r="W2" s="11" t="s">
        <v>11</v>
      </c>
      <c r="X2" s="15" t="s">
        <v>14</v>
      </c>
      <c r="Y2" s="15" t="s">
        <v>11</v>
      </c>
      <c r="Z2" s="9" t="s">
        <v>10</v>
      </c>
      <c r="AA2" s="4" t="s">
        <v>11</v>
      </c>
      <c r="AB2" s="10" t="s">
        <v>12</v>
      </c>
      <c r="AC2" s="11" t="s">
        <v>11</v>
      </c>
      <c r="AD2" s="7" t="s">
        <v>13</v>
      </c>
      <c r="AE2" s="11" t="s">
        <v>11</v>
      </c>
      <c r="AF2" s="16" t="s">
        <v>14</v>
      </c>
      <c r="AG2" s="15" t="s">
        <v>11</v>
      </c>
      <c r="AH2" s="9" t="s">
        <v>10</v>
      </c>
      <c r="AI2" s="4" t="s">
        <v>11</v>
      </c>
      <c r="AJ2" s="10" t="s">
        <v>12</v>
      </c>
      <c r="AK2" s="11" t="s">
        <v>11</v>
      </c>
      <c r="AL2" s="7" t="s">
        <v>13</v>
      </c>
      <c r="AM2" s="11" t="s">
        <v>11</v>
      </c>
      <c r="AN2" s="17" t="s">
        <v>14</v>
      </c>
      <c r="AO2" s="18" t="s">
        <v>11</v>
      </c>
      <c r="AP2" s="9" t="s">
        <v>10</v>
      </c>
      <c r="AQ2" s="4" t="s">
        <v>11</v>
      </c>
      <c r="AR2" s="10" t="s">
        <v>12</v>
      </c>
      <c r="AS2" s="11" t="s">
        <v>11</v>
      </c>
      <c r="AT2" s="7" t="s">
        <v>13</v>
      </c>
      <c r="AU2" s="11" t="s">
        <v>11</v>
      </c>
      <c r="AV2" s="17" t="s">
        <v>14</v>
      </c>
      <c r="AW2" s="18" t="s">
        <v>11</v>
      </c>
      <c r="AX2" s="19" t="s">
        <v>10</v>
      </c>
      <c r="AY2" s="4" t="s">
        <v>11</v>
      </c>
      <c r="AZ2" s="10" t="s">
        <v>12</v>
      </c>
      <c r="BA2" s="11" t="s">
        <v>11</v>
      </c>
      <c r="BB2" s="7" t="s">
        <v>13</v>
      </c>
      <c r="BC2" s="11" t="s">
        <v>11</v>
      </c>
      <c r="BD2" s="16" t="s">
        <v>14</v>
      </c>
      <c r="BE2" s="15" t="s">
        <v>11</v>
      </c>
      <c r="BF2" s="19" t="s">
        <v>10</v>
      </c>
      <c r="BG2" s="4" t="s">
        <v>11</v>
      </c>
      <c r="BH2" s="10" t="s">
        <v>12</v>
      </c>
      <c r="BI2" s="11" t="s">
        <v>11</v>
      </c>
      <c r="BJ2" s="7" t="s">
        <v>13</v>
      </c>
      <c r="BK2" s="11" t="s">
        <v>11</v>
      </c>
      <c r="BL2" s="18" t="s">
        <v>14</v>
      </c>
      <c r="BM2" s="18" t="s">
        <v>11</v>
      </c>
      <c r="BN2" s="9" t="s">
        <v>10</v>
      </c>
      <c r="BO2" s="4" t="s">
        <v>11</v>
      </c>
      <c r="BP2" s="10" t="s">
        <v>12</v>
      </c>
      <c r="BQ2" s="11" t="s">
        <v>11</v>
      </c>
      <c r="BR2" s="7" t="s">
        <v>13</v>
      </c>
      <c r="BS2" s="11" t="s">
        <v>11</v>
      </c>
      <c r="BT2" s="16" t="s">
        <v>14</v>
      </c>
      <c r="BU2" s="15" t="s">
        <v>11</v>
      </c>
      <c r="BV2" s="19" t="s">
        <v>10</v>
      </c>
      <c r="BW2" s="4" t="s">
        <v>11</v>
      </c>
      <c r="BX2" s="10" t="s">
        <v>12</v>
      </c>
      <c r="BY2" s="11" t="s">
        <v>11</v>
      </c>
      <c r="BZ2" s="7" t="s">
        <v>13</v>
      </c>
      <c r="CA2" s="11" t="s">
        <v>11</v>
      </c>
      <c r="CB2" s="18" t="s">
        <v>14</v>
      </c>
      <c r="CC2" s="18" t="s">
        <v>11</v>
      </c>
    </row>
    <row r="3" spans="1:81" ht="17" thickTop="1" thickBot="1">
      <c r="A3" s="20" t="s">
        <v>15</v>
      </c>
      <c r="B3" s="21" t="s">
        <v>16</v>
      </c>
      <c r="C3" s="21" t="s">
        <v>16</v>
      </c>
      <c r="D3" s="21">
        <v>0</v>
      </c>
      <c r="E3" s="21">
        <v>0</v>
      </c>
      <c r="F3" s="21" t="s">
        <v>16</v>
      </c>
      <c r="G3" s="21" t="s">
        <v>16</v>
      </c>
      <c r="H3" s="21">
        <v>0</v>
      </c>
      <c r="I3" s="21">
        <v>0</v>
      </c>
      <c r="J3" s="22" t="s">
        <v>17</v>
      </c>
      <c r="K3" s="22" t="s">
        <v>17</v>
      </c>
      <c r="L3" s="22">
        <v>0</v>
      </c>
      <c r="M3" s="22">
        <v>0</v>
      </c>
      <c r="N3" s="22" t="s">
        <v>17</v>
      </c>
      <c r="O3" s="22" t="s">
        <v>17</v>
      </c>
      <c r="P3" s="23">
        <v>2.5539999999999998</v>
      </c>
      <c r="Q3" s="23">
        <v>0.1333</v>
      </c>
      <c r="R3" s="24">
        <v>4.6429999999999998</v>
      </c>
      <c r="S3" s="24">
        <v>0.2024</v>
      </c>
      <c r="T3" s="24">
        <v>15.86</v>
      </c>
      <c r="U3" s="24"/>
      <c r="V3" s="24">
        <v>1</v>
      </c>
      <c r="W3" s="24">
        <v>0</v>
      </c>
      <c r="X3" s="24">
        <v>3.9950000000000001</v>
      </c>
      <c r="Y3" s="24">
        <v>0.21190000000000001</v>
      </c>
      <c r="Z3" s="24">
        <v>4.7089999999999996</v>
      </c>
      <c r="AA3" s="24">
        <v>0.15029999999999999</v>
      </c>
      <c r="AB3" s="24">
        <v>14.99</v>
      </c>
      <c r="AC3" s="24"/>
      <c r="AD3" s="24">
        <v>1</v>
      </c>
      <c r="AE3" s="24">
        <v>0</v>
      </c>
      <c r="AF3" s="24">
        <v>4.2859999999999996</v>
      </c>
      <c r="AG3" s="24">
        <v>0.17510000000000001</v>
      </c>
      <c r="AH3" s="25">
        <v>4.5549999999999997</v>
      </c>
      <c r="AI3" s="25">
        <v>0.16</v>
      </c>
      <c r="AJ3" s="25">
        <v>7.4050000000000002</v>
      </c>
      <c r="AK3" s="25"/>
      <c r="AL3" s="25">
        <v>1</v>
      </c>
      <c r="AM3" s="25">
        <v>0</v>
      </c>
      <c r="AN3" s="25">
        <v>3.6989999999999998</v>
      </c>
      <c r="AO3" s="25">
        <v>0.1762</v>
      </c>
      <c r="AP3" s="23">
        <v>9.2479999999999993</v>
      </c>
      <c r="AQ3" s="23">
        <v>6.2440000000000002E-2</v>
      </c>
      <c r="AR3" s="23">
        <v>88.35</v>
      </c>
      <c r="AS3" s="23">
        <v>5.0039999999999996</v>
      </c>
      <c r="AT3" s="23">
        <v>1.708</v>
      </c>
      <c r="AU3" s="23">
        <v>0.34339999999999998</v>
      </c>
      <c r="AV3" s="23">
        <v>9.1449999999999996</v>
      </c>
      <c r="AW3" s="23">
        <v>7.2370000000000004E-2</v>
      </c>
      <c r="AX3" s="23">
        <v>8.2520000000000007</v>
      </c>
      <c r="AY3" s="23">
        <v>0.15909999999999999</v>
      </c>
      <c r="AZ3" s="22">
        <v>40.909999999999997</v>
      </c>
      <c r="BA3" s="23">
        <v>3.359</v>
      </c>
      <c r="BB3" s="22">
        <v>1</v>
      </c>
      <c r="BC3" s="22">
        <v>0</v>
      </c>
      <c r="BD3" s="23">
        <v>7.3109999999999999</v>
      </c>
      <c r="BE3" s="23">
        <v>0.1244</v>
      </c>
      <c r="BF3" s="23">
        <v>8.2119999999999997</v>
      </c>
      <c r="BG3" s="23">
        <v>4.125</v>
      </c>
      <c r="BH3" s="23">
        <v>58.86</v>
      </c>
      <c r="BI3" s="23">
        <v>4.125</v>
      </c>
      <c r="BJ3" s="22">
        <v>1</v>
      </c>
      <c r="BK3" s="22">
        <v>0</v>
      </c>
      <c r="BL3" s="23">
        <v>7.8570000000000002</v>
      </c>
      <c r="BM3" s="23">
        <v>9.4719999999999999E-2</v>
      </c>
      <c r="BN3" s="23">
        <v>8.577</v>
      </c>
      <c r="BO3" s="23">
        <v>9.7780000000000006E-2</v>
      </c>
      <c r="BP3" s="23">
        <v>79.930000000000007</v>
      </c>
      <c r="BQ3" s="23">
        <v>4.57</v>
      </c>
      <c r="BR3" s="22">
        <v>1</v>
      </c>
      <c r="BS3" s="22">
        <v>0</v>
      </c>
      <c r="BT3" s="23">
        <v>8.2639999999999993</v>
      </c>
      <c r="BU3" s="23">
        <v>7.0610000000000006E-2</v>
      </c>
      <c r="BV3" s="22">
        <v>8.3710000000000004</v>
      </c>
      <c r="BW3" s="22">
        <v>0.22070000000000001</v>
      </c>
      <c r="BX3" s="22">
        <v>60.85</v>
      </c>
      <c r="BY3" s="22">
        <v>7.1879999999999997</v>
      </c>
      <c r="BZ3" s="22">
        <v>1</v>
      </c>
      <c r="CA3" s="22">
        <v>0</v>
      </c>
      <c r="CB3" s="23">
        <v>7.4039999999999999</v>
      </c>
      <c r="CC3" s="23">
        <v>0.16250000000000001</v>
      </c>
    </row>
    <row r="4" spans="1:81" ht="17" thickTop="1" thickBot="1">
      <c r="A4" s="26" t="s">
        <v>18</v>
      </c>
      <c r="B4" s="23">
        <v>5.9329999999999998</v>
      </c>
      <c r="C4" s="27">
        <v>3.7740000000000003E-2</v>
      </c>
      <c r="D4" s="23">
        <v>103.9</v>
      </c>
      <c r="E4" s="27">
        <v>1.891</v>
      </c>
      <c r="F4" s="27">
        <v>1</v>
      </c>
      <c r="G4" s="27">
        <v>0</v>
      </c>
      <c r="H4" s="23">
        <v>5.9740000000000002</v>
      </c>
      <c r="I4" s="23">
        <v>2.623E-2</v>
      </c>
      <c r="J4" s="22">
        <v>5.899</v>
      </c>
      <c r="K4" s="23">
        <v>2.7529999999999999E-2</v>
      </c>
      <c r="L4" s="23">
        <v>86.58</v>
      </c>
      <c r="M4" s="23">
        <v>1.7549999999999999</v>
      </c>
      <c r="N4" s="23">
        <v>1.218</v>
      </c>
      <c r="O4" s="23">
        <v>8.2669999999999993E-2</v>
      </c>
      <c r="P4" s="23">
        <v>5.827</v>
      </c>
      <c r="Q4" s="23">
        <v>2.588E-2</v>
      </c>
      <c r="R4" s="23">
        <v>6.6120000000000001</v>
      </c>
      <c r="S4" s="23">
        <v>2.4400000000000002E-2</v>
      </c>
      <c r="T4" s="23">
        <v>98.99</v>
      </c>
      <c r="U4" s="23">
        <v>1.724</v>
      </c>
      <c r="V4" s="23">
        <v>1.1910000000000001</v>
      </c>
      <c r="W4" s="23">
        <v>7.1800000000000003E-2</v>
      </c>
      <c r="X4" s="23">
        <v>6.6150000000000002</v>
      </c>
      <c r="Y4" s="23">
        <v>2.0029999999999999E-2</v>
      </c>
      <c r="Z4" s="23">
        <v>6.5759999999999996</v>
      </c>
      <c r="AA4" s="23">
        <v>3.3860000000000001E-2</v>
      </c>
      <c r="AB4" s="23">
        <v>104</v>
      </c>
      <c r="AC4" s="22">
        <v>1.6859999999999999</v>
      </c>
      <c r="AD4" s="22">
        <v>1</v>
      </c>
      <c r="AE4" s="22">
        <v>0</v>
      </c>
      <c r="AF4" s="23">
        <v>6.6269999999999998</v>
      </c>
      <c r="AG4" s="23">
        <v>2.6440000000000002E-2</v>
      </c>
      <c r="AH4" s="23">
        <v>6.2069999999999999</v>
      </c>
      <c r="AI4" s="23">
        <v>3.9969999999999999E-2</v>
      </c>
      <c r="AJ4" s="23">
        <v>104.8</v>
      </c>
      <c r="AK4" s="23">
        <v>1.986</v>
      </c>
      <c r="AL4" s="22">
        <v>1</v>
      </c>
      <c r="AM4" s="22">
        <v>0</v>
      </c>
      <c r="AN4" s="23">
        <v>6.2409999999999997</v>
      </c>
      <c r="AO4" s="23">
        <v>2.8289999999999999E-2</v>
      </c>
      <c r="AP4" s="23">
        <v>10.23</v>
      </c>
      <c r="AQ4" s="23">
        <v>9.3310000000000004E-2</v>
      </c>
      <c r="AR4" s="23">
        <v>93.71</v>
      </c>
      <c r="AS4" s="23">
        <v>4.0439999999999996</v>
      </c>
      <c r="AT4" s="22">
        <v>1</v>
      </c>
      <c r="AU4" s="22">
        <v>0</v>
      </c>
      <c r="AV4" s="23">
        <v>10.16</v>
      </c>
      <c r="AW4" s="23">
        <v>7.6450000000000004E-2</v>
      </c>
      <c r="AX4" s="23">
        <v>6.61</v>
      </c>
      <c r="AY4" s="23">
        <v>6.0400000000000002E-2</v>
      </c>
      <c r="AZ4" s="23">
        <v>103.6</v>
      </c>
      <c r="BA4" s="23">
        <v>3.944</v>
      </c>
      <c r="BB4" s="23">
        <v>0.59540000000000004</v>
      </c>
      <c r="BC4" s="23">
        <v>4.761E-2</v>
      </c>
      <c r="BD4" s="23">
        <v>6.5469999999999997</v>
      </c>
      <c r="BE4" s="23">
        <v>3.3410000000000002E-2</v>
      </c>
      <c r="BF4" s="23">
        <v>7.1950000000000003</v>
      </c>
      <c r="BG4" s="23">
        <v>0.16159999999999999</v>
      </c>
      <c r="BH4" s="23">
        <v>100.4</v>
      </c>
      <c r="BI4" s="23">
        <v>9.7449999999999992</v>
      </c>
      <c r="BJ4" s="23">
        <v>0.53669999999999995</v>
      </c>
      <c r="BK4" s="23">
        <v>0.10390000000000001</v>
      </c>
      <c r="BL4" s="23">
        <v>7.1890000000000001</v>
      </c>
      <c r="BM4" s="23">
        <v>7.0349999999999996E-2</v>
      </c>
      <c r="BN4" s="23">
        <v>7.6360000000000001</v>
      </c>
      <c r="BO4" s="23">
        <v>0.1011</v>
      </c>
      <c r="BP4" s="23">
        <v>107.4</v>
      </c>
      <c r="BQ4" s="23">
        <v>6.74</v>
      </c>
      <c r="BR4" s="23">
        <v>0.67459999999999998</v>
      </c>
      <c r="BS4" s="23">
        <v>9.461E-2</v>
      </c>
      <c r="BT4" s="23">
        <v>7.4240000000000004</v>
      </c>
      <c r="BU4" s="23">
        <v>5.4620000000000002E-2</v>
      </c>
      <c r="BV4" s="22">
        <v>7.2720000000000002</v>
      </c>
      <c r="BW4" s="22">
        <v>0.47049999999999997</v>
      </c>
      <c r="BX4" s="22">
        <v>115.3</v>
      </c>
      <c r="BY4" s="29">
        <v>23.15</v>
      </c>
      <c r="BZ4" s="22">
        <v>0.45829999999999999</v>
      </c>
      <c r="CA4" s="22">
        <v>0.17419999999999999</v>
      </c>
      <c r="CB4" s="23">
        <v>6.7519999999999998</v>
      </c>
      <c r="CC4" s="23">
        <v>0.13070000000000001</v>
      </c>
    </row>
    <row r="5" spans="1:81" ht="17" thickTop="1" thickBot="1">
      <c r="A5" s="26" t="s">
        <v>19</v>
      </c>
      <c r="B5" s="23">
        <v>6.1079999999999997</v>
      </c>
      <c r="C5" s="27">
        <v>5.2330000000000002E-2</v>
      </c>
      <c r="D5" s="27">
        <v>45.44</v>
      </c>
      <c r="E5" s="27">
        <v>1.1339999999999999</v>
      </c>
      <c r="F5" s="27">
        <v>1</v>
      </c>
      <c r="G5" s="27">
        <v>0</v>
      </c>
      <c r="H5" s="23">
        <v>5.8470000000000004</v>
      </c>
      <c r="I5" s="23">
        <v>3.9620000000000002E-2</v>
      </c>
      <c r="J5" s="23">
        <v>6.0270000000000001</v>
      </c>
      <c r="K5" s="23">
        <v>5.0639999999999998E-2</v>
      </c>
      <c r="L5" s="23">
        <v>50.73</v>
      </c>
      <c r="M5" s="23">
        <v>1.228</v>
      </c>
      <c r="N5" s="28">
        <v>1</v>
      </c>
      <c r="O5" s="28">
        <v>0</v>
      </c>
      <c r="P5" s="23">
        <v>5.7539999999999996</v>
      </c>
      <c r="Q5" s="23">
        <v>3.8769999999999999E-2</v>
      </c>
      <c r="R5" s="23">
        <v>6.66</v>
      </c>
      <c r="S5" s="23">
        <v>5.5780000000000003E-2</v>
      </c>
      <c r="T5" s="23">
        <v>84.44</v>
      </c>
      <c r="U5" s="23">
        <v>2.2669999999999999</v>
      </c>
      <c r="V5" s="28">
        <v>1</v>
      </c>
      <c r="W5" s="28">
        <v>0</v>
      </c>
      <c r="X5" s="23">
        <v>6.6059999999999999</v>
      </c>
      <c r="Y5" s="23">
        <v>4.156E-2</v>
      </c>
      <c r="Z5" s="23">
        <v>6.5910000000000002</v>
      </c>
      <c r="AA5" s="23">
        <v>4.0779999999999997E-2</v>
      </c>
      <c r="AB5" s="23">
        <v>82.6</v>
      </c>
      <c r="AC5" s="23">
        <v>1.6140000000000001</v>
      </c>
      <c r="AD5" s="28">
        <v>1</v>
      </c>
      <c r="AE5" s="28">
        <v>0</v>
      </c>
      <c r="AF5" s="23">
        <v>6.5209999999999999</v>
      </c>
      <c r="AG5" s="23">
        <v>3.0470000000000001E-2</v>
      </c>
      <c r="AH5" s="22">
        <v>6.3339999999999996</v>
      </c>
      <c r="AI5" s="23">
        <v>5.1479999999999998E-2</v>
      </c>
      <c r="AJ5" s="23">
        <v>68.260000000000005</v>
      </c>
      <c r="AK5" s="23">
        <v>1.6659999999999999</v>
      </c>
      <c r="AL5" s="28">
        <v>1</v>
      </c>
      <c r="AM5" s="28">
        <v>0</v>
      </c>
      <c r="AN5" s="23">
        <v>6.2110000000000003</v>
      </c>
      <c r="AO5" s="23">
        <v>3.882E-2</v>
      </c>
      <c r="AP5" s="23">
        <v>9.6460000000000008</v>
      </c>
      <c r="AQ5" s="23">
        <v>6.9129999999999997E-2</v>
      </c>
      <c r="AR5" s="23">
        <v>93.91</v>
      </c>
      <c r="AS5" s="23">
        <v>3.82</v>
      </c>
      <c r="AT5" s="23">
        <v>0.76390000000000002</v>
      </c>
      <c r="AU5" s="23">
        <v>8.6929999999999993E-2</v>
      </c>
      <c r="AV5" s="23">
        <v>9.5030000000000001</v>
      </c>
      <c r="AW5" s="23">
        <v>4.6780000000000002E-2</v>
      </c>
      <c r="AX5" s="23">
        <v>6.66</v>
      </c>
      <c r="AY5" s="23">
        <v>9.3130000000000004E-2</v>
      </c>
      <c r="AZ5" s="23">
        <v>85.29</v>
      </c>
      <c r="BA5" s="23">
        <v>5.0060000000000002</v>
      </c>
      <c r="BB5" s="23">
        <v>0.62060000000000004</v>
      </c>
      <c r="BC5" s="23">
        <v>7.8689999999999996E-2</v>
      </c>
      <c r="BD5" s="23">
        <v>6.3479999999999999</v>
      </c>
      <c r="BE5" s="23">
        <v>5.2139999999999999E-2</v>
      </c>
      <c r="BF5" s="23">
        <v>7.1260000000000003</v>
      </c>
      <c r="BG5" s="23">
        <v>5.8290000000000002E-2</v>
      </c>
      <c r="BH5" s="23">
        <v>91.58</v>
      </c>
      <c r="BI5" s="23">
        <v>3.319</v>
      </c>
      <c r="BJ5" s="23">
        <v>0.69540000000000002</v>
      </c>
      <c r="BK5" s="23">
        <v>5.722E-2</v>
      </c>
      <c r="BL5" s="23">
        <v>6.9820000000000002</v>
      </c>
      <c r="BM5" s="23">
        <v>3.5060000000000001E-2</v>
      </c>
      <c r="BN5" s="23">
        <v>7.5490000000000004</v>
      </c>
      <c r="BO5" s="23">
        <v>0.12230000000000001</v>
      </c>
      <c r="BP5" s="23">
        <v>107.4</v>
      </c>
      <c r="BQ5" s="23">
        <v>7.8579999999999997</v>
      </c>
      <c r="BR5" s="23">
        <v>0.56669999999999998</v>
      </c>
      <c r="BS5" s="23">
        <v>8.4919999999999995E-2</v>
      </c>
      <c r="BT5" s="23">
        <v>7.4660000000000002</v>
      </c>
      <c r="BU5" s="23">
        <v>5.7509999999999999E-2</v>
      </c>
      <c r="BV5" s="22">
        <v>6.16</v>
      </c>
      <c r="BW5" s="22">
        <v>0.1421</v>
      </c>
      <c r="BX5" s="22">
        <f xml:space="preserve"> 118</f>
        <v>118</v>
      </c>
      <c r="BY5" s="22"/>
      <c r="BZ5" s="22">
        <v>0.45700000000000002</v>
      </c>
      <c r="CA5" s="22">
        <v>6.7110000000000003E-2</v>
      </c>
      <c r="CB5" s="23">
        <v>5.9409999999999998</v>
      </c>
      <c r="CC5" s="23">
        <v>0.14130000000000001</v>
      </c>
    </row>
    <row r="6" spans="1:81" ht="17" thickTop="1" thickBot="1">
      <c r="A6" s="26" t="s">
        <v>20</v>
      </c>
      <c r="B6" s="23">
        <v>6.1710000000000003</v>
      </c>
      <c r="C6" s="27">
        <v>9.0880000000000002E-2</v>
      </c>
      <c r="D6" s="27">
        <v>26.62</v>
      </c>
      <c r="E6" s="27">
        <v>1.1479999999999999</v>
      </c>
      <c r="F6" s="27">
        <v>1</v>
      </c>
      <c r="G6" s="27">
        <v>0</v>
      </c>
      <c r="H6" s="23">
        <v>5.78</v>
      </c>
      <c r="I6" s="23">
        <v>6.8940000000000001E-2</v>
      </c>
      <c r="J6" s="23">
        <v>6.2210000000000001</v>
      </c>
      <c r="K6" s="23">
        <v>8.2600000000000007E-2</v>
      </c>
      <c r="L6" s="23">
        <v>27.5</v>
      </c>
      <c r="M6" s="23">
        <v>1.077</v>
      </c>
      <c r="N6" s="28">
        <v>1</v>
      </c>
      <c r="O6" s="28">
        <v>0</v>
      </c>
      <c r="P6" s="23">
        <v>5.6920000000000002</v>
      </c>
      <c r="Q6" s="23">
        <v>6.3890000000000002E-2</v>
      </c>
      <c r="R6" s="23">
        <v>6.7939999999999996</v>
      </c>
      <c r="S6" s="23">
        <v>7.3969999999999994E-2</v>
      </c>
      <c r="T6" s="23">
        <v>72.67</v>
      </c>
      <c r="U6" s="23">
        <v>2.617</v>
      </c>
      <c r="V6" s="28">
        <v>1</v>
      </c>
      <c r="W6" s="28">
        <v>0</v>
      </c>
      <c r="X6" s="23">
        <v>6.7050000000000001</v>
      </c>
      <c r="Y6" s="23">
        <v>5.4609999999999999E-2</v>
      </c>
      <c r="Z6" s="23">
        <v>6.8</v>
      </c>
      <c r="AA6" s="23">
        <v>4.521E-2</v>
      </c>
      <c r="AB6" s="23">
        <v>72.7</v>
      </c>
      <c r="AC6" s="23">
        <v>1.601</v>
      </c>
      <c r="AD6" s="28">
        <v>1</v>
      </c>
      <c r="AE6" s="28">
        <v>0</v>
      </c>
      <c r="AF6" s="23">
        <v>6.6950000000000003</v>
      </c>
      <c r="AG6" s="23">
        <v>3.3169999999999998E-2</v>
      </c>
      <c r="AH6" s="22">
        <v>6.43</v>
      </c>
      <c r="AI6" s="23">
        <v>7.4899999999999994E-2</v>
      </c>
      <c r="AJ6" s="23">
        <v>52.33</v>
      </c>
      <c r="AK6" s="23">
        <v>1.863</v>
      </c>
      <c r="AL6" s="28">
        <v>1</v>
      </c>
      <c r="AM6" s="28">
        <v>0</v>
      </c>
      <c r="AN6" s="23">
        <v>6.2229999999999999</v>
      </c>
      <c r="AO6" s="23">
        <v>5.6529999999999997E-2</v>
      </c>
      <c r="AP6" s="23">
        <v>10.52</v>
      </c>
      <c r="AQ6" s="23">
        <v>9.0109999999999996E-2</v>
      </c>
      <c r="AR6" s="23">
        <v>94.44</v>
      </c>
      <c r="AS6" s="23">
        <v>4.1210000000000004</v>
      </c>
      <c r="AT6" s="28">
        <v>1</v>
      </c>
      <c r="AU6" s="28">
        <v>0</v>
      </c>
      <c r="AV6" s="23">
        <v>10.5</v>
      </c>
      <c r="AW6" s="23">
        <v>6.8729999999999999E-2</v>
      </c>
      <c r="AX6" s="23">
        <v>7.4749999999999996</v>
      </c>
      <c r="AY6" s="23">
        <v>4.1070000000000002E-2</v>
      </c>
      <c r="AZ6" s="23">
        <v>80.97</v>
      </c>
      <c r="BA6" s="23">
        <v>1.6419999999999999</v>
      </c>
      <c r="BB6" s="22">
        <v>1</v>
      </c>
      <c r="BC6" s="22">
        <v>0</v>
      </c>
      <c r="BD6" s="23">
        <v>7.1180000000000003</v>
      </c>
      <c r="BE6" s="23">
        <v>3.9669999999999997E-2</v>
      </c>
      <c r="BF6" s="23">
        <v>7.6130000000000004</v>
      </c>
      <c r="BG6" s="23">
        <v>4.5429999999999998E-2</v>
      </c>
      <c r="BH6" s="23">
        <v>91.18</v>
      </c>
      <c r="BI6" s="23">
        <v>2.081</v>
      </c>
      <c r="BJ6" s="22">
        <v>1</v>
      </c>
      <c r="BK6" s="22">
        <v>0</v>
      </c>
      <c r="BL6" s="23">
        <v>7.6059999999999999</v>
      </c>
      <c r="BM6" s="23">
        <v>3.8629999999999998E-2</v>
      </c>
      <c r="BN6" s="23">
        <v>8.1560000000000006</v>
      </c>
      <c r="BO6" s="23">
        <v>7.3830000000000007E-2</v>
      </c>
      <c r="BP6" s="23">
        <v>102.7</v>
      </c>
      <c r="BQ6" s="23">
        <v>4.3070000000000004</v>
      </c>
      <c r="BR6" s="22">
        <v>1</v>
      </c>
      <c r="BS6" s="22">
        <v>0</v>
      </c>
      <c r="BT6" s="23">
        <v>8.0370000000000008</v>
      </c>
      <c r="BU6" s="23">
        <v>5.5149999999999998E-2</v>
      </c>
      <c r="BV6" s="22">
        <v>7.476</v>
      </c>
      <c r="BW6" s="22">
        <v>0.14560000000000001</v>
      </c>
      <c r="BX6" s="22">
        <v>83.54</v>
      </c>
      <c r="BY6" s="22">
        <v>5.9320000000000004</v>
      </c>
      <c r="BZ6" s="22">
        <v>1</v>
      </c>
      <c r="CA6" s="22">
        <v>0</v>
      </c>
      <c r="CB6" s="23">
        <v>6.9409999999999998</v>
      </c>
      <c r="CC6" s="23">
        <v>0.1096</v>
      </c>
    </row>
    <row r="7" spans="1:81" ht="17" thickTop="1" thickBot="1">
      <c r="A7" s="26" t="s">
        <v>21</v>
      </c>
      <c r="B7" s="23">
        <v>6.27</v>
      </c>
      <c r="C7" s="27">
        <v>3.6790000000000003E-2</v>
      </c>
      <c r="D7" s="27">
        <v>75.400000000000006</v>
      </c>
      <c r="E7" s="27">
        <v>2.089</v>
      </c>
      <c r="F7" s="27">
        <v>1.5189999999999999</v>
      </c>
      <c r="G7" s="27">
        <v>0.1694</v>
      </c>
      <c r="H7" s="23">
        <v>6.1589999999999998</v>
      </c>
      <c r="I7" s="23">
        <v>4.1480000000000003E-2</v>
      </c>
      <c r="J7" s="23">
        <v>6.0590000000000002</v>
      </c>
      <c r="K7" s="23">
        <v>5.203E-2</v>
      </c>
      <c r="L7" s="23">
        <v>81.41</v>
      </c>
      <c r="M7" s="23">
        <v>2.02</v>
      </c>
      <c r="N7" s="28">
        <v>1</v>
      </c>
      <c r="O7" s="28">
        <v>0</v>
      </c>
      <c r="P7" s="23">
        <v>5.9820000000000002</v>
      </c>
      <c r="Q7" s="23">
        <v>3.9649999999999998E-2</v>
      </c>
      <c r="R7" s="23">
        <v>6.649</v>
      </c>
      <c r="S7" s="23">
        <v>3.075E-2</v>
      </c>
      <c r="T7" s="23">
        <v>89.42</v>
      </c>
      <c r="U7" s="23">
        <v>2.137</v>
      </c>
      <c r="V7" s="23">
        <v>1.57</v>
      </c>
      <c r="W7" s="23">
        <v>0.1552</v>
      </c>
      <c r="X7" s="23">
        <v>6.5890000000000004</v>
      </c>
      <c r="Y7" s="23">
        <v>3.9620000000000002E-2</v>
      </c>
      <c r="Z7" s="23">
        <v>6.6779999999999999</v>
      </c>
      <c r="AA7" s="23">
        <v>2.5170000000000001E-2</v>
      </c>
      <c r="AB7" s="23">
        <v>89.3</v>
      </c>
      <c r="AC7" s="23">
        <v>1.7629999999999999</v>
      </c>
      <c r="AD7" s="23">
        <v>1.6040000000000001</v>
      </c>
      <c r="AE7" s="23">
        <v>0.13250000000000001</v>
      </c>
      <c r="AF7" s="23">
        <v>6.6239999999999997</v>
      </c>
      <c r="AG7" s="23">
        <v>3.5029999999999999E-2</v>
      </c>
      <c r="AH7" s="23">
        <v>6.3609999999999998</v>
      </c>
      <c r="AI7" s="23">
        <v>3.746E-2</v>
      </c>
      <c r="AJ7" s="23">
        <v>87.73</v>
      </c>
      <c r="AK7" s="23">
        <v>2.3679999999999999</v>
      </c>
      <c r="AL7" s="23">
        <v>1.28</v>
      </c>
      <c r="AM7" s="23">
        <v>0.12559999999999999</v>
      </c>
      <c r="AN7" s="23">
        <v>6.3209999999999997</v>
      </c>
      <c r="AO7" s="23">
        <v>3.44E-2</v>
      </c>
      <c r="AP7" s="23">
        <v>9.7270000000000003</v>
      </c>
      <c r="AQ7" s="23">
        <v>6.1499999999999999E-2</v>
      </c>
      <c r="AR7" s="23">
        <v>97.73</v>
      </c>
      <c r="AS7" s="23">
        <v>3.0350000000000001</v>
      </c>
      <c r="AT7" s="22">
        <v>1</v>
      </c>
      <c r="AU7" s="22">
        <v>0</v>
      </c>
      <c r="AV7" s="23">
        <v>9.68</v>
      </c>
      <c r="AW7" s="23">
        <v>4.9849999999999998E-2</v>
      </c>
      <c r="AX7" s="23">
        <v>8.0380000000000003</v>
      </c>
      <c r="AY7" s="23">
        <v>7.1929999999999994E-2</v>
      </c>
      <c r="AZ7" s="23">
        <v>110.9</v>
      </c>
      <c r="BA7" s="23">
        <v>5.3390000000000004</v>
      </c>
      <c r="BB7" s="23">
        <v>0.77210000000000001</v>
      </c>
      <c r="BC7" s="23">
        <v>8.0799999999999997E-2</v>
      </c>
      <c r="BD7" s="23">
        <v>7.851</v>
      </c>
      <c r="BE7" s="23">
        <v>4.9540000000000001E-2</v>
      </c>
      <c r="BF7" s="23">
        <v>8.2100000000000009</v>
      </c>
      <c r="BG7" s="23">
        <v>9.1410000000000005E-2</v>
      </c>
      <c r="BH7" s="23">
        <v>103.1</v>
      </c>
      <c r="BI7" s="23">
        <v>6.2850000000000001</v>
      </c>
      <c r="BJ7" s="23">
        <v>0.73</v>
      </c>
      <c r="BK7" s="23">
        <v>9.0509999999999993E-2</v>
      </c>
      <c r="BL7" s="23">
        <v>8.0589999999999993</v>
      </c>
      <c r="BM7" s="23">
        <v>5.2859999999999997E-2</v>
      </c>
      <c r="BN7" s="23">
        <v>8.7850000000000001</v>
      </c>
      <c r="BO7" s="23">
        <v>9.1200000000000003E-2</v>
      </c>
      <c r="BP7" s="23">
        <v>121.6</v>
      </c>
      <c r="BQ7" s="23">
        <v>7.8650000000000002</v>
      </c>
      <c r="BR7" s="22">
        <v>1</v>
      </c>
      <c r="BS7" s="22">
        <v>0</v>
      </c>
      <c r="BT7" s="23">
        <v>8.8949999999999996</v>
      </c>
      <c r="BU7" s="23">
        <v>7.9219999999999999E-2</v>
      </c>
      <c r="BV7" s="22">
        <v>6.6539999999999999</v>
      </c>
      <c r="BW7" s="22">
        <v>0.14330000000000001</v>
      </c>
      <c r="BX7" s="22">
        <f xml:space="preserve"> 182.2</f>
        <v>182.2</v>
      </c>
      <c r="BY7" s="30"/>
      <c r="BZ7" s="22">
        <v>0.69340000000000002</v>
      </c>
      <c r="CA7" s="22">
        <v>0.1326</v>
      </c>
      <c r="CB7" s="23">
        <v>6.96</v>
      </c>
      <c r="CC7" s="23">
        <v>0.13250000000000001</v>
      </c>
    </row>
    <row r="8" spans="1:81" ht="17" thickTop="1" thickBot="1">
      <c r="A8" s="26" t="s">
        <v>22</v>
      </c>
      <c r="B8" s="21" t="s">
        <v>16</v>
      </c>
      <c r="C8" s="21" t="s">
        <v>16</v>
      </c>
      <c r="D8" s="21">
        <v>0</v>
      </c>
      <c r="E8" s="21">
        <v>0</v>
      </c>
      <c r="F8" s="21" t="s">
        <v>16</v>
      </c>
      <c r="G8" s="21" t="s">
        <v>16</v>
      </c>
      <c r="H8" s="21">
        <v>0</v>
      </c>
      <c r="I8" s="21">
        <v>0</v>
      </c>
      <c r="J8" s="22" t="s">
        <v>17</v>
      </c>
      <c r="K8" s="22" t="s">
        <v>17</v>
      </c>
      <c r="L8" s="22">
        <v>0</v>
      </c>
      <c r="M8" s="22">
        <v>0</v>
      </c>
      <c r="N8" s="22" t="s">
        <v>17</v>
      </c>
      <c r="O8" s="22" t="s">
        <v>17</v>
      </c>
      <c r="P8" s="22">
        <v>0</v>
      </c>
      <c r="Q8" s="22">
        <v>0</v>
      </c>
      <c r="R8" s="21" t="s">
        <v>16</v>
      </c>
      <c r="S8" s="21" t="s">
        <v>16</v>
      </c>
      <c r="T8" s="21">
        <v>0</v>
      </c>
      <c r="U8" s="21">
        <v>0</v>
      </c>
      <c r="V8" s="21" t="s">
        <v>16</v>
      </c>
      <c r="W8" s="21" t="s">
        <v>16</v>
      </c>
      <c r="X8" s="21">
        <v>0</v>
      </c>
      <c r="Y8" s="21">
        <v>0</v>
      </c>
      <c r="Z8" s="21" t="s">
        <v>16</v>
      </c>
      <c r="AA8" s="21" t="s">
        <v>16</v>
      </c>
      <c r="AB8" s="21">
        <v>0</v>
      </c>
      <c r="AC8" s="21">
        <v>0</v>
      </c>
      <c r="AD8" s="21" t="s">
        <v>16</v>
      </c>
      <c r="AE8" s="21" t="s">
        <v>16</v>
      </c>
      <c r="AF8" s="21">
        <v>0</v>
      </c>
      <c r="AG8" s="21">
        <v>0</v>
      </c>
      <c r="AH8" s="21" t="s">
        <v>16</v>
      </c>
      <c r="AI8" s="21" t="s">
        <v>16</v>
      </c>
      <c r="AJ8" s="21">
        <v>0</v>
      </c>
      <c r="AK8" s="21">
        <v>0</v>
      </c>
      <c r="AL8" s="21" t="s">
        <v>16</v>
      </c>
      <c r="AM8" s="21" t="s">
        <v>16</v>
      </c>
      <c r="AN8" s="21">
        <v>0</v>
      </c>
      <c r="AO8" s="21">
        <v>0</v>
      </c>
      <c r="AP8" s="22">
        <v>8.11</v>
      </c>
      <c r="AQ8" s="23">
        <v>9.7919999999999993E-2</v>
      </c>
      <c r="AR8" s="22">
        <v>91.15</v>
      </c>
      <c r="AS8" s="23">
        <v>4.056</v>
      </c>
      <c r="AT8" s="28">
        <v>1</v>
      </c>
      <c r="AU8" s="28">
        <v>0</v>
      </c>
      <c r="AV8" s="23">
        <v>8.0090000000000003</v>
      </c>
      <c r="AW8" s="23">
        <v>8.0009999999999998E-2</v>
      </c>
      <c r="AX8" s="23">
        <v>6.16</v>
      </c>
      <c r="AY8" s="23">
        <v>0.1215</v>
      </c>
      <c r="AZ8" s="23">
        <v>39.86</v>
      </c>
      <c r="BA8" s="22">
        <v>2.2989999999999999</v>
      </c>
      <c r="BB8" s="22">
        <v>1</v>
      </c>
      <c r="BC8" s="22">
        <v>0</v>
      </c>
      <c r="BD8" s="23">
        <v>5.1849999999999996</v>
      </c>
      <c r="BE8" s="23">
        <v>9.9849999999999994E-2</v>
      </c>
      <c r="BF8" s="23">
        <v>6.5860000000000003</v>
      </c>
      <c r="BG8" s="23">
        <v>2.4340000000000002</v>
      </c>
      <c r="BH8" s="23">
        <v>62.68</v>
      </c>
      <c r="BI8" s="23">
        <v>8.2019999999999996E-2</v>
      </c>
      <c r="BJ8" s="22">
        <v>1</v>
      </c>
      <c r="BK8" s="22">
        <v>0</v>
      </c>
      <c r="BL8" s="23">
        <v>6.0730000000000004</v>
      </c>
      <c r="BM8" s="23">
        <v>6.8159999999999998E-2</v>
      </c>
      <c r="BN8" s="23">
        <v>6.7089999999999996</v>
      </c>
      <c r="BO8" s="23">
        <v>5.4980000000000001E-2</v>
      </c>
      <c r="BP8" s="23">
        <v>69.87</v>
      </c>
      <c r="BQ8" s="23">
        <v>1.8360000000000001</v>
      </c>
      <c r="BR8" s="22">
        <v>1</v>
      </c>
      <c r="BS8" s="22">
        <v>0</v>
      </c>
      <c r="BT8" s="23">
        <v>6.31</v>
      </c>
      <c r="BU8" s="23">
        <v>4.4209999999999999E-2</v>
      </c>
      <c r="BV8" s="22">
        <v>5.5670000000000002</v>
      </c>
      <c r="BW8" s="22">
        <v>0.1507</v>
      </c>
      <c r="BX8" s="22">
        <v>84.82</v>
      </c>
      <c r="BY8" s="22">
        <v>6.8310000000000004</v>
      </c>
      <c r="BZ8" s="22">
        <v>1</v>
      </c>
      <c r="CA8" s="22">
        <v>0</v>
      </c>
      <c r="CB8" s="23">
        <v>4.8369999999999997</v>
      </c>
      <c r="CC8" s="23">
        <v>0.1176</v>
      </c>
    </row>
    <row r="9" spans="1:81" ht="17" thickTop="1" thickBot="1">
      <c r="A9" s="32" t="s">
        <v>23</v>
      </c>
      <c r="B9" s="33">
        <v>5.9109999999999996</v>
      </c>
      <c r="C9" s="33">
        <v>1.6070000000000001E-2</v>
      </c>
      <c r="D9" s="33">
        <v>99.47</v>
      </c>
      <c r="E9" s="33">
        <v>1.143</v>
      </c>
      <c r="F9" s="34">
        <v>1.26</v>
      </c>
      <c r="G9" s="33">
        <v>5.0520000000000002E-2</v>
      </c>
      <c r="H9" s="33">
        <v>5.8959999999999999</v>
      </c>
      <c r="I9" s="33">
        <v>1.2800000000000001E-2</v>
      </c>
      <c r="J9" s="33">
        <v>5.9969999999999999</v>
      </c>
      <c r="K9" s="33">
        <v>1.056E-2</v>
      </c>
      <c r="L9" s="33">
        <v>98.47</v>
      </c>
      <c r="M9" s="33">
        <v>0.74419999999999997</v>
      </c>
      <c r="N9" s="33">
        <v>1.329</v>
      </c>
      <c r="O9" s="33">
        <v>3.6979999999999999E-2</v>
      </c>
      <c r="P9" s="33">
        <v>5.9669999999999996</v>
      </c>
      <c r="Q9" s="33">
        <v>1.055E-2</v>
      </c>
      <c r="R9" s="33">
        <v>6.6440000000000001</v>
      </c>
      <c r="S9" s="33">
        <v>1.4749999999999999E-2</v>
      </c>
      <c r="T9" s="33">
        <v>100.3</v>
      </c>
      <c r="U9" s="33">
        <v>0.67689999999999995</v>
      </c>
      <c r="V9" s="34">
        <v>1</v>
      </c>
      <c r="W9" s="34">
        <v>0</v>
      </c>
      <c r="X9" s="33">
        <v>6.6580000000000004</v>
      </c>
      <c r="Y9" s="33">
        <v>1.09E-2</v>
      </c>
      <c r="Z9" s="33">
        <v>6.6459999999999999</v>
      </c>
      <c r="AA9" s="33">
        <v>1.2699999999999999E-2</v>
      </c>
      <c r="AB9" s="33">
        <v>99.88</v>
      </c>
      <c r="AC9" s="33">
        <v>0.58050000000000002</v>
      </c>
      <c r="AD9" s="34">
        <v>1</v>
      </c>
      <c r="AE9" s="34">
        <v>0</v>
      </c>
      <c r="AF9" s="33">
        <v>6.6479999999999997</v>
      </c>
      <c r="AG9" s="33">
        <v>9.4029999999999999E-3</v>
      </c>
      <c r="AH9" s="33">
        <v>6.3620000000000001</v>
      </c>
      <c r="AI9" s="33">
        <v>1.421E-2</v>
      </c>
      <c r="AJ9" s="33">
        <v>99.06</v>
      </c>
      <c r="AK9" s="33">
        <v>0.91459999999999997</v>
      </c>
      <c r="AL9" s="33">
        <v>1.147</v>
      </c>
      <c r="AM9" s="33">
        <v>3.7659999999999999E-2</v>
      </c>
      <c r="AN9" s="33">
        <v>6.3620000000000001</v>
      </c>
      <c r="AO9" s="33">
        <v>1.11E-2</v>
      </c>
      <c r="AP9" s="33">
        <v>8.5549999999999997</v>
      </c>
      <c r="AQ9" s="33">
        <v>6.8199999999999997E-2</v>
      </c>
      <c r="AR9" s="33">
        <v>104.1</v>
      </c>
      <c r="AS9" s="33">
        <v>3.6970000000000001</v>
      </c>
      <c r="AT9" s="33">
        <v>0.57069999999999999</v>
      </c>
      <c r="AU9" s="34">
        <v>4.9549999999999997E-2</v>
      </c>
      <c r="AV9" s="33">
        <v>8.6270000000000007</v>
      </c>
      <c r="AW9" s="33">
        <v>4.2139999999999997E-2</v>
      </c>
      <c r="AX9" s="33">
        <v>6.4740000000000002</v>
      </c>
      <c r="AY9" s="33">
        <v>5.3769999999999998E-2</v>
      </c>
      <c r="AZ9" s="33">
        <v>103.7</v>
      </c>
      <c r="BA9" s="33">
        <v>3.3559999999999999</v>
      </c>
      <c r="BB9" s="33">
        <v>0.56559999999999999</v>
      </c>
      <c r="BC9" s="33">
        <v>3.9350000000000003E-2</v>
      </c>
      <c r="BD9" s="33">
        <v>6.4290000000000003</v>
      </c>
      <c r="BE9" s="33">
        <v>2.8309999999999998E-2</v>
      </c>
      <c r="BF9" s="33">
        <v>7.2670000000000003</v>
      </c>
      <c r="BG9" s="33">
        <v>4.8980000000000003E-2</v>
      </c>
      <c r="BH9" s="33">
        <v>101.8</v>
      </c>
      <c r="BI9" s="33">
        <v>2.9649999999999999</v>
      </c>
      <c r="BJ9" s="33">
        <v>0.62470000000000003</v>
      </c>
      <c r="BK9" s="33">
        <v>4.2849999999999999E-2</v>
      </c>
      <c r="BL9" s="33">
        <v>7.2969999999999997</v>
      </c>
      <c r="BM9" s="33">
        <v>2.7740000000000001E-2</v>
      </c>
      <c r="BN9" s="33">
        <v>7.5190000000000001</v>
      </c>
      <c r="BO9" s="33">
        <v>5.4710000000000002E-2</v>
      </c>
      <c r="BP9" s="33">
        <v>103.9</v>
      </c>
      <c r="BQ9" s="33">
        <v>3.387</v>
      </c>
      <c r="BR9" s="33">
        <v>0.5927</v>
      </c>
      <c r="BS9" s="33">
        <v>4.2139999999999997E-2</v>
      </c>
      <c r="BT9" s="33">
        <v>7.4029999999999996</v>
      </c>
      <c r="BU9" s="33">
        <v>2.8570000000000002E-2</v>
      </c>
      <c r="BV9" s="34">
        <v>7.0670000000000002</v>
      </c>
      <c r="BW9" s="34">
        <v>6.0199999999999997E-2</v>
      </c>
      <c r="BX9" s="34">
        <v>96.36</v>
      </c>
      <c r="BY9" s="34">
        <v>2.6040000000000001</v>
      </c>
      <c r="BZ9" s="34">
        <v>1</v>
      </c>
      <c r="CA9" s="34">
        <v>0</v>
      </c>
      <c r="CB9" s="33">
        <v>6.5750000000000002</v>
      </c>
      <c r="CC9" s="33">
        <v>5.2749999999999998E-2</v>
      </c>
    </row>
    <row r="10" spans="1:81" ht="17" thickTop="1" thickBot="1">
      <c r="A10" s="26" t="s">
        <v>24</v>
      </c>
      <c r="B10" s="24">
        <v>6.4349999999999996</v>
      </c>
      <c r="C10" s="35">
        <v>0.13189999999999999</v>
      </c>
      <c r="D10" s="35">
        <v>15.11</v>
      </c>
      <c r="E10" s="35">
        <v>0.97289999999999999</v>
      </c>
      <c r="F10" s="35">
        <v>1</v>
      </c>
      <c r="G10" s="35">
        <v>0</v>
      </c>
      <c r="H10" s="24">
        <v>5.8090000000000002</v>
      </c>
      <c r="I10" s="24">
        <v>9.8919999999999994E-2</v>
      </c>
      <c r="J10" s="24">
        <v>6.3689999999999998</v>
      </c>
      <c r="K10" s="24">
        <v>8.7800000000000003E-2</v>
      </c>
      <c r="L10" s="24">
        <v>18.829999999999998</v>
      </c>
      <c r="M10" s="24">
        <v>0.81299999999999994</v>
      </c>
      <c r="N10" s="35">
        <v>1</v>
      </c>
      <c r="O10" s="35">
        <v>0</v>
      </c>
      <c r="P10" s="24">
        <v>5.68</v>
      </c>
      <c r="Q10" s="24">
        <v>6.7589999999999997E-2</v>
      </c>
      <c r="R10" s="23">
        <v>6.8049999999999997</v>
      </c>
      <c r="S10" s="23">
        <v>4.0869999999999997E-2</v>
      </c>
      <c r="T10" s="23">
        <v>68.349999999999994</v>
      </c>
      <c r="U10" s="23">
        <v>1.3280000000000001</v>
      </c>
      <c r="V10" s="28">
        <v>1</v>
      </c>
      <c r="W10" s="28">
        <v>0</v>
      </c>
      <c r="X10" s="23">
        <v>6.6859999999999999</v>
      </c>
      <c r="Y10" s="23">
        <v>3.022E-2</v>
      </c>
      <c r="Z10" s="23">
        <v>6.8689999999999998</v>
      </c>
      <c r="AA10" s="23">
        <v>5.1810000000000002E-2</v>
      </c>
      <c r="AB10" s="23">
        <v>65.14</v>
      </c>
      <c r="AC10" s="23">
        <v>1.6020000000000001</v>
      </c>
      <c r="AD10" s="28">
        <v>1</v>
      </c>
      <c r="AE10" s="28">
        <v>0</v>
      </c>
      <c r="AF10" s="23">
        <v>6.7229999999999999</v>
      </c>
      <c r="AG10" s="23">
        <v>3.8960000000000002E-2</v>
      </c>
      <c r="AH10" s="23">
        <v>6.548</v>
      </c>
      <c r="AI10" s="23">
        <v>5.0040000000000001E-2</v>
      </c>
      <c r="AJ10" s="22">
        <v>44.03</v>
      </c>
      <c r="AK10" s="22">
        <v>1.0640000000000001</v>
      </c>
      <c r="AL10" s="28">
        <v>1</v>
      </c>
      <c r="AM10" s="28">
        <v>0</v>
      </c>
      <c r="AN10" s="23">
        <v>6.274</v>
      </c>
      <c r="AO10" s="23">
        <v>3.7690000000000001E-2</v>
      </c>
      <c r="AP10" s="23">
        <v>9.9909999999999997</v>
      </c>
      <c r="AQ10" s="22">
        <v>7.2499999999999995E-2</v>
      </c>
      <c r="AR10" s="23">
        <v>97.25</v>
      </c>
      <c r="AS10" s="22">
        <v>97.25</v>
      </c>
      <c r="AT10" s="28">
        <v>1</v>
      </c>
      <c r="AU10" s="28">
        <v>0</v>
      </c>
      <c r="AV10" s="23">
        <v>9.8889999999999993</v>
      </c>
      <c r="AW10" s="23">
        <v>5.858E-2</v>
      </c>
      <c r="AX10" s="23">
        <v>7.6710000000000003</v>
      </c>
      <c r="AY10" s="23">
        <v>5.4480000000000001E-2</v>
      </c>
      <c r="AZ10" s="23">
        <v>86.58</v>
      </c>
      <c r="BA10" s="23">
        <v>3.2050000000000001</v>
      </c>
      <c r="BB10" s="23">
        <v>0.74450000000000005</v>
      </c>
      <c r="BC10" s="23">
        <v>6.1690000000000002E-2</v>
      </c>
      <c r="BD10" s="23">
        <v>7.34</v>
      </c>
      <c r="BE10" s="23">
        <v>3.2689999999999997E-2</v>
      </c>
      <c r="BF10" s="23">
        <v>7.9359999999999999</v>
      </c>
      <c r="BG10" s="23">
        <v>5.8069999999999997E-2</v>
      </c>
      <c r="BH10" s="23">
        <v>98.08</v>
      </c>
      <c r="BI10" s="23">
        <v>3.7989999999999999</v>
      </c>
      <c r="BJ10" s="23">
        <v>0.70789999999999997</v>
      </c>
      <c r="BK10" s="23">
        <v>6.1920000000000003E-2</v>
      </c>
      <c r="BL10" s="23">
        <v>7.91</v>
      </c>
      <c r="BM10" s="23">
        <v>3.2669999999999998E-2</v>
      </c>
      <c r="BN10" s="23">
        <v>8.5350000000000001</v>
      </c>
      <c r="BO10" s="23">
        <v>6.9790000000000005E-2</v>
      </c>
      <c r="BP10" s="23">
        <v>104.1</v>
      </c>
      <c r="BQ10" s="23">
        <v>3.7770000000000001</v>
      </c>
      <c r="BR10" s="22">
        <v>1</v>
      </c>
      <c r="BS10" s="22">
        <v>0</v>
      </c>
      <c r="BT10" s="23">
        <v>8.5190000000000001</v>
      </c>
      <c r="BU10" s="23">
        <v>5.7299999999999997E-2</v>
      </c>
      <c r="BV10" s="22">
        <v>8.1609999999999996</v>
      </c>
      <c r="BW10" s="22">
        <v>0.12920000000000001</v>
      </c>
      <c r="BX10" s="22">
        <v>116.1</v>
      </c>
      <c r="BY10" s="22">
        <v>10.24</v>
      </c>
      <c r="BZ10" s="22">
        <v>1</v>
      </c>
      <c r="CA10" s="22">
        <v>0</v>
      </c>
      <c r="CB10" s="23">
        <v>7.8410000000000002</v>
      </c>
      <c r="CC10" s="23">
        <v>0.11</v>
      </c>
    </row>
    <row r="11" spans="1:81" ht="17" thickTop="1" thickBot="1">
      <c r="A11" s="26" t="s">
        <v>25</v>
      </c>
      <c r="B11" s="24">
        <v>4.875</v>
      </c>
      <c r="C11" s="35">
        <v>0.13950000000000001</v>
      </c>
      <c r="D11" s="35">
        <v>13.82</v>
      </c>
      <c r="E11" s="35">
        <v>1.2989999999999999</v>
      </c>
      <c r="F11" s="35">
        <v>1</v>
      </c>
      <c r="G11" s="35">
        <v>0</v>
      </c>
      <c r="H11" s="24">
        <v>4.2519999999999998</v>
      </c>
      <c r="I11" s="24">
        <v>9.3340000000000006E-2</v>
      </c>
      <c r="J11" s="24">
        <v>5.2290000000000001</v>
      </c>
      <c r="K11" s="24">
        <v>0.15770000000000001</v>
      </c>
      <c r="L11" s="24">
        <v>11.88</v>
      </c>
      <c r="M11" s="24">
        <v>1.069</v>
      </c>
      <c r="N11" s="35">
        <v>1</v>
      </c>
      <c r="O11" s="35">
        <v>0</v>
      </c>
      <c r="P11" s="24">
        <v>4.5759999999999996</v>
      </c>
      <c r="Q11" s="24">
        <v>0.1104</v>
      </c>
      <c r="R11" s="23">
        <v>5.7190000000000003</v>
      </c>
      <c r="S11" s="23">
        <v>5.0729999999999997E-2</v>
      </c>
      <c r="T11" s="23">
        <v>58.31</v>
      </c>
      <c r="U11" s="23">
        <v>1.472</v>
      </c>
      <c r="V11" s="28">
        <v>1</v>
      </c>
      <c r="W11" s="28">
        <v>0</v>
      </c>
      <c r="X11" s="23">
        <v>5.5389999999999997</v>
      </c>
      <c r="Y11" s="23">
        <v>3.8809999999999997E-2</v>
      </c>
      <c r="Z11" s="23">
        <v>5.7439999999999998</v>
      </c>
      <c r="AA11" s="23">
        <v>3.0509999999999999E-2</v>
      </c>
      <c r="AB11" s="23">
        <v>60.37</v>
      </c>
      <c r="AC11" s="23">
        <v>0.91239999999999999</v>
      </c>
      <c r="AD11" s="28">
        <v>1</v>
      </c>
      <c r="AE11" s="28">
        <v>0</v>
      </c>
      <c r="AF11" s="23">
        <v>5.5590000000000002</v>
      </c>
      <c r="AG11" s="23">
        <v>2.3400000000000001E-2</v>
      </c>
      <c r="AH11" s="23">
        <v>5.5529999999999999</v>
      </c>
      <c r="AI11" s="23">
        <v>3.585E-2</v>
      </c>
      <c r="AJ11" s="23">
        <v>34.76</v>
      </c>
      <c r="AK11" s="23">
        <v>1.01</v>
      </c>
      <c r="AL11" s="23">
        <v>1.331</v>
      </c>
      <c r="AM11" s="23">
        <v>0.1278</v>
      </c>
      <c r="AN11" s="23">
        <v>5.1630000000000003</v>
      </c>
      <c r="AO11" s="23">
        <v>3.4139999999999997E-2</v>
      </c>
      <c r="AP11" s="23">
        <v>8.7089999999999996</v>
      </c>
      <c r="AQ11" s="23">
        <v>9.8839999999999997E-2</v>
      </c>
      <c r="AR11" s="23">
        <v>104.6</v>
      </c>
      <c r="AS11" s="22">
        <v>5.1879999999999997</v>
      </c>
      <c r="AT11" s="22">
        <v>1</v>
      </c>
      <c r="AU11" s="22">
        <v>0</v>
      </c>
      <c r="AV11" s="23">
        <v>8.7420000000000009</v>
      </c>
      <c r="AW11" s="23">
        <v>8.4279999999999994E-2</v>
      </c>
      <c r="AX11" s="23">
        <v>6.3150000000000004</v>
      </c>
      <c r="AY11" s="23">
        <v>5.1310000000000001E-2</v>
      </c>
      <c r="AZ11" s="23">
        <v>79.61</v>
      </c>
      <c r="BA11" s="23">
        <v>1.9279999999999999</v>
      </c>
      <c r="BB11" s="22">
        <v>1</v>
      </c>
      <c r="BC11" s="22">
        <v>0</v>
      </c>
      <c r="BD11" s="23">
        <v>5.92</v>
      </c>
      <c r="BE11" s="23">
        <v>4.9750000000000003E-2</v>
      </c>
      <c r="BF11" s="23">
        <v>6.4619999999999997</v>
      </c>
      <c r="BG11" s="23">
        <v>7.195E-2</v>
      </c>
      <c r="BH11" s="23">
        <v>99.97</v>
      </c>
      <c r="BI11" s="23">
        <v>4.7130000000000001</v>
      </c>
      <c r="BJ11" s="23">
        <v>0.72270000000000001</v>
      </c>
      <c r="BK11" s="23">
        <v>8.1589999999999996E-2</v>
      </c>
      <c r="BL11" s="23">
        <v>6.3920000000000003</v>
      </c>
      <c r="BM11" s="23">
        <v>4.6629999999999998E-2</v>
      </c>
      <c r="BN11" s="23">
        <v>7.0119999999999996</v>
      </c>
      <c r="BO11" s="23">
        <v>6.0420000000000001E-2</v>
      </c>
      <c r="BP11" s="23">
        <v>104.1</v>
      </c>
      <c r="BQ11" s="23">
        <v>3.1389999999999998</v>
      </c>
      <c r="BR11" s="22">
        <v>1</v>
      </c>
      <c r="BS11" s="22">
        <v>0</v>
      </c>
      <c r="BT11" s="23">
        <v>6.9029999999999996</v>
      </c>
      <c r="BU11" s="23">
        <v>5.0729999999999997E-2</v>
      </c>
      <c r="BV11" s="22">
        <v>6.8129999999999997</v>
      </c>
      <c r="BW11" s="22">
        <v>9.7030000000000005E-2</v>
      </c>
      <c r="BX11" s="22">
        <v>97.9</v>
      </c>
      <c r="BY11" s="22">
        <v>4.5880000000000001</v>
      </c>
      <c r="BZ11" s="22">
        <v>1</v>
      </c>
      <c r="CA11" s="22">
        <v>0</v>
      </c>
      <c r="CB11" s="23">
        <v>6.2779999999999996</v>
      </c>
      <c r="CC11" s="23">
        <v>8.0890000000000004E-2</v>
      </c>
    </row>
    <row r="12" spans="1:81" ht="17" thickTop="1" thickBot="1">
      <c r="A12" s="26" t="s">
        <v>26</v>
      </c>
      <c r="B12" s="22" t="s">
        <v>17</v>
      </c>
      <c r="C12" s="22" t="s">
        <v>17</v>
      </c>
      <c r="D12" s="22">
        <v>0</v>
      </c>
      <c r="E12" s="22" t="s">
        <v>17</v>
      </c>
      <c r="F12" s="22" t="s">
        <v>17</v>
      </c>
      <c r="G12" s="22" t="s">
        <v>17</v>
      </c>
      <c r="H12" s="22">
        <v>0</v>
      </c>
      <c r="I12" s="22" t="s">
        <v>17</v>
      </c>
      <c r="J12" s="22" t="s">
        <v>17</v>
      </c>
      <c r="K12" s="22" t="s">
        <v>17</v>
      </c>
      <c r="L12" s="22">
        <v>0</v>
      </c>
      <c r="M12" s="22">
        <v>0</v>
      </c>
      <c r="N12" s="22" t="s">
        <v>17</v>
      </c>
      <c r="O12" s="22" t="s">
        <v>17</v>
      </c>
      <c r="P12" s="22">
        <v>0</v>
      </c>
      <c r="Q12" s="22">
        <v>0</v>
      </c>
      <c r="R12" s="22" t="s">
        <v>17</v>
      </c>
      <c r="S12" s="22" t="s">
        <v>17</v>
      </c>
      <c r="T12" s="22">
        <v>0</v>
      </c>
      <c r="U12" s="22">
        <v>0</v>
      </c>
      <c r="V12" s="22" t="s">
        <v>17</v>
      </c>
      <c r="W12" s="22" t="s">
        <v>17</v>
      </c>
      <c r="X12" s="22">
        <v>0</v>
      </c>
      <c r="Y12" s="22">
        <v>0</v>
      </c>
      <c r="Z12" s="22" t="s">
        <v>17</v>
      </c>
      <c r="AA12" s="22" t="s">
        <v>17</v>
      </c>
      <c r="AB12" s="22">
        <v>0</v>
      </c>
      <c r="AC12" s="22">
        <v>0</v>
      </c>
      <c r="AD12" s="22" t="s">
        <v>17</v>
      </c>
      <c r="AE12" s="22" t="s">
        <v>17</v>
      </c>
      <c r="AF12" s="22">
        <v>0</v>
      </c>
      <c r="AG12" s="22">
        <v>0</v>
      </c>
      <c r="AH12" s="21" t="s">
        <v>16</v>
      </c>
      <c r="AI12" s="21" t="s">
        <v>16</v>
      </c>
      <c r="AJ12" s="21">
        <v>0</v>
      </c>
      <c r="AK12" s="21">
        <v>0</v>
      </c>
      <c r="AL12" s="21" t="s">
        <v>16</v>
      </c>
      <c r="AM12" s="21" t="s">
        <v>16</v>
      </c>
      <c r="AN12" s="21">
        <v>0</v>
      </c>
      <c r="AO12" s="21">
        <v>0</v>
      </c>
      <c r="AP12" s="23">
        <v>6.2869999999999999</v>
      </c>
      <c r="AQ12" s="23">
        <v>7.979E-2</v>
      </c>
      <c r="AR12" s="23">
        <v>85.7</v>
      </c>
      <c r="AS12" s="22"/>
      <c r="AT12" s="22">
        <v>1</v>
      </c>
      <c r="AU12" s="22">
        <v>0</v>
      </c>
      <c r="AV12" s="23">
        <v>6.2590000000000003</v>
      </c>
      <c r="AW12" s="23">
        <v>6.8919999999999995E-2</v>
      </c>
      <c r="AX12" s="24">
        <v>4.7880000000000003</v>
      </c>
      <c r="AY12" s="24">
        <v>0.1111</v>
      </c>
      <c r="AZ12" s="24">
        <v>27.99</v>
      </c>
      <c r="BA12" s="24"/>
      <c r="BB12" s="24">
        <v>1</v>
      </c>
      <c r="BC12" s="24">
        <v>0</v>
      </c>
      <c r="BD12" s="24">
        <v>3.3450000000000002</v>
      </c>
      <c r="BE12" s="24">
        <v>0.16489999999999999</v>
      </c>
      <c r="BF12" s="22">
        <v>4.9669999999999996</v>
      </c>
      <c r="BG12" s="22">
        <v>0.19139999999999999</v>
      </c>
      <c r="BH12" s="22">
        <v>59.86</v>
      </c>
      <c r="BI12" s="22">
        <v>7.3419999999999996</v>
      </c>
      <c r="BJ12" s="22">
        <v>1</v>
      </c>
      <c r="BK12" s="22">
        <v>0</v>
      </c>
      <c r="BL12" s="23">
        <v>4.5129999999999999</v>
      </c>
      <c r="BM12" s="23">
        <v>0.13370000000000001</v>
      </c>
      <c r="BN12" s="22">
        <v>4.7629999999999999</v>
      </c>
      <c r="BO12" s="22">
        <v>8.3400000000000002E-2</v>
      </c>
      <c r="BP12" s="22">
        <v>63.13</v>
      </c>
      <c r="BQ12" s="22">
        <v>3.823</v>
      </c>
      <c r="BR12" s="22">
        <v>1</v>
      </c>
      <c r="BS12" s="22">
        <v>0</v>
      </c>
      <c r="BT12" s="23">
        <v>4.2670000000000003</v>
      </c>
      <c r="BU12" s="23">
        <v>5.8569999999999997E-2</v>
      </c>
      <c r="BV12" s="22">
        <v>4.6189999999999998</v>
      </c>
      <c r="BW12" s="22">
        <v>7.1910000000000002E-2</v>
      </c>
      <c r="BX12" s="22">
        <f xml:space="preserve"> 73.96</f>
        <v>73.959999999999994</v>
      </c>
      <c r="BY12" s="22">
        <v>18.46</v>
      </c>
      <c r="BZ12" s="22">
        <v>1.694</v>
      </c>
      <c r="CA12" s="22">
        <v>0.41010000000000002</v>
      </c>
      <c r="CB12" s="23">
        <v>3.782</v>
      </c>
      <c r="CC12" s="23">
        <v>7.8420000000000004E-2</v>
      </c>
    </row>
    <row r="13" spans="1:81" ht="17" thickTop="1" thickBot="1">
      <c r="A13" s="36" t="s">
        <v>27</v>
      </c>
      <c r="B13" s="21" t="s">
        <v>16</v>
      </c>
      <c r="C13" s="21" t="s">
        <v>16</v>
      </c>
      <c r="D13" s="21">
        <v>0</v>
      </c>
      <c r="E13" s="21">
        <v>0</v>
      </c>
      <c r="F13" s="21" t="s">
        <v>16</v>
      </c>
      <c r="G13" s="21" t="s">
        <v>16</v>
      </c>
      <c r="H13" s="22">
        <v>3.774</v>
      </c>
      <c r="I13" s="22">
        <v>0.26029999999999998</v>
      </c>
      <c r="J13" s="21" t="s">
        <v>16</v>
      </c>
      <c r="K13" s="21" t="s">
        <v>16</v>
      </c>
      <c r="L13" s="21">
        <v>0</v>
      </c>
      <c r="M13" s="21">
        <v>0</v>
      </c>
      <c r="N13" s="21" t="s">
        <v>16</v>
      </c>
      <c r="O13" s="21" t="s">
        <v>16</v>
      </c>
      <c r="P13" s="21">
        <v>0</v>
      </c>
      <c r="Q13" s="21">
        <v>0</v>
      </c>
      <c r="R13" s="24">
        <v>4.5039999999999996</v>
      </c>
      <c r="S13" s="24">
        <v>0.12670000000000001</v>
      </c>
      <c r="T13" s="24">
        <v>13.11</v>
      </c>
      <c r="U13" s="24"/>
      <c r="V13" s="35">
        <v>1</v>
      </c>
      <c r="W13" s="35">
        <v>0</v>
      </c>
      <c r="X13" s="24">
        <v>3.6890000000000001</v>
      </c>
      <c r="Y13" s="24">
        <v>0.1459</v>
      </c>
      <c r="Z13" s="21" t="s">
        <v>16</v>
      </c>
      <c r="AA13" s="21" t="s">
        <v>16</v>
      </c>
      <c r="AB13" s="21">
        <v>0</v>
      </c>
      <c r="AC13" s="21">
        <v>0</v>
      </c>
      <c r="AD13" s="21" t="s">
        <v>16</v>
      </c>
      <c r="AE13" s="21" t="s">
        <v>16</v>
      </c>
      <c r="AF13" s="22">
        <v>4.6500000000000004</v>
      </c>
      <c r="AG13" s="22">
        <v>0.1537</v>
      </c>
      <c r="AH13" s="22" t="s">
        <v>17</v>
      </c>
      <c r="AI13" s="22" t="s">
        <v>17</v>
      </c>
      <c r="AJ13" s="22">
        <v>0</v>
      </c>
      <c r="AK13" s="22">
        <v>0</v>
      </c>
      <c r="AL13" s="22" t="s">
        <v>17</v>
      </c>
      <c r="AM13" s="22" t="s">
        <v>17</v>
      </c>
      <c r="AN13" s="23">
        <v>2.9820000000000002</v>
      </c>
      <c r="AO13" s="23">
        <v>5.9769999999999997E-2</v>
      </c>
      <c r="AP13" s="23">
        <v>8.83</v>
      </c>
      <c r="AQ13" s="23">
        <v>0.12</v>
      </c>
      <c r="AR13" s="23">
        <v>102.6</v>
      </c>
      <c r="AS13" s="23">
        <v>6.3479999999999999</v>
      </c>
      <c r="AT13" s="22">
        <v>1</v>
      </c>
      <c r="AU13" s="22">
        <v>0</v>
      </c>
      <c r="AV13" s="23">
        <v>8.8409999999999993</v>
      </c>
      <c r="AW13" s="23">
        <v>9.6049999999999996E-2</v>
      </c>
      <c r="AX13" s="23">
        <v>6.7759999999999998</v>
      </c>
      <c r="AY13" s="23">
        <v>0.1502</v>
      </c>
      <c r="AZ13" s="23">
        <v>38.270000000000003</v>
      </c>
      <c r="BA13" s="23">
        <v>2.7440000000000002</v>
      </c>
      <c r="BB13" s="22">
        <v>1</v>
      </c>
      <c r="BC13" s="22">
        <v>0</v>
      </c>
      <c r="BD13" s="23">
        <v>5.7670000000000003</v>
      </c>
      <c r="BE13" s="23">
        <v>0.1197</v>
      </c>
      <c r="BF13" s="23">
        <v>6.7009999999999996</v>
      </c>
      <c r="BG13" s="23">
        <v>0.2268</v>
      </c>
      <c r="BH13" s="23">
        <v>60.52</v>
      </c>
      <c r="BI13" s="23">
        <v>9.4529999999999994</v>
      </c>
      <c r="BJ13" s="23">
        <v>0.5595</v>
      </c>
      <c r="BK13" s="23">
        <v>0.16900000000000001</v>
      </c>
      <c r="BL13" s="23">
        <v>6.1219999999999999</v>
      </c>
      <c r="BM13" s="23">
        <v>0.1082</v>
      </c>
      <c r="BN13" s="23">
        <v>7.1390000000000002</v>
      </c>
      <c r="BO13" s="23">
        <v>7.5950000000000004E-2</v>
      </c>
      <c r="BP13" s="23">
        <v>60.28</v>
      </c>
      <c r="BQ13" s="23">
        <v>2.1890000000000001</v>
      </c>
      <c r="BR13" s="22">
        <v>1</v>
      </c>
      <c r="BS13" s="22">
        <v>0</v>
      </c>
      <c r="BT13" s="23">
        <v>6.6459999999999999</v>
      </c>
      <c r="BU13" s="23">
        <v>6.1780000000000002E-2</v>
      </c>
      <c r="BV13" s="21" t="s">
        <v>16</v>
      </c>
      <c r="BW13" s="21" t="s">
        <v>16</v>
      </c>
      <c r="BX13" s="21">
        <v>0</v>
      </c>
      <c r="BY13" s="21">
        <v>0</v>
      </c>
      <c r="BZ13" s="21" t="s">
        <v>16</v>
      </c>
      <c r="CA13" s="21" t="s">
        <v>16</v>
      </c>
      <c r="CB13" s="23">
        <v>5.1639999999999997</v>
      </c>
      <c r="CC13" s="23">
        <v>1.718</v>
      </c>
    </row>
    <row r="14" spans="1:81" ht="17" thickTop="1" thickBot="1">
      <c r="A14" s="37" t="s">
        <v>28</v>
      </c>
      <c r="B14" s="21" t="s">
        <v>16</v>
      </c>
      <c r="C14" s="21" t="s">
        <v>16</v>
      </c>
      <c r="D14" s="21">
        <v>0</v>
      </c>
      <c r="E14" s="21">
        <v>0</v>
      </c>
      <c r="F14" s="21" t="s">
        <v>16</v>
      </c>
      <c r="G14" s="21" t="s">
        <v>16</v>
      </c>
      <c r="H14" s="21">
        <v>0</v>
      </c>
      <c r="I14" s="21">
        <v>0</v>
      </c>
      <c r="J14" s="22" t="s">
        <v>17</v>
      </c>
      <c r="K14" s="22" t="s">
        <v>17</v>
      </c>
      <c r="L14" s="22">
        <v>0</v>
      </c>
      <c r="M14" s="22">
        <v>0</v>
      </c>
      <c r="N14" s="22" t="s">
        <v>17</v>
      </c>
      <c r="O14" s="22" t="s">
        <v>17</v>
      </c>
      <c r="P14" s="22">
        <v>0</v>
      </c>
      <c r="Q14" s="22">
        <v>0</v>
      </c>
      <c r="R14" s="21" t="s">
        <v>16</v>
      </c>
      <c r="S14" s="21" t="s">
        <v>16</v>
      </c>
      <c r="T14" s="21">
        <v>0</v>
      </c>
      <c r="U14" s="21">
        <v>0</v>
      </c>
      <c r="V14" s="21" t="s">
        <v>16</v>
      </c>
      <c r="W14" s="21" t="s">
        <v>16</v>
      </c>
      <c r="X14" s="21">
        <v>6.1749999999999998</v>
      </c>
      <c r="Y14" s="21">
        <v>0.44290000000000002</v>
      </c>
      <c r="Z14" s="21" t="s">
        <v>16</v>
      </c>
      <c r="AA14" s="21" t="s">
        <v>16</v>
      </c>
      <c r="AB14" s="21">
        <v>0</v>
      </c>
      <c r="AC14" s="21">
        <v>0</v>
      </c>
      <c r="AD14" s="21" t="s">
        <v>16</v>
      </c>
      <c r="AE14" s="21" t="s">
        <v>16</v>
      </c>
      <c r="AF14" s="22">
        <v>6.91</v>
      </c>
      <c r="AG14" s="22">
        <v>0.25879999999999997</v>
      </c>
      <c r="AH14" s="22" t="s">
        <v>17</v>
      </c>
      <c r="AI14" s="22" t="s">
        <v>17</v>
      </c>
      <c r="AJ14" s="22">
        <v>0</v>
      </c>
      <c r="AK14" s="22">
        <v>0</v>
      </c>
      <c r="AL14" s="22" t="s">
        <v>17</v>
      </c>
      <c r="AM14" s="22" t="s">
        <v>17</v>
      </c>
      <c r="AN14" s="21">
        <v>0</v>
      </c>
      <c r="AO14" s="21">
        <v>0</v>
      </c>
      <c r="AP14" s="23">
        <v>8.9870000000000001</v>
      </c>
      <c r="AQ14" s="23">
        <v>8.3449999999999996E-2</v>
      </c>
      <c r="AR14" s="23">
        <v>90.03</v>
      </c>
      <c r="AS14" s="23">
        <v>4.0339999999999998</v>
      </c>
      <c r="AT14" s="22">
        <v>1</v>
      </c>
      <c r="AU14" s="28">
        <v>0</v>
      </c>
      <c r="AV14" s="23">
        <v>8.8469999999999995</v>
      </c>
      <c r="AW14" s="23">
        <v>6.7250000000000004E-2</v>
      </c>
      <c r="AX14" s="24">
        <v>7.7939999999999996</v>
      </c>
      <c r="AY14" s="24">
        <v>0.27489999999999998</v>
      </c>
      <c r="AZ14" s="24">
        <v>25.97</v>
      </c>
      <c r="BA14" s="24">
        <v>3.7639999999999998</v>
      </c>
      <c r="BB14" s="24">
        <v>1</v>
      </c>
      <c r="BC14" s="35">
        <v>0</v>
      </c>
      <c r="BD14" s="24">
        <v>6.8079999999999998</v>
      </c>
      <c r="BE14" s="24">
        <v>0.18820000000000001</v>
      </c>
      <c r="BF14" s="23">
        <v>7.6779999999999999</v>
      </c>
      <c r="BG14" s="23">
        <v>0.32590000000000002</v>
      </c>
      <c r="BH14" s="23">
        <v>62</v>
      </c>
      <c r="BI14" s="22"/>
      <c r="BJ14" s="23">
        <v>0.40679999999999999</v>
      </c>
      <c r="BK14" s="23">
        <v>0.1074</v>
      </c>
      <c r="BL14" s="23">
        <v>7.4660000000000002</v>
      </c>
      <c r="BM14" s="23">
        <v>0.13850000000000001</v>
      </c>
      <c r="BN14" s="23">
        <v>8.76</v>
      </c>
      <c r="BO14" s="23">
        <v>7.4039999999999995E-2</v>
      </c>
      <c r="BP14" s="23">
        <v>69.099999999999994</v>
      </c>
      <c r="BQ14" s="23">
        <v>3.613</v>
      </c>
      <c r="BR14" s="22">
        <v>1</v>
      </c>
      <c r="BS14" s="22">
        <v>0</v>
      </c>
      <c r="BT14" s="23">
        <v>8.3320000000000007</v>
      </c>
      <c r="BU14" s="23">
        <v>5.8689999999999999E-2</v>
      </c>
      <c r="BV14" s="22">
        <v>5.6879999999999997</v>
      </c>
      <c r="BW14" s="22">
        <v>0.25650000000000001</v>
      </c>
      <c r="BX14" s="22">
        <v>48.31</v>
      </c>
      <c r="BY14" s="38">
        <v>7.4980000000000002</v>
      </c>
      <c r="BZ14" s="22">
        <v>1</v>
      </c>
      <c r="CA14" s="28">
        <v>0</v>
      </c>
      <c r="CB14" s="23">
        <v>4.8929999999999998</v>
      </c>
      <c r="CC14" s="23">
        <v>0.17780000000000001</v>
      </c>
    </row>
    <row r="15" spans="1:81" ht="17" thickTop="1" thickBot="1">
      <c r="A15" s="37" t="s">
        <v>29</v>
      </c>
      <c r="B15" s="22" t="s">
        <v>17</v>
      </c>
      <c r="C15" s="22" t="s">
        <v>17</v>
      </c>
      <c r="D15" s="22">
        <v>0</v>
      </c>
      <c r="E15" s="22" t="s">
        <v>17</v>
      </c>
      <c r="F15" s="22" t="s">
        <v>17</v>
      </c>
      <c r="G15" s="22" t="s">
        <v>17</v>
      </c>
      <c r="H15" s="22">
        <v>3.3039999999999998</v>
      </c>
      <c r="I15" s="22">
        <v>9.8119999999999999E-2</v>
      </c>
      <c r="J15" s="21" t="s">
        <v>16</v>
      </c>
      <c r="K15" s="21" t="s">
        <v>16</v>
      </c>
      <c r="L15" s="21">
        <v>0</v>
      </c>
      <c r="M15" s="21">
        <v>0</v>
      </c>
      <c r="N15" s="21" t="s">
        <v>16</v>
      </c>
      <c r="O15" s="21" t="s">
        <v>16</v>
      </c>
      <c r="P15" s="21">
        <v>0</v>
      </c>
      <c r="Q15" s="21">
        <v>0</v>
      </c>
      <c r="R15" s="21" t="s">
        <v>16</v>
      </c>
      <c r="S15" s="21" t="s">
        <v>16</v>
      </c>
      <c r="T15" s="21">
        <v>0</v>
      </c>
      <c r="U15" s="21">
        <v>0</v>
      </c>
      <c r="V15" s="21" t="s">
        <v>16</v>
      </c>
      <c r="W15" s="21" t="s">
        <v>16</v>
      </c>
      <c r="X15" s="22">
        <v>5.931</v>
      </c>
      <c r="Y15" s="22">
        <v>0.27400000000000002</v>
      </c>
      <c r="Z15" s="21" t="s">
        <v>16</v>
      </c>
      <c r="AA15" s="21" t="s">
        <v>16</v>
      </c>
      <c r="AB15" s="21">
        <v>0</v>
      </c>
      <c r="AC15" s="21">
        <v>0</v>
      </c>
      <c r="AD15" s="21" t="s">
        <v>16</v>
      </c>
      <c r="AE15" s="21" t="s">
        <v>16</v>
      </c>
      <c r="AF15" s="22">
        <v>6.1</v>
      </c>
      <c r="AG15" s="22">
        <v>0.1615</v>
      </c>
      <c r="AH15" s="22" t="s">
        <v>17</v>
      </c>
      <c r="AI15" s="22" t="s">
        <v>17</v>
      </c>
      <c r="AJ15" s="22">
        <v>0</v>
      </c>
      <c r="AK15" s="22">
        <v>0</v>
      </c>
      <c r="AL15" s="22" t="s">
        <v>17</v>
      </c>
      <c r="AM15" s="22" t="s">
        <v>17</v>
      </c>
      <c r="AN15" s="22">
        <v>2.782</v>
      </c>
      <c r="AO15" s="22">
        <v>8.7940000000000004E-2</v>
      </c>
      <c r="AP15" s="23">
        <v>8.9749999999999996</v>
      </c>
      <c r="AQ15" s="23">
        <v>6.3930000000000001E-2</v>
      </c>
      <c r="AR15" s="23">
        <v>95.22</v>
      </c>
      <c r="AS15" s="23">
        <v>5.1849999999999996</v>
      </c>
      <c r="AT15" s="23">
        <v>1.7190000000000001</v>
      </c>
      <c r="AU15" s="23">
        <v>0.36709999999999998</v>
      </c>
      <c r="AV15" s="23">
        <v>8.9019999999999992</v>
      </c>
      <c r="AW15" s="23">
        <v>7.7219999999999997E-2</v>
      </c>
      <c r="AX15" s="24">
        <v>7.4589999999999996</v>
      </c>
      <c r="AY15" s="24">
        <v>0.1648</v>
      </c>
      <c r="AZ15" s="24">
        <v>22.65</v>
      </c>
      <c r="BA15" s="24">
        <v>2.0920000000000001</v>
      </c>
      <c r="BB15" s="24">
        <v>1</v>
      </c>
      <c r="BC15" s="24">
        <v>0</v>
      </c>
      <c r="BD15" s="24">
        <v>6.0919999999999996</v>
      </c>
      <c r="BE15" s="24">
        <v>0.12189999999999999</v>
      </c>
      <c r="BF15" s="23">
        <v>7.5170000000000003</v>
      </c>
      <c r="BG15" s="23">
        <v>0.14699999999999999</v>
      </c>
      <c r="BH15" s="23">
        <v>44.81</v>
      </c>
      <c r="BI15" s="23">
        <v>3.7570000000000001</v>
      </c>
      <c r="BJ15" s="22">
        <v>1</v>
      </c>
      <c r="BK15" s="22">
        <v>0</v>
      </c>
      <c r="BL15" s="23">
        <v>6.7869999999999999</v>
      </c>
      <c r="BM15" s="23">
        <v>0.10829999999999999</v>
      </c>
      <c r="BN15" s="23">
        <v>8.06</v>
      </c>
      <c r="BO15" s="23">
        <v>4.9230000000000003E-2</v>
      </c>
      <c r="BP15" s="23">
        <v>61.14</v>
      </c>
      <c r="BQ15" s="23">
        <v>2.7810000000000001</v>
      </c>
      <c r="BR15" s="23">
        <v>1.3740000000000001</v>
      </c>
      <c r="BS15" s="23">
        <v>0.17949999999999999</v>
      </c>
      <c r="BT15" s="23">
        <v>7.673</v>
      </c>
      <c r="BU15" s="23">
        <v>5.0889999999999998E-2</v>
      </c>
      <c r="BV15" s="22">
        <v>7.9480000000000004</v>
      </c>
      <c r="BW15" s="22">
        <v>0.30649999999999999</v>
      </c>
      <c r="BX15" s="22">
        <v>35.130000000000003</v>
      </c>
      <c r="BY15" s="38">
        <v>7.1289999999999996</v>
      </c>
      <c r="BZ15" s="22">
        <v>1</v>
      </c>
      <c r="CA15" s="22">
        <v>0</v>
      </c>
      <c r="CB15" s="23">
        <v>6.556</v>
      </c>
      <c r="CC15" s="23">
        <v>0.22770000000000001</v>
      </c>
    </row>
    <row r="16" spans="1:81" ht="17" thickTop="1" thickBot="1">
      <c r="A16" s="37" t="s">
        <v>30</v>
      </c>
      <c r="B16" s="22">
        <v>7.03</v>
      </c>
      <c r="C16" s="27">
        <v>3.3840000000000002E-2</v>
      </c>
      <c r="D16" s="23">
        <v>103.5</v>
      </c>
      <c r="E16" s="27">
        <v>2.5350000000000001</v>
      </c>
      <c r="F16" s="22">
        <v>1.2929999999999999</v>
      </c>
      <c r="G16" s="23">
        <v>0.1144</v>
      </c>
      <c r="H16" s="23">
        <v>7.0579999999999998</v>
      </c>
      <c r="I16" s="23">
        <v>3.0769999999999999E-2</v>
      </c>
      <c r="J16" s="23">
        <v>7.0579999999999998</v>
      </c>
      <c r="K16" s="23">
        <v>4.0579999999999998E-2</v>
      </c>
      <c r="L16" s="23">
        <v>100.7</v>
      </c>
      <c r="M16" s="23">
        <v>2.9460000000000002</v>
      </c>
      <c r="N16" s="23">
        <v>1.2729999999999999</v>
      </c>
      <c r="O16" s="23">
        <v>0.13289999999999999</v>
      </c>
      <c r="P16" s="23">
        <v>7.0819999999999999</v>
      </c>
      <c r="Q16" s="23">
        <v>3.5630000000000002E-2</v>
      </c>
      <c r="R16" s="23">
        <v>7.7409999999999997</v>
      </c>
      <c r="S16" s="23">
        <v>3.7679999999999998E-2</v>
      </c>
      <c r="T16" s="23">
        <v>101.3</v>
      </c>
      <c r="U16" s="23">
        <v>1.9950000000000001</v>
      </c>
      <c r="V16" s="22">
        <v>1</v>
      </c>
      <c r="W16" s="22">
        <v>0</v>
      </c>
      <c r="X16" s="23">
        <v>7.7679999999999998</v>
      </c>
      <c r="Y16" s="23">
        <v>2.5690000000000001E-2</v>
      </c>
      <c r="Z16" s="23">
        <v>7.7629999999999999</v>
      </c>
      <c r="AA16" s="23">
        <v>3.9280000000000002E-2</v>
      </c>
      <c r="AB16" s="23">
        <v>99.19</v>
      </c>
      <c r="AC16" s="23">
        <v>2.048</v>
      </c>
      <c r="AD16" s="22">
        <v>1</v>
      </c>
      <c r="AE16" s="22">
        <v>0</v>
      </c>
      <c r="AF16" s="23">
        <v>7.7539999999999996</v>
      </c>
      <c r="AG16" s="23">
        <v>2.5680000000000001E-2</v>
      </c>
      <c r="AH16" s="23">
        <v>7.37</v>
      </c>
      <c r="AI16" s="23">
        <v>3.5920000000000001E-2</v>
      </c>
      <c r="AJ16" s="23">
        <v>102.3</v>
      </c>
      <c r="AK16" s="23">
        <v>1.7889999999999999</v>
      </c>
      <c r="AL16" s="22">
        <v>1</v>
      </c>
      <c r="AM16" s="22">
        <v>0</v>
      </c>
      <c r="AN16" s="23">
        <v>7.38</v>
      </c>
      <c r="AO16" s="23">
        <v>2.3709999999999998E-2</v>
      </c>
      <c r="AP16" s="23">
        <v>11.07</v>
      </c>
      <c r="AQ16" s="23">
        <v>5.2019999999999997E-2</v>
      </c>
      <c r="AR16" s="23">
        <v>90.32</v>
      </c>
      <c r="AS16" s="23">
        <v>3.786</v>
      </c>
      <c r="AT16" s="23">
        <v>1.3720000000000001</v>
      </c>
      <c r="AU16" s="23">
        <v>0.18820000000000001</v>
      </c>
      <c r="AV16" s="23">
        <v>10.98</v>
      </c>
      <c r="AW16" s="23">
        <v>5.135E-2</v>
      </c>
      <c r="AX16" s="23">
        <v>7.9089999999999998</v>
      </c>
      <c r="AY16" s="23">
        <v>0.2195</v>
      </c>
      <c r="AZ16" s="23">
        <v>117.6</v>
      </c>
      <c r="BA16" s="23">
        <v>16.12</v>
      </c>
      <c r="BB16" s="23">
        <v>0.5131</v>
      </c>
      <c r="BC16" s="23">
        <v>0.12189999999999999</v>
      </c>
      <c r="BD16" s="23">
        <v>7.9119999999999999</v>
      </c>
      <c r="BE16" s="23">
        <v>7.739E-2</v>
      </c>
      <c r="BF16" s="23">
        <v>8.8040000000000003</v>
      </c>
      <c r="BG16" s="23">
        <v>0.18609999999999999</v>
      </c>
      <c r="BH16" s="23">
        <v>88.69</v>
      </c>
      <c r="BI16" s="23">
        <v>8.9380000000000006</v>
      </c>
      <c r="BJ16" s="22">
        <v>1</v>
      </c>
      <c r="BK16" s="22">
        <v>0</v>
      </c>
      <c r="BL16" s="23">
        <v>8.9529999999999994</v>
      </c>
      <c r="BM16" s="23">
        <v>0.13719999999999999</v>
      </c>
      <c r="BN16" s="22">
        <v>8.8079999999999998</v>
      </c>
      <c r="BO16" s="22">
        <v>9.6659999999999996E-2</v>
      </c>
      <c r="BP16" s="22">
        <v>107.6</v>
      </c>
      <c r="BQ16" s="22">
        <v>6.5190000000000001</v>
      </c>
      <c r="BR16" s="22">
        <v>1</v>
      </c>
      <c r="BS16" s="22">
        <v>0</v>
      </c>
      <c r="BT16" s="22">
        <v>8.8239999999999998</v>
      </c>
      <c r="BU16" s="22">
        <v>6.5310000000000007E-2</v>
      </c>
      <c r="BV16" s="22">
        <v>9.0239999999999991</v>
      </c>
      <c r="BW16" s="22">
        <v>0.1119</v>
      </c>
      <c r="BX16" s="22">
        <v>131.19999999999999</v>
      </c>
      <c r="BY16" s="22">
        <v>8.4649999999999999</v>
      </c>
      <c r="BZ16" s="22">
        <v>1</v>
      </c>
      <c r="CA16" s="22">
        <v>0</v>
      </c>
      <c r="CB16" s="23">
        <v>8.907</v>
      </c>
      <c r="CC16" s="23">
        <v>0.1021</v>
      </c>
    </row>
    <row r="17" spans="1:81" ht="17" thickTop="1" thickBot="1">
      <c r="A17" s="37" t="s">
        <v>31</v>
      </c>
      <c r="B17" s="21" t="s">
        <v>16</v>
      </c>
      <c r="C17" s="21" t="s">
        <v>16</v>
      </c>
      <c r="D17" s="21">
        <v>0</v>
      </c>
      <c r="E17" s="21">
        <v>0</v>
      </c>
      <c r="F17" s="21" t="s">
        <v>16</v>
      </c>
      <c r="G17" s="21" t="s">
        <v>16</v>
      </c>
      <c r="H17" s="21">
        <v>0</v>
      </c>
      <c r="I17" s="21">
        <v>0</v>
      </c>
      <c r="J17" s="21" t="s">
        <v>16</v>
      </c>
      <c r="K17" s="21" t="s">
        <v>16</v>
      </c>
      <c r="L17" s="21">
        <v>0</v>
      </c>
      <c r="M17" s="21">
        <v>0</v>
      </c>
      <c r="N17" s="21" t="s">
        <v>16</v>
      </c>
      <c r="O17" s="21" t="s">
        <v>16</v>
      </c>
      <c r="P17" s="21">
        <v>0</v>
      </c>
      <c r="Q17" s="21">
        <v>0</v>
      </c>
      <c r="R17" s="24">
        <v>7.3170000000000002</v>
      </c>
      <c r="S17" s="24">
        <v>0.1135</v>
      </c>
      <c r="T17" s="24">
        <v>16.420000000000002</v>
      </c>
      <c r="U17" s="24">
        <v>0.90390000000000004</v>
      </c>
      <c r="V17" s="35">
        <v>1</v>
      </c>
      <c r="W17" s="35">
        <v>0</v>
      </c>
      <c r="X17" s="24">
        <v>6.617</v>
      </c>
      <c r="Y17" s="24">
        <v>8.5629999999999998E-2</v>
      </c>
      <c r="Z17" s="24">
        <v>7.4109999999999996</v>
      </c>
      <c r="AA17" s="24">
        <v>9.6089999999999995E-2</v>
      </c>
      <c r="AB17" s="24">
        <v>18.82</v>
      </c>
      <c r="AC17" s="24">
        <v>0.88749999999999996</v>
      </c>
      <c r="AD17" s="35">
        <v>1</v>
      </c>
      <c r="AE17" s="35">
        <v>0</v>
      </c>
      <c r="AF17" s="24">
        <v>6.7629999999999999</v>
      </c>
      <c r="AG17" s="24">
        <v>7.1300000000000002E-2</v>
      </c>
      <c r="AH17" s="25">
        <v>7.492</v>
      </c>
      <c r="AI17" s="25">
        <v>0.16950000000000001</v>
      </c>
      <c r="AJ17" s="25">
        <v>7.3369999999999997</v>
      </c>
      <c r="AK17" s="25">
        <v>0.61799999999999999</v>
      </c>
      <c r="AL17" s="39">
        <v>1</v>
      </c>
      <c r="AM17" s="39">
        <v>0</v>
      </c>
      <c r="AN17" s="25">
        <v>6.3289999999999997</v>
      </c>
      <c r="AO17" s="25">
        <v>0.1439</v>
      </c>
      <c r="AP17" s="23">
        <v>8.9510000000000005</v>
      </c>
      <c r="AQ17" s="23">
        <v>9.6500000000000002E-2</v>
      </c>
      <c r="AR17" s="22">
        <v>92.11</v>
      </c>
      <c r="AS17" s="23">
        <v>4.7320000000000002</v>
      </c>
      <c r="AT17" s="28">
        <v>1</v>
      </c>
      <c r="AU17" s="28">
        <v>0</v>
      </c>
      <c r="AV17" s="23">
        <v>8.8550000000000004</v>
      </c>
      <c r="AW17" s="23">
        <v>7.6520000000000005E-2</v>
      </c>
      <c r="AX17" s="23">
        <v>6.6779999999999999</v>
      </c>
      <c r="AY17" s="23">
        <v>0.1981</v>
      </c>
      <c r="AZ17" s="23">
        <v>57.37</v>
      </c>
      <c r="BA17" s="23">
        <v>7.7809999999999997</v>
      </c>
      <c r="BB17" s="23">
        <v>0.47810000000000002</v>
      </c>
      <c r="BC17" s="23">
        <v>0.1113</v>
      </c>
      <c r="BD17" s="23">
        <v>6.0389999999999997</v>
      </c>
      <c r="BE17" s="23">
        <v>8.0530000000000004E-2</v>
      </c>
      <c r="BF17" s="23">
        <v>7.4240000000000004</v>
      </c>
      <c r="BG17" s="23">
        <v>0.1071</v>
      </c>
      <c r="BH17" s="23">
        <v>76.27</v>
      </c>
      <c r="BI17" s="23">
        <v>5.3810000000000002</v>
      </c>
      <c r="BJ17" s="23">
        <v>0.57410000000000005</v>
      </c>
      <c r="BK17" s="23">
        <v>8.1159999999999996E-2</v>
      </c>
      <c r="BL17" s="23">
        <v>7.0430000000000001</v>
      </c>
      <c r="BM17" s="23">
        <v>5.5969999999999999E-2</v>
      </c>
      <c r="BN17" s="23">
        <v>7.5839999999999996</v>
      </c>
      <c r="BO17" s="23">
        <v>7.8549999999999995E-2</v>
      </c>
      <c r="BP17" s="23">
        <v>66.73</v>
      </c>
      <c r="BQ17" s="23">
        <v>2.6269999999999998</v>
      </c>
      <c r="BR17" s="22">
        <v>1</v>
      </c>
      <c r="BS17" s="22">
        <v>0</v>
      </c>
      <c r="BT17" s="23">
        <v>7.2130000000000001</v>
      </c>
      <c r="BU17" s="23">
        <v>5.8569999999999997E-2</v>
      </c>
      <c r="BV17" s="22">
        <v>7.516</v>
      </c>
      <c r="BW17" s="22">
        <v>0.15140000000000001</v>
      </c>
      <c r="BX17" s="22">
        <v>55.64</v>
      </c>
      <c r="BY17" s="22">
        <v>4.0890000000000004</v>
      </c>
      <c r="BZ17" s="22">
        <v>1</v>
      </c>
      <c r="CA17" s="22">
        <v>0</v>
      </c>
      <c r="CB17" s="23">
        <v>6.7679999999999998</v>
      </c>
      <c r="CC17" s="23">
        <v>0.1079</v>
      </c>
    </row>
    <row r="18" spans="1:81" ht="17" thickTop="1" thickBot="1">
      <c r="A18" s="37" t="s">
        <v>32</v>
      </c>
      <c r="B18" s="22">
        <v>5.1509999999999998</v>
      </c>
      <c r="C18" s="27">
        <v>0.1429</v>
      </c>
      <c r="D18" s="23">
        <v>118.1</v>
      </c>
      <c r="E18" s="27">
        <v>11.16</v>
      </c>
      <c r="F18" s="27">
        <v>0.61990000000000001</v>
      </c>
      <c r="G18" s="27">
        <v>8.1189999999999998E-2</v>
      </c>
      <c r="H18" s="23">
        <v>5.3979999999999997</v>
      </c>
      <c r="I18" s="23">
        <v>4.2250000000000003E-2</v>
      </c>
      <c r="J18" s="22">
        <v>5.3140000000000001</v>
      </c>
      <c r="K18" s="22">
        <v>3.2669999999999998E-2</v>
      </c>
      <c r="L18" s="22">
        <v>101.2</v>
      </c>
      <c r="M18" s="22"/>
      <c r="N18" s="22">
        <v>1</v>
      </c>
      <c r="O18" s="22">
        <v>0</v>
      </c>
      <c r="P18" s="23">
        <v>5.5140000000000002</v>
      </c>
      <c r="Q18" s="23">
        <v>3.3610000000000001E-2</v>
      </c>
      <c r="R18" s="23">
        <v>6.6</v>
      </c>
      <c r="S18" s="23">
        <v>4.3209999999999998E-2</v>
      </c>
      <c r="T18" s="23">
        <v>97.35</v>
      </c>
      <c r="U18" s="23">
        <v>2.0299999999999998</v>
      </c>
      <c r="V18" s="22">
        <v>1</v>
      </c>
      <c r="W18" s="22">
        <v>0</v>
      </c>
      <c r="X18" s="23">
        <v>6.5830000000000002</v>
      </c>
      <c r="Y18" s="23">
        <v>2.9700000000000001E-2</v>
      </c>
      <c r="Z18" s="23">
        <v>6.5519999999999996</v>
      </c>
      <c r="AA18" s="23">
        <v>3.2989999999999998E-2</v>
      </c>
      <c r="AB18" s="23">
        <v>100.1</v>
      </c>
      <c r="AC18" s="23">
        <v>1.5880000000000001</v>
      </c>
      <c r="AD18" s="22">
        <v>1</v>
      </c>
      <c r="AE18" s="22">
        <v>0</v>
      </c>
      <c r="AF18" s="23">
        <v>6.5590000000000002</v>
      </c>
      <c r="AG18" s="23">
        <v>2.231E-2</v>
      </c>
      <c r="AH18" s="23">
        <v>6.1020000000000003</v>
      </c>
      <c r="AI18" s="23">
        <v>5.2819999999999999E-2</v>
      </c>
      <c r="AJ18" s="22">
        <v>104.4</v>
      </c>
      <c r="AK18" s="23">
        <v>3.7530000000000001</v>
      </c>
      <c r="AL18" s="23">
        <v>0.79979999999999996</v>
      </c>
      <c r="AM18" s="23">
        <v>7.2450000000000001E-2</v>
      </c>
      <c r="AN18" s="23">
        <v>6.1630000000000003</v>
      </c>
      <c r="AO18" s="23">
        <v>3.108E-2</v>
      </c>
      <c r="AP18" s="23">
        <v>9.5269999999999992</v>
      </c>
      <c r="AQ18" s="23">
        <v>0.1071</v>
      </c>
      <c r="AR18" s="23">
        <v>81.84</v>
      </c>
      <c r="AS18" s="23">
        <v>5.5670000000000002</v>
      </c>
      <c r="AT18" s="22">
        <v>1</v>
      </c>
      <c r="AU18" s="22">
        <v>0</v>
      </c>
      <c r="AV18" s="23">
        <v>9.3849999999999998</v>
      </c>
      <c r="AW18" s="23">
        <v>8.3220000000000002E-2</v>
      </c>
      <c r="AX18" s="23">
        <v>7.2469999999999999</v>
      </c>
      <c r="AY18" s="23">
        <v>0.11119999999999999</v>
      </c>
      <c r="AZ18" s="23">
        <v>117</v>
      </c>
      <c r="BA18" s="23">
        <v>7.85</v>
      </c>
      <c r="BB18" s="23">
        <v>0.59350000000000003</v>
      </c>
      <c r="BC18" s="23">
        <v>8.3320000000000005E-2</v>
      </c>
      <c r="BD18" s="23">
        <v>7.3360000000000003</v>
      </c>
      <c r="BE18" s="23">
        <v>5.8709999999999998E-2</v>
      </c>
      <c r="BF18" s="23">
        <v>8.02</v>
      </c>
      <c r="BG18" s="23">
        <v>0.161</v>
      </c>
      <c r="BH18" s="23">
        <v>107.5</v>
      </c>
      <c r="BI18" s="23">
        <v>9.8699999999999992</v>
      </c>
      <c r="BJ18" s="23">
        <v>0.55000000000000004</v>
      </c>
      <c r="BK18" s="23">
        <v>9.9500000000000005E-2</v>
      </c>
      <c r="BL18" s="23">
        <v>8.09</v>
      </c>
      <c r="BM18" s="23">
        <v>6.6009999999999999E-2</v>
      </c>
      <c r="BN18" s="23">
        <v>8.1869999999999994</v>
      </c>
      <c r="BO18" s="22">
        <v>8.2909999999999998E-2</v>
      </c>
      <c r="BP18" s="23">
        <v>113.5</v>
      </c>
      <c r="BQ18" s="23">
        <v>6.3380000000000001</v>
      </c>
      <c r="BR18" s="22">
        <v>1</v>
      </c>
      <c r="BS18" s="22">
        <v>0</v>
      </c>
      <c r="BT18" s="23">
        <v>8.1449999999999996</v>
      </c>
      <c r="BU18" s="23">
        <v>7.1620000000000003E-2</v>
      </c>
      <c r="BV18" s="22">
        <v>7.4560000000000004</v>
      </c>
      <c r="BW18" s="22">
        <v>0.18909999999999999</v>
      </c>
      <c r="BX18" s="22">
        <f>151.5</f>
        <v>151.5</v>
      </c>
      <c r="BY18" s="22"/>
      <c r="BZ18" s="22">
        <v>0.4914</v>
      </c>
      <c r="CA18" s="22">
        <v>0.1052</v>
      </c>
      <c r="CB18" s="23">
        <v>7.3120000000000003</v>
      </c>
      <c r="CC18" s="23">
        <v>0.1066</v>
      </c>
    </row>
    <row r="19" spans="1:81" ht="17" thickTop="1" thickBot="1">
      <c r="A19" s="37" t="s">
        <v>33</v>
      </c>
      <c r="B19" s="22">
        <v>4.9359999999999999</v>
      </c>
      <c r="C19" s="27">
        <v>0.21379999999999999</v>
      </c>
      <c r="D19" s="23">
        <v>41.84</v>
      </c>
      <c r="E19" s="27">
        <v>8.1470000000000002</v>
      </c>
      <c r="F19" s="27">
        <v>1</v>
      </c>
      <c r="G19" s="27">
        <v>0</v>
      </c>
      <c r="H19" s="23">
        <v>4.649</v>
      </c>
      <c r="I19" s="23">
        <v>0.12540000000000001</v>
      </c>
      <c r="J19" s="22">
        <v>4.7370000000000001</v>
      </c>
      <c r="K19" s="22">
        <v>8.6860000000000007E-2</v>
      </c>
      <c r="L19" s="22">
        <v>39.229999999999997</v>
      </c>
      <c r="M19" s="22"/>
      <c r="N19" s="28">
        <v>1</v>
      </c>
      <c r="O19" s="28">
        <v>0</v>
      </c>
      <c r="P19" s="23">
        <v>4.1429999999999998</v>
      </c>
      <c r="Q19" s="23">
        <v>9.1730000000000006E-2</v>
      </c>
      <c r="R19" s="23">
        <v>5.1260000000000003</v>
      </c>
      <c r="S19" s="23">
        <v>4.3990000000000001E-2</v>
      </c>
      <c r="T19" s="23">
        <v>76.98</v>
      </c>
      <c r="U19" s="23">
        <v>3.1019999999999999</v>
      </c>
      <c r="V19" s="23">
        <v>1.2589999999999999</v>
      </c>
      <c r="W19" s="23">
        <v>0.13</v>
      </c>
      <c r="X19" s="23">
        <v>5.0039999999999996</v>
      </c>
      <c r="Y19" s="23">
        <v>3.3869999999999997E-2</v>
      </c>
      <c r="Z19" s="23">
        <v>5.0789999999999997</v>
      </c>
      <c r="AA19" s="23">
        <v>-5.0789999999999997</v>
      </c>
      <c r="AB19" s="23">
        <v>81.760000000000005</v>
      </c>
      <c r="AC19" s="23">
        <v>81.760000000000005</v>
      </c>
      <c r="AD19" s="22">
        <v>1</v>
      </c>
      <c r="AE19" s="22">
        <v>0</v>
      </c>
      <c r="AF19" s="23">
        <v>5.008</v>
      </c>
      <c r="AG19" s="23">
        <v>4.4699999999999997E-2</v>
      </c>
      <c r="AH19" s="22">
        <v>4.9139999999999997</v>
      </c>
      <c r="AI19" s="22">
        <v>0.12529999999999999</v>
      </c>
      <c r="AJ19" s="22">
        <v>70.430000000000007</v>
      </c>
      <c r="AK19" s="22">
        <v>5.82</v>
      </c>
      <c r="AL19" s="22">
        <v>1</v>
      </c>
      <c r="AM19" s="22">
        <v>0</v>
      </c>
      <c r="AN19" s="23">
        <v>4.8129999999999997</v>
      </c>
      <c r="AO19" s="23">
        <v>8.7209999999999996E-2</v>
      </c>
      <c r="AP19" s="22">
        <v>8.2840000000000007</v>
      </c>
      <c r="AQ19" s="23">
        <v>0.12909999999999999</v>
      </c>
      <c r="AR19" s="23">
        <v>92.16</v>
      </c>
      <c r="AS19" s="23">
        <v>5.63</v>
      </c>
      <c r="AT19" s="22">
        <v>1</v>
      </c>
      <c r="AU19" s="22">
        <v>0</v>
      </c>
      <c r="AV19" s="23">
        <v>8.1289999999999996</v>
      </c>
      <c r="AW19" s="23">
        <v>9.375E-2</v>
      </c>
      <c r="AX19" s="23">
        <v>6.556</v>
      </c>
      <c r="AY19" s="23">
        <v>6.3280000000000003E-2</v>
      </c>
      <c r="AZ19" s="23">
        <v>95.28</v>
      </c>
      <c r="BA19" s="23">
        <v>2.855</v>
      </c>
      <c r="BB19" s="22">
        <v>1</v>
      </c>
      <c r="BC19" s="22">
        <v>0</v>
      </c>
      <c r="BD19" s="23">
        <v>6.343</v>
      </c>
      <c r="BE19" s="23">
        <v>5.7450000000000001E-2</v>
      </c>
      <c r="BF19" s="23">
        <v>6.8250000000000002</v>
      </c>
      <c r="BG19" s="23">
        <v>6.9339999999999999E-2</v>
      </c>
      <c r="BH19" s="23">
        <v>98.85</v>
      </c>
      <c r="BI19" s="23">
        <v>4.4390000000000001</v>
      </c>
      <c r="BJ19" s="23">
        <v>0.74460000000000004</v>
      </c>
      <c r="BK19" s="23">
        <v>8.0049999999999996E-2</v>
      </c>
      <c r="BL19" s="23">
        <v>6.7450000000000001</v>
      </c>
      <c r="BM19" s="23">
        <v>4.5650000000000003E-2</v>
      </c>
      <c r="BN19" s="23">
        <v>7.4050000000000002</v>
      </c>
      <c r="BO19" s="23">
        <v>9.7780000000000006E-2</v>
      </c>
      <c r="BP19" s="23">
        <v>89.68</v>
      </c>
      <c r="BQ19" s="23">
        <v>4.8540000000000001</v>
      </c>
      <c r="BR19" s="22">
        <v>1</v>
      </c>
      <c r="BS19" s="22">
        <v>0</v>
      </c>
      <c r="BT19" s="23">
        <v>7.1959999999999997</v>
      </c>
      <c r="BU19" s="23">
        <v>7.6319999999999999E-2</v>
      </c>
      <c r="BV19" s="22">
        <v>5.7279999999999998</v>
      </c>
      <c r="BW19" s="22">
        <v>0.18160000000000001</v>
      </c>
      <c r="BX19" s="22">
        <f xml:space="preserve"> 181.3</f>
        <v>181.3</v>
      </c>
      <c r="BY19" s="30"/>
      <c r="BZ19" s="22">
        <v>0.58450000000000002</v>
      </c>
      <c r="CA19" s="22">
        <v>8.1600000000000006E-2</v>
      </c>
      <c r="CB19" s="23">
        <v>5.9690000000000003</v>
      </c>
      <c r="CC19" s="23">
        <v>6.9800000000000001E-2</v>
      </c>
    </row>
    <row r="20" spans="1:81" ht="17" thickTop="1" thickBot="1">
      <c r="A20" s="37" t="s">
        <v>34</v>
      </c>
      <c r="B20" s="21" t="s">
        <v>16</v>
      </c>
      <c r="C20" s="21" t="s">
        <v>16</v>
      </c>
      <c r="D20" s="21">
        <v>0</v>
      </c>
      <c r="E20" s="21">
        <v>0</v>
      </c>
      <c r="F20" s="21" t="s">
        <v>16</v>
      </c>
      <c r="G20" s="21" t="s">
        <v>16</v>
      </c>
      <c r="H20" s="21">
        <v>0</v>
      </c>
      <c r="I20" s="21">
        <v>0</v>
      </c>
      <c r="J20" s="22" t="s">
        <v>17</v>
      </c>
      <c r="K20" s="22" t="s">
        <v>17</v>
      </c>
      <c r="L20" s="22">
        <v>0</v>
      </c>
      <c r="M20" s="22">
        <v>0</v>
      </c>
      <c r="N20" s="22" t="s">
        <v>17</v>
      </c>
      <c r="O20" s="22" t="s">
        <v>17</v>
      </c>
      <c r="P20" s="21">
        <v>0</v>
      </c>
      <c r="Q20" s="21">
        <v>0</v>
      </c>
      <c r="R20" s="24">
        <v>7.0419999999999998</v>
      </c>
      <c r="S20" s="24">
        <v>0.1043</v>
      </c>
      <c r="T20" s="24">
        <v>17.59</v>
      </c>
      <c r="U20" s="24">
        <v>0.87270000000000003</v>
      </c>
      <c r="V20" s="35">
        <v>1</v>
      </c>
      <c r="W20" s="35">
        <v>0</v>
      </c>
      <c r="X20" s="24">
        <v>6.3550000000000004</v>
      </c>
      <c r="Y20" s="24">
        <v>8.0360000000000001E-2</v>
      </c>
      <c r="Z20" s="24">
        <v>7.1929999999999996</v>
      </c>
      <c r="AA20" s="24">
        <v>6.3939999999999997E-2</v>
      </c>
      <c r="AB20" s="24">
        <v>16.78</v>
      </c>
      <c r="AC20" s="24">
        <v>0.80669999999999997</v>
      </c>
      <c r="AD20" s="24">
        <v>1.4319999999999999</v>
      </c>
      <c r="AE20" s="24">
        <v>0.26379999999999998</v>
      </c>
      <c r="AF20" s="24">
        <v>6.5220000000000002</v>
      </c>
      <c r="AG20" s="24">
        <v>6.2820000000000001E-2</v>
      </c>
      <c r="AH20" s="25">
        <v>6.6219999999999999</v>
      </c>
      <c r="AI20" s="25">
        <v>0.1013</v>
      </c>
      <c r="AJ20" s="25">
        <v>7.5410000000000004</v>
      </c>
      <c r="AK20" s="25">
        <v>0.6159</v>
      </c>
      <c r="AL20" s="25">
        <v>1.913</v>
      </c>
      <c r="AM20" s="25">
        <v>0.71550000000000002</v>
      </c>
      <c r="AN20" s="25">
        <v>5.69</v>
      </c>
      <c r="AO20" s="25">
        <v>0.1195</v>
      </c>
      <c r="AP20" s="23">
        <v>9.1530000000000005</v>
      </c>
      <c r="AQ20" s="23">
        <v>0.1179</v>
      </c>
      <c r="AR20" s="23">
        <v>89.75</v>
      </c>
      <c r="AS20" s="23">
        <v>5.9</v>
      </c>
      <c r="AT20" s="22">
        <v>1</v>
      </c>
      <c r="AU20" s="22">
        <v>0</v>
      </c>
      <c r="AV20" s="23">
        <v>9.0280000000000005</v>
      </c>
      <c r="AW20" s="23">
        <v>9.2789999999999997E-2</v>
      </c>
      <c r="AX20" s="23">
        <v>7.5679999999999996</v>
      </c>
      <c r="AY20" s="23">
        <v>0.11260000000000001</v>
      </c>
      <c r="AZ20" s="23">
        <v>45.57</v>
      </c>
      <c r="BA20" s="23">
        <v>2.5649999999999999</v>
      </c>
      <c r="BB20" s="22">
        <v>1</v>
      </c>
      <c r="BC20" s="22">
        <v>0</v>
      </c>
      <c r="BD20" s="23">
        <v>6.7750000000000004</v>
      </c>
      <c r="BE20" s="23">
        <v>8.6510000000000004E-2</v>
      </c>
      <c r="BF20" s="23">
        <v>8.016</v>
      </c>
      <c r="BG20" s="23">
        <v>0.1179</v>
      </c>
      <c r="BH20" s="23">
        <v>64.8</v>
      </c>
      <c r="BI20" s="23">
        <v>4.1630000000000003</v>
      </c>
      <c r="BJ20" s="22">
        <v>1</v>
      </c>
      <c r="BK20" s="22">
        <v>0</v>
      </c>
      <c r="BL20" s="23">
        <v>7.74</v>
      </c>
      <c r="BM20" s="23">
        <v>8.4140000000000006E-2</v>
      </c>
      <c r="BN20" s="23">
        <v>8.3979999999999997</v>
      </c>
      <c r="BO20" s="23">
        <v>9.3869999999999995E-2</v>
      </c>
      <c r="BP20" s="23">
        <v>79.23</v>
      </c>
      <c r="BQ20" s="23">
        <v>4.633</v>
      </c>
      <c r="BR20" s="22">
        <v>1</v>
      </c>
      <c r="BS20" s="22">
        <v>0</v>
      </c>
      <c r="BT20" s="23">
        <v>8.1</v>
      </c>
      <c r="BU20" s="23">
        <v>6.8489999999999995E-2</v>
      </c>
      <c r="BV20" s="22">
        <v>7.8380000000000001</v>
      </c>
      <c r="BW20" s="22">
        <v>0.2109</v>
      </c>
      <c r="BX20" s="22">
        <v>55.83</v>
      </c>
      <c r="BY20" s="22">
        <v>6.1710000000000003</v>
      </c>
      <c r="BZ20" s="22">
        <v>1</v>
      </c>
      <c r="CA20" s="22">
        <v>0</v>
      </c>
      <c r="CB20" s="23">
        <v>7.01</v>
      </c>
      <c r="CC20" s="23">
        <v>0.15029999999999999</v>
      </c>
    </row>
    <row r="21" spans="1:81" ht="17" thickTop="1" thickBot="1">
      <c r="A21" s="37" t="s">
        <v>35</v>
      </c>
      <c r="B21" s="24">
        <v>4.6719999999999997</v>
      </c>
      <c r="C21" s="24">
        <v>0.1142</v>
      </c>
      <c r="D21" s="24">
        <v>14.82</v>
      </c>
      <c r="E21" s="35"/>
      <c r="F21" s="35">
        <v>1</v>
      </c>
      <c r="G21" s="35">
        <v>0</v>
      </c>
      <c r="H21" s="24">
        <v>3.8140000000000001</v>
      </c>
      <c r="I21" s="24">
        <v>0.14510000000000001</v>
      </c>
      <c r="J21" s="24">
        <v>4.915</v>
      </c>
      <c r="K21" s="24">
        <v>0.1573</v>
      </c>
      <c r="L21" s="24">
        <v>10.31</v>
      </c>
      <c r="M21" s="24">
        <v>1.0649999999999999</v>
      </c>
      <c r="N21" s="35">
        <v>1</v>
      </c>
      <c r="O21" s="35">
        <v>0</v>
      </c>
      <c r="P21" s="24">
        <v>3.919</v>
      </c>
      <c r="Q21" s="24">
        <v>0.11459999999999999</v>
      </c>
      <c r="R21" s="23">
        <v>5.3129999999999997</v>
      </c>
      <c r="S21" s="23">
        <v>6.7460000000000006E-2</v>
      </c>
      <c r="T21" s="23">
        <v>57.12</v>
      </c>
      <c r="U21" s="23">
        <v>2.137</v>
      </c>
      <c r="V21" s="22">
        <v>1</v>
      </c>
      <c r="W21" s="22">
        <v>0</v>
      </c>
      <c r="X21" s="23">
        <v>5.1550000000000002</v>
      </c>
      <c r="Y21" s="23">
        <v>5.0049999999999997E-2</v>
      </c>
      <c r="Z21" s="22">
        <v>5.27</v>
      </c>
      <c r="AA21" s="22">
        <v>7.2940000000000005E-2</v>
      </c>
      <c r="AB21" s="22">
        <v>56.46</v>
      </c>
      <c r="AC21" s="22">
        <v>2.3180000000000001</v>
      </c>
      <c r="AD21" s="22">
        <v>1</v>
      </c>
      <c r="AE21" s="22">
        <v>0</v>
      </c>
      <c r="AF21" s="23">
        <v>5.0789999999999997</v>
      </c>
      <c r="AG21" s="23">
        <v>5.407E-2</v>
      </c>
      <c r="AH21" s="22">
        <v>4.984</v>
      </c>
      <c r="AI21" s="22">
        <v>6.7790000000000003E-2</v>
      </c>
      <c r="AJ21" s="22">
        <v>36.32</v>
      </c>
      <c r="AK21" s="22">
        <v>1.5640000000000001</v>
      </c>
      <c r="AL21" s="22">
        <v>1</v>
      </c>
      <c r="AM21" s="22">
        <v>0</v>
      </c>
      <c r="AN21" s="23">
        <v>4.6529999999999996</v>
      </c>
      <c r="AO21" s="23">
        <v>4.7820000000000001E-2</v>
      </c>
      <c r="AP21" s="23">
        <v>8.7110000000000003</v>
      </c>
      <c r="AQ21" s="23">
        <v>0.12189999999999999</v>
      </c>
      <c r="AR21" s="23">
        <v>98.45</v>
      </c>
      <c r="AS21" s="23">
        <v>6.1310000000000002</v>
      </c>
      <c r="AT21" s="22">
        <v>1</v>
      </c>
      <c r="AU21" s="22">
        <v>0</v>
      </c>
      <c r="AV21" s="23">
        <v>8.6419999999999995</v>
      </c>
      <c r="AW21" s="23">
        <v>9.2119999999999994E-2</v>
      </c>
      <c r="AX21" s="23">
        <v>6.3109999999999999</v>
      </c>
      <c r="AY21" s="23">
        <v>0.1242</v>
      </c>
      <c r="AZ21" s="23">
        <v>66.95</v>
      </c>
      <c r="BA21" s="23">
        <v>3.9239999999999999</v>
      </c>
      <c r="BB21" s="22">
        <v>1</v>
      </c>
      <c r="BC21" s="22">
        <v>0</v>
      </c>
      <c r="BD21" s="23">
        <v>5.8630000000000004</v>
      </c>
      <c r="BE21" s="23">
        <v>9.7470000000000001E-2</v>
      </c>
      <c r="BF21" s="23">
        <v>6.9829999999999997</v>
      </c>
      <c r="BG21" s="23">
        <v>8.9590000000000003E-2</v>
      </c>
      <c r="BH21" s="23">
        <v>88.86</v>
      </c>
      <c r="BI21" s="23">
        <v>5.0469999999999997</v>
      </c>
      <c r="BJ21" s="23">
        <v>0.74209999999999998</v>
      </c>
      <c r="BK21" s="23">
        <v>0.1002</v>
      </c>
      <c r="BL21" s="23">
        <v>6.7809999999999997</v>
      </c>
      <c r="BM21" s="23">
        <v>5.74E-2</v>
      </c>
      <c r="BN21" s="23">
        <v>7.0860000000000003</v>
      </c>
      <c r="BO21" s="23">
        <v>7.3099999999999998E-2</v>
      </c>
      <c r="BP21" s="23">
        <v>84.08</v>
      </c>
      <c r="BQ21" s="23">
        <v>3.113</v>
      </c>
      <c r="BR21" s="22">
        <v>1</v>
      </c>
      <c r="BS21" s="22">
        <v>0</v>
      </c>
      <c r="BT21" s="23">
        <v>6.8159999999999998</v>
      </c>
      <c r="BU21" s="23">
        <v>5.5649999999999998E-2</v>
      </c>
      <c r="BV21" s="22">
        <v>6.0529999999999999</v>
      </c>
      <c r="BW21" s="22">
        <v>0.21779999999999999</v>
      </c>
      <c r="BX21" s="22">
        <f xml:space="preserve"> 147.4</f>
        <v>147.4</v>
      </c>
      <c r="BY21" s="30"/>
      <c r="BZ21" s="22">
        <v>0.50880000000000003</v>
      </c>
      <c r="CA21" s="22">
        <v>0.10050000000000001</v>
      </c>
      <c r="CB21" s="23">
        <v>5.9829999999999997</v>
      </c>
      <c r="CC21" s="23">
        <v>0.1094</v>
      </c>
    </row>
    <row r="22" spans="1:81" ht="17" thickTop="1" thickBot="1">
      <c r="A22" s="37" t="s">
        <v>36</v>
      </c>
      <c r="B22" s="21" t="s">
        <v>16</v>
      </c>
      <c r="C22" s="21" t="s">
        <v>16</v>
      </c>
      <c r="D22" s="21">
        <v>0</v>
      </c>
      <c r="E22" s="21">
        <v>0</v>
      </c>
      <c r="F22" s="21" t="s">
        <v>16</v>
      </c>
      <c r="G22" s="21" t="s">
        <v>16</v>
      </c>
      <c r="H22" s="21">
        <v>0</v>
      </c>
      <c r="I22" s="21">
        <v>0</v>
      </c>
      <c r="J22" s="21" t="s">
        <v>16</v>
      </c>
      <c r="K22" s="21" t="s">
        <v>16</v>
      </c>
      <c r="L22" s="21">
        <v>0</v>
      </c>
      <c r="M22" s="21">
        <v>0</v>
      </c>
      <c r="N22" s="21" t="s">
        <v>16</v>
      </c>
      <c r="O22" s="21" t="s">
        <v>16</v>
      </c>
      <c r="P22" s="21">
        <v>0</v>
      </c>
      <c r="Q22" s="21">
        <v>0</v>
      </c>
      <c r="R22" s="24">
        <v>5.3920000000000003</v>
      </c>
      <c r="S22" s="24">
        <v>0.13919999999999999</v>
      </c>
      <c r="T22" s="24">
        <v>15.34</v>
      </c>
      <c r="U22" s="24">
        <v>1.155</v>
      </c>
      <c r="V22" s="35">
        <v>1</v>
      </c>
      <c r="W22" s="35">
        <v>0</v>
      </c>
      <c r="X22" s="24">
        <v>4.68</v>
      </c>
      <c r="Y22" s="24">
        <v>0.105</v>
      </c>
      <c r="Z22" s="24">
        <v>5.74</v>
      </c>
      <c r="AA22" s="24">
        <v>0.12690000000000001</v>
      </c>
      <c r="AB22" s="24">
        <v>17.05</v>
      </c>
      <c r="AC22" s="24">
        <v>1.079</v>
      </c>
      <c r="AD22" s="35">
        <v>1</v>
      </c>
      <c r="AE22" s="35">
        <v>0</v>
      </c>
      <c r="AF22" s="24">
        <v>5.0469999999999997</v>
      </c>
      <c r="AG22" s="24">
        <v>9.8059999999999994E-2</v>
      </c>
      <c r="AH22" s="25">
        <v>5.5449999999999999</v>
      </c>
      <c r="AI22" s="25">
        <v>0.14130000000000001</v>
      </c>
      <c r="AJ22" s="25">
        <v>6.3360000000000003</v>
      </c>
      <c r="AK22" s="25">
        <v>0.46489999999999998</v>
      </c>
      <c r="AL22" s="25">
        <v>1</v>
      </c>
      <c r="AM22" s="25">
        <v>0</v>
      </c>
      <c r="AN22" s="25">
        <v>4.532</v>
      </c>
      <c r="AO22" s="25">
        <v>0.106</v>
      </c>
      <c r="AP22" s="23">
        <v>8.1340000000000003</v>
      </c>
      <c r="AQ22" s="23">
        <v>0.1255</v>
      </c>
      <c r="AR22" s="23">
        <v>96.03</v>
      </c>
      <c r="AS22" s="23">
        <v>5.6920000000000002</v>
      </c>
      <c r="AT22" s="22">
        <v>1</v>
      </c>
      <c r="AU22" s="22">
        <v>0</v>
      </c>
      <c r="AV22" s="23">
        <v>8.1359999999999992</v>
      </c>
      <c r="AW22" s="23">
        <v>9.4500000000000001E-2</v>
      </c>
      <c r="AX22" s="23">
        <v>6.4669999999999996</v>
      </c>
      <c r="AY22" s="23">
        <v>9.6280000000000004E-2</v>
      </c>
      <c r="AZ22" s="22">
        <v>60.38</v>
      </c>
      <c r="BA22" s="23">
        <v>2.7450000000000001</v>
      </c>
      <c r="BB22" s="22">
        <v>1</v>
      </c>
      <c r="BC22" s="22">
        <v>0</v>
      </c>
      <c r="BD22" s="23">
        <v>5.8689999999999998</v>
      </c>
      <c r="BE22" s="23">
        <v>7.8380000000000005E-2</v>
      </c>
      <c r="BF22" s="23">
        <v>6.1989999999999998</v>
      </c>
      <c r="BG22" s="23">
        <v>0.1169</v>
      </c>
      <c r="BH22" s="23">
        <v>88.64</v>
      </c>
      <c r="BI22" s="23">
        <v>6.7720000000000002</v>
      </c>
      <c r="BJ22" s="23">
        <v>0.58620000000000005</v>
      </c>
      <c r="BK22" s="23">
        <v>8.9609999999999995E-2</v>
      </c>
      <c r="BL22" s="23">
        <v>5.98</v>
      </c>
      <c r="BM22" s="23">
        <v>5.9490000000000001E-2</v>
      </c>
      <c r="BN22" s="23">
        <v>6.9379999999999997</v>
      </c>
      <c r="BO22" s="23">
        <v>8.0119999999999997E-2</v>
      </c>
      <c r="BP22" s="23">
        <v>88.38</v>
      </c>
      <c r="BQ22" s="23">
        <v>3.4860000000000002</v>
      </c>
      <c r="BR22" s="22">
        <v>1</v>
      </c>
      <c r="BS22" s="22">
        <v>0</v>
      </c>
      <c r="BT22" s="23">
        <v>6.6970000000000001</v>
      </c>
      <c r="BU22" s="23">
        <v>6.3399999999999998E-2</v>
      </c>
      <c r="BV22" s="22">
        <v>6.1740000000000004</v>
      </c>
      <c r="BW22" s="22">
        <v>0.10970000000000001</v>
      </c>
      <c r="BX22" s="22">
        <v>77.39</v>
      </c>
      <c r="BY22" s="22">
        <v>3.9830000000000001</v>
      </c>
      <c r="BZ22" s="22">
        <v>1</v>
      </c>
      <c r="CA22" s="22">
        <v>0</v>
      </c>
      <c r="CB22" s="23">
        <v>5.4950000000000001</v>
      </c>
      <c r="CC22" s="23">
        <v>9.2499999999999999E-2</v>
      </c>
    </row>
    <row r="23" spans="1:81" ht="17" thickTop="1" thickBot="1">
      <c r="A23" s="37" t="s">
        <v>37</v>
      </c>
      <c r="B23" s="24">
        <v>5.1820000000000004</v>
      </c>
      <c r="C23" s="24">
        <v>0.1</v>
      </c>
      <c r="D23" s="24">
        <v>17.46</v>
      </c>
      <c r="E23" s="35"/>
      <c r="F23" s="35">
        <v>0.3271</v>
      </c>
      <c r="G23" s="35">
        <v>0.17649999999999999</v>
      </c>
      <c r="H23" s="24">
        <v>4.9610000000000003</v>
      </c>
      <c r="I23" s="24">
        <v>0.1163</v>
      </c>
      <c r="J23" s="21">
        <v>5.3879999999999999</v>
      </c>
      <c r="K23" s="21">
        <v>0.29499999999999998</v>
      </c>
      <c r="L23" s="21">
        <v>0</v>
      </c>
      <c r="M23" s="21">
        <v>0</v>
      </c>
      <c r="N23" s="21" t="s">
        <v>16</v>
      </c>
      <c r="O23" s="21" t="s">
        <v>16</v>
      </c>
      <c r="P23" s="21">
        <v>5.0940000000000003</v>
      </c>
      <c r="Q23" s="21">
        <v>8.4599999999999995E-2</v>
      </c>
      <c r="R23" s="23">
        <v>6.5129999999999999</v>
      </c>
      <c r="S23" s="23">
        <v>8.047E-2</v>
      </c>
      <c r="T23" s="23">
        <v>66.12</v>
      </c>
      <c r="U23" s="23">
        <v>2.5110000000000001</v>
      </c>
      <c r="V23" s="28">
        <v>1</v>
      </c>
      <c r="W23" s="28">
        <v>0</v>
      </c>
      <c r="X23" s="23">
        <v>6.4029999999999996</v>
      </c>
      <c r="Y23" s="23">
        <v>6.0409999999999998E-2</v>
      </c>
      <c r="Z23" s="23">
        <v>6.4980000000000002</v>
      </c>
      <c r="AA23" s="23">
        <v>6.7599999999999993E-2</v>
      </c>
      <c r="AB23" s="23">
        <v>65.83</v>
      </c>
      <c r="AC23" s="23">
        <v>2.0990000000000002</v>
      </c>
      <c r="AD23" s="28">
        <v>1</v>
      </c>
      <c r="AE23" s="28">
        <v>0</v>
      </c>
      <c r="AF23" s="23">
        <v>6.3730000000000002</v>
      </c>
      <c r="AG23" s="23">
        <v>5.1339999999999997E-2</v>
      </c>
      <c r="AH23" s="23">
        <v>6.0250000000000004</v>
      </c>
      <c r="AI23" s="23">
        <v>8.9359999999999995E-2</v>
      </c>
      <c r="AJ23" s="23">
        <v>49.53</v>
      </c>
      <c r="AK23" s="23">
        <v>8.9359999999999995E-2</v>
      </c>
      <c r="AL23" s="23">
        <v>0.67169999999999996</v>
      </c>
      <c r="AM23" s="23">
        <v>8.7690000000000004E-2</v>
      </c>
      <c r="AN23" s="23">
        <v>5.9109999999999996</v>
      </c>
      <c r="AO23" s="23">
        <v>5.1229999999999998E-2</v>
      </c>
      <c r="AP23" s="23">
        <v>9.0690000000000008</v>
      </c>
      <c r="AQ23" s="23">
        <v>0.1351</v>
      </c>
      <c r="AR23" s="23">
        <v>93.65</v>
      </c>
      <c r="AS23" s="23">
        <v>6.9690000000000003</v>
      </c>
      <c r="AT23" s="22">
        <v>1</v>
      </c>
      <c r="AU23" s="22">
        <v>0</v>
      </c>
      <c r="AV23" s="23">
        <v>8.9949999999999992</v>
      </c>
      <c r="AW23" s="23">
        <v>0.1028</v>
      </c>
      <c r="AX23" s="23">
        <v>7.6440000000000001</v>
      </c>
      <c r="AY23" s="23">
        <v>7.5899999999999995E-2</v>
      </c>
      <c r="AZ23" s="23">
        <v>81.27</v>
      </c>
      <c r="BA23" s="23">
        <v>3.7090000000000001</v>
      </c>
      <c r="BB23" s="22">
        <v>1</v>
      </c>
      <c r="BC23" s="22">
        <v>0</v>
      </c>
      <c r="BD23" s="23">
        <v>7.3540000000000001</v>
      </c>
      <c r="BE23" s="23">
        <v>9.2319999999999999E-2</v>
      </c>
      <c r="BF23" s="23">
        <v>7.726</v>
      </c>
      <c r="BG23" s="23">
        <v>0.18429999999999999</v>
      </c>
      <c r="BH23" s="23">
        <v>93.05</v>
      </c>
      <c r="BI23" s="23">
        <v>10.41</v>
      </c>
      <c r="BJ23" s="23">
        <v>0.621</v>
      </c>
      <c r="BK23" s="23">
        <v>0.14949999999999999</v>
      </c>
      <c r="BL23" s="23">
        <v>7.476</v>
      </c>
      <c r="BM23" s="23">
        <v>9.4079999999999997E-2</v>
      </c>
      <c r="BN23" s="23">
        <v>8.36</v>
      </c>
      <c r="BO23" s="23">
        <v>8.1490000000000007E-2</v>
      </c>
      <c r="BP23" s="23">
        <v>119.3</v>
      </c>
      <c r="BQ23" s="23">
        <v>6.4710000000000001</v>
      </c>
      <c r="BR23" s="22">
        <v>1</v>
      </c>
      <c r="BS23" s="22">
        <v>0</v>
      </c>
      <c r="BT23" s="23">
        <v>8.4819999999999993</v>
      </c>
      <c r="BU23" s="23">
        <v>7.8909999999999994E-2</v>
      </c>
      <c r="BV23" s="22">
        <v>7.024</v>
      </c>
      <c r="BW23" s="22">
        <v>0.25319999999999998</v>
      </c>
      <c r="BX23" s="22">
        <f xml:space="preserve"> 159.7</f>
        <v>159.69999999999999</v>
      </c>
      <c r="BY23" s="22"/>
      <c r="BZ23" s="22">
        <v>0.48920000000000002</v>
      </c>
      <c r="CA23" s="22">
        <v>0.1241</v>
      </c>
      <c r="CB23" s="23">
        <v>7.048</v>
      </c>
      <c r="CC23" s="23">
        <v>0.12609999999999999</v>
      </c>
    </row>
    <row r="24" spans="1:81" ht="17" thickTop="1" thickBot="1">
      <c r="A24" s="37" t="s">
        <v>38</v>
      </c>
      <c r="B24" s="22">
        <v>5.077</v>
      </c>
      <c r="C24" s="27">
        <v>9.0300000000000005E-2</v>
      </c>
      <c r="D24" s="23">
        <v>52.62</v>
      </c>
      <c r="E24" s="27">
        <v>2.8889999999999998</v>
      </c>
      <c r="F24" s="27">
        <v>1</v>
      </c>
      <c r="G24" s="27">
        <v>0</v>
      </c>
      <c r="H24" s="23">
        <v>4.8940000000000001</v>
      </c>
      <c r="I24" s="23">
        <v>6.3729999999999995E-2</v>
      </c>
      <c r="J24" s="23">
        <v>4.8819999999999997</v>
      </c>
      <c r="K24" s="23">
        <v>7.3370000000000005E-2</v>
      </c>
      <c r="L24" s="23">
        <v>68.959999999999994</v>
      </c>
      <c r="M24" s="23">
        <v>3.3940000000000001</v>
      </c>
      <c r="N24" s="28">
        <v>1</v>
      </c>
      <c r="O24" s="28">
        <v>0</v>
      </c>
      <c r="P24" s="23">
        <v>4.7370000000000001</v>
      </c>
      <c r="Q24" s="23">
        <v>5.0599999999999999E-2</v>
      </c>
      <c r="R24" s="23">
        <v>5.7110000000000003</v>
      </c>
      <c r="S24" s="23">
        <v>7.0069999999999993E-2</v>
      </c>
      <c r="T24" s="23">
        <v>93.47</v>
      </c>
      <c r="U24" s="23">
        <v>3.2839999999999998</v>
      </c>
      <c r="V24" s="22">
        <v>1</v>
      </c>
      <c r="W24" s="22">
        <v>0</v>
      </c>
      <c r="X24" s="23">
        <v>5.6790000000000003</v>
      </c>
      <c r="Y24" s="23">
        <v>5.3409999999999999E-2</v>
      </c>
      <c r="Z24" s="23">
        <v>5.6360000000000001</v>
      </c>
      <c r="AA24" s="23">
        <v>8.1490000000000007E-2</v>
      </c>
      <c r="AB24" s="23">
        <v>95.3</v>
      </c>
      <c r="AC24" s="23">
        <v>3.9180000000000001</v>
      </c>
      <c r="AD24" s="22">
        <v>1</v>
      </c>
      <c r="AE24" s="22">
        <v>0</v>
      </c>
      <c r="AF24" s="23">
        <v>5.617</v>
      </c>
      <c r="AG24" s="23">
        <v>6.2199999999999998E-2</v>
      </c>
      <c r="AH24" s="23">
        <v>5.3280000000000003</v>
      </c>
      <c r="AI24" s="23">
        <v>6.5070000000000003E-2</v>
      </c>
      <c r="AJ24" s="22">
        <v>85.82</v>
      </c>
      <c r="AK24" s="23">
        <v>2.9870000000000001</v>
      </c>
      <c r="AL24" s="22">
        <v>1</v>
      </c>
      <c r="AM24" s="22">
        <v>0</v>
      </c>
      <c r="AN24" s="23">
        <v>5.2809999999999997</v>
      </c>
      <c r="AO24" s="23">
        <v>4.8520000000000001E-2</v>
      </c>
      <c r="AP24" s="23">
        <v>8.5649999999999995</v>
      </c>
      <c r="AQ24" s="23">
        <v>0.1439</v>
      </c>
      <c r="AR24" s="23">
        <v>97.54</v>
      </c>
      <c r="AS24" s="23">
        <v>6.734</v>
      </c>
      <c r="AT24" s="22">
        <v>1</v>
      </c>
      <c r="AU24" s="22">
        <v>0</v>
      </c>
      <c r="AV24" s="23">
        <v>8.5500000000000007</v>
      </c>
      <c r="AW24" s="23">
        <v>0.1087</v>
      </c>
      <c r="AX24" s="23">
        <v>7.157</v>
      </c>
      <c r="AY24" s="22">
        <v>8.7220000000000006E-2</v>
      </c>
      <c r="AZ24" s="23">
        <v>72.7</v>
      </c>
      <c r="BA24" s="22">
        <v>3.262</v>
      </c>
      <c r="BB24" s="22">
        <v>1</v>
      </c>
      <c r="BC24" s="22">
        <v>0</v>
      </c>
      <c r="BD24" s="23">
        <v>6.7619999999999996</v>
      </c>
      <c r="BE24" s="23">
        <v>7.4329999999999993E-2</v>
      </c>
      <c r="BF24" s="23">
        <v>6.7560000000000002</v>
      </c>
      <c r="BG24" s="23">
        <v>9.2090000000000005E-2</v>
      </c>
      <c r="BH24" s="23">
        <v>94.85</v>
      </c>
      <c r="BI24" s="23">
        <v>5.5540000000000003</v>
      </c>
      <c r="BJ24" s="23">
        <v>0.70740000000000003</v>
      </c>
      <c r="BK24" s="23">
        <v>9.7159999999999996E-2</v>
      </c>
      <c r="BL24" s="23">
        <v>6.5529999999999999</v>
      </c>
      <c r="BM24" s="23">
        <v>5.9380000000000002E-2</v>
      </c>
      <c r="BN24" s="23">
        <v>7.3529999999999998</v>
      </c>
      <c r="BO24" s="23">
        <v>0.1017</v>
      </c>
      <c r="BP24" s="23">
        <v>95.72</v>
      </c>
      <c r="BQ24" s="23">
        <v>5.2969999999999997</v>
      </c>
      <c r="BR24" s="22">
        <v>1</v>
      </c>
      <c r="BS24" s="22">
        <v>0</v>
      </c>
      <c r="BT24" s="23">
        <v>7.1769999999999996</v>
      </c>
      <c r="BU24" s="23">
        <v>7.7960000000000002E-2</v>
      </c>
      <c r="BV24" s="22">
        <v>6.7489999999999997</v>
      </c>
      <c r="BW24" s="22">
        <v>0.1071</v>
      </c>
      <c r="BX24" s="22">
        <v>115.1</v>
      </c>
      <c r="BY24" s="22">
        <v>5.9260000000000002</v>
      </c>
      <c r="BZ24" s="22">
        <v>1</v>
      </c>
      <c r="CA24" s="22">
        <v>0</v>
      </c>
      <c r="CB24" s="23">
        <v>6.4009999999999998</v>
      </c>
      <c r="CC24" s="23">
        <v>9.9529999999999993E-2</v>
      </c>
    </row>
    <row r="25" spans="1:81" ht="17" thickTop="1" thickBot="1">
      <c r="A25" s="37" t="s">
        <v>39</v>
      </c>
      <c r="B25" s="21" t="s">
        <v>16</v>
      </c>
      <c r="C25" s="21" t="s">
        <v>16</v>
      </c>
      <c r="D25" s="21">
        <v>0</v>
      </c>
      <c r="E25" s="21">
        <v>0</v>
      </c>
      <c r="F25" s="21" t="s">
        <v>16</v>
      </c>
      <c r="G25" s="21" t="s">
        <v>16</v>
      </c>
      <c r="H25" s="22">
        <v>4.6349999999999998</v>
      </c>
      <c r="I25" s="22">
        <v>0.19209999999999999</v>
      </c>
      <c r="J25" s="21" t="s">
        <v>16</v>
      </c>
      <c r="K25" s="21" t="s">
        <v>16</v>
      </c>
      <c r="L25" s="21">
        <v>0</v>
      </c>
      <c r="M25" s="21">
        <v>0</v>
      </c>
      <c r="N25" s="21" t="s">
        <v>16</v>
      </c>
      <c r="O25" s="21" t="s">
        <v>16</v>
      </c>
      <c r="P25" s="21">
        <v>0</v>
      </c>
      <c r="Q25" s="21">
        <v>0</v>
      </c>
      <c r="R25" s="21" t="s">
        <v>16</v>
      </c>
      <c r="S25" s="21" t="s">
        <v>16</v>
      </c>
      <c r="T25" s="21">
        <v>0</v>
      </c>
      <c r="U25" s="21">
        <v>0</v>
      </c>
      <c r="V25" s="21" t="s">
        <v>16</v>
      </c>
      <c r="W25" s="21" t="s">
        <v>16</v>
      </c>
      <c r="X25" s="22">
        <v>4.5970000000000004</v>
      </c>
      <c r="Y25" s="22">
        <v>0.3206</v>
      </c>
      <c r="Z25" s="21" t="s">
        <v>16</v>
      </c>
      <c r="AA25" s="21" t="s">
        <v>16</v>
      </c>
      <c r="AB25" s="21">
        <v>0</v>
      </c>
      <c r="AC25" s="21">
        <v>0</v>
      </c>
      <c r="AD25" s="21" t="s">
        <v>16</v>
      </c>
      <c r="AE25" s="21" t="s">
        <v>16</v>
      </c>
      <c r="AF25" s="22">
        <v>5.1820000000000004</v>
      </c>
      <c r="AG25" s="22">
        <v>0.32340000000000002</v>
      </c>
      <c r="AH25" s="21" t="s">
        <v>16</v>
      </c>
      <c r="AI25" s="21" t="s">
        <v>16</v>
      </c>
      <c r="AJ25" s="21">
        <v>0</v>
      </c>
      <c r="AK25" s="21">
        <v>0</v>
      </c>
      <c r="AL25" s="21" t="s">
        <v>16</v>
      </c>
      <c r="AM25" s="21" t="s">
        <v>16</v>
      </c>
      <c r="AN25" s="22">
        <v>4.6180000000000003</v>
      </c>
      <c r="AO25" s="22">
        <v>0.43690000000000001</v>
      </c>
      <c r="AP25" s="23">
        <v>9.2029999999999994</v>
      </c>
      <c r="AQ25" s="23">
        <v>0.14319999999999999</v>
      </c>
      <c r="AR25" s="23">
        <v>90.29</v>
      </c>
      <c r="AS25" s="23">
        <v>7.407</v>
      </c>
      <c r="AT25" s="28">
        <v>1</v>
      </c>
      <c r="AU25" s="28">
        <v>0</v>
      </c>
      <c r="AV25" s="23">
        <v>9.109</v>
      </c>
      <c r="AW25" s="23">
        <v>0.10929999999999999</v>
      </c>
      <c r="AX25" s="23">
        <v>6.1829999999999998</v>
      </c>
      <c r="AY25" s="23">
        <v>0.1777</v>
      </c>
      <c r="AZ25" s="23">
        <v>48.39</v>
      </c>
      <c r="BA25" s="23">
        <v>4.0750000000000002</v>
      </c>
      <c r="BB25" s="28">
        <v>1</v>
      </c>
      <c r="BC25" s="28">
        <v>0</v>
      </c>
      <c r="BD25" s="23">
        <v>5.585</v>
      </c>
      <c r="BE25" s="23">
        <v>0.13039999999999999</v>
      </c>
      <c r="BF25" s="23">
        <v>7.4039999999999999</v>
      </c>
      <c r="BG25" s="23">
        <v>0.14380000000000001</v>
      </c>
      <c r="BH25" s="22">
        <v>40.67</v>
      </c>
      <c r="BI25" s="23">
        <v>3.2349999999999999</v>
      </c>
      <c r="BJ25" s="28">
        <v>1</v>
      </c>
      <c r="BK25" s="28">
        <v>0</v>
      </c>
      <c r="BL25" s="23">
        <v>6.6260000000000003</v>
      </c>
      <c r="BM25" s="23">
        <v>0.1099</v>
      </c>
      <c r="BN25" s="40">
        <v>7.6059999999999999</v>
      </c>
      <c r="BO25" s="40">
        <v>7.7710000000000001E-2</v>
      </c>
      <c r="BP25" s="40">
        <v>56.52</v>
      </c>
      <c r="BQ25" s="40"/>
      <c r="BR25" s="40">
        <v>1</v>
      </c>
      <c r="BS25" s="40">
        <v>0</v>
      </c>
      <c r="BT25" s="40">
        <v>6.8630000000000004</v>
      </c>
      <c r="BU25" s="40">
        <v>0.1028</v>
      </c>
      <c r="BV25" s="22">
        <v>6.1</v>
      </c>
      <c r="BW25" s="22">
        <v>0.44719999999999999</v>
      </c>
      <c r="BX25" s="22">
        <v>-25.54</v>
      </c>
      <c r="BY25" s="22">
        <v>5.4279999999999999</v>
      </c>
      <c r="BZ25" s="28">
        <v>1</v>
      </c>
      <c r="CA25" s="28">
        <v>0</v>
      </c>
      <c r="CB25" s="28">
        <v>0</v>
      </c>
      <c r="CC25" s="28">
        <v>0</v>
      </c>
    </row>
    <row r="26" spans="1:81" ht="17" thickTop="1" thickBot="1">
      <c r="A26" s="37" t="s">
        <v>40</v>
      </c>
      <c r="B26" s="21" t="s">
        <v>16</v>
      </c>
      <c r="C26" s="21" t="s">
        <v>16</v>
      </c>
      <c r="D26" s="21">
        <v>0</v>
      </c>
      <c r="E26" s="21">
        <v>0</v>
      </c>
      <c r="F26" s="21" t="s">
        <v>16</v>
      </c>
      <c r="G26" s="21" t="s">
        <v>16</v>
      </c>
      <c r="H26" s="21">
        <v>0</v>
      </c>
      <c r="I26" s="21">
        <v>0</v>
      </c>
      <c r="J26" s="22" t="s">
        <v>17</v>
      </c>
      <c r="K26" s="22" t="s">
        <v>17</v>
      </c>
      <c r="L26" s="22">
        <v>0</v>
      </c>
      <c r="M26" s="22">
        <v>0</v>
      </c>
      <c r="N26" s="22" t="s">
        <v>17</v>
      </c>
      <c r="O26" s="22" t="s">
        <v>17</v>
      </c>
      <c r="P26" s="22">
        <v>0</v>
      </c>
      <c r="Q26" s="22">
        <v>0</v>
      </c>
      <c r="R26" s="41">
        <v>4.077</v>
      </c>
      <c r="S26" s="41">
        <v>0.14000000000000001</v>
      </c>
      <c r="T26" s="41">
        <v>21.73</v>
      </c>
      <c r="U26" s="41"/>
      <c r="V26" s="41">
        <v>0.51900000000000002</v>
      </c>
      <c r="W26" s="41">
        <v>0.1</v>
      </c>
      <c r="X26" s="41">
        <v>3.9550000000000001</v>
      </c>
      <c r="Y26" s="41">
        <v>0.1492</v>
      </c>
      <c r="Z26" s="24">
        <v>5.0389999999999997</v>
      </c>
      <c r="AA26" s="24">
        <v>0.109</v>
      </c>
      <c r="AB26" s="24">
        <v>15.72</v>
      </c>
      <c r="AC26" s="24"/>
      <c r="AD26" s="24">
        <v>1</v>
      </c>
      <c r="AE26" s="24">
        <v>0</v>
      </c>
      <c r="AF26" s="24">
        <v>4.5069999999999997</v>
      </c>
      <c r="AG26" s="24">
        <v>0.12839999999999999</v>
      </c>
      <c r="AH26" s="21" t="s">
        <v>16</v>
      </c>
      <c r="AI26" s="21" t="s">
        <v>16</v>
      </c>
      <c r="AJ26" s="21">
        <v>0</v>
      </c>
      <c r="AK26" s="21">
        <v>0</v>
      </c>
      <c r="AL26" s="21" t="s">
        <v>16</v>
      </c>
      <c r="AM26" s="21" t="s">
        <v>16</v>
      </c>
      <c r="AN26" s="22">
        <v>3.9430000000000001</v>
      </c>
      <c r="AO26" s="22">
        <v>0.1739</v>
      </c>
      <c r="AP26" s="23">
        <v>8.6739999999999995</v>
      </c>
      <c r="AQ26" s="23">
        <v>0.11749999999999999</v>
      </c>
      <c r="AR26" s="23">
        <v>92.98</v>
      </c>
      <c r="AS26" s="23">
        <v>5.47</v>
      </c>
      <c r="AT26" s="22">
        <v>1</v>
      </c>
      <c r="AU26" s="22">
        <v>0</v>
      </c>
      <c r="AV26" s="23">
        <v>8.5220000000000002</v>
      </c>
      <c r="AW26" s="23">
        <v>9.0660000000000004E-2</v>
      </c>
      <c r="AX26" s="23">
        <v>6.2160000000000002</v>
      </c>
      <c r="AY26" s="23">
        <v>0.2873</v>
      </c>
      <c r="AZ26" s="23">
        <v>66.23</v>
      </c>
      <c r="BA26" s="23">
        <v>11.75</v>
      </c>
      <c r="BB26" s="23">
        <v>0.45550000000000002</v>
      </c>
      <c r="BC26" s="23">
        <v>0.13400000000000001</v>
      </c>
      <c r="BD26" s="23">
        <v>5.8460000000000001</v>
      </c>
      <c r="BE26" s="23">
        <v>0.10290000000000001</v>
      </c>
      <c r="BF26" s="23">
        <v>6.2210000000000001</v>
      </c>
      <c r="BG26" s="23">
        <v>0.13730000000000001</v>
      </c>
      <c r="BH26" s="23">
        <v>79.92</v>
      </c>
      <c r="BI26" s="23">
        <v>7.0359999999999996</v>
      </c>
      <c r="BJ26" s="23">
        <v>0.53400000000000003</v>
      </c>
      <c r="BK26" s="23">
        <v>8.8139999999999996E-2</v>
      </c>
      <c r="BL26" s="23">
        <v>5.9290000000000003</v>
      </c>
      <c r="BM26" s="23">
        <v>6.5369999999999998E-2</v>
      </c>
      <c r="BN26" s="40">
        <v>6.806</v>
      </c>
      <c r="BO26" s="40">
        <v>0.1026</v>
      </c>
      <c r="BP26" s="40">
        <v>62.38</v>
      </c>
      <c r="BQ26" s="40">
        <v>3.1579999999999999</v>
      </c>
      <c r="BR26" s="40">
        <v>1</v>
      </c>
      <c r="BS26" s="40">
        <v>0</v>
      </c>
      <c r="BT26" s="40">
        <v>6.1349999999999998</v>
      </c>
      <c r="BU26" s="40">
        <v>9.6149999999999999E-2</v>
      </c>
      <c r="BV26" s="22">
        <v>4.8360000000000003</v>
      </c>
      <c r="BW26" s="22">
        <v>8.2019999999999996E-2</v>
      </c>
      <c r="BX26" s="22">
        <f xml:space="preserve"> 102.5</f>
        <v>102.5</v>
      </c>
      <c r="BY26" s="22"/>
      <c r="BZ26" s="22">
        <v>1</v>
      </c>
      <c r="CA26" s="22">
        <v>0</v>
      </c>
      <c r="CB26" s="23">
        <v>4.3780000000000001</v>
      </c>
      <c r="CC26" s="23">
        <v>6.9250000000000006E-2</v>
      </c>
    </row>
    <row r="27" spans="1:81" ht="17" thickTop="1" thickBot="1">
      <c r="A27" s="37" t="s">
        <v>41</v>
      </c>
      <c r="B27" s="21" t="s">
        <v>16</v>
      </c>
      <c r="C27" s="21" t="s">
        <v>16</v>
      </c>
      <c r="D27" s="21">
        <v>0</v>
      </c>
      <c r="E27" s="21">
        <v>0</v>
      </c>
      <c r="F27" s="21" t="s">
        <v>16</v>
      </c>
      <c r="G27" s="21" t="s">
        <v>16</v>
      </c>
      <c r="H27" s="22">
        <v>5.3730000000000002</v>
      </c>
      <c r="I27" s="22">
        <v>0.15670000000000001</v>
      </c>
      <c r="J27" s="24">
        <v>5.7919999999999998</v>
      </c>
      <c r="K27" s="24">
        <v>0.15989999999999999</v>
      </c>
      <c r="L27" s="24">
        <v>10.76</v>
      </c>
      <c r="M27" s="24">
        <v>0.85719999999999996</v>
      </c>
      <c r="N27" s="35">
        <v>1</v>
      </c>
      <c r="O27" s="35">
        <v>0</v>
      </c>
      <c r="P27" s="24">
        <v>4.8739999999999997</v>
      </c>
      <c r="Q27" s="24">
        <v>0.1229</v>
      </c>
      <c r="R27" s="23">
        <v>6.3959999999999999</v>
      </c>
      <c r="S27" s="23">
        <v>5.8459999999999998E-2</v>
      </c>
      <c r="T27" s="23">
        <v>59.56</v>
      </c>
      <c r="U27" s="23">
        <v>1.6519999999999999</v>
      </c>
      <c r="V27" s="28">
        <v>1</v>
      </c>
      <c r="W27" s="28">
        <v>0</v>
      </c>
      <c r="X27" s="23">
        <v>6.2069999999999999</v>
      </c>
      <c r="Y27" s="23">
        <v>4.4110000000000003E-2</v>
      </c>
      <c r="Z27" s="23">
        <v>6.2830000000000004</v>
      </c>
      <c r="AA27" s="23">
        <v>9.357E-2</v>
      </c>
      <c r="AB27" s="23">
        <v>54.16</v>
      </c>
      <c r="AC27" s="23">
        <v>2.407</v>
      </c>
      <c r="AD27" s="28">
        <v>1</v>
      </c>
      <c r="AE27" s="28">
        <v>0</v>
      </c>
      <c r="AF27" s="23">
        <v>6.06</v>
      </c>
      <c r="AG27" s="23">
        <v>7.1989999999999998E-2</v>
      </c>
      <c r="AH27" s="23">
        <v>6.0940000000000003</v>
      </c>
      <c r="AI27" s="23">
        <v>8.6860000000000007E-2</v>
      </c>
      <c r="AJ27" s="23">
        <v>30.37</v>
      </c>
      <c r="AK27" s="23">
        <v>1.2649999999999999</v>
      </c>
      <c r="AL27" s="28">
        <v>1</v>
      </c>
      <c r="AM27" s="28">
        <v>0</v>
      </c>
      <c r="AN27" s="23">
        <v>5.6580000000000004</v>
      </c>
      <c r="AO27" s="23">
        <v>6.6930000000000003E-2</v>
      </c>
      <c r="AP27" s="23">
        <v>9.5109999999999992</v>
      </c>
      <c r="AQ27" s="23">
        <v>0.1138</v>
      </c>
      <c r="AR27" s="23">
        <v>99.02</v>
      </c>
      <c r="AS27" s="23">
        <v>6.3710000000000004</v>
      </c>
      <c r="AT27" s="23">
        <v>0.66120000000000001</v>
      </c>
      <c r="AU27" s="23">
        <v>0.1033</v>
      </c>
      <c r="AV27" s="23">
        <v>9.4510000000000005</v>
      </c>
      <c r="AW27" s="23">
        <v>5.9400000000000001E-2</v>
      </c>
      <c r="AX27" s="23">
        <v>7.6820000000000004</v>
      </c>
      <c r="AY27" s="23">
        <v>8.3830000000000002E-2</v>
      </c>
      <c r="AZ27" s="23">
        <v>70.81</v>
      </c>
      <c r="BA27" s="23">
        <v>3.0219999999999998</v>
      </c>
      <c r="BB27" s="22">
        <v>1</v>
      </c>
      <c r="BC27" s="22">
        <v>0</v>
      </c>
      <c r="BD27" s="23">
        <v>7.2709999999999999</v>
      </c>
      <c r="BE27" s="23">
        <v>6.6210000000000005E-2</v>
      </c>
      <c r="BF27" s="23">
        <v>7.6239999999999997</v>
      </c>
      <c r="BG27" s="23">
        <v>9.5119999999999996E-2</v>
      </c>
      <c r="BH27" s="23">
        <v>90.18</v>
      </c>
      <c r="BI27" s="23">
        <v>5.569</v>
      </c>
      <c r="BJ27" s="23">
        <v>0.65910000000000002</v>
      </c>
      <c r="BK27" s="23">
        <v>8.7059999999999998E-2</v>
      </c>
      <c r="BL27" s="23">
        <v>7.383</v>
      </c>
      <c r="BM27" s="23">
        <v>5.2609999999999997E-2</v>
      </c>
      <c r="BN27" s="23">
        <v>8.0609999999999999</v>
      </c>
      <c r="BO27" s="23">
        <v>8.4930000000000005E-2</v>
      </c>
      <c r="BP27" s="23">
        <v>96.07</v>
      </c>
      <c r="BQ27" s="23">
        <v>4.5010000000000003</v>
      </c>
      <c r="BR27" s="22">
        <v>1</v>
      </c>
      <c r="BS27" s="22">
        <v>0</v>
      </c>
      <c r="BT27" s="23">
        <v>7.9</v>
      </c>
      <c r="BU27" s="23">
        <v>6.2939999999999996E-2</v>
      </c>
      <c r="BV27" s="22">
        <v>7.4009999999999998</v>
      </c>
      <c r="BW27" s="22">
        <v>0.15229999999999999</v>
      </c>
      <c r="BX27" s="22">
        <v>79.97</v>
      </c>
      <c r="BY27" s="22">
        <v>6.0510000000000002</v>
      </c>
      <c r="BZ27" s="22">
        <v>1</v>
      </c>
      <c r="CA27" s="22">
        <v>0</v>
      </c>
      <c r="CB27" s="23">
        <v>6.9089999999999998</v>
      </c>
      <c r="CC27" s="23">
        <v>0.1129</v>
      </c>
    </row>
    <row r="28" spans="1:81" ht="16" thickTop="1"/>
  </sheetData>
  <mergeCells count="10">
    <mergeCell ref="AX1:BE1"/>
    <mergeCell ref="BF1:BM1"/>
    <mergeCell ref="BN1:BU1"/>
    <mergeCell ref="BV1:CC1"/>
    <mergeCell ref="B1:I1"/>
    <mergeCell ref="J1:Q1"/>
    <mergeCell ref="R1:Y1"/>
    <mergeCell ref="Z1:AG1"/>
    <mergeCell ref="AH1:AO1"/>
    <mergeCell ref="AP1:AW1"/>
  </mergeCells>
  <conditionalFormatting sqref="B3:CC2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C58"/>
  <sheetViews>
    <sheetView tabSelected="1" workbookViewId="0">
      <selection activeCell="B3" sqref="B3:HC27"/>
    </sheetView>
  </sheetViews>
  <sheetFormatPr baseColWidth="10" defaultRowHeight="15" x14ac:dyDescent="0"/>
  <sheetData>
    <row r="1" spans="1:211" ht="17" thickTop="1" thickBot="1">
      <c r="A1" s="1"/>
      <c r="B1" s="42" t="s">
        <v>0</v>
      </c>
      <c r="C1" s="43"/>
      <c r="D1" s="43"/>
      <c r="E1" s="43"/>
      <c r="F1" s="43"/>
      <c r="G1" s="43"/>
      <c r="H1" s="42" t="s">
        <v>1</v>
      </c>
      <c r="I1" s="43"/>
      <c r="J1" s="43"/>
      <c r="K1" s="43"/>
      <c r="L1" s="44"/>
      <c r="M1" s="44"/>
      <c r="N1" s="42" t="s">
        <v>2</v>
      </c>
      <c r="O1" s="43"/>
      <c r="P1" s="43"/>
      <c r="Q1" s="43"/>
      <c r="R1" s="43"/>
      <c r="S1" s="43"/>
      <c r="T1" s="42" t="s">
        <v>3</v>
      </c>
      <c r="U1" s="43"/>
      <c r="V1" s="43"/>
      <c r="W1" s="43"/>
      <c r="X1" s="43"/>
      <c r="Y1" s="43"/>
      <c r="Z1" s="42" t="s">
        <v>4</v>
      </c>
      <c r="AA1" s="43"/>
      <c r="AB1" s="43"/>
      <c r="AC1" s="43"/>
      <c r="AD1" s="43"/>
      <c r="AE1" s="43"/>
      <c r="AF1" s="42" t="s">
        <v>5</v>
      </c>
      <c r="AG1" s="43"/>
      <c r="AH1" s="43"/>
      <c r="AI1" s="43"/>
      <c r="AJ1" s="43"/>
      <c r="AK1" s="43"/>
      <c r="AL1" s="42" t="s">
        <v>6</v>
      </c>
      <c r="AM1" s="43"/>
      <c r="AN1" s="43"/>
      <c r="AO1" s="43"/>
      <c r="AP1" s="43"/>
      <c r="AQ1" s="43"/>
      <c r="AR1" s="42" t="s">
        <v>7</v>
      </c>
      <c r="AS1" s="43"/>
      <c r="AT1" s="43"/>
      <c r="AU1" s="43"/>
      <c r="AV1" s="43"/>
      <c r="AW1" s="43"/>
      <c r="AX1" s="42" t="s">
        <v>8</v>
      </c>
      <c r="AY1" s="43"/>
      <c r="AZ1" s="43"/>
      <c r="BA1" s="43"/>
      <c r="BB1" s="43"/>
      <c r="BC1" s="43"/>
      <c r="BD1" s="42" t="s">
        <v>9</v>
      </c>
      <c r="BE1" s="43"/>
      <c r="BF1" s="43"/>
      <c r="BG1" s="43"/>
      <c r="BH1" s="43"/>
      <c r="BI1" s="43"/>
    </row>
    <row r="2" spans="1:211" ht="17" thickTop="1" thickBot="1">
      <c r="A2" s="2"/>
      <c r="B2" s="3" t="s">
        <v>10</v>
      </c>
      <c r="C2" s="4" t="s">
        <v>11</v>
      </c>
      <c r="D2" s="5" t="s">
        <v>12</v>
      </c>
      <c r="E2" s="6" t="s">
        <v>11</v>
      </c>
      <c r="F2" s="8" t="s">
        <v>14</v>
      </c>
      <c r="G2" s="6" t="s">
        <v>11</v>
      </c>
      <c r="H2" s="9" t="s">
        <v>10</v>
      </c>
      <c r="I2" s="4" t="s">
        <v>11</v>
      </c>
      <c r="J2" s="10" t="s">
        <v>12</v>
      </c>
      <c r="K2" s="11" t="s">
        <v>11</v>
      </c>
      <c r="L2" s="13" t="s">
        <v>14</v>
      </c>
      <c r="M2" s="14" t="s">
        <v>11</v>
      </c>
      <c r="N2" s="9" t="s">
        <v>10</v>
      </c>
      <c r="O2" s="4" t="s">
        <v>11</v>
      </c>
      <c r="P2" s="10" t="s">
        <v>12</v>
      </c>
      <c r="Q2" s="11" t="s">
        <v>11</v>
      </c>
      <c r="R2" s="15" t="s">
        <v>14</v>
      </c>
      <c r="S2" s="15" t="s">
        <v>11</v>
      </c>
      <c r="T2" s="9" t="s">
        <v>10</v>
      </c>
      <c r="U2" s="4" t="s">
        <v>11</v>
      </c>
      <c r="V2" s="10" t="s">
        <v>12</v>
      </c>
      <c r="W2" s="11" t="s">
        <v>11</v>
      </c>
      <c r="X2" s="16" t="s">
        <v>14</v>
      </c>
      <c r="Y2" s="15" t="s">
        <v>11</v>
      </c>
      <c r="Z2" s="9" t="s">
        <v>10</v>
      </c>
      <c r="AA2" s="4" t="s">
        <v>11</v>
      </c>
      <c r="AB2" s="10" t="s">
        <v>12</v>
      </c>
      <c r="AC2" s="11" t="s">
        <v>11</v>
      </c>
      <c r="AD2" s="17" t="s">
        <v>14</v>
      </c>
      <c r="AE2" s="18" t="s">
        <v>11</v>
      </c>
      <c r="AF2" s="9" t="s">
        <v>10</v>
      </c>
      <c r="AG2" s="4" t="s">
        <v>11</v>
      </c>
      <c r="AH2" s="10" t="s">
        <v>12</v>
      </c>
      <c r="AI2" s="11" t="s">
        <v>11</v>
      </c>
      <c r="AJ2" s="17" t="s">
        <v>14</v>
      </c>
      <c r="AK2" s="18" t="s">
        <v>11</v>
      </c>
      <c r="AL2" s="19" t="s">
        <v>10</v>
      </c>
      <c r="AM2" s="4" t="s">
        <v>11</v>
      </c>
      <c r="AN2" s="10" t="s">
        <v>12</v>
      </c>
      <c r="AO2" s="11" t="s">
        <v>11</v>
      </c>
      <c r="AP2" s="16" t="s">
        <v>14</v>
      </c>
      <c r="AQ2" s="15" t="s">
        <v>11</v>
      </c>
      <c r="AR2" s="19" t="s">
        <v>10</v>
      </c>
      <c r="AS2" s="4" t="s">
        <v>11</v>
      </c>
      <c r="AT2" s="10" t="s">
        <v>12</v>
      </c>
      <c r="AU2" s="11" t="s">
        <v>11</v>
      </c>
      <c r="AV2" s="18" t="s">
        <v>14</v>
      </c>
      <c r="AW2" s="18" t="s">
        <v>11</v>
      </c>
      <c r="AX2" s="9" t="s">
        <v>10</v>
      </c>
      <c r="AY2" s="4" t="s">
        <v>11</v>
      </c>
      <c r="AZ2" s="10" t="s">
        <v>12</v>
      </c>
      <c r="BA2" s="11" t="s">
        <v>11</v>
      </c>
      <c r="BB2" s="16" t="s">
        <v>14</v>
      </c>
      <c r="BC2" s="15" t="s">
        <v>11</v>
      </c>
      <c r="BD2" s="19" t="s">
        <v>10</v>
      </c>
      <c r="BE2" s="4" t="s">
        <v>11</v>
      </c>
      <c r="BF2" s="10" t="s">
        <v>12</v>
      </c>
      <c r="BG2" s="11" t="s">
        <v>11</v>
      </c>
      <c r="BH2" s="18" t="s">
        <v>14</v>
      </c>
      <c r="BI2" s="18" t="s">
        <v>11</v>
      </c>
      <c r="BJ2" s="45" t="s">
        <v>42</v>
      </c>
      <c r="BK2" s="45" t="s">
        <v>11</v>
      </c>
      <c r="BL2" s="45" t="s">
        <v>42</v>
      </c>
      <c r="BM2" s="45" t="s">
        <v>11</v>
      </c>
      <c r="BN2" s="45" t="s">
        <v>42</v>
      </c>
      <c r="BO2" s="45" t="s">
        <v>11</v>
      </c>
      <c r="BP2" s="45" t="s">
        <v>42</v>
      </c>
      <c r="BQ2" s="45" t="s">
        <v>11</v>
      </c>
      <c r="BR2" s="45" t="s">
        <v>42</v>
      </c>
      <c r="BS2" s="45" t="s">
        <v>11</v>
      </c>
      <c r="BT2" s="45" t="s">
        <v>42</v>
      </c>
      <c r="BU2" s="45" t="s">
        <v>11</v>
      </c>
      <c r="BV2" s="45" t="s">
        <v>42</v>
      </c>
      <c r="BW2" s="45" t="s">
        <v>11</v>
      </c>
      <c r="BX2" s="45" t="s">
        <v>42</v>
      </c>
      <c r="BY2" s="45" t="s">
        <v>11</v>
      </c>
      <c r="BZ2" s="45" t="s">
        <v>42</v>
      </c>
      <c r="CA2" s="45" t="s">
        <v>11</v>
      </c>
      <c r="CB2" s="45" t="s">
        <v>42</v>
      </c>
      <c r="CC2" s="45" t="s">
        <v>11</v>
      </c>
      <c r="CD2" s="45" t="s">
        <v>42</v>
      </c>
      <c r="CE2" s="45" t="s">
        <v>11</v>
      </c>
      <c r="CF2" s="45" t="s">
        <v>42</v>
      </c>
      <c r="CG2" s="45" t="s">
        <v>11</v>
      </c>
      <c r="CH2" s="45" t="s">
        <v>42</v>
      </c>
      <c r="CI2" s="45" t="s">
        <v>11</v>
      </c>
      <c r="CJ2" s="45" t="s">
        <v>42</v>
      </c>
      <c r="CK2" s="45" t="s">
        <v>11</v>
      </c>
      <c r="CL2" s="45" t="s">
        <v>42</v>
      </c>
      <c r="CM2" s="45" t="s">
        <v>11</v>
      </c>
      <c r="CN2" s="45" t="s">
        <v>42</v>
      </c>
      <c r="CO2" s="45" t="s">
        <v>11</v>
      </c>
      <c r="CP2" s="45" t="s">
        <v>42</v>
      </c>
      <c r="CQ2" s="45" t="s">
        <v>11</v>
      </c>
      <c r="CR2" s="45" t="s">
        <v>42</v>
      </c>
      <c r="CS2" s="45" t="s">
        <v>11</v>
      </c>
      <c r="CT2" s="45" t="s">
        <v>42</v>
      </c>
      <c r="CU2" s="45" t="s">
        <v>11</v>
      </c>
      <c r="CV2" s="45" t="s">
        <v>42</v>
      </c>
      <c r="CW2" s="45" t="s">
        <v>11</v>
      </c>
      <c r="CX2" s="45" t="s">
        <v>42</v>
      </c>
      <c r="CY2" s="45" t="s">
        <v>11</v>
      </c>
      <c r="CZ2" s="45" t="s">
        <v>42</v>
      </c>
      <c r="DA2" s="45" t="s">
        <v>11</v>
      </c>
      <c r="DB2" s="45" t="s">
        <v>42</v>
      </c>
      <c r="DC2" s="45" t="s">
        <v>11</v>
      </c>
      <c r="DD2" s="45" t="s">
        <v>42</v>
      </c>
      <c r="DE2" s="45" t="s">
        <v>11</v>
      </c>
      <c r="DF2" s="45" t="s">
        <v>42</v>
      </c>
      <c r="DG2" s="45" t="s">
        <v>11</v>
      </c>
      <c r="DH2" s="45" t="s">
        <v>42</v>
      </c>
      <c r="DI2" s="45" t="s">
        <v>11</v>
      </c>
      <c r="DJ2" s="45" t="s">
        <v>42</v>
      </c>
      <c r="DK2" s="45" t="s">
        <v>11</v>
      </c>
      <c r="DL2" s="45" t="s">
        <v>42</v>
      </c>
      <c r="DM2" s="45" t="s">
        <v>11</v>
      </c>
      <c r="DN2" s="45" t="s">
        <v>42</v>
      </c>
      <c r="DO2" s="45" t="s">
        <v>11</v>
      </c>
      <c r="DP2" s="45" t="s">
        <v>42</v>
      </c>
      <c r="DQ2" s="45" t="s">
        <v>11</v>
      </c>
      <c r="DR2" s="45" t="s">
        <v>42</v>
      </c>
      <c r="DS2" s="45" t="s">
        <v>11</v>
      </c>
      <c r="DT2" s="45" t="s">
        <v>42</v>
      </c>
      <c r="DU2" s="45" t="s">
        <v>11</v>
      </c>
      <c r="DV2" s="45" t="s">
        <v>42</v>
      </c>
      <c r="DW2" s="45" t="s">
        <v>11</v>
      </c>
      <c r="DX2" s="45" t="s">
        <v>42</v>
      </c>
      <c r="DY2" s="45" t="s">
        <v>11</v>
      </c>
      <c r="DZ2" s="45" t="s">
        <v>42</v>
      </c>
      <c r="EA2" s="45" t="s">
        <v>11</v>
      </c>
      <c r="EB2" s="45" t="s">
        <v>42</v>
      </c>
      <c r="EC2" s="45" t="s">
        <v>11</v>
      </c>
      <c r="ED2" s="45" t="s">
        <v>42</v>
      </c>
      <c r="EE2" s="45" t="s">
        <v>11</v>
      </c>
      <c r="EF2" s="45" t="s">
        <v>42</v>
      </c>
      <c r="EG2" s="45" t="s">
        <v>11</v>
      </c>
      <c r="EH2" s="45" t="s">
        <v>42</v>
      </c>
      <c r="EI2" s="45" t="s">
        <v>11</v>
      </c>
      <c r="EJ2" s="45" t="s">
        <v>42</v>
      </c>
      <c r="EK2" s="45" t="s">
        <v>11</v>
      </c>
      <c r="EL2" s="45" t="s">
        <v>42</v>
      </c>
      <c r="EM2" s="45" t="s">
        <v>11</v>
      </c>
      <c r="EN2" s="45" t="s">
        <v>42</v>
      </c>
      <c r="EO2" s="45" t="s">
        <v>11</v>
      </c>
      <c r="EP2" s="45" t="s">
        <v>42</v>
      </c>
      <c r="EQ2" s="45" t="s">
        <v>11</v>
      </c>
      <c r="ER2" s="45" t="s">
        <v>42</v>
      </c>
      <c r="ES2" s="45" t="s">
        <v>11</v>
      </c>
      <c r="ET2" s="45" t="s">
        <v>42</v>
      </c>
      <c r="EU2" s="45" t="s">
        <v>11</v>
      </c>
      <c r="EV2" s="45" t="s">
        <v>42</v>
      </c>
      <c r="EW2" s="45" t="s">
        <v>11</v>
      </c>
      <c r="EX2" s="45" t="s">
        <v>42</v>
      </c>
      <c r="EY2" s="45" t="s">
        <v>11</v>
      </c>
      <c r="EZ2" s="45" t="s">
        <v>42</v>
      </c>
      <c r="FA2" s="45" t="s">
        <v>11</v>
      </c>
      <c r="FB2" s="45" t="s">
        <v>42</v>
      </c>
      <c r="FC2" s="45" t="s">
        <v>11</v>
      </c>
      <c r="FD2" s="45" t="s">
        <v>42</v>
      </c>
      <c r="FE2" s="45" t="s">
        <v>11</v>
      </c>
      <c r="FF2" s="45" t="s">
        <v>42</v>
      </c>
      <c r="FG2" s="45" t="s">
        <v>11</v>
      </c>
      <c r="FH2" s="45" t="s">
        <v>42</v>
      </c>
      <c r="FI2" s="45" t="s">
        <v>11</v>
      </c>
      <c r="FJ2" s="45" t="s">
        <v>42</v>
      </c>
      <c r="FK2" s="45" t="s">
        <v>11</v>
      </c>
      <c r="FL2" s="45" t="s">
        <v>42</v>
      </c>
      <c r="FM2" s="45" t="s">
        <v>11</v>
      </c>
      <c r="FN2" s="45" t="s">
        <v>42</v>
      </c>
      <c r="FO2" s="45" t="s">
        <v>11</v>
      </c>
      <c r="FP2" s="45" t="s">
        <v>42</v>
      </c>
      <c r="FQ2" s="45" t="s">
        <v>11</v>
      </c>
      <c r="FR2" s="45" t="s">
        <v>42</v>
      </c>
      <c r="FS2" s="45" t="s">
        <v>11</v>
      </c>
      <c r="FT2" s="45" t="s">
        <v>42</v>
      </c>
      <c r="FU2" s="45" t="s">
        <v>11</v>
      </c>
      <c r="FV2" s="45" t="s">
        <v>42</v>
      </c>
      <c r="FW2" s="45" t="s">
        <v>11</v>
      </c>
      <c r="FX2" s="45" t="s">
        <v>42</v>
      </c>
      <c r="FY2" s="45" t="s">
        <v>11</v>
      </c>
      <c r="FZ2" s="45" t="s">
        <v>42</v>
      </c>
      <c r="GA2" s="45" t="s">
        <v>11</v>
      </c>
      <c r="GB2" s="45" t="s">
        <v>42</v>
      </c>
      <c r="GC2" s="45" t="s">
        <v>11</v>
      </c>
      <c r="GD2" s="45" t="s">
        <v>42</v>
      </c>
      <c r="GE2" s="45" t="s">
        <v>11</v>
      </c>
      <c r="GF2" s="45" t="s">
        <v>42</v>
      </c>
      <c r="GG2" s="45" t="s">
        <v>11</v>
      </c>
      <c r="GH2" s="45" t="s">
        <v>42</v>
      </c>
      <c r="GI2" s="45" t="s">
        <v>11</v>
      </c>
      <c r="GJ2" s="45" t="s">
        <v>42</v>
      </c>
      <c r="GK2" s="45" t="s">
        <v>11</v>
      </c>
      <c r="GL2" s="45" t="s">
        <v>42</v>
      </c>
      <c r="GM2" s="45" t="s">
        <v>11</v>
      </c>
      <c r="GN2" s="45" t="s">
        <v>42</v>
      </c>
      <c r="GO2" s="45" t="s">
        <v>11</v>
      </c>
      <c r="GP2" s="45" t="s">
        <v>42</v>
      </c>
      <c r="GQ2" s="45" t="s">
        <v>11</v>
      </c>
      <c r="GR2" s="45" t="s">
        <v>42</v>
      </c>
      <c r="GS2" s="45" t="s">
        <v>11</v>
      </c>
      <c r="GT2" s="45" t="s">
        <v>42</v>
      </c>
      <c r="GU2" s="45" t="s">
        <v>11</v>
      </c>
      <c r="GV2" s="45" t="s">
        <v>42</v>
      </c>
      <c r="GW2" s="45" t="s">
        <v>11</v>
      </c>
      <c r="GX2" s="45" t="s">
        <v>42</v>
      </c>
      <c r="GY2" s="45" t="s">
        <v>11</v>
      </c>
      <c r="GZ2" s="45" t="s">
        <v>42</v>
      </c>
      <c r="HA2" s="45" t="s">
        <v>11</v>
      </c>
      <c r="HB2" s="45" t="s">
        <v>42</v>
      </c>
      <c r="HC2" s="45" t="s">
        <v>11</v>
      </c>
    </row>
    <row r="3" spans="1:211" ht="17" thickTop="1" thickBot="1">
      <c r="A3" s="20" t="s">
        <v>15</v>
      </c>
      <c r="B3" s="21" t="s">
        <v>16</v>
      </c>
      <c r="C3" s="21" t="s">
        <v>16</v>
      </c>
      <c r="D3" s="21">
        <v>0</v>
      </c>
      <c r="E3" s="21">
        <v>0</v>
      </c>
      <c r="F3" s="21">
        <v>0</v>
      </c>
      <c r="G3" s="21">
        <v>0</v>
      </c>
      <c r="H3" s="22" t="s">
        <v>17</v>
      </c>
      <c r="I3" s="22" t="s">
        <v>17</v>
      </c>
      <c r="J3" s="22">
        <v>0</v>
      </c>
      <c r="K3" s="22">
        <v>0</v>
      </c>
      <c r="L3" s="23">
        <v>2.5539999999999998</v>
      </c>
      <c r="M3" s="23">
        <v>0.1333</v>
      </c>
      <c r="N3" s="24">
        <v>4.6429999999999998</v>
      </c>
      <c r="O3" s="24">
        <v>0.2024</v>
      </c>
      <c r="P3" s="24">
        <v>15.86</v>
      </c>
      <c r="Q3" s="24">
        <v>1.87</v>
      </c>
      <c r="R3" s="24">
        <v>3.9950000000000001</v>
      </c>
      <c r="S3" s="24">
        <v>0.21190000000000001</v>
      </c>
      <c r="T3" s="24">
        <v>4.7089999999999996</v>
      </c>
      <c r="U3" s="24">
        <v>0.15029999999999999</v>
      </c>
      <c r="V3" s="24">
        <v>14.99</v>
      </c>
      <c r="W3" s="24">
        <v>1.68</v>
      </c>
      <c r="X3" s="24">
        <v>4.2859999999999996</v>
      </c>
      <c r="Y3" s="24">
        <v>0.17510000000000001</v>
      </c>
      <c r="Z3" s="25">
        <v>4.5549999999999997</v>
      </c>
      <c r="AA3" s="25">
        <v>0.16</v>
      </c>
      <c r="AB3" s="25">
        <v>7.4050000000000002</v>
      </c>
      <c r="AC3" s="25">
        <v>1.75</v>
      </c>
      <c r="AD3" s="25">
        <v>3.6989999999999998</v>
      </c>
      <c r="AE3" s="25">
        <v>0.1762</v>
      </c>
      <c r="AF3" s="23">
        <v>9.2479999999999993</v>
      </c>
      <c r="AG3" s="23">
        <v>6.2440000000000002E-2</v>
      </c>
      <c r="AH3" s="23">
        <v>88.35</v>
      </c>
      <c r="AI3" s="23">
        <v>5.0039999999999996</v>
      </c>
      <c r="AJ3" s="23">
        <v>9.1449999999999996</v>
      </c>
      <c r="AK3" s="23">
        <v>7.2370000000000004E-2</v>
      </c>
      <c r="AL3" s="23">
        <v>8.2520000000000007</v>
      </c>
      <c r="AM3" s="23">
        <v>0.15909999999999999</v>
      </c>
      <c r="AN3" s="22">
        <v>40.909999999999997</v>
      </c>
      <c r="AO3" s="23">
        <v>3.359</v>
      </c>
      <c r="AP3" s="23">
        <v>7.3109999999999999</v>
      </c>
      <c r="AQ3" s="23">
        <v>0.1244</v>
      </c>
      <c r="AR3" s="23">
        <v>8.2119999999999997</v>
      </c>
      <c r="AS3" s="23">
        <v>4.125</v>
      </c>
      <c r="AT3" s="23">
        <v>58.86</v>
      </c>
      <c r="AU3" s="23">
        <v>4.125</v>
      </c>
      <c r="AV3" s="23">
        <v>7.8570000000000002</v>
      </c>
      <c r="AW3" s="23">
        <v>9.4719999999999999E-2</v>
      </c>
      <c r="AX3" s="23">
        <v>8.577</v>
      </c>
      <c r="AY3" s="23">
        <v>9.7780000000000006E-2</v>
      </c>
      <c r="AZ3" s="23">
        <v>79.930000000000007</v>
      </c>
      <c r="BA3" s="23">
        <v>4.57</v>
      </c>
      <c r="BB3" s="23">
        <v>8.2639999999999993</v>
      </c>
      <c r="BC3" s="23">
        <v>7.0610000000000006E-2</v>
      </c>
      <c r="BD3" s="22">
        <v>8.3710000000000004</v>
      </c>
      <c r="BE3" s="22">
        <v>0.22070000000000001</v>
      </c>
      <c r="BF3" s="22">
        <v>60.85</v>
      </c>
      <c r="BG3" s="22">
        <v>7.1879999999999997</v>
      </c>
      <c r="BH3" s="23">
        <v>7.4039999999999999</v>
      </c>
      <c r="BI3" s="23">
        <v>0.16250000000000001</v>
      </c>
      <c r="BJ3">
        <v>1</v>
      </c>
      <c r="BK3" t="s">
        <v>43</v>
      </c>
      <c r="BL3">
        <v>0.13008</v>
      </c>
      <c r="BM3" t="s">
        <v>43</v>
      </c>
      <c r="BN3">
        <v>0.10489999999999999</v>
      </c>
      <c r="BO3" t="s">
        <v>43</v>
      </c>
      <c r="BP3">
        <v>0.14151</v>
      </c>
      <c r="BQ3" t="s">
        <v>43</v>
      </c>
      <c r="BR3">
        <v>0.125</v>
      </c>
      <c r="BS3" t="s">
        <v>43</v>
      </c>
      <c r="BT3">
        <v>0.16</v>
      </c>
      <c r="BU3" t="s">
        <v>43</v>
      </c>
      <c r="BV3">
        <v>0.13008</v>
      </c>
      <c r="BW3" t="s">
        <v>43</v>
      </c>
      <c r="BX3">
        <v>0.26667000000000002</v>
      </c>
      <c r="BY3" t="s">
        <v>43</v>
      </c>
      <c r="BZ3">
        <v>0.25</v>
      </c>
      <c r="CA3" t="s">
        <v>43</v>
      </c>
      <c r="CB3">
        <v>0.17646999999999999</v>
      </c>
      <c r="CC3" t="s">
        <v>43</v>
      </c>
      <c r="CD3">
        <v>0.10169</v>
      </c>
      <c r="CE3" t="s">
        <v>43</v>
      </c>
      <c r="CF3">
        <v>0.36170000000000002</v>
      </c>
      <c r="CG3" t="s">
        <v>43</v>
      </c>
      <c r="CH3">
        <v>0.37814999999999999</v>
      </c>
      <c r="CI3" t="s">
        <v>43</v>
      </c>
      <c r="CJ3">
        <v>0.13392999999999999</v>
      </c>
      <c r="CK3" t="s">
        <v>43</v>
      </c>
      <c r="CL3">
        <v>0.11207</v>
      </c>
      <c r="CM3" t="s">
        <v>43</v>
      </c>
      <c r="CN3">
        <v>0.10077999999999999</v>
      </c>
      <c r="CO3" t="s">
        <v>43</v>
      </c>
      <c r="CP3">
        <v>6.25E-2</v>
      </c>
      <c r="CQ3" t="s">
        <v>43</v>
      </c>
      <c r="CR3">
        <v>0.27272999999999997</v>
      </c>
      <c r="CS3" t="s">
        <v>43</v>
      </c>
      <c r="CT3">
        <v>0.11667</v>
      </c>
      <c r="CU3" t="s">
        <v>43</v>
      </c>
      <c r="CV3">
        <v>0.14050000000000001</v>
      </c>
      <c r="CW3" t="s">
        <v>43</v>
      </c>
      <c r="CX3">
        <v>0.17143</v>
      </c>
      <c r="CY3" t="s">
        <v>43</v>
      </c>
      <c r="CZ3">
        <v>0.12096999999999999</v>
      </c>
      <c r="DA3" t="s">
        <v>43</v>
      </c>
      <c r="DB3">
        <v>0.11304</v>
      </c>
      <c r="DC3" t="s">
        <v>43</v>
      </c>
      <c r="DD3">
        <v>0.11905</v>
      </c>
      <c r="DE3" t="s">
        <v>43</v>
      </c>
      <c r="DF3">
        <v>0.10317</v>
      </c>
      <c r="DG3" t="s">
        <v>43</v>
      </c>
      <c r="DH3">
        <v>1</v>
      </c>
      <c r="DI3" t="s">
        <v>43</v>
      </c>
      <c r="DJ3">
        <v>0.49332999999999999</v>
      </c>
      <c r="DK3" t="s">
        <v>43</v>
      </c>
      <c r="DL3">
        <v>0.56757000000000002</v>
      </c>
      <c r="DM3" t="s">
        <v>43</v>
      </c>
      <c r="DN3">
        <v>0.42254000000000003</v>
      </c>
      <c r="DO3" t="s">
        <v>43</v>
      </c>
      <c r="DP3">
        <v>0.56757000000000002</v>
      </c>
      <c r="DQ3" t="s">
        <v>43</v>
      </c>
      <c r="DR3">
        <v>0.57813000000000003</v>
      </c>
      <c r="DS3" t="s">
        <v>43</v>
      </c>
      <c r="DT3">
        <v>0.44156000000000001</v>
      </c>
      <c r="DU3" t="s">
        <v>43</v>
      </c>
      <c r="DV3">
        <v>0.625</v>
      </c>
      <c r="DW3" t="s">
        <v>43</v>
      </c>
      <c r="DX3">
        <v>0.85938000000000003</v>
      </c>
      <c r="DY3" t="s">
        <v>43</v>
      </c>
      <c r="DZ3">
        <v>0.60938000000000003</v>
      </c>
      <c r="EA3" t="s">
        <v>43</v>
      </c>
      <c r="EB3">
        <v>0.47143000000000002</v>
      </c>
      <c r="EC3" t="s">
        <v>43</v>
      </c>
      <c r="ED3">
        <v>0.74194000000000004</v>
      </c>
      <c r="EE3" t="s">
        <v>43</v>
      </c>
      <c r="EF3">
        <v>0.78873000000000004</v>
      </c>
      <c r="EG3" t="s">
        <v>43</v>
      </c>
      <c r="EH3">
        <v>0.44</v>
      </c>
      <c r="EI3" t="s">
        <v>43</v>
      </c>
      <c r="EJ3">
        <v>0.5</v>
      </c>
      <c r="EK3" t="s">
        <v>43</v>
      </c>
      <c r="EL3">
        <v>0.50617000000000001</v>
      </c>
      <c r="EM3" t="s">
        <v>43</v>
      </c>
      <c r="EN3">
        <v>0.44303999999999999</v>
      </c>
      <c r="EO3" t="s">
        <v>43</v>
      </c>
      <c r="EP3">
        <v>0.69840999999999998</v>
      </c>
      <c r="EQ3" t="s">
        <v>43</v>
      </c>
      <c r="ER3">
        <v>0.51315999999999995</v>
      </c>
      <c r="ES3" t="s">
        <v>43</v>
      </c>
      <c r="ET3">
        <v>0.54544999999999999</v>
      </c>
      <c r="EU3" t="s">
        <v>43</v>
      </c>
      <c r="EV3">
        <v>0.625</v>
      </c>
      <c r="EW3" t="s">
        <v>43</v>
      </c>
      <c r="EX3">
        <v>0.56962000000000002</v>
      </c>
      <c r="EY3" t="s">
        <v>43</v>
      </c>
      <c r="EZ3">
        <v>0.51471</v>
      </c>
      <c r="FA3" t="s">
        <v>43</v>
      </c>
      <c r="FB3">
        <v>0.54054000000000002</v>
      </c>
      <c r="FC3" t="s">
        <v>43</v>
      </c>
      <c r="FD3">
        <v>0.625</v>
      </c>
      <c r="FE3" t="s">
        <v>43</v>
      </c>
      <c r="FF3">
        <v>1</v>
      </c>
      <c r="FG3" t="s">
        <v>43</v>
      </c>
      <c r="FH3">
        <v>4.3749999999999997E-2</v>
      </c>
      <c r="FI3" t="s">
        <v>43</v>
      </c>
      <c r="FJ3">
        <v>6.1110999999999999E-2</v>
      </c>
      <c r="FK3" t="s">
        <v>43</v>
      </c>
      <c r="FL3">
        <v>7.5188000000000005E-2</v>
      </c>
      <c r="FM3" t="s">
        <v>43</v>
      </c>
      <c r="FN3">
        <v>8.5713999999999999E-2</v>
      </c>
      <c r="FO3" t="s">
        <v>43</v>
      </c>
      <c r="FP3">
        <v>9.6000000000000002E-2</v>
      </c>
      <c r="FQ3" t="s">
        <v>43</v>
      </c>
      <c r="FR3">
        <v>4.2944999999999997E-2</v>
      </c>
      <c r="FS3" t="s">
        <v>43</v>
      </c>
      <c r="FT3">
        <v>0.19048000000000001</v>
      </c>
      <c r="FU3" t="s">
        <v>43</v>
      </c>
      <c r="FV3">
        <v>0.20769000000000001</v>
      </c>
      <c r="FW3" t="s">
        <v>43</v>
      </c>
      <c r="FX3">
        <v>0.10077999999999999</v>
      </c>
      <c r="FY3" t="s">
        <v>43</v>
      </c>
      <c r="FZ3">
        <v>7.6923000000000005E-2</v>
      </c>
      <c r="GA3" t="s">
        <v>43</v>
      </c>
      <c r="GB3">
        <v>0.22131000000000001</v>
      </c>
      <c r="GC3" t="s">
        <v>43</v>
      </c>
      <c r="GD3">
        <v>0.32168000000000002</v>
      </c>
      <c r="GE3" t="s">
        <v>43</v>
      </c>
      <c r="GF3">
        <v>6.1224000000000001E-2</v>
      </c>
      <c r="GG3" t="s">
        <v>43</v>
      </c>
      <c r="GH3">
        <v>5.4795000000000003E-2</v>
      </c>
      <c r="GI3" t="s">
        <v>43</v>
      </c>
      <c r="GJ3">
        <v>7.6433000000000001E-2</v>
      </c>
      <c r="GK3" t="s">
        <v>43</v>
      </c>
      <c r="GL3">
        <v>5.2631999999999998E-2</v>
      </c>
      <c r="GM3" t="s">
        <v>43</v>
      </c>
      <c r="GN3">
        <v>0.17188000000000001</v>
      </c>
      <c r="GO3" t="s">
        <v>43</v>
      </c>
      <c r="GP3">
        <v>7.4829999999999994E-2</v>
      </c>
      <c r="GQ3" t="s">
        <v>43</v>
      </c>
      <c r="GR3">
        <v>7.1895000000000001E-2</v>
      </c>
      <c r="GS3" t="s">
        <v>43</v>
      </c>
      <c r="GT3">
        <v>8.7591000000000002E-2</v>
      </c>
      <c r="GU3" t="s">
        <v>43</v>
      </c>
      <c r="GV3">
        <v>8.0536999999999997E-2</v>
      </c>
      <c r="GW3" t="s">
        <v>43</v>
      </c>
      <c r="GX3">
        <v>6.3380000000000006E-2</v>
      </c>
      <c r="GY3" t="s">
        <v>43</v>
      </c>
      <c r="GZ3">
        <v>5.8442000000000001E-2</v>
      </c>
      <c r="HA3" t="s">
        <v>43</v>
      </c>
      <c r="HB3">
        <v>7.0968000000000003E-2</v>
      </c>
      <c r="HC3" t="s">
        <v>43</v>
      </c>
    </row>
    <row r="4" spans="1:211" ht="17" thickTop="1" thickBot="1">
      <c r="A4" s="26" t="s">
        <v>18</v>
      </c>
      <c r="B4" s="23">
        <v>5.9329999999999998</v>
      </c>
      <c r="C4" s="27">
        <v>3.7740000000000003E-2</v>
      </c>
      <c r="D4" s="23">
        <v>103.9</v>
      </c>
      <c r="E4" s="27">
        <v>1.891</v>
      </c>
      <c r="F4" s="23">
        <v>5.9740000000000002</v>
      </c>
      <c r="G4" s="23">
        <v>2.623E-2</v>
      </c>
      <c r="H4" s="22">
        <v>5.899</v>
      </c>
      <c r="I4" s="23">
        <v>2.7529999999999999E-2</v>
      </c>
      <c r="J4" s="23">
        <v>86.58</v>
      </c>
      <c r="K4" s="23">
        <v>1.7549999999999999</v>
      </c>
      <c r="L4" s="23">
        <v>5.827</v>
      </c>
      <c r="M4" s="23">
        <v>2.588E-2</v>
      </c>
      <c r="N4" s="23">
        <v>6.6120000000000001</v>
      </c>
      <c r="O4" s="23">
        <v>2.4400000000000002E-2</v>
      </c>
      <c r="P4" s="23">
        <v>98.99</v>
      </c>
      <c r="Q4" s="23">
        <v>1.724</v>
      </c>
      <c r="R4" s="23">
        <v>6.6150000000000002</v>
      </c>
      <c r="S4" s="23">
        <v>2.0029999999999999E-2</v>
      </c>
      <c r="T4" s="23">
        <v>6.5759999999999996</v>
      </c>
      <c r="U4" s="23">
        <v>3.3860000000000001E-2</v>
      </c>
      <c r="V4" s="23">
        <v>104</v>
      </c>
      <c r="W4" s="22">
        <v>1.6859999999999999</v>
      </c>
      <c r="X4" s="23">
        <v>6.6269999999999998</v>
      </c>
      <c r="Y4" s="23">
        <v>2.6440000000000002E-2</v>
      </c>
      <c r="Z4" s="23">
        <v>6.2069999999999999</v>
      </c>
      <c r="AA4" s="23">
        <v>3.9969999999999999E-2</v>
      </c>
      <c r="AB4" s="23">
        <v>104.8</v>
      </c>
      <c r="AC4" s="23">
        <v>1.986</v>
      </c>
      <c r="AD4" s="23">
        <v>6.2409999999999997</v>
      </c>
      <c r="AE4" s="23">
        <v>2.8289999999999999E-2</v>
      </c>
      <c r="AF4" s="23">
        <v>10.23</v>
      </c>
      <c r="AG4" s="23">
        <v>9.3310000000000004E-2</v>
      </c>
      <c r="AH4" s="23">
        <v>93.71</v>
      </c>
      <c r="AI4" s="23">
        <v>4.0439999999999996</v>
      </c>
      <c r="AJ4" s="23">
        <v>10.16</v>
      </c>
      <c r="AK4" s="23">
        <v>7.6450000000000004E-2</v>
      </c>
      <c r="AL4" s="23">
        <v>6.61</v>
      </c>
      <c r="AM4" s="23">
        <v>6.0400000000000002E-2</v>
      </c>
      <c r="AN4" s="23">
        <v>103.6</v>
      </c>
      <c r="AO4" s="23">
        <v>3.944</v>
      </c>
      <c r="AP4" s="23">
        <v>6.5469999999999997</v>
      </c>
      <c r="AQ4" s="23">
        <v>3.3410000000000002E-2</v>
      </c>
      <c r="AR4" s="23">
        <v>7.1950000000000003</v>
      </c>
      <c r="AS4" s="23">
        <v>0.16159999999999999</v>
      </c>
      <c r="AT4" s="23">
        <v>100.4</v>
      </c>
      <c r="AU4" s="23">
        <v>9.7449999999999992</v>
      </c>
      <c r="AV4" s="23">
        <v>7.1890000000000001</v>
      </c>
      <c r="AW4" s="23">
        <v>7.0349999999999996E-2</v>
      </c>
      <c r="AX4" s="23">
        <v>7.6360000000000001</v>
      </c>
      <c r="AY4" s="23">
        <v>0.1011</v>
      </c>
      <c r="AZ4" s="23">
        <v>107.4</v>
      </c>
      <c r="BA4" s="23">
        <v>6.74</v>
      </c>
      <c r="BB4" s="23">
        <v>7.4240000000000004</v>
      </c>
      <c r="BC4" s="23">
        <v>5.4620000000000002E-2</v>
      </c>
      <c r="BD4" s="22">
        <v>7.2720000000000002</v>
      </c>
      <c r="BE4" s="22">
        <v>0.47049999999999997</v>
      </c>
      <c r="BF4" s="22">
        <v>115.3</v>
      </c>
      <c r="BG4" s="29">
        <v>23.15</v>
      </c>
      <c r="BH4" s="23">
        <v>6.7519999999999998</v>
      </c>
      <c r="BI4" s="23">
        <v>0.13070000000000001</v>
      </c>
      <c r="BJ4">
        <v>0.13008</v>
      </c>
      <c r="BK4" t="s">
        <v>43</v>
      </c>
      <c r="BL4">
        <v>1</v>
      </c>
      <c r="BM4" t="s">
        <v>43</v>
      </c>
      <c r="BN4">
        <v>0.30631000000000003</v>
      </c>
      <c r="BO4" t="s">
        <v>43</v>
      </c>
      <c r="BP4">
        <v>0.17391000000000001</v>
      </c>
      <c r="BQ4" t="s">
        <v>43</v>
      </c>
      <c r="BR4">
        <v>0.15306</v>
      </c>
      <c r="BS4" t="s">
        <v>43</v>
      </c>
      <c r="BT4">
        <v>0.13186999999999999</v>
      </c>
      <c r="BU4" t="s">
        <v>43</v>
      </c>
      <c r="BV4">
        <v>0.4</v>
      </c>
      <c r="BW4" t="s">
        <v>43</v>
      </c>
      <c r="BX4">
        <v>0.17646999999999999</v>
      </c>
      <c r="BY4" t="s">
        <v>43</v>
      </c>
      <c r="BZ4">
        <v>0.10909000000000001</v>
      </c>
      <c r="CA4" t="s">
        <v>43</v>
      </c>
      <c r="CB4">
        <v>0.10309</v>
      </c>
      <c r="CC4" t="s">
        <v>43</v>
      </c>
      <c r="CD4">
        <v>0.125</v>
      </c>
      <c r="CE4" t="s">
        <v>43</v>
      </c>
      <c r="CF4">
        <v>0.16162000000000001</v>
      </c>
      <c r="CG4" t="s">
        <v>43</v>
      </c>
      <c r="CH4">
        <v>0.14394000000000001</v>
      </c>
      <c r="CI4" t="s">
        <v>43</v>
      </c>
      <c r="CJ4">
        <v>0.46154000000000001</v>
      </c>
      <c r="CK4" t="s">
        <v>43</v>
      </c>
      <c r="CL4">
        <v>0.28888999999999998</v>
      </c>
      <c r="CM4" t="s">
        <v>43</v>
      </c>
      <c r="CN4">
        <v>9.3219999999999997E-2</v>
      </c>
      <c r="CO4" t="s">
        <v>43</v>
      </c>
      <c r="CP4">
        <v>7.8947000000000003E-2</v>
      </c>
      <c r="CQ4" t="s">
        <v>43</v>
      </c>
      <c r="CR4">
        <v>0.14141000000000001</v>
      </c>
      <c r="CS4" t="s">
        <v>43</v>
      </c>
      <c r="CT4">
        <v>0.11008999999999999</v>
      </c>
      <c r="CU4" t="s">
        <v>43</v>
      </c>
      <c r="CV4">
        <v>0.10619000000000001</v>
      </c>
      <c r="CW4" t="s">
        <v>43</v>
      </c>
      <c r="CX4">
        <v>0.18279999999999999</v>
      </c>
      <c r="CY4" t="s">
        <v>43</v>
      </c>
      <c r="CZ4">
        <v>0.10526000000000001</v>
      </c>
      <c r="DA4" t="s">
        <v>43</v>
      </c>
      <c r="DB4">
        <v>0.16162000000000001</v>
      </c>
      <c r="DC4" t="s">
        <v>43</v>
      </c>
      <c r="DD4">
        <v>0.19625999999999999</v>
      </c>
      <c r="DE4" t="s">
        <v>43</v>
      </c>
      <c r="DF4">
        <v>7.6923000000000005E-2</v>
      </c>
      <c r="DG4" t="s">
        <v>43</v>
      </c>
      <c r="DH4">
        <v>0.49332999999999999</v>
      </c>
      <c r="DI4" t="s">
        <v>43</v>
      </c>
      <c r="DJ4">
        <v>1</v>
      </c>
      <c r="DK4" t="s">
        <v>43</v>
      </c>
      <c r="DL4">
        <v>0.6875</v>
      </c>
      <c r="DM4" t="s">
        <v>43</v>
      </c>
      <c r="DN4">
        <v>0.45312999999999998</v>
      </c>
      <c r="DO4" t="s">
        <v>43</v>
      </c>
      <c r="DP4">
        <v>0.56521999999999994</v>
      </c>
      <c r="DQ4" t="s">
        <v>43</v>
      </c>
      <c r="DR4">
        <v>0.45312999999999998</v>
      </c>
      <c r="DS4" t="s">
        <v>43</v>
      </c>
      <c r="DT4">
        <v>0.80701999999999996</v>
      </c>
      <c r="DU4" t="s">
        <v>43</v>
      </c>
      <c r="DV4">
        <v>0.41176000000000001</v>
      </c>
      <c r="DW4" t="s">
        <v>43</v>
      </c>
      <c r="DX4">
        <v>0.52054999999999996</v>
      </c>
      <c r="DY4" t="s">
        <v>43</v>
      </c>
      <c r="DZ4">
        <v>0.50793999999999995</v>
      </c>
      <c r="EA4" t="s">
        <v>43</v>
      </c>
      <c r="EB4">
        <v>0.43939</v>
      </c>
      <c r="EC4" t="s">
        <v>43</v>
      </c>
      <c r="ED4">
        <v>0.49253999999999998</v>
      </c>
      <c r="EE4" t="s">
        <v>43</v>
      </c>
      <c r="EF4">
        <v>0.58667000000000002</v>
      </c>
      <c r="EG4" t="s">
        <v>43</v>
      </c>
      <c r="EH4">
        <v>0.78571000000000002</v>
      </c>
      <c r="EI4" t="s">
        <v>43</v>
      </c>
      <c r="EJ4">
        <v>0.77585999999999999</v>
      </c>
      <c r="EK4" t="s">
        <v>43</v>
      </c>
      <c r="EL4">
        <v>0.37348999999999999</v>
      </c>
      <c r="EM4" t="s">
        <v>43</v>
      </c>
      <c r="EN4">
        <v>0.37662000000000001</v>
      </c>
      <c r="EO4" t="s">
        <v>43</v>
      </c>
      <c r="EP4">
        <v>0.5</v>
      </c>
      <c r="EQ4" t="s">
        <v>43</v>
      </c>
      <c r="ER4">
        <v>0.38961000000000001</v>
      </c>
      <c r="ES4" t="s">
        <v>43</v>
      </c>
      <c r="ET4">
        <v>0.46052999999999999</v>
      </c>
      <c r="EU4" t="s">
        <v>43</v>
      </c>
      <c r="EV4">
        <v>0.45455000000000001</v>
      </c>
      <c r="EW4" t="s">
        <v>43</v>
      </c>
      <c r="EX4">
        <v>0.46834999999999999</v>
      </c>
      <c r="EY4" t="s">
        <v>43</v>
      </c>
      <c r="EZ4">
        <v>0.46154000000000001</v>
      </c>
      <c r="FA4" t="s">
        <v>43</v>
      </c>
      <c r="FB4">
        <v>0.55881999999999998</v>
      </c>
      <c r="FC4" t="s">
        <v>43</v>
      </c>
      <c r="FD4">
        <v>0.45333000000000001</v>
      </c>
      <c r="FE4" t="s">
        <v>43</v>
      </c>
      <c r="FF4">
        <v>4.3749999999999997E-2</v>
      </c>
      <c r="FG4" t="s">
        <v>43</v>
      </c>
      <c r="FH4">
        <v>1</v>
      </c>
      <c r="FI4" t="s">
        <v>43</v>
      </c>
      <c r="FJ4">
        <v>0.23810000000000001</v>
      </c>
      <c r="FK4" t="s">
        <v>43</v>
      </c>
      <c r="FL4">
        <v>0.14530000000000001</v>
      </c>
      <c r="FM4" t="s">
        <v>43</v>
      </c>
      <c r="FN4">
        <v>0.11719</v>
      </c>
      <c r="FO4" t="s">
        <v>43</v>
      </c>
      <c r="FP4">
        <v>7.5630000000000003E-2</v>
      </c>
      <c r="FQ4" t="s">
        <v>43</v>
      </c>
      <c r="FR4">
        <v>0.34166999999999997</v>
      </c>
      <c r="FS4" t="s">
        <v>43</v>
      </c>
      <c r="FT4">
        <v>3.6764999999999999E-2</v>
      </c>
      <c r="FU4" t="s">
        <v>43</v>
      </c>
      <c r="FV4">
        <v>4.2254E-2</v>
      </c>
      <c r="FW4" t="s">
        <v>43</v>
      </c>
      <c r="FX4">
        <v>7.2581000000000007E-2</v>
      </c>
      <c r="FY4" t="s">
        <v>43</v>
      </c>
      <c r="FZ4">
        <v>0.11538</v>
      </c>
      <c r="GA4" t="s">
        <v>43</v>
      </c>
      <c r="GB4">
        <v>6.8701999999999999E-2</v>
      </c>
      <c r="GC4" t="s">
        <v>43</v>
      </c>
      <c r="GD4">
        <v>7.1429000000000006E-2</v>
      </c>
      <c r="GE4" t="s">
        <v>43</v>
      </c>
      <c r="GF4">
        <v>0.36110999999999999</v>
      </c>
      <c r="GG4" t="s">
        <v>43</v>
      </c>
      <c r="GH4">
        <v>0.21848999999999999</v>
      </c>
      <c r="GI4" t="s">
        <v>43</v>
      </c>
      <c r="GJ4">
        <v>6.6667000000000004E-2</v>
      </c>
      <c r="GK4" t="s">
        <v>43</v>
      </c>
      <c r="GL4">
        <v>6.3380000000000006E-2</v>
      </c>
      <c r="GM4" t="s">
        <v>43</v>
      </c>
      <c r="GN4">
        <v>7.6336000000000001E-2</v>
      </c>
      <c r="GO4" t="s">
        <v>43</v>
      </c>
      <c r="GP4">
        <v>6.4285999999999996E-2</v>
      </c>
      <c r="GQ4" t="s">
        <v>43</v>
      </c>
      <c r="GR4">
        <v>6.8966E-2</v>
      </c>
      <c r="GS4" t="s">
        <v>43</v>
      </c>
      <c r="GT4">
        <v>0.12</v>
      </c>
      <c r="GU4" t="s">
        <v>43</v>
      </c>
      <c r="GV4">
        <v>6.2937000000000007E-2</v>
      </c>
      <c r="GW4" t="s">
        <v>43</v>
      </c>
      <c r="GX4">
        <v>0.12698000000000001</v>
      </c>
      <c r="GY4" t="s">
        <v>43</v>
      </c>
      <c r="GZ4">
        <v>0.14924999999999999</v>
      </c>
      <c r="HA4" t="s">
        <v>43</v>
      </c>
      <c r="HB4">
        <v>6.0810999999999997E-2</v>
      </c>
      <c r="HC4" t="s">
        <v>43</v>
      </c>
    </row>
    <row r="5" spans="1:211" ht="17" thickTop="1" thickBot="1">
      <c r="A5" s="26" t="s">
        <v>19</v>
      </c>
      <c r="B5" s="23">
        <v>6.1079999999999997</v>
      </c>
      <c r="C5" s="27">
        <v>5.2330000000000002E-2</v>
      </c>
      <c r="D5" s="27">
        <v>45.44</v>
      </c>
      <c r="E5" s="27">
        <v>1.1339999999999999</v>
      </c>
      <c r="F5" s="23">
        <v>5.8470000000000004</v>
      </c>
      <c r="G5" s="23">
        <v>3.9620000000000002E-2</v>
      </c>
      <c r="H5" s="23">
        <v>6.0270000000000001</v>
      </c>
      <c r="I5" s="23">
        <v>5.0639999999999998E-2</v>
      </c>
      <c r="J5" s="23">
        <v>50.73</v>
      </c>
      <c r="K5" s="23">
        <v>1.228</v>
      </c>
      <c r="L5" s="23">
        <v>5.7539999999999996</v>
      </c>
      <c r="M5" s="23">
        <v>3.8769999999999999E-2</v>
      </c>
      <c r="N5" s="23">
        <v>6.66</v>
      </c>
      <c r="O5" s="23">
        <v>5.5780000000000003E-2</v>
      </c>
      <c r="P5" s="23">
        <v>84.44</v>
      </c>
      <c r="Q5" s="23">
        <v>2.2669999999999999</v>
      </c>
      <c r="R5" s="23">
        <v>6.6059999999999999</v>
      </c>
      <c r="S5" s="23">
        <v>4.156E-2</v>
      </c>
      <c r="T5" s="23">
        <v>6.5910000000000002</v>
      </c>
      <c r="U5" s="23">
        <v>4.0779999999999997E-2</v>
      </c>
      <c r="V5" s="23">
        <v>82.6</v>
      </c>
      <c r="W5" s="23">
        <v>1.6140000000000001</v>
      </c>
      <c r="X5" s="23">
        <v>6.5209999999999999</v>
      </c>
      <c r="Y5" s="23">
        <v>3.0470000000000001E-2</v>
      </c>
      <c r="Z5" s="22">
        <v>6.3339999999999996</v>
      </c>
      <c r="AA5" s="23">
        <v>5.1479999999999998E-2</v>
      </c>
      <c r="AB5" s="23">
        <v>68.260000000000005</v>
      </c>
      <c r="AC5" s="23">
        <v>1.6659999999999999</v>
      </c>
      <c r="AD5" s="23">
        <v>6.2110000000000003</v>
      </c>
      <c r="AE5" s="23">
        <v>3.882E-2</v>
      </c>
      <c r="AF5" s="23">
        <v>9.6460000000000008</v>
      </c>
      <c r="AG5" s="23">
        <v>6.9129999999999997E-2</v>
      </c>
      <c r="AH5" s="23">
        <v>93.91</v>
      </c>
      <c r="AI5" s="23">
        <v>3.82</v>
      </c>
      <c r="AJ5" s="23">
        <v>9.5030000000000001</v>
      </c>
      <c r="AK5" s="23">
        <v>4.6780000000000002E-2</v>
      </c>
      <c r="AL5" s="23">
        <v>6.66</v>
      </c>
      <c r="AM5" s="23">
        <v>9.3130000000000004E-2</v>
      </c>
      <c r="AN5" s="23">
        <v>85.29</v>
      </c>
      <c r="AO5" s="23">
        <v>5.0060000000000002</v>
      </c>
      <c r="AP5" s="23">
        <v>6.3479999999999999</v>
      </c>
      <c r="AQ5" s="23">
        <v>5.2139999999999999E-2</v>
      </c>
      <c r="AR5" s="23">
        <v>7.1260000000000003</v>
      </c>
      <c r="AS5" s="23">
        <v>5.8290000000000002E-2</v>
      </c>
      <c r="AT5" s="23">
        <v>91.58</v>
      </c>
      <c r="AU5" s="23">
        <v>3.319</v>
      </c>
      <c r="AV5" s="23">
        <v>6.9820000000000002</v>
      </c>
      <c r="AW5" s="23">
        <v>3.5060000000000001E-2</v>
      </c>
      <c r="AX5" s="23">
        <v>7.5490000000000004</v>
      </c>
      <c r="AY5" s="23">
        <v>0.12230000000000001</v>
      </c>
      <c r="AZ5" s="23">
        <v>107.4</v>
      </c>
      <c r="BA5" s="23">
        <v>7.8579999999999997</v>
      </c>
      <c r="BB5" s="23">
        <v>7.4660000000000002</v>
      </c>
      <c r="BC5" s="23">
        <v>5.7509999999999999E-2</v>
      </c>
      <c r="BD5" s="22">
        <v>6.16</v>
      </c>
      <c r="BE5" s="22">
        <v>0.1421</v>
      </c>
      <c r="BF5" s="22">
        <f xml:space="preserve"> 118</f>
        <v>118</v>
      </c>
      <c r="BG5" s="22">
        <v>7.87</v>
      </c>
      <c r="BH5" s="23">
        <v>5.9409999999999998</v>
      </c>
      <c r="BI5" s="23">
        <v>0.14130000000000001</v>
      </c>
      <c r="BJ5">
        <v>0.10489999999999999</v>
      </c>
      <c r="BK5" t="s">
        <v>43</v>
      </c>
      <c r="BL5">
        <v>0.30631000000000003</v>
      </c>
      <c r="BM5" t="s">
        <v>43</v>
      </c>
      <c r="BN5">
        <v>1</v>
      </c>
      <c r="BO5" t="s">
        <v>43</v>
      </c>
      <c r="BP5">
        <v>0.14413999999999999</v>
      </c>
      <c r="BQ5" t="s">
        <v>43</v>
      </c>
      <c r="BR5">
        <v>0.12820999999999999</v>
      </c>
      <c r="BS5" t="s">
        <v>43</v>
      </c>
      <c r="BT5">
        <v>0.10909000000000001</v>
      </c>
      <c r="BU5" t="s">
        <v>43</v>
      </c>
      <c r="BV5">
        <v>0.33028000000000002</v>
      </c>
      <c r="BW5" t="s">
        <v>43</v>
      </c>
      <c r="BX5">
        <v>0.14876</v>
      </c>
      <c r="BY5" t="s">
        <v>43</v>
      </c>
      <c r="BZ5">
        <v>9.3022999999999995E-2</v>
      </c>
      <c r="CA5" t="s">
        <v>43</v>
      </c>
      <c r="CB5">
        <v>8.6207000000000006E-2</v>
      </c>
      <c r="CC5" t="s">
        <v>43</v>
      </c>
      <c r="CD5">
        <v>0.10569000000000001</v>
      </c>
      <c r="CE5" t="s">
        <v>43</v>
      </c>
      <c r="CF5">
        <v>0.12605</v>
      </c>
      <c r="CG5" t="s">
        <v>43</v>
      </c>
      <c r="CH5">
        <v>0.12583</v>
      </c>
      <c r="CI5" t="s">
        <v>43</v>
      </c>
      <c r="CJ5">
        <v>0.33</v>
      </c>
      <c r="CK5" t="s">
        <v>43</v>
      </c>
      <c r="CL5">
        <v>0.22727</v>
      </c>
      <c r="CM5" t="s">
        <v>43</v>
      </c>
      <c r="CN5">
        <v>8.8234999999999994E-2</v>
      </c>
      <c r="CO5" t="s">
        <v>43</v>
      </c>
      <c r="CP5">
        <v>8.3969000000000002E-2</v>
      </c>
      <c r="CQ5" t="s">
        <v>43</v>
      </c>
      <c r="CR5">
        <v>0.11864</v>
      </c>
      <c r="CS5" t="s">
        <v>43</v>
      </c>
      <c r="CT5">
        <v>0.10236000000000001</v>
      </c>
      <c r="CU5" t="s">
        <v>43</v>
      </c>
      <c r="CV5">
        <v>9.9237000000000006E-2</v>
      </c>
      <c r="CW5" t="s">
        <v>43</v>
      </c>
      <c r="CX5">
        <v>0.15179000000000001</v>
      </c>
      <c r="CY5" t="s">
        <v>43</v>
      </c>
      <c r="CZ5">
        <v>0.10687000000000001</v>
      </c>
      <c r="DA5" t="s">
        <v>43</v>
      </c>
      <c r="DB5">
        <v>0.13558999999999999</v>
      </c>
      <c r="DC5" t="s">
        <v>43</v>
      </c>
      <c r="DD5">
        <v>0.17599999999999999</v>
      </c>
      <c r="DE5" t="s">
        <v>43</v>
      </c>
      <c r="DF5">
        <v>6.6175999999999999E-2</v>
      </c>
      <c r="DG5" t="s">
        <v>43</v>
      </c>
      <c r="DH5">
        <v>0.56757000000000002</v>
      </c>
      <c r="DI5" t="s">
        <v>43</v>
      </c>
      <c r="DJ5">
        <v>0.6875</v>
      </c>
      <c r="DK5" t="s">
        <v>43</v>
      </c>
      <c r="DL5">
        <v>1</v>
      </c>
      <c r="DM5" t="s">
        <v>43</v>
      </c>
      <c r="DN5">
        <v>0.49231000000000003</v>
      </c>
      <c r="DO5" t="s">
        <v>43</v>
      </c>
      <c r="DP5">
        <v>0.53425</v>
      </c>
      <c r="DQ5" t="s">
        <v>43</v>
      </c>
      <c r="DR5">
        <v>0.42647000000000002</v>
      </c>
      <c r="DS5" t="s">
        <v>43</v>
      </c>
      <c r="DT5">
        <v>0.64615</v>
      </c>
      <c r="DU5" t="s">
        <v>43</v>
      </c>
      <c r="DV5">
        <v>0.53846000000000005</v>
      </c>
      <c r="DW5" t="s">
        <v>43</v>
      </c>
      <c r="DX5">
        <v>0.57533999999999996</v>
      </c>
      <c r="DY5" t="s">
        <v>43</v>
      </c>
      <c r="DZ5">
        <v>0.43478</v>
      </c>
      <c r="EA5" t="s">
        <v>43</v>
      </c>
      <c r="EB5">
        <v>0.33783999999999997</v>
      </c>
      <c r="EC5" t="s">
        <v>43</v>
      </c>
      <c r="ED5">
        <v>0.48570999999999998</v>
      </c>
      <c r="EE5" t="s">
        <v>43</v>
      </c>
      <c r="EF5">
        <v>0.66215999999999997</v>
      </c>
      <c r="EG5" t="s">
        <v>43</v>
      </c>
      <c r="EH5">
        <v>0.625</v>
      </c>
      <c r="EI5" t="s">
        <v>43</v>
      </c>
      <c r="EJ5">
        <v>0.62121000000000004</v>
      </c>
      <c r="EK5" t="s">
        <v>43</v>
      </c>
      <c r="EL5">
        <v>0.51282000000000005</v>
      </c>
      <c r="EM5" t="s">
        <v>43</v>
      </c>
      <c r="EN5">
        <v>0.59419999999999995</v>
      </c>
      <c r="EO5" t="s">
        <v>43</v>
      </c>
      <c r="EP5">
        <v>0.51471</v>
      </c>
      <c r="EQ5" t="s">
        <v>43</v>
      </c>
      <c r="ER5">
        <v>0.56337999999999999</v>
      </c>
      <c r="ES5" t="s">
        <v>43</v>
      </c>
      <c r="ET5">
        <v>0.55405000000000004</v>
      </c>
      <c r="EU5" t="s">
        <v>43</v>
      </c>
      <c r="EV5">
        <v>0.5625</v>
      </c>
      <c r="EW5" t="s">
        <v>43</v>
      </c>
      <c r="EX5">
        <v>0.62161999999999995</v>
      </c>
      <c r="EY5" t="s">
        <v>43</v>
      </c>
      <c r="EZ5">
        <v>0.57142999999999999</v>
      </c>
      <c r="FA5" t="s">
        <v>43</v>
      </c>
      <c r="FB5">
        <v>0.69230999999999998</v>
      </c>
      <c r="FC5" t="s">
        <v>43</v>
      </c>
      <c r="FD5">
        <v>0.52703</v>
      </c>
      <c r="FE5" t="s">
        <v>43</v>
      </c>
      <c r="FF5">
        <v>6.1110999999999999E-2</v>
      </c>
      <c r="FG5" t="s">
        <v>43</v>
      </c>
      <c r="FH5">
        <v>0.23810000000000001</v>
      </c>
      <c r="FI5" t="s">
        <v>43</v>
      </c>
      <c r="FJ5">
        <v>1</v>
      </c>
      <c r="FK5" t="s">
        <v>43</v>
      </c>
      <c r="FL5">
        <v>0.13669000000000001</v>
      </c>
      <c r="FM5" t="s">
        <v>43</v>
      </c>
      <c r="FN5">
        <v>9.8683999999999994E-2</v>
      </c>
      <c r="FO5" t="s">
        <v>43</v>
      </c>
      <c r="FP5">
        <v>8.5713999999999999E-2</v>
      </c>
      <c r="FQ5" t="s">
        <v>43</v>
      </c>
      <c r="FR5">
        <v>0.29371000000000003</v>
      </c>
      <c r="FS5" t="s">
        <v>43</v>
      </c>
      <c r="FT5">
        <v>4.4304000000000003E-2</v>
      </c>
      <c r="FU5" t="s">
        <v>43</v>
      </c>
      <c r="FV5">
        <v>5.5215E-2</v>
      </c>
      <c r="FW5" t="s">
        <v>43</v>
      </c>
      <c r="FX5">
        <v>6.8027000000000004E-2</v>
      </c>
      <c r="FY5" t="s">
        <v>43</v>
      </c>
      <c r="FZ5">
        <v>0.10458000000000001</v>
      </c>
      <c r="GA5" t="s">
        <v>43</v>
      </c>
      <c r="GB5">
        <v>8.6093000000000003E-2</v>
      </c>
      <c r="GC5" t="s">
        <v>43</v>
      </c>
      <c r="GD5">
        <v>7.3683999999999999E-2</v>
      </c>
      <c r="GE5" t="s">
        <v>43</v>
      </c>
      <c r="GF5">
        <v>0.29544999999999999</v>
      </c>
      <c r="GG5" t="s">
        <v>43</v>
      </c>
      <c r="GH5">
        <v>0.16552</v>
      </c>
      <c r="GI5" t="s">
        <v>43</v>
      </c>
      <c r="GJ5">
        <v>8.8757000000000003E-2</v>
      </c>
      <c r="GK5" t="s">
        <v>43</v>
      </c>
      <c r="GL5">
        <v>8.6957000000000007E-2</v>
      </c>
      <c r="GM5" t="s">
        <v>43</v>
      </c>
      <c r="GN5">
        <v>9.2715000000000006E-2</v>
      </c>
      <c r="GO5" t="s">
        <v>43</v>
      </c>
      <c r="GP5">
        <v>8.8050000000000003E-2</v>
      </c>
      <c r="GQ5" t="s">
        <v>43</v>
      </c>
      <c r="GR5">
        <v>7.8312999999999994E-2</v>
      </c>
      <c r="GS5" t="s">
        <v>43</v>
      </c>
      <c r="GT5">
        <v>0.11565</v>
      </c>
      <c r="GU5" t="s">
        <v>43</v>
      </c>
      <c r="GV5">
        <v>8.6419999999999997E-2</v>
      </c>
      <c r="GW5" t="s">
        <v>43</v>
      </c>
      <c r="GX5">
        <v>0.12925</v>
      </c>
      <c r="GY5" t="s">
        <v>43</v>
      </c>
      <c r="GZ5">
        <v>0.14102999999999999</v>
      </c>
      <c r="HA5" t="s">
        <v>43</v>
      </c>
      <c r="HB5">
        <v>5.2325999999999998E-2</v>
      </c>
      <c r="HC5" t="s">
        <v>43</v>
      </c>
    </row>
    <row r="6" spans="1:211" ht="17" thickTop="1" thickBot="1">
      <c r="A6" s="26" t="s">
        <v>20</v>
      </c>
      <c r="B6" s="23">
        <v>6.1710000000000003</v>
      </c>
      <c r="C6" s="27">
        <v>9.0880000000000002E-2</v>
      </c>
      <c r="D6" s="27">
        <v>26.62</v>
      </c>
      <c r="E6" s="27">
        <v>1.1479999999999999</v>
      </c>
      <c r="F6" s="23">
        <v>5.78</v>
      </c>
      <c r="G6" s="23">
        <v>6.8940000000000001E-2</v>
      </c>
      <c r="H6" s="23">
        <v>6.2210000000000001</v>
      </c>
      <c r="I6" s="23">
        <v>8.2600000000000007E-2</v>
      </c>
      <c r="J6" s="23">
        <v>27.5</v>
      </c>
      <c r="K6" s="23">
        <v>1.077</v>
      </c>
      <c r="L6" s="23">
        <v>5.6920000000000002</v>
      </c>
      <c r="M6" s="23">
        <v>6.3890000000000002E-2</v>
      </c>
      <c r="N6" s="23">
        <v>6.7939999999999996</v>
      </c>
      <c r="O6" s="23">
        <v>7.3969999999999994E-2</v>
      </c>
      <c r="P6" s="23">
        <v>72.67</v>
      </c>
      <c r="Q6" s="23">
        <v>2.617</v>
      </c>
      <c r="R6" s="23">
        <v>6.7050000000000001</v>
      </c>
      <c r="S6" s="23">
        <v>5.4609999999999999E-2</v>
      </c>
      <c r="T6" s="23">
        <v>6.8</v>
      </c>
      <c r="U6" s="23">
        <v>4.521E-2</v>
      </c>
      <c r="V6" s="23">
        <v>72.7</v>
      </c>
      <c r="W6" s="23">
        <v>1.601</v>
      </c>
      <c r="X6" s="23">
        <v>6.6950000000000003</v>
      </c>
      <c r="Y6" s="23">
        <v>3.3169999999999998E-2</v>
      </c>
      <c r="Z6" s="22">
        <v>6.43</v>
      </c>
      <c r="AA6" s="23">
        <v>7.4899999999999994E-2</v>
      </c>
      <c r="AB6" s="23">
        <v>52.33</v>
      </c>
      <c r="AC6" s="23">
        <v>1.863</v>
      </c>
      <c r="AD6" s="23">
        <v>6.2229999999999999</v>
      </c>
      <c r="AE6" s="23">
        <v>5.6529999999999997E-2</v>
      </c>
      <c r="AF6" s="23">
        <v>10.52</v>
      </c>
      <c r="AG6" s="23">
        <v>9.0109999999999996E-2</v>
      </c>
      <c r="AH6" s="23">
        <v>94.44</v>
      </c>
      <c r="AI6" s="23">
        <v>4.1210000000000004</v>
      </c>
      <c r="AJ6" s="23">
        <v>10.5</v>
      </c>
      <c r="AK6" s="23">
        <v>6.8729999999999999E-2</v>
      </c>
      <c r="AL6" s="23">
        <v>7.4749999999999996</v>
      </c>
      <c r="AM6" s="23">
        <v>4.1070000000000002E-2</v>
      </c>
      <c r="AN6" s="23">
        <v>80.97</v>
      </c>
      <c r="AO6" s="23">
        <v>1.6419999999999999</v>
      </c>
      <c r="AP6" s="23">
        <v>7.1180000000000003</v>
      </c>
      <c r="AQ6" s="23">
        <v>3.9669999999999997E-2</v>
      </c>
      <c r="AR6" s="23">
        <v>7.6130000000000004</v>
      </c>
      <c r="AS6" s="23">
        <v>4.5429999999999998E-2</v>
      </c>
      <c r="AT6" s="23">
        <v>91.18</v>
      </c>
      <c r="AU6" s="23">
        <v>2.081</v>
      </c>
      <c r="AV6" s="23">
        <v>7.6059999999999999</v>
      </c>
      <c r="AW6" s="23">
        <v>3.8629999999999998E-2</v>
      </c>
      <c r="AX6" s="23">
        <v>8.1560000000000006</v>
      </c>
      <c r="AY6" s="23">
        <v>7.3830000000000007E-2</v>
      </c>
      <c r="AZ6" s="23">
        <v>102.7</v>
      </c>
      <c r="BA6" s="23">
        <v>4.3070000000000004</v>
      </c>
      <c r="BB6" s="23">
        <v>8.0370000000000008</v>
      </c>
      <c r="BC6" s="23">
        <v>5.5149999999999998E-2</v>
      </c>
      <c r="BD6" s="22">
        <v>7.476</v>
      </c>
      <c r="BE6" s="22">
        <v>0.14560000000000001</v>
      </c>
      <c r="BF6" s="22">
        <v>83.54</v>
      </c>
      <c r="BG6" s="22">
        <v>5.9320000000000004</v>
      </c>
      <c r="BH6" s="23">
        <v>6.9409999999999998</v>
      </c>
      <c r="BI6" s="23">
        <v>0.1096</v>
      </c>
      <c r="BJ6">
        <v>0.14151</v>
      </c>
      <c r="BK6" t="s">
        <v>43</v>
      </c>
      <c r="BL6">
        <v>0.17391000000000001</v>
      </c>
      <c r="BM6" t="s">
        <v>43</v>
      </c>
      <c r="BN6">
        <v>0.14413999999999999</v>
      </c>
      <c r="BO6" t="s">
        <v>43</v>
      </c>
      <c r="BP6">
        <v>1</v>
      </c>
      <c r="BQ6" t="s">
        <v>43</v>
      </c>
      <c r="BR6">
        <v>0.21795</v>
      </c>
      <c r="BS6" t="s">
        <v>43</v>
      </c>
      <c r="BT6">
        <v>0.16438</v>
      </c>
      <c r="BU6" t="s">
        <v>43</v>
      </c>
      <c r="BV6">
        <v>0.14893999999999999</v>
      </c>
      <c r="BW6" t="s">
        <v>43</v>
      </c>
      <c r="BX6">
        <v>0.1087</v>
      </c>
      <c r="BY6" t="s">
        <v>43</v>
      </c>
      <c r="BZ6">
        <v>0.18182000000000001</v>
      </c>
      <c r="CA6" t="s">
        <v>43</v>
      </c>
      <c r="CB6">
        <v>0.17105000000000001</v>
      </c>
      <c r="CC6" t="s">
        <v>43</v>
      </c>
      <c r="CD6">
        <v>0.125</v>
      </c>
      <c r="CE6" t="s">
        <v>43</v>
      </c>
      <c r="CF6">
        <v>0.16866999999999999</v>
      </c>
      <c r="CG6" t="s">
        <v>43</v>
      </c>
      <c r="CH6">
        <v>0.13675000000000001</v>
      </c>
      <c r="CI6" t="s">
        <v>43</v>
      </c>
      <c r="CJ6">
        <v>0.17072999999999999</v>
      </c>
      <c r="CK6" t="s">
        <v>43</v>
      </c>
      <c r="CL6">
        <v>0.15293999999999999</v>
      </c>
      <c r="CM6" t="s">
        <v>43</v>
      </c>
      <c r="CN6">
        <v>0.26135999999999998</v>
      </c>
      <c r="CO6" t="s">
        <v>43</v>
      </c>
      <c r="CP6">
        <v>0.15384999999999999</v>
      </c>
      <c r="CQ6" t="s">
        <v>43</v>
      </c>
      <c r="CR6">
        <v>0.15853999999999999</v>
      </c>
      <c r="CS6" t="s">
        <v>43</v>
      </c>
      <c r="CT6">
        <v>0.27160000000000001</v>
      </c>
      <c r="CU6" t="s">
        <v>43</v>
      </c>
      <c r="CV6">
        <v>0.12631999999999999</v>
      </c>
      <c r="CW6" t="s">
        <v>43</v>
      </c>
      <c r="CX6">
        <v>0.27778000000000003</v>
      </c>
      <c r="CY6" t="s">
        <v>43</v>
      </c>
      <c r="CZ6">
        <v>0.30120000000000002</v>
      </c>
      <c r="DA6" t="s">
        <v>43</v>
      </c>
      <c r="DB6">
        <v>0.16866999999999999</v>
      </c>
      <c r="DC6" t="s">
        <v>43</v>
      </c>
      <c r="DD6">
        <v>0.17021</v>
      </c>
      <c r="DE6" t="s">
        <v>43</v>
      </c>
      <c r="DF6">
        <v>6.9306999999999994E-2</v>
      </c>
      <c r="DG6" t="s">
        <v>43</v>
      </c>
      <c r="DH6">
        <v>0.42254000000000003</v>
      </c>
      <c r="DI6" t="s">
        <v>43</v>
      </c>
      <c r="DJ6">
        <v>0.45312999999999998</v>
      </c>
      <c r="DK6" t="s">
        <v>43</v>
      </c>
      <c r="DL6">
        <v>0.49231000000000003</v>
      </c>
      <c r="DM6" t="s">
        <v>43</v>
      </c>
      <c r="DN6">
        <v>1</v>
      </c>
      <c r="DO6" t="s">
        <v>43</v>
      </c>
      <c r="DP6">
        <v>0.61667000000000005</v>
      </c>
      <c r="DQ6" t="s">
        <v>43</v>
      </c>
      <c r="DR6">
        <v>0.49091000000000001</v>
      </c>
      <c r="DS6" t="s">
        <v>43</v>
      </c>
      <c r="DT6">
        <v>0.4375</v>
      </c>
      <c r="DU6" t="s">
        <v>43</v>
      </c>
      <c r="DV6">
        <v>0.30769000000000002</v>
      </c>
      <c r="DW6" t="s">
        <v>43</v>
      </c>
      <c r="DX6">
        <v>0.42857000000000001</v>
      </c>
      <c r="DY6" t="s">
        <v>43</v>
      </c>
      <c r="DZ6">
        <v>0.37705</v>
      </c>
      <c r="EA6" t="s">
        <v>43</v>
      </c>
      <c r="EB6">
        <v>0.42373</v>
      </c>
      <c r="EC6" t="s">
        <v>43</v>
      </c>
      <c r="ED6">
        <v>0.45901999999999998</v>
      </c>
      <c r="EE6" t="s">
        <v>43</v>
      </c>
      <c r="EF6">
        <v>0.54286000000000001</v>
      </c>
      <c r="EG6" t="s">
        <v>43</v>
      </c>
      <c r="EH6">
        <v>0.36923</v>
      </c>
      <c r="EI6" t="s">
        <v>43</v>
      </c>
      <c r="EJ6">
        <v>0.41538000000000003</v>
      </c>
      <c r="EK6" t="s">
        <v>43</v>
      </c>
      <c r="EL6">
        <v>0.58462000000000003</v>
      </c>
      <c r="EM6" t="s">
        <v>43</v>
      </c>
      <c r="EN6">
        <v>0.61016999999999999</v>
      </c>
      <c r="EO6" t="s">
        <v>43</v>
      </c>
      <c r="EP6">
        <v>0.51724000000000003</v>
      </c>
      <c r="EQ6" t="s">
        <v>43</v>
      </c>
      <c r="ER6">
        <v>0.62712000000000001</v>
      </c>
      <c r="ES6" t="s">
        <v>43</v>
      </c>
      <c r="ET6">
        <v>0.49253999999999998</v>
      </c>
      <c r="EU6" t="s">
        <v>43</v>
      </c>
      <c r="EV6">
        <v>0.51785999999999999</v>
      </c>
      <c r="EW6" t="s">
        <v>43</v>
      </c>
      <c r="EX6">
        <v>0.56716</v>
      </c>
      <c r="EY6" t="s">
        <v>43</v>
      </c>
      <c r="EZ6">
        <v>0.58491000000000004</v>
      </c>
      <c r="FA6" t="s">
        <v>43</v>
      </c>
      <c r="FB6">
        <v>0.55737999999999999</v>
      </c>
      <c r="FC6" t="s">
        <v>43</v>
      </c>
      <c r="FD6">
        <v>0.4</v>
      </c>
      <c r="FE6" t="s">
        <v>43</v>
      </c>
      <c r="FF6">
        <v>7.5188000000000005E-2</v>
      </c>
      <c r="FG6" t="s">
        <v>43</v>
      </c>
      <c r="FH6">
        <v>0.14530000000000001</v>
      </c>
      <c r="FI6" t="s">
        <v>43</v>
      </c>
      <c r="FJ6">
        <v>0.13669000000000001</v>
      </c>
      <c r="FK6" t="s">
        <v>43</v>
      </c>
      <c r="FL6">
        <v>1</v>
      </c>
      <c r="FM6" t="s">
        <v>43</v>
      </c>
      <c r="FN6">
        <v>0.19</v>
      </c>
      <c r="FO6" t="s">
        <v>43</v>
      </c>
      <c r="FP6">
        <v>0.10638</v>
      </c>
      <c r="FQ6" t="s">
        <v>43</v>
      </c>
      <c r="FR6">
        <v>0.12295</v>
      </c>
      <c r="FS6" t="s">
        <v>43</v>
      </c>
      <c r="FT6">
        <v>4.4643000000000002E-2</v>
      </c>
      <c r="FU6" t="s">
        <v>43</v>
      </c>
      <c r="FV6">
        <v>7.8260999999999997E-2</v>
      </c>
      <c r="FW6" t="s">
        <v>43</v>
      </c>
      <c r="FX6">
        <v>0.10101</v>
      </c>
      <c r="FY6" t="s">
        <v>43</v>
      </c>
      <c r="FZ6">
        <v>0.14151</v>
      </c>
      <c r="GA6" t="s">
        <v>43</v>
      </c>
      <c r="GB6">
        <v>9.4339999999999993E-2</v>
      </c>
      <c r="GC6" t="s">
        <v>43</v>
      </c>
      <c r="GD6">
        <v>9.8591999999999999E-2</v>
      </c>
      <c r="GE6" t="s">
        <v>43</v>
      </c>
      <c r="GF6">
        <v>0.13889000000000001</v>
      </c>
      <c r="GG6" t="s">
        <v>43</v>
      </c>
      <c r="GH6">
        <v>0.14151</v>
      </c>
      <c r="GI6" t="s">
        <v>43</v>
      </c>
      <c r="GJ6">
        <v>0.12397</v>
      </c>
      <c r="GK6" t="s">
        <v>43</v>
      </c>
      <c r="GL6">
        <v>0.11404</v>
      </c>
      <c r="GM6" t="s">
        <v>43</v>
      </c>
      <c r="GN6">
        <v>0.11429</v>
      </c>
      <c r="GO6" t="s">
        <v>43</v>
      </c>
      <c r="GP6">
        <v>0.12612999999999999</v>
      </c>
      <c r="GQ6" t="s">
        <v>43</v>
      </c>
      <c r="GR6">
        <v>9.1666999999999998E-2</v>
      </c>
      <c r="GS6" t="s">
        <v>43</v>
      </c>
      <c r="GT6">
        <v>0.18367</v>
      </c>
      <c r="GU6" t="s">
        <v>43</v>
      </c>
      <c r="GV6">
        <v>0.14285999999999999</v>
      </c>
      <c r="GW6" t="s">
        <v>43</v>
      </c>
      <c r="GX6">
        <v>0.14563000000000001</v>
      </c>
      <c r="GY6" t="s">
        <v>43</v>
      </c>
      <c r="GZ6">
        <v>0.14035</v>
      </c>
      <c r="HA6" t="s">
        <v>43</v>
      </c>
      <c r="HB6">
        <v>6.4000000000000001E-2</v>
      </c>
      <c r="HC6" t="s">
        <v>43</v>
      </c>
    </row>
    <row r="7" spans="1:211" ht="17" thickTop="1" thickBot="1">
      <c r="A7" s="26" t="s">
        <v>21</v>
      </c>
      <c r="B7" s="23">
        <v>6.27</v>
      </c>
      <c r="C7" s="27">
        <v>3.6790000000000003E-2</v>
      </c>
      <c r="D7" s="27">
        <v>75.400000000000006</v>
      </c>
      <c r="E7" s="27">
        <v>2.089</v>
      </c>
      <c r="F7" s="23">
        <v>6.1589999999999998</v>
      </c>
      <c r="G7" s="23">
        <v>4.1480000000000003E-2</v>
      </c>
      <c r="H7" s="23">
        <v>6.0590000000000002</v>
      </c>
      <c r="I7" s="23">
        <v>5.203E-2</v>
      </c>
      <c r="J7" s="23">
        <v>81.41</v>
      </c>
      <c r="K7" s="23">
        <v>2.02</v>
      </c>
      <c r="L7" s="23">
        <v>5.9820000000000002</v>
      </c>
      <c r="M7" s="23">
        <v>3.9649999999999998E-2</v>
      </c>
      <c r="N7" s="23">
        <v>6.649</v>
      </c>
      <c r="O7" s="23">
        <v>3.075E-2</v>
      </c>
      <c r="P7" s="23">
        <v>89.42</v>
      </c>
      <c r="Q7" s="23">
        <v>2.137</v>
      </c>
      <c r="R7" s="23">
        <v>6.5890000000000004</v>
      </c>
      <c r="S7" s="23">
        <v>3.9620000000000002E-2</v>
      </c>
      <c r="T7" s="23">
        <v>6.6779999999999999</v>
      </c>
      <c r="U7" s="23">
        <v>2.5170000000000001E-2</v>
      </c>
      <c r="V7" s="23">
        <v>89.3</v>
      </c>
      <c r="W7" s="23">
        <v>1.7629999999999999</v>
      </c>
      <c r="X7" s="23">
        <v>6.6239999999999997</v>
      </c>
      <c r="Y7" s="23">
        <v>3.5029999999999999E-2</v>
      </c>
      <c r="Z7" s="23">
        <v>6.3609999999999998</v>
      </c>
      <c r="AA7" s="23">
        <v>3.746E-2</v>
      </c>
      <c r="AB7" s="23">
        <v>87.73</v>
      </c>
      <c r="AC7" s="23">
        <v>2.3679999999999999</v>
      </c>
      <c r="AD7" s="23">
        <v>6.3209999999999997</v>
      </c>
      <c r="AE7" s="23">
        <v>3.44E-2</v>
      </c>
      <c r="AF7" s="23">
        <v>9.7270000000000003</v>
      </c>
      <c r="AG7" s="23">
        <v>6.1499999999999999E-2</v>
      </c>
      <c r="AH7" s="23">
        <v>97.73</v>
      </c>
      <c r="AI7" s="23">
        <v>3.0350000000000001</v>
      </c>
      <c r="AJ7" s="23">
        <v>9.68</v>
      </c>
      <c r="AK7" s="23">
        <v>4.9849999999999998E-2</v>
      </c>
      <c r="AL7" s="23">
        <v>8.0380000000000003</v>
      </c>
      <c r="AM7" s="23">
        <v>7.1929999999999994E-2</v>
      </c>
      <c r="AN7" s="23">
        <v>110.9</v>
      </c>
      <c r="AO7" s="23">
        <v>5.3390000000000004</v>
      </c>
      <c r="AP7" s="23">
        <v>7.851</v>
      </c>
      <c r="AQ7" s="23">
        <v>4.9540000000000001E-2</v>
      </c>
      <c r="AR7" s="23">
        <v>8.2100000000000009</v>
      </c>
      <c r="AS7" s="23">
        <v>9.1410000000000005E-2</v>
      </c>
      <c r="AT7" s="23">
        <v>103.1</v>
      </c>
      <c r="AU7" s="23">
        <v>6.2850000000000001</v>
      </c>
      <c r="AV7" s="23">
        <v>8.0589999999999993</v>
      </c>
      <c r="AW7" s="23">
        <v>5.2859999999999997E-2</v>
      </c>
      <c r="AX7" s="23">
        <v>8.7850000000000001</v>
      </c>
      <c r="AY7" s="23">
        <v>9.1200000000000003E-2</v>
      </c>
      <c r="AZ7" s="23">
        <v>121.6</v>
      </c>
      <c r="BA7" s="23">
        <v>7.8650000000000002</v>
      </c>
      <c r="BB7" s="23">
        <v>8.8949999999999996</v>
      </c>
      <c r="BC7" s="23">
        <v>7.9219999999999999E-2</v>
      </c>
      <c r="BD7" s="22">
        <v>6.6539999999999999</v>
      </c>
      <c r="BE7" s="22">
        <v>0.14330000000000001</v>
      </c>
      <c r="BF7" s="22">
        <f xml:space="preserve"> 182.2</f>
        <v>182.2</v>
      </c>
      <c r="BG7" s="30">
        <v>7.87</v>
      </c>
      <c r="BH7" s="23">
        <v>6.96</v>
      </c>
      <c r="BI7" s="23">
        <v>0.13250000000000001</v>
      </c>
      <c r="BJ7">
        <v>0.125</v>
      </c>
      <c r="BK7" t="s">
        <v>43</v>
      </c>
      <c r="BL7">
        <v>0.15306</v>
      </c>
      <c r="BM7" t="s">
        <v>43</v>
      </c>
      <c r="BN7">
        <v>0.12820999999999999</v>
      </c>
      <c r="BO7" t="s">
        <v>43</v>
      </c>
      <c r="BP7">
        <v>0.21795</v>
      </c>
      <c r="BQ7" t="s">
        <v>43</v>
      </c>
      <c r="BR7">
        <v>1</v>
      </c>
      <c r="BS7" t="s">
        <v>43</v>
      </c>
      <c r="BT7">
        <v>0.13924</v>
      </c>
      <c r="BU7" t="s">
        <v>43</v>
      </c>
      <c r="BV7">
        <v>0.14141000000000001</v>
      </c>
      <c r="BW7" t="s">
        <v>43</v>
      </c>
      <c r="BX7">
        <v>9.1837000000000002E-2</v>
      </c>
      <c r="BY7" t="s">
        <v>43</v>
      </c>
      <c r="BZ7">
        <v>0.15956999999999999</v>
      </c>
      <c r="CA7" t="s">
        <v>43</v>
      </c>
      <c r="CB7">
        <v>0.20513000000000001</v>
      </c>
      <c r="CC7" t="s">
        <v>43</v>
      </c>
      <c r="CD7">
        <v>0.20930000000000001</v>
      </c>
      <c r="CE7" t="s">
        <v>43</v>
      </c>
      <c r="CF7">
        <v>0.13333</v>
      </c>
      <c r="CG7" t="s">
        <v>43</v>
      </c>
      <c r="CH7">
        <v>0.14050000000000001</v>
      </c>
      <c r="CI7" t="s">
        <v>43</v>
      </c>
      <c r="CJ7">
        <v>0.13483000000000001</v>
      </c>
      <c r="CK7" t="s">
        <v>43</v>
      </c>
      <c r="CL7">
        <v>0.13186999999999999</v>
      </c>
      <c r="CM7" t="s">
        <v>43</v>
      </c>
      <c r="CN7">
        <v>0.14851</v>
      </c>
      <c r="CO7" t="s">
        <v>43</v>
      </c>
      <c r="CP7">
        <v>8.9108999999999994E-2</v>
      </c>
      <c r="CQ7" t="s">
        <v>43</v>
      </c>
      <c r="CR7">
        <v>0.13636000000000001</v>
      </c>
      <c r="CS7" t="s">
        <v>43</v>
      </c>
      <c r="CT7">
        <v>0.17391000000000001</v>
      </c>
      <c r="CU7" t="s">
        <v>43</v>
      </c>
      <c r="CV7">
        <v>0.10891000000000001</v>
      </c>
      <c r="CW7" t="s">
        <v>43</v>
      </c>
      <c r="CX7">
        <v>0.14118</v>
      </c>
      <c r="CY7" t="s">
        <v>43</v>
      </c>
      <c r="CZ7">
        <v>0.17707999999999999</v>
      </c>
      <c r="DA7" t="s">
        <v>43</v>
      </c>
      <c r="DB7">
        <v>0.21429000000000001</v>
      </c>
      <c r="DC7" t="s">
        <v>43</v>
      </c>
      <c r="DD7">
        <v>0.15</v>
      </c>
      <c r="DE7" t="s">
        <v>43</v>
      </c>
      <c r="DF7">
        <v>7.6189999999999994E-2</v>
      </c>
      <c r="DG7" t="s">
        <v>43</v>
      </c>
      <c r="DH7">
        <v>0.56757000000000002</v>
      </c>
      <c r="DI7" t="s">
        <v>43</v>
      </c>
      <c r="DJ7">
        <v>0.56521999999999994</v>
      </c>
      <c r="DK7" t="s">
        <v>43</v>
      </c>
      <c r="DL7">
        <v>0.53425</v>
      </c>
      <c r="DM7" t="s">
        <v>43</v>
      </c>
      <c r="DN7">
        <v>0.61667000000000005</v>
      </c>
      <c r="DO7" t="s">
        <v>43</v>
      </c>
      <c r="DP7">
        <v>1</v>
      </c>
      <c r="DQ7" t="s">
        <v>43</v>
      </c>
      <c r="DR7">
        <v>0.59016000000000002</v>
      </c>
      <c r="DS7" t="s">
        <v>43</v>
      </c>
      <c r="DT7">
        <v>0.50704000000000005</v>
      </c>
      <c r="DU7" t="s">
        <v>43</v>
      </c>
      <c r="DV7">
        <v>0.38889000000000001</v>
      </c>
      <c r="DW7" t="s">
        <v>43</v>
      </c>
      <c r="DX7">
        <v>0.57533999999999996</v>
      </c>
      <c r="DY7" t="s">
        <v>43</v>
      </c>
      <c r="DZ7">
        <v>0.62295</v>
      </c>
      <c r="EA7" t="s">
        <v>43</v>
      </c>
      <c r="EB7">
        <v>0.57142999999999999</v>
      </c>
      <c r="EC7" t="s">
        <v>43</v>
      </c>
      <c r="ED7">
        <v>0.57576000000000005</v>
      </c>
      <c r="EE7" t="s">
        <v>43</v>
      </c>
      <c r="EF7">
        <v>0.64</v>
      </c>
      <c r="EG7" t="s">
        <v>43</v>
      </c>
      <c r="EH7">
        <v>0.52941000000000005</v>
      </c>
      <c r="EI7" t="s">
        <v>43</v>
      </c>
      <c r="EJ7">
        <v>0.48610999999999999</v>
      </c>
      <c r="EK7" t="s">
        <v>43</v>
      </c>
      <c r="EL7">
        <v>0.51282000000000005</v>
      </c>
      <c r="EM7" t="s">
        <v>43</v>
      </c>
      <c r="EN7">
        <v>0.48648999999999998</v>
      </c>
      <c r="EO7" t="s">
        <v>43</v>
      </c>
      <c r="EP7">
        <v>0.58462000000000003</v>
      </c>
      <c r="EQ7" t="s">
        <v>43</v>
      </c>
      <c r="ER7">
        <v>0.52054999999999996</v>
      </c>
      <c r="ES7" t="s">
        <v>43</v>
      </c>
      <c r="ET7">
        <v>0.49351</v>
      </c>
      <c r="EU7" t="s">
        <v>43</v>
      </c>
      <c r="EV7">
        <v>0.58730000000000004</v>
      </c>
      <c r="EW7" t="s">
        <v>43</v>
      </c>
      <c r="EX7">
        <v>0.53846000000000005</v>
      </c>
      <c r="EY7" t="s">
        <v>43</v>
      </c>
      <c r="EZ7">
        <v>0.62295</v>
      </c>
      <c r="FA7" t="s">
        <v>43</v>
      </c>
      <c r="FB7">
        <v>0.57142999999999999</v>
      </c>
      <c r="FC7" t="s">
        <v>43</v>
      </c>
      <c r="FD7">
        <v>0.52703</v>
      </c>
      <c r="FE7" t="s">
        <v>43</v>
      </c>
      <c r="FF7">
        <v>8.5713999999999999E-2</v>
      </c>
      <c r="FG7" t="s">
        <v>43</v>
      </c>
      <c r="FH7">
        <v>0.11719</v>
      </c>
      <c r="FI7" t="s">
        <v>43</v>
      </c>
      <c r="FJ7">
        <v>9.8683999999999994E-2</v>
      </c>
      <c r="FK7" t="s">
        <v>43</v>
      </c>
      <c r="FL7">
        <v>0.19</v>
      </c>
      <c r="FM7" t="s">
        <v>43</v>
      </c>
      <c r="FN7">
        <v>1</v>
      </c>
      <c r="FO7" t="s">
        <v>43</v>
      </c>
      <c r="FP7">
        <v>0.13</v>
      </c>
      <c r="FQ7" t="s">
        <v>43</v>
      </c>
      <c r="FR7">
        <v>9.7743999999999998E-2</v>
      </c>
      <c r="FS7" t="s">
        <v>43</v>
      </c>
      <c r="FT7">
        <v>5.8824000000000001E-2</v>
      </c>
      <c r="FU7" t="s">
        <v>43</v>
      </c>
      <c r="FV7">
        <v>9.9173999999999998E-2</v>
      </c>
      <c r="FW7" t="s">
        <v>43</v>
      </c>
      <c r="FX7">
        <v>0.13461999999999999</v>
      </c>
      <c r="FY7" t="s">
        <v>43</v>
      </c>
      <c r="FZ7">
        <v>9.2437000000000005E-2</v>
      </c>
      <c r="GA7" t="s">
        <v>43</v>
      </c>
      <c r="GB7">
        <v>9.6490999999999993E-2</v>
      </c>
      <c r="GC7" t="s">
        <v>43</v>
      </c>
      <c r="GD7">
        <v>0.11486</v>
      </c>
      <c r="GE7" t="s">
        <v>43</v>
      </c>
      <c r="GF7">
        <v>0.11864</v>
      </c>
      <c r="GG7" t="s">
        <v>43</v>
      </c>
      <c r="GH7">
        <v>0.11111</v>
      </c>
      <c r="GI7" t="s">
        <v>43</v>
      </c>
      <c r="GJ7">
        <v>0.12403</v>
      </c>
      <c r="GK7" t="s">
        <v>43</v>
      </c>
      <c r="GL7">
        <v>8.7999999999999995E-2</v>
      </c>
      <c r="GM7" t="s">
        <v>43</v>
      </c>
      <c r="GN7">
        <v>0.10526000000000001</v>
      </c>
      <c r="GO7" t="s">
        <v>43</v>
      </c>
      <c r="GP7">
        <v>0.12605</v>
      </c>
      <c r="GQ7" t="s">
        <v>43</v>
      </c>
      <c r="GR7">
        <v>7.6923000000000005E-2</v>
      </c>
      <c r="GS7" t="s">
        <v>43</v>
      </c>
      <c r="GT7">
        <v>0.14679</v>
      </c>
      <c r="GU7" t="s">
        <v>43</v>
      </c>
      <c r="GV7">
        <v>0.12295</v>
      </c>
      <c r="GW7" t="s">
        <v>43</v>
      </c>
      <c r="GX7">
        <v>0.11404</v>
      </c>
      <c r="GY7" t="s">
        <v>43</v>
      </c>
      <c r="GZ7">
        <v>0.12096999999999999</v>
      </c>
      <c r="HA7" t="s">
        <v>43</v>
      </c>
      <c r="HB7">
        <v>7.5758000000000006E-2</v>
      </c>
      <c r="HC7" t="s">
        <v>43</v>
      </c>
    </row>
    <row r="8" spans="1:211" ht="17" thickTop="1" thickBot="1">
      <c r="A8" s="26" t="s">
        <v>22</v>
      </c>
      <c r="B8" s="21" t="s">
        <v>16</v>
      </c>
      <c r="C8" s="21" t="s">
        <v>16</v>
      </c>
      <c r="D8" s="21">
        <v>0</v>
      </c>
      <c r="E8" s="21">
        <v>0</v>
      </c>
      <c r="F8" s="21">
        <v>0</v>
      </c>
      <c r="G8" s="21">
        <v>0</v>
      </c>
      <c r="H8" s="22" t="s">
        <v>17</v>
      </c>
      <c r="I8" s="22" t="s">
        <v>17</v>
      </c>
      <c r="J8" s="22">
        <v>0</v>
      </c>
      <c r="K8" s="22">
        <v>0</v>
      </c>
      <c r="L8" s="22">
        <v>0</v>
      </c>
      <c r="M8" s="22">
        <v>0</v>
      </c>
      <c r="N8" s="21" t="s">
        <v>16</v>
      </c>
      <c r="O8" s="21" t="s">
        <v>16</v>
      </c>
      <c r="P8" s="21">
        <v>0</v>
      </c>
      <c r="Q8" s="21">
        <v>0</v>
      </c>
      <c r="R8" s="21">
        <v>0</v>
      </c>
      <c r="S8" s="21">
        <v>0</v>
      </c>
      <c r="T8" s="21" t="s">
        <v>16</v>
      </c>
      <c r="U8" s="21" t="s">
        <v>16</v>
      </c>
      <c r="V8" s="21">
        <v>0</v>
      </c>
      <c r="W8" s="21">
        <v>0</v>
      </c>
      <c r="X8" s="21">
        <v>0</v>
      </c>
      <c r="Y8" s="21">
        <v>0</v>
      </c>
      <c r="Z8" s="21" t="s">
        <v>16</v>
      </c>
      <c r="AA8" s="21" t="s">
        <v>16</v>
      </c>
      <c r="AB8" s="21">
        <v>0</v>
      </c>
      <c r="AC8" s="21">
        <v>0</v>
      </c>
      <c r="AD8" s="21">
        <v>0</v>
      </c>
      <c r="AE8" s="21">
        <v>0</v>
      </c>
      <c r="AF8" s="22">
        <v>8.11</v>
      </c>
      <c r="AG8" s="23">
        <v>9.7919999999999993E-2</v>
      </c>
      <c r="AH8" s="22">
        <v>91.15</v>
      </c>
      <c r="AI8" s="23">
        <v>4.056</v>
      </c>
      <c r="AJ8" s="23">
        <v>8.0090000000000003</v>
      </c>
      <c r="AK8" s="23">
        <v>8.0009999999999998E-2</v>
      </c>
      <c r="AL8" s="23">
        <v>6.16</v>
      </c>
      <c r="AM8" s="23">
        <v>0.1215</v>
      </c>
      <c r="AN8" s="23">
        <v>39.86</v>
      </c>
      <c r="AO8" s="22">
        <v>2.2989999999999999</v>
      </c>
      <c r="AP8" s="23">
        <v>5.1849999999999996</v>
      </c>
      <c r="AQ8" s="23">
        <v>9.9849999999999994E-2</v>
      </c>
      <c r="AR8" s="23">
        <v>6.5860000000000003</v>
      </c>
      <c r="AS8" s="23">
        <v>2.4340000000000002</v>
      </c>
      <c r="AT8" s="23">
        <v>62.68</v>
      </c>
      <c r="AU8" s="23">
        <v>8.2019999999999996E-2</v>
      </c>
      <c r="AV8" s="23">
        <v>6.0730000000000004</v>
      </c>
      <c r="AW8" s="23">
        <v>6.8159999999999998E-2</v>
      </c>
      <c r="AX8" s="23">
        <v>6.7089999999999996</v>
      </c>
      <c r="AY8" s="23">
        <v>5.4980000000000001E-2</v>
      </c>
      <c r="AZ8" s="23">
        <v>69.87</v>
      </c>
      <c r="BA8" s="23">
        <v>1.8360000000000001</v>
      </c>
      <c r="BB8" s="23">
        <v>6.31</v>
      </c>
      <c r="BC8" s="23">
        <v>4.4209999999999999E-2</v>
      </c>
      <c r="BD8" s="22">
        <v>5.5670000000000002</v>
      </c>
      <c r="BE8" s="22">
        <v>0.1507</v>
      </c>
      <c r="BF8" s="22">
        <v>84.82</v>
      </c>
      <c r="BG8" s="22">
        <v>6.8310000000000004</v>
      </c>
      <c r="BH8" s="23">
        <v>4.8369999999999997</v>
      </c>
      <c r="BI8" s="23">
        <v>0.1176</v>
      </c>
      <c r="BJ8">
        <v>0.16</v>
      </c>
      <c r="BK8" t="s">
        <v>43</v>
      </c>
      <c r="BL8">
        <v>0.13186999999999999</v>
      </c>
      <c r="BM8" t="s">
        <v>43</v>
      </c>
      <c r="BN8">
        <v>0.10909000000000001</v>
      </c>
      <c r="BO8" t="s">
        <v>43</v>
      </c>
      <c r="BP8">
        <v>0.16438</v>
      </c>
      <c r="BQ8" t="s">
        <v>43</v>
      </c>
      <c r="BR8">
        <v>0.13924</v>
      </c>
      <c r="BS8" t="s">
        <v>43</v>
      </c>
      <c r="BT8">
        <v>1</v>
      </c>
      <c r="BU8" t="s">
        <v>43</v>
      </c>
      <c r="BV8">
        <v>0.13186999999999999</v>
      </c>
      <c r="BW8" t="s">
        <v>43</v>
      </c>
      <c r="BX8">
        <v>0.12791</v>
      </c>
      <c r="BY8" t="s">
        <v>43</v>
      </c>
      <c r="BZ8">
        <v>0.13793</v>
      </c>
      <c r="CA8" t="s">
        <v>43</v>
      </c>
      <c r="CB8">
        <v>0.16667000000000001</v>
      </c>
      <c r="CC8" t="s">
        <v>43</v>
      </c>
      <c r="CD8">
        <v>9.3022999999999995E-2</v>
      </c>
      <c r="CE8" t="s">
        <v>43</v>
      </c>
      <c r="CF8">
        <v>0.24324000000000001</v>
      </c>
      <c r="CG8" t="s">
        <v>43</v>
      </c>
      <c r="CH8">
        <v>0.13274</v>
      </c>
      <c r="CI8" t="s">
        <v>43</v>
      </c>
      <c r="CJ8">
        <v>0.15190000000000001</v>
      </c>
      <c r="CK8" t="s">
        <v>43</v>
      </c>
      <c r="CL8">
        <v>0.13414999999999999</v>
      </c>
      <c r="CM8" t="s">
        <v>43</v>
      </c>
      <c r="CN8">
        <v>0.12766</v>
      </c>
      <c r="CO8" t="s">
        <v>43</v>
      </c>
      <c r="CP8">
        <v>5.2631999999999998E-2</v>
      </c>
      <c r="CQ8" t="s">
        <v>43</v>
      </c>
      <c r="CR8">
        <v>0.26761000000000001</v>
      </c>
      <c r="CS8" t="s">
        <v>43</v>
      </c>
      <c r="CT8">
        <v>0.13952999999999999</v>
      </c>
      <c r="CU8" t="s">
        <v>43</v>
      </c>
      <c r="CV8">
        <v>0.24390000000000001</v>
      </c>
      <c r="CW8" t="s">
        <v>43</v>
      </c>
      <c r="CX8">
        <v>0.47458</v>
      </c>
      <c r="CY8" t="s">
        <v>43</v>
      </c>
      <c r="CZ8">
        <v>0.11957</v>
      </c>
      <c r="DA8" t="s">
        <v>43</v>
      </c>
      <c r="DB8">
        <v>0.22667000000000001</v>
      </c>
      <c r="DC8" t="s">
        <v>43</v>
      </c>
      <c r="DD8">
        <v>0.19317999999999999</v>
      </c>
      <c r="DE8" t="s">
        <v>43</v>
      </c>
      <c r="DF8">
        <v>7.2916999999999996E-2</v>
      </c>
      <c r="DG8" t="s">
        <v>43</v>
      </c>
      <c r="DH8">
        <v>0.57813000000000003</v>
      </c>
      <c r="DI8" t="s">
        <v>43</v>
      </c>
      <c r="DJ8">
        <v>0.45312999999999998</v>
      </c>
      <c r="DK8" t="s">
        <v>43</v>
      </c>
      <c r="DL8">
        <v>0.42647000000000002</v>
      </c>
      <c r="DM8" t="s">
        <v>43</v>
      </c>
      <c r="DN8">
        <v>0.49091000000000001</v>
      </c>
      <c r="DO8" t="s">
        <v>43</v>
      </c>
      <c r="DP8">
        <v>0.59016000000000002</v>
      </c>
      <c r="DQ8" t="s">
        <v>43</v>
      </c>
      <c r="DR8">
        <v>1</v>
      </c>
      <c r="DS8" t="s">
        <v>43</v>
      </c>
      <c r="DT8">
        <v>0.41538000000000003</v>
      </c>
      <c r="DU8" t="s">
        <v>43</v>
      </c>
      <c r="DV8">
        <v>0.39344000000000001</v>
      </c>
      <c r="DW8" t="s">
        <v>43</v>
      </c>
      <c r="DX8">
        <v>0.58730000000000004</v>
      </c>
      <c r="DY8" t="s">
        <v>43</v>
      </c>
      <c r="DZ8">
        <v>0.64705999999999997</v>
      </c>
      <c r="EA8" t="s">
        <v>43</v>
      </c>
      <c r="EB8">
        <v>0.52727000000000002</v>
      </c>
      <c r="EC8" t="s">
        <v>43</v>
      </c>
      <c r="ED8">
        <v>0.71153999999999995</v>
      </c>
      <c r="EE8" t="s">
        <v>43</v>
      </c>
      <c r="EF8">
        <v>0.5</v>
      </c>
      <c r="EG8" t="s">
        <v>43</v>
      </c>
      <c r="EH8">
        <v>0.41270000000000001</v>
      </c>
      <c r="EI8" t="s">
        <v>43</v>
      </c>
      <c r="EJ8">
        <v>0.37313000000000002</v>
      </c>
      <c r="EK8" t="s">
        <v>43</v>
      </c>
      <c r="EL8">
        <v>0.47143000000000002</v>
      </c>
      <c r="EM8" t="s">
        <v>43</v>
      </c>
      <c r="EN8">
        <v>0.37680999999999998</v>
      </c>
      <c r="EO8" t="s">
        <v>43</v>
      </c>
      <c r="EP8">
        <v>0.69230999999999998</v>
      </c>
      <c r="EQ8" t="s">
        <v>43</v>
      </c>
      <c r="ER8">
        <v>0.45455000000000001</v>
      </c>
      <c r="ES8" t="s">
        <v>43</v>
      </c>
      <c r="ET8">
        <v>0.5625</v>
      </c>
      <c r="EU8" t="s">
        <v>43</v>
      </c>
      <c r="EV8">
        <v>0.77083000000000002</v>
      </c>
      <c r="EW8" t="s">
        <v>43</v>
      </c>
      <c r="EX8">
        <v>0.4</v>
      </c>
      <c r="EY8" t="s">
        <v>43</v>
      </c>
      <c r="EZ8">
        <v>0.55556000000000005</v>
      </c>
      <c r="FA8" t="s">
        <v>43</v>
      </c>
      <c r="FB8">
        <v>0.46154000000000001</v>
      </c>
      <c r="FC8" t="s">
        <v>43</v>
      </c>
      <c r="FD8">
        <v>0.46268999999999999</v>
      </c>
      <c r="FE8" t="s">
        <v>43</v>
      </c>
      <c r="FF8">
        <v>9.6000000000000002E-2</v>
      </c>
      <c r="FG8" t="s">
        <v>43</v>
      </c>
      <c r="FH8">
        <v>7.5630000000000003E-2</v>
      </c>
      <c r="FI8" t="s">
        <v>43</v>
      </c>
      <c r="FJ8">
        <v>8.5713999999999999E-2</v>
      </c>
      <c r="FK8" t="s">
        <v>43</v>
      </c>
      <c r="FL8">
        <v>0.10638</v>
      </c>
      <c r="FM8" t="s">
        <v>43</v>
      </c>
      <c r="FN8">
        <v>0.13</v>
      </c>
      <c r="FO8" t="s">
        <v>43</v>
      </c>
      <c r="FP8">
        <v>1</v>
      </c>
      <c r="FQ8" t="s">
        <v>43</v>
      </c>
      <c r="FR8">
        <v>7.3770000000000002E-2</v>
      </c>
      <c r="FS8" t="s">
        <v>43</v>
      </c>
      <c r="FT8">
        <v>7.7670000000000003E-2</v>
      </c>
      <c r="FU8" t="s">
        <v>43</v>
      </c>
      <c r="FV8">
        <v>0.1028</v>
      </c>
      <c r="FW8" t="s">
        <v>43</v>
      </c>
      <c r="FX8">
        <v>0.18390999999999999</v>
      </c>
      <c r="FY8" t="s">
        <v>43</v>
      </c>
      <c r="FZ8">
        <v>7.4765999999999999E-2</v>
      </c>
      <c r="GA8" t="s">
        <v>43</v>
      </c>
      <c r="GB8">
        <v>0.15789</v>
      </c>
      <c r="GC8" t="s">
        <v>43</v>
      </c>
      <c r="GD8">
        <v>8.6957000000000007E-2</v>
      </c>
      <c r="GE8" t="s">
        <v>43</v>
      </c>
      <c r="GF8">
        <v>8.3333000000000004E-2</v>
      </c>
      <c r="GG8" t="s">
        <v>43</v>
      </c>
      <c r="GH8">
        <v>9.5238000000000003E-2</v>
      </c>
      <c r="GI8" t="s">
        <v>43</v>
      </c>
      <c r="GJ8">
        <v>0.13042999999999999</v>
      </c>
      <c r="GK8" t="s">
        <v>43</v>
      </c>
      <c r="GL8">
        <v>7.0795999999999998E-2</v>
      </c>
      <c r="GM8" t="s">
        <v>43</v>
      </c>
      <c r="GN8">
        <v>0.18085000000000001</v>
      </c>
      <c r="GO8" t="s">
        <v>43</v>
      </c>
      <c r="GP8">
        <v>0.14423</v>
      </c>
      <c r="GQ8" t="s">
        <v>43</v>
      </c>
      <c r="GR8">
        <v>0.15740999999999999</v>
      </c>
      <c r="GS8" t="s">
        <v>43</v>
      </c>
      <c r="GT8">
        <v>0.35802</v>
      </c>
      <c r="GU8" t="s">
        <v>43</v>
      </c>
      <c r="GV8">
        <v>9.9099000000000007E-2</v>
      </c>
      <c r="GW8" t="s">
        <v>43</v>
      </c>
      <c r="GX8">
        <v>0.16667000000000001</v>
      </c>
      <c r="GY8" t="s">
        <v>43</v>
      </c>
      <c r="GZ8">
        <v>0.14815</v>
      </c>
      <c r="HA8" t="s">
        <v>43</v>
      </c>
      <c r="HB8">
        <v>0.10435</v>
      </c>
      <c r="HC8" t="s">
        <v>43</v>
      </c>
    </row>
    <row r="9" spans="1:211" ht="17" thickTop="1" thickBot="1">
      <c r="A9" s="32" t="s">
        <v>23</v>
      </c>
      <c r="B9" s="33">
        <v>5.9109999999999996</v>
      </c>
      <c r="C9" s="33">
        <v>1.6070000000000001E-2</v>
      </c>
      <c r="D9" s="33">
        <v>99.47</v>
      </c>
      <c r="E9" s="33">
        <v>1.143</v>
      </c>
      <c r="F9" s="33">
        <v>5.8959999999999999</v>
      </c>
      <c r="G9" s="33">
        <v>1.2800000000000001E-2</v>
      </c>
      <c r="H9" s="33">
        <v>5.9969999999999999</v>
      </c>
      <c r="I9" s="33">
        <v>1.056E-2</v>
      </c>
      <c r="J9" s="33">
        <v>98.47</v>
      </c>
      <c r="K9" s="33">
        <v>0.74419999999999997</v>
      </c>
      <c r="L9" s="33">
        <v>5.9669999999999996</v>
      </c>
      <c r="M9" s="33">
        <v>1.055E-2</v>
      </c>
      <c r="N9" s="33">
        <v>6.6440000000000001</v>
      </c>
      <c r="O9" s="33">
        <v>1.4749999999999999E-2</v>
      </c>
      <c r="P9" s="33">
        <v>100.3</v>
      </c>
      <c r="Q9" s="33">
        <v>0.67689999999999995</v>
      </c>
      <c r="R9" s="33">
        <v>6.6580000000000004</v>
      </c>
      <c r="S9" s="33">
        <v>1.09E-2</v>
      </c>
      <c r="T9" s="33">
        <v>6.6459999999999999</v>
      </c>
      <c r="U9" s="33">
        <v>1.2699999999999999E-2</v>
      </c>
      <c r="V9" s="33">
        <v>99.88</v>
      </c>
      <c r="W9" s="33">
        <v>0.58050000000000002</v>
      </c>
      <c r="X9" s="33">
        <v>6.6479999999999997</v>
      </c>
      <c r="Y9" s="33">
        <v>9.4029999999999999E-3</v>
      </c>
      <c r="Z9" s="33">
        <v>6.3620000000000001</v>
      </c>
      <c r="AA9" s="33">
        <v>1.421E-2</v>
      </c>
      <c r="AB9" s="33">
        <v>99.06</v>
      </c>
      <c r="AC9" s="33">
        <v>0.91459999999999997</v>
      </c>
      <c r="AD9" s="33">
        <v>6.3620000000000001</v>
      </c>
      <c r="AE9" s="33">
        <v>1.11E-2</v>
      </c>
      <c r="AF9" s="33">
        <v>8.5549999999999997</v>
      </c>
      <c r="AG9" s="33">
        <v>6.8199999999999997E-2</v>
      </c>
      <c r="AH9" s="33">
        <v>104.1</v>
      </c>
      <c r="AI9" s="33">
        <v>3.6970000000000001</v>
      </c>
      <c r="AJ9" s="33">
        <v>8.6270000000000007</v>
      </c>
      <c r="AK9" s="33">
        <v>4.2139999999999997E-2</v>
      </c>
      <c r="AL9" s="33">
        <v>6.4740000000000002</v>
      </c>
      <c r="AM9" s="33">
        <v>5.3769999999999998E-2</v>
      </c>
      <c r="AN9" s="33">
        <v>103.7</v>
      </c>
      <c r="AO9" s="33">
        <v>3.3559999999999999</v>
      </c>
      <c r="AP9" s="33">
        <v>6.4290000000000003</v>
      </c>
      <c r="AQ9" s="33">
        <v>2.8309999999999998E-2</v>
      </c>
      <c r="AR9" s="33">
        <v>7.2670000000000003</v>
      </c>
      <c r="AS9" s="33">
        <v>4.8980000000000003E-2</v>
      </c>
      <c r="AT9" s="33">
        <v>101.8</v>
      </c>
      <c r="AU9" s="33">
        <v>2.9649999999999999</v>
      </c>
      <c r="AV9" s="33">
        <v>7.2969999999999997</v>
      </c>
      <c r="AW9" s="33">
        <v>2.7740000000000001E-2</v>
      </c>
      <c r="AX9" s="33">
        <v>7.5190000000000001</v>
      </c>
      <c r="AY9" s="33">
        <v>5.4710000000000002E-2</v>
      </c>
      <c r="AZ9" s="33">
        <v>103.9</v>
      </c>
      <c r="BA9" s="33">
        <v>3.387</v>
      </c>
      <c r="BB9" s="33">
        <v>7.4029999999999996</v>
      </c>
      <c r="BC9" s="33">
        <v>2.8570000000000002E-2</v>
      </c>
      <c r="BD9" s="34">
        <v>7.0670000000000002</v>
      </c>
      <c r="BE9" s="34">
        <v>6.0199999999999997E-2</v>
      </c>
      <c r="BF9" s="34">
        <v>96.36</v>
      </c>
      <c r="BG9" s="34">
        <v>2.6040000000000001</v>
      </c>
      <c r="BH9" s="33">
        <v>6.5750000000000002</v>
      </c>
      <c r="BI9" s="33">
        <v>5.2749999999999998E-2</v>
      </c>
      <c r="BJ9">
        <v>0.13008</v>
      </c>
      <c r="BK9" t="s">
        <v>43</v>
      </c>
      <c r="BL9">
        <v>0.4</v>
      </c>
      <c r="BM9" t="s">
        <v>43</v>
      </c>
      <c r="BN9">
        <v>0.33028000000000002</v>
      </c>
      <c r="BO9" t="s">
        <v>43</v>
      </c>
      <c r="BP9">
        <v>0.14893999999999999</v>
      </c>
      <c r="BQ9" t="s">
        <v>43</v>
      </c>
      <c r="BR9">
        <v>0.14141000000000001</v>
      </c>
      <c r="BS9" t="s">
        <v>43</v>
      </c>
      <c r="BT9">
        <v>0.13186999999999999</v>
      </c>
      <c r="BU9" t="s">
        <v>43</v>
      </c>
      <c r="BV9">
        <v>1</v>
      </c>
      <c r="BW9" t="s">
        <v>43</v>
      </c>
      <c r="BX9">
        <v>0.17646999999999999</v>
      </c>
      <c r="BY9" t="s">
        <v>43</v>
      </c>
      <c r="BZ9">
        <v>0.10909000000000001</v>
      </c>
      <c r="CA9" t="s">
        <v>43</v>
      </c>
      <c r="CB9">
        <v>0.11458</v>
      </c>
      <c r="CC9" t="s">
        <v>43</v>
      </c>
      <c r="CD9">
        <v>0.15842000000000001</v>
      </c>
      <c r="CE9" t="s">
        <v>43</v>
      </c>
      <c r="CF9">
        <v>0.16162000000000001</v>
      </c>
      <c r="CG9" t="s">
        <v>43</v>
      </c>
      <c r="CH9">
        <v>0.11852</v>
      </c>
      <c r="CI9" t="s">
        <v>43</v>
      </c>
      <c r="CJ9">
        <v>0.5</v>
      </c>
      <c r="CK9" t="s">
        <v>43</v>
      </c>
      <c r="CL9">
        <v>0.31818000000000002</v>
      </c>
      <c r="CM9" t="s">
        <v>43</v>
      </c>
      <c r="CN9">
        <v>9.3219999999999997E-2</v>
      </c>
      <c r="CO9" t="s">
        <v>43</v>
      </c>
      <c r="CP9">
        <v>8.8496000000000005E-2</v>
      </c>
      <c r="CQ9" t="s">
        <v>43</v>
      </c>
      <c r="CR9">
        <v>0.14141000000000001</v>
      </c>
      <c r="CS9" t="s">
        <v>43</v>
      </c>
      <c r="CT9">
        <v>0.11008999999999999</v>
      </c>
      <c r="CU9" t="s">
        <v>43</v>
      </c>
      <c r="CV9">
        <v>0.10619000000000001</v>
      </c>
      <c r="CW9" t="s">
        <v>43</v>
      </c>
      <c r="CX9">
        <v>0.18279999999999999</v>
      </c>
      <c r="CY9" t="s">
        <v>43</v>
      </c>
      <c r="CZ9">
        <v>0.125</v>
      </c>
      <c r="DA9" t="s">
        <v>43</v>
      </c>
      <c r="DB9">
        <v>0.16162000000000001</v>
      </c>
      <c r="DC9" t="s">
        <v>43</v>
      </c>
      <c r="DD9">
        <v>0.19625999999999999</v>
      </c>
      <c r="DE9" t="s">
        <v>43</v>
      </c>
      <c r="DF9">
        <v>0.11504</v>
      </c>
      <c r="DG9" t="s">
        <v>43</v>
      </c>
      <c r="DH9">
        <v>0.44156000000000001</v>
      </c>
      <c r="DI9" t="s">
        <v>43</v>
      </c>
      <c r="DJ9">
        <v>0.80701999999999996</v>
      </c>
      <c r="DK9" t="s">
        <v>43</v>
      </c>
      <c r="DL9">
        <v>0.64615</v>
      </c>
      <c r="DM9" t="s">
        <v>43</v>
      </c>
      <c r="DN9">
        <v>0.4375</v>
      </c>
      <c r="DO9" t="s">
        <v>43</v>
      </c>
      <c r="DP9">
        <v>0.50704000000000005</v>
      </c>
      <c r="DQ9" t="s">
        <v>43</v>
      </c>
      <c r="DR9">
        <v>0.41538000000000003</v>
      </c>
      <c r="DS9" t="s">
        <v>43</v>
      </c>
      <c r="DT9">
        <v>1</v>
      </c>
      <c r="DU9" t="s">
        <v>43</v>
      </c>
      <c r="DV9">
        <v>0.43939</v>
      </c>
      <c r="DW9" t="s">
        <v>43</v>
      </c>
      <c r="DX9">
        <v>0.48648999999999998</v>
      </c>
      <c r="DY9" t="s">
        <v>43</v>
      </c>
      <c r="DZ9">
        <v>0.46875</v>
      </c>
      <c r="EA9" t="s">
        <v>43</v>
      </c>
      <c r="EB9">
        <v>0.44614999999999999</v>
      </c>
      <c r="EC9" t="s">
        <v>43</v>
      </c>
      <c r="ED9">
        <v>0.45588000000000001</v>
      </c>
      <c r="EE9" t="s">
        <v>43</v>
      </c>
      <c r="EF9">
        <v>0.55262999999999995</v>
      </c>
      <c r="EG9" t="s">
        <v>43</v>
      </c>
      <c r="EH9">
        <v>0.76785999999999999</v>
      </c>
      <c r="EI9" t="s">
        <v>43</v>
      </c>
      <c r="EJ9">
        <v>0.78947000000000001</v>
      </c>
      <c r="EK9" t="s">
        <v>43</v>
      </c>
      <c r="EL9">
        <v>0.36144999999999999</v>
      </c>
      <c r="EM9" t="s">
        <v>43</v>
      </c>
      <c r="EN9">
        <v>0.36364000000000002</v>
      </c>
      <c r="EO9" t="s">
        <v>43</v>
      </c>
      <c r="EP9">
        <v>0.44118000000000002</v>
      </c>
      <c r="EQ9" t="s">
        <v>43</v>
      </c>
      <c r="ER9">
        <v>0.37662000000000001</v>
      </c>
      <c r="ES9" t="s">
        <v>43</v>
      </c>
      <c r="ET9">
        <v>0.42857000000000001</v>
      </c>
      <c r="EU9" t="s">
        <v>43</v>
      </c>
      <c r="EV9">
        <v>0.43939</v>
      </c>
      <c r="EW9" t="s">
        <v>43</v>
      </c>
      <c r="EX9">
        <v>0.45569999999999999</v>
      </c>
      <c r="EY9" t="s">
        <v>43</v>
      </c>
      <c r="EZ9">
        <v>0.44614999999999999</v>
      </c>
      <c r="FA9" t="s">
        <v>43</v>
      </c>
      <c r="FB9">
        <v>0.56716</v>
      </c>
      <c r="FC9" t="s">
        <v>43</v>
      </c>
      <c r="FD9">
        <v>0.47944999999999999</v>
      </c>
      <c r="FE9" t="s">
        <v>43</v>
      </c>
      <c r="FF9">
        <v>4.2944999999999997E-2</v>
      </c>
      <c r="FG9" t="s">
        <v>43</v>
      </c>
      <c r="FH9">
        <v>0.34166999999999997</v>
      </c>
      <c r="FI9" t="s">
        <v>43</v>
      </c>
      <c r="FJ9">
        <v>0.29371000000000003</v>
      </c>
      <c r="FK9" t="s">
        <v>43</v>
      </c>
      <c r="FL9">
        <v>0.12295</v>
      </c>
      <c r="FM9" t="s">
        <v>43</v>
      </c>
      <c r="FN9">
        <v>9.7743999999999998E-2</v>
      </c>
      <c r="FO9" t="s">
        <v>43</v>
      </c>
      <c r="FP9">
        <v>7.3770000000000002E-2</v>
      </c>
      <c r="FQ9" t="s">
        <v>43</v>
      </c>
      <c r="FR9">
        <v>1</v>
      </c>
      <c r="FS9" t="s">
        <v>43</v>
      </c>
      <c r="FT9">
        <v>3.5971000000000003E-2</v>
      </c>
      <c r="FU9" t="s">
        <v>43</v>
      </c>
      <c r="FV9">
        <v>4.1378999999999999E-2</v>
      </c>
      <c r="FW9" t="s">
        <v>43</v>
      </c>
      <c r="FX9">
        <v>5.4264E-2</v>
      </c>
      <c r="FY9" t="s">
        <v>43</v>
      </c>
      <c r="FZ9">
        <v>0.11278000000000001</v>
      </c>
      <c r="GA9" t="s">
        <v>43</v>
      </c>
      <c r="GB9">
        <v>6.7164000000000001E-2</v>
      </c>
      <c r="GC9" t="s">
        <v>43</v>
      </c>
      <c r="GD9">
        <v>5.7803E-2</v>
      </c>
      <c r="GE9" t="s">
        <v>43</v>
      </c>
      <c r="GF9">
        <v>0.41509000000000001</v>
      </c>
      <c r="GG9" t="s">
        <v>43</v>
      </c>
      <c r="GH9">
        <v>0.22314000000000001</v>
      </c>
      <c r="GI9" t="s">
        <v>43</v>
      </c>
      <c r="GJ9">
        <v>6.5359E-2</v>
      </c>
      <c r="GK9" t="s">
        <v>43</v>
      </c>
      <c r="GL9">
        <v>6.2068999999999999E-2</v>
      </c>
      <c r="GM9" t="s">
        <v>43</v>
      </c>
      <c r="GN9">
        <v>7.4626999999999999E-2</v>
      </c>
      <c r="GO9" t="s">
        <v>43</v>
      </c>
      <c r="GP9">
        <v>6.2937000000000007E-2</v>
      </c>
      <c r="GQ9" t="s">
        <v>43</v>
      </c>
      <c r="GR9">
        <v>6.7568000000000003E-2</v>
      </c>
      <c r="GS9" t="s">
        <v>43</v>
      </c>
      <c r="GT9">
        <v>0.11719</v>
      </c>
      <c r="GU9" t="s">
        <v>43</v>
      </c>
      <c r="GV9">
        <v>6.1643999999999997E-2</v>
      </c>
      <c r="GW9" t="s">
        <v>43</v>
      </c>
      <c r="GX9">
        <v>0.12403</v>
      </c>
      <c r="GY9" t="s">
        <v>43</v>
      </c>
      <c r="GZ9">
        <v>0.14599000000000001</v>
      </c>
      <c r="HA9" t="s">
        <v>43</v>
      </c>
      <c r="HB9">
        <v>5.2631999999999998E-2</v>
      </c>
      <c r="HC9" t="s">
        <v>43</v>
      </c>
    </row>
    <row r="10" spans="1:211" ht="17" thickTop="1" thickBot="1">
      <c r="A10" s="26" t="s">
        <v>24</v>
      </c>
      <c r="B10" s="24">
        <v>6.4349999999999996</v>
      </c>
      <c r="C10" s="35">
        <v>0.13189999999999999</v>
      </c>
      <c r="D10" s="35">
        <v>15.11</v>
      </c>
      <c r="E10" s="35">
        <v>0.97289999999999999</v>
      </c>
      <c r="F10" s="24">
        <v>5.8090000000000002</v>
      </c>
      <c r="G10" s="24">
        <v>9.8919999999999994E-2</v>
      </c>
      <c r="H10" s="24">
        <v>6.3689999999999998</v>
      </c>
      <c r="I10" s="24">
        <v>8.7800000000000003E-2</v>
      </c>
      <c r="J10" s="24">
        <v>18.829999999999998</v>
      </c>
      <c r="K10" s="24">
        <v>0.81299999999999994</v>
      </c>
      <c r="L10" s="24">
        <v>5.68</v>
      </c>
      <c r="M10" s="24">
        <v>6.7589999999999997E-2</v>
      </c>
      <c r="N10" s="23">
        <v>6.8049999999999997</v>
      </c>
      <c r="O10" s="23">
        <v>4.0869999999999997E-2</v>
      </c>
      <c r="P10" s="23">
        <v>68.349999999999994</v>
      </c>
      <c r="Q10" s="23">
        <v>1.3280000000000001</v>
      </c>
      <c r="R10" s="23">
        <v>6.6859999999999999</v>
      </c>
      <c r="S10" s="23">
        <v>3.022E-2</v>
      </c>
      <c r="T10" s="23">
        <v>6.8689999999999998</v>
      </c>
      <c r="U10" s="23">
        <v>5.1810000000000002E-2</v>
      </c>
      <c r="V10" s="23">
        <v>65.14</v>
      </c>
      <c r="W10" s="23">
        <v>1.6020000000000001</v>
      </c>
      <c r="X10" s="23">
        <v>6.7229999999999999</v>
      </c>
      <c r="Y10" s="23">
        <v>3.8960000000000002E-2</v>
      </c>
      <c r="Z10" s="23">
        <v>6.548</v>
      </c>
      <c r="AA10" s="23">
        <v>5.0040000000000001E-2</v>
      </c>
      <c r="AB10" s="22">
        <v>44.03</v>
      </c>
      <c r="AC10" s="22">
        <v>1.0640000000000001</v>
      </c>
      <c r="AD10" s="23">
        <v>6.274</v>
      </c>
      <c r="AE10" s="23">
        <v>3.7690000000000001E-2</v>
      </c>
      <c r="AF10" s="23">
        <v>9.9909999999999997</v>
      </c>
      <c r="AG10" s="22">
        <v>7.2499999999999995E-2</v>
      </c>
      <c r="AH10" s="23">
        <v>97.25</v>
      </c>
      <c r="AI10" s="22">
        <v>5.17</v>
      </c>
      <c r="AJ10" s="23">
        <v>9.8889999999999993</v>
      </c>
      <c r="AK10" s="23">
        <v>5.858E-2</v>
      </c>
      <c r="AL10" s="23">
        <v>7.6710000000000003</v>
      </c>
      <c r="AM10" s="23">
        <v>5.4480000000000001E-2</v>
      </c>
      <c r="AN10" s="23">
        <v>86.58</v>
      </c>
      <c r="AO10" s="23">
        <v>3.2050000000000001</v>
      </c>
      <c r="AP10" s="23">
        <v>7.34</v>
      </c>
      <c r="AQ10" s="23">
        <v>3.2689999999999997E-2</v>
      </c>
      <c r="AR10" s="23">
        <v>7.9359999999999999</v>
      </c>
      <c r="AS10" s="23">
        <v>5.8069999999999997E-2</v>
      </c>
      <c r="AT10" s="23">
        <v>98.08</v>
      </c>
      <c r="AU10" s="23">
        <v>3.7989999999999999</v>
      </c>
      <c r="AV10" s="23">
        <v>7.91</v>
      </c>
      <c r="AW10" s="23">
        <v>3.2669999999999998E-2</v>
      </c>
      <c r="AX10" s="23">
        <v>8.5350000000000001</v>
      </c>
      <c r="AY10" s="23">
        <v>6.9790000000000005E-2</v>
      </c>
      <c r="AZ10" s="23">
        <v>104.1</v>
      </c>
      <c r="BA10" s="23">
        <v>3.7770000000000001</v>
      </c>
      <c r="BB10" s="23">
        <v>8.5190000000000001</v>
      </c>
      <c r="BC10" s="23">
        <v>5.7299999999999997E-2</v>
      </c>
      <c r="BD10" s="22">
        <v>8.1609999999999996</v>
      </c>
      <c r="BE10" s="22">
        <v>0.12920000000000001</v>
      </c>
      <c r="BF10" s="22">
        <v>116.1</v>
      </c>
      <c r="BG10" s="22">
        <v>10.24</v>
      </c>
      <c r="BH10" s="23">
        <v>7.8410000000000002</v>
      </c>
      <c r="BI10" s="23">
        <v>0.11</v>
      </c>
      <c r="BJ10">
        <v>0.26667000000000002</v>
      </c>
      <c r="BK10" t="s">
        <v>43</v>
      </c>
      <c r="BL10">
        <v>0.17646999999999999</v>
      </c>
      <c r="BM10" t="s">
        <v>43</v>
      </c>
      <c r="BN10">
        <v>0.14876</v>
      </c>
      <c r="BO10" t="s">
        <v>43</v>
      </c>
      <c r="BP10">
        <v>0.1087</v>
      </c>
      <c r="BQ10" t="s">
        <v>43</v>
      </c>
      <c r="BR10">
        <v>9.1837000000000002E-2</v>
      </c>
      <c r="BS10" t="s">
        <v>43</v>
      </c>
      <c r="BT10">
        <v>0.12791</v>
      </c>
      <c r="BU10" t="s">
        <v>43</v>
      </c>
      <c r="BV10">
        <v>0.17646999999999999</v>
      </c>
      <c r="BW10" t="s">
        <v>43</v>
      </c>
      <c r="BX10">
        <v>1</v>
      </c>
      <c r="BY10" t="s">
        <v>43</v>
      </c>
      <c r="BZ10">
        <v>0.17172000000000001</v>
      </c>
      <c r="CA10" t="s">
        <v>43</v>
      </c>
      <c r="CB10">
        <v>0.13483000000000001</v>
      </c>
      <c r="CC10" t="s">
        <v>43</v>
      </c>
      <c r="CD10">
        <v>0.12121</v>
      </c>
      <c r="CE10" t="s">
        <v>43</v>
      </c>
      <c r="CF10">
        <v>0.18478</v>
      </c>
      <c r="CG10" t="s">
        <v>43</v>
      </c>
      <c r="CH10">
        <v>0.25</v>
      </c>
      <c r="CI10" t="s">
        <v>43</v>
      </c>
      <c r="CJ10">
        <v>0.18681</v>
      </c>
      <c r="CK10" t="s">
        <v>43</v>
      </c>
      <c r="CL10">
        <v>0.17021</v>
      </c>
      <c r="CM10" t="s">
        <v>43</v>
      </c>
      <c r="CN10">
        <v>7.8947000000000003E-2</v>
      </c>
      <c r="CO10" t="s">
        <v>43</v>
      </c>
      <c r="CP10">
        <v>7.3394000000000001E-2</v>
      </c>
      <c r="CQ10" t="s">
        <v>43</v>
      </c>
      <c r="CR10">
        <v>0.13830000000000001</v>
      </c>
      <c r="CS10" t="s">
        <v>43</v>
      </c>
      <c r="CT10">
        <v>9.5238000000000003E-2</v>
      </c>
      <c r="CU10" t="s">
        <v>43</v>
      </c>
      <c r="CV10">
        <v>9.1743000000000005E-2</v>
      </c>
      <c r="CW10" t="s">
        <v>43</v>
      </c>
      <c r="CX10">
        <v>0.13042999999999999</v>
      </c>
      <c r="CY10" t="s">
        <v>43</v>
      </c>
      <c r="CZ10">
        <v>9.0909000000000004E-2</v>
      </c>
      <c r="DA10" t="s">
        <v>43</v>
      </c>
      <c r="DB10">
        <v>0.10101</v>
      </c>
      <c r="DC10" t="s">
        <v>43</v>
      </c>
      <c r="DD10">
        <v>0.11927</v>
      </c>
      <c r="DE10" t="s">
        <v>43</v>
      </c>
      <c r="DF10">
        <v>0.1215</v>
      </c>
      <c r="DG10" t="s">
        <v>43</v>
      </c>
      <c r="DH10">
        <v>0.625</v>
      </c>
      <c r="DI10" t="s">
        <v>43</v>
      </c>
      <c r="DJ10">
        <v>0.41176000000000001</v>
      </c>
      <c r="DK10" t="s">
        <v>43</v>
      </c>
      <c r="DL10">
        <v>0.53846000000000005</v>
      </c>
      <c r="DM10" t="s">
        <v>43</v>
      </c>
      <c r="DN10">
        <v>0.30769000000000002</v>
      </c>
      <c r="DO10" t="s">
        <v>43</v>
      </c>
      <c r="DP10">
        <v>0.38889000000000001</v>
      </c>
      <c r="DQ10" t="s">
        <v>43</v>
      </c>
      <c r="DR10">
        <v>0.39344000000000001</v>
      </c>
      <c r="DS10" t="s">
        <v>43</v>
      </c>
      <c r="DT10">
        <v>0.43939</v>
      </c>
      <c r="DU10" t="s">
        <v>43</v>
      </c>
      <c r="DV10">
        <v>1</v>
      </c>
      <c r="DW10" t="s">
        <v>43</v>
      </c>
      <c r="DX10">
        <v>0.63492000000000004</v>
      </c>
      <c r="DY10" t="s">
        <v>43</v>
      </c>
      <c r="DZ10">
        <v>0.38095000000000001</v>
      </c>
      <c r="EA10" t="s">
        <v>43</v>
      </c>
      <c r="EB10">
        <v>0.42623</v>
      </c>
      <c r="EC10" t="s">
        <v>43</v>
      </c>
      <c r="ED10">
        <v>0.50819999999999999</v>
      </c>
      <c r="EE10" t="s">
        <v>43</v>
      </c>
      <c r="EF10">
        <v>0.60870000000000002</v>
      </c>
      <c r="EG10" t="s">
        <v>43</v>
      </c>
      <c r="EH10">
        <v>0.46032000000000001</v>
      </c>
      <c r="EI10" t="s">
        <v>43</v>
      </c>
      <c r="EJ10">
        <v>0.46154000000000001</v>
      </c>
      <c r="EK10" t="s">
        <v>43</v>
      </c>
      <c r="EL10">
        <v>0.37662000000000001</v>
      </c>
      <c r="EM10" t="s">
        <v>43</v>
      </c>
      <c r="EN10">
        <v>0.4</v>
      </c>
      <c r="EO10" t="s">
        <v>43</v>
      </c>
      <c r="EP10">
        <v>0.51666999999999996</v>
      </c>
      <c r="EQ10" t="s">
        <v>43</v>
      </c>
      <c r="ER10">
        <v>0.45588000000000001</v>
      </c>
      <c r="ES10" t="s">
        <v>43</v>
      </c>
      <c r="ET10">
        <v>0.43056</v>
      </c>
      <c r="EU10" t="s">
        <v>43</v>
      </c>
      <c r="EV10">
        <v>0.51724000000000003</v>
      </c>
      <c r="EW10" t="s">
        <v>43</v>
      </c>
      <c r="EX10">
        <v>0.5</v>
      </c>
      <c r="EY10" t="s">
        <v>43</v>
      </c>
      <c r="EZ10">
        <v>0.45</v>
      </c>
      <c r="FA10" t="s">
        <v>43</v>
      </c>
      <c r="FB10">
        <v>0.50768999999999997</v>
      </c>
      <c r="FC10" t="s">
        <v>43</v>
      </c>
      <c r="FD10">
        <v>0.60316999999999998</v>
      </c>
      <c r="FE10" t="s">
        <v>43</v>
      </c>
      <c r="FF10">
        <v>0.19048000000000001</v>
      </c>
      <c r="FG10" t="s">
        <v>43</v>
      </c>
      <c r="FH10">
        <v>3.6764999999999999E-2</v>
      </c>
      <c r="FI10" t="s">
        <v>43</v>
      </c>
      <c r="FJ10">
        <v>4.4304000000000003E-2</v>
      </c>
      <c r="FK10" t="s">
        <v>43</v>
      </c>
      <c r="FL10">
        <v>4.4643000000000002E-2</v>
      </c>
      <c r="FM10" t="s">
        <v>43</v>
      </c>
      <c r="FN10">
        <v>5.8824000000000001E-2</v>
      </c>
      <c r="FO10" t="s">
        <v>43</v>
      </c>
      <c r="FP10">
        <v>7.7670000000000003E-2</v>
      </c>
      <c r="FQ10" t="s">
        <v>43</v>
      </c>
      <c r="FR10">
        <v>3.5971000000000003E-2</v>
      </c>
      <c r="FS10" t="s">
        <v>43</v>
      </c>
      <c r="FT10">
        <v>1</v>
      </c>
      <c r="FU10" t="s">
        <v>43</v>
      </c>
      <c r="FV10">
        <v>0.13913</v>
      </c>
      <c r="FW10" t="s">
        <v>43</v>
      </c>
      <c r="FX10">
        <v>7.4074000000000001E-2</v>
      </c>
      <c r="FY10" t="s">
        <v>43</v>
      </c>
      <c r="FZ10">
        <v>5.7851E-2</v>
      </c>
      <c r="GA10" t="s">
        <v>43</v>
      </c>
      <c r="GB10">
        <v>0.10811</v>
      </c>
      <c r="GC10" t="s">
        <v>43</v>
      </c>
      <c r="GD10">
        <v>0.18978</v>
      </c>
      <c r="GE10" t="s">
        <v>43</v>
      </c>
      <c r="GF10">
        <v>0.04</v>
      </c>
      <c r="GG10" t="s">
        <v>43</v>
      </c>
      <c r="GH10">
        <v>4.0649999999999999E-2</v>
      </c>
      <c r="GI10" t="s">
        <v>43</v>
      </c>
      <c r="GJ10">
        <v>5.1471000000000003E-2</v>
      </c>
      <c r="GK10" t="s">
        <v>43</v>
      </c>
      <c r="GL10">
        <v>3.8760000000000003E-2</v>
      </c>
      <c r="GM10" t="s">
        <v>43</v>
      </c>
      <c r="GN10">
        <v>7.8260999999999997E-2</v>
      </c>
      <c r="GO10" t="s">
        <v>43</v>
      </c>
      <c r="GP10">
        <v>6.4516000000000004E-2</v>
      </c>
      <c r="GQ10" t="s">
        <v>43</v>
      </c>
      <c r="GR10">
        <v>5.3435000000000003E-2</v>
      </c>
      <c r="GS10" t="s">
        <v>43</v>
      </c>
      <c r="GT10">
        <v>6.9565000000000002E-2</v>
      </c>
      <c r="GU10" t="s">
        <v>43</v>
      </c>
      <c r="GV10">
        <v>6.2992000000000006E-2</v>
      </c>
      <c r="GW10" t="s">
        <v>43</v>
      </c>
      <c r="GX10">
        <v>5.042E-2</v>
      </c>
      <c r="GY10" t="s">
        <v>43</v>
      </c>
      <c r="GZ10">
        <v>4.5802000000000002E-2</v>
      </c>
      <c r="HA10" t="s">
        <v>43</v>
      </c>
      <c r="HB10">
        <v>5.2631999999999998E-2</v>
      </c>
      <c r="HC10" t="s">
        <v>43</v>
      </c>
    </row>
    <row r="11" spans="1:211" ht="17" thickTop="1" thickBot="1">
      <c r="A11" s="26" t="s">
        <v>25</v>
      </c>
      <c r="B11" s="24">
        <v>4.875</v>
      </c>
      <c r="C11" s="35">
        <v>0.13950000000000001</v>
      </c>
      <c r="D11" s="35">
        <v>13.82</v>
      </c>
      <c r="E11" s="35">
        <v>1.2989999999999999</v>
      </c>
      <c r="F11" s="24">
        <v>4.2519999999999998</v>
      </c>
      <c r="G11" s="24">
        <v>9.3340000000000006E-2</v>
      </c>
      <c r="H11" s="24">
        <v>5.2290000000000001</v>
      </c>
      <c r="I11" s="24">
        <v>0.15770000000000001</v>
      </c>
      <c r="J11" s="24">
        <v>11.88</v>
      </c>
      <c r="K11" s="24">
        <v>1.069</v>
      </c>
      <c r="L11" s="24">
        <v>4.5759999999999996</v>
      </c>
      <c r="M11" s="24">
        <v>0.1104</v>
      </c>
      <c r="N11" s="23">
        <v>5.7190000000000003</v>
      </c>
      <c r="O11" s="23">
        <v>5.0729999999999997E-2</v>
      </c>
      <c r="P11" s="23">
        <v>58.31</v>
      </c>
      <c r="Q11" s="23">
        <v>1.472</v>
      </c>
      <c r="R11" s="23">
        <v>5.5389999999999997</v>
      </c>
      <c r="S11" s="23">
        <v>3.8809999999999997E-2</v>
      </c>
      <c r="T11" s="23">
        <v>5.7439999999999998</v>
      </c>
      <c r="U11" s="23">
        <v>3.0509999999999999E-2</v>
      </c>
      <c r="V11" s="23">
        <v>60.37</v>
      </c>
      <c r="W11" s="23">
        <v>0.91239999999999999</v>
      </c>
      <c r="X11" s="23">
        <v>5.5590000000000002</v>
      </c>
      <c r="Y11" s="23">
        <v>2.3400000000000001E-2</v>
      </c>
      <c r="Z11" s="23">
        <v>5.5529999999999999</v>
      </c>
      <c r="AA11" s="23">
        <v>3.585E-2</v>
      </c>
      <c r="AB11" s="23">
        <v>34.76</v>
      </c>
      <c r="AC11" s="23">
        <v>1.01</v>
      </c>
      <c r="AD11" s="23">
        <v>5.1630000000000003</v>
      </c>
      <c r="AE11" s="23">
        <v>3.4139999999999997E-2</v>
      </c>
      <c r="AF11" s="23">
        <v>8.7089999999999996</v>
      </c>
      <c r="AG11" s="23">
        <v>9.8839999999999997E-2</v>
      </c>
      <c r="AH11" s="23">
        <v>104.6</v>
      </c>
      <c r="AI11" s="22">
        <v>5.1879999999999997</v>
      </c>
      <c r="AJ11" s="23">
        <v>8.7420000000000009</v>
      </c>
      <c r="AK11" s="23">
        <v>8.4279999999999994E-2</v>
      </c>
      <c r="AL11" s="23">
        <v>6.3150000000000004</v>
      </c>
      <c r="AM11" s="23">
        <v>5.1310000000000001E-2</v>
      </c>
      <c r="AN11" s="23">
        <v>79.61</v>
      </c>
      <c r="AO11" s="23">
        <v>1.9279999999999999</v>
      </c>
      <c r="AP11" s="23">
        <v>5.92</v>
      </c>
      <c r="AQ11" s="23">
        <v>4.9750000000000003E-2</v>
      </c>
      <c r="AR11" s="23">
        <v>6.4619999999999997</v>
      </c>
      <c r="AS11" s="23">
        <v>7.195E-2</v>
      </c>
      <c r="AT11" s="23">
        <v>99.97</v>
      </c>
      <c r="AU11" s="23">
        <v>4.7130000000000001</v>
      </c>
      <c r="AV11" s="23">
        <v>6.3920000000000003</v>
      </c>
      <c r="AW11" s="23">
        <v>4.6629999999999998E-2</v>
      </c>
      <c r="AX11" s="23">
        <v>7.0119999999999996</v>
      </c>
      <c r="AY11" s="23">
        <v>6.0420000000000001E-2</v>
      </c>
      <c r="AZ11" s="23">
        <v>104.1</v>
      </c>
      <c r="BA11" s="23">
        <v>3.1389999999999998</v>
      </c>
      <c r="BB11" s="23">
        <v>6.9029999999999996</v>
      </c>
      <c r="BC11" s="23">
        <v>5.0729999999999997E-2</v>
      </c>
      <c r="BD11" s="22">
        <v>6.8129999999999997</v>
      </c>
      <c r="BE11" s="22">
        <v>9.7030000000000005E-2</v>
      </c>
      <c r="BF11" s="22">
        <v>97.9</v>
      </c>
      <c r="BG11" s="22">
        <v>4.5880000000000001</v>
      </c>
      <c r="BH11" s="23">
        <v>6.2779999999999996</v>
      </c>
      <c r="BI11" s="23">
        <v>8.0890000000000004E-2</v>
      </c>
      <c r="BJ11">
        <v>0.25</v>
      </c>
      <c r="BK11" t="s">
        <v>43</v>
      </c>
      <c r="BL11">
        <v>0.10909000000000001</v>
      </c>
      <c r="BM11" t="s">
        <v>43</v>
      </c>
      <c r="BN11">
        <v>9.3022999999999995E-2</v>
      </c>
      <c r="BO11" t="s">
        <v>43</v>
      </c>
      <c r="BP11">
        <v>0.18182000000000001</v>
      </c>
      <c r="BQ11" t="s">
        <v>43</v>
      </c>
      <c r="BR11">
        <v>0.15956999999999999</v>
      </c>
      <c r="BS11" t="s">
        <v>43</v>
      </c>
      <c r="BT11">
        <v>0.13793</v>
      </c>
      <c r="BU11" t="s">
        <v>43</v>
      </c>
      <c r="BV11">
        <v>0.10909000000000001</v>
      </c>
      <c r="BW11" t="s">
        <v>43</v>
      </c>
      <c r="BX11">
        <v>0.17172000000000001</v>
      </c>
      <c r="BY11" t="s">
        <v>43</v>
      </c>
      <c r="BZ11">
        <v>1</v>
      </c>
      <c r="CA11" t="s">
        <v>43</v>
      </c>
      <c r="CB11">
        <v>0.21176</v>
      </c>
      <c r="CC11" t="s">
        <v>43</v>
      </c>
      <c r="CD11">
        <v>7.6189999999999994E-2</v>
      </c>
      <c r="CE11" t="s">
        <v>43</v>
      </c>
      <c r="CF11">
        <v>0.20652000000000001</v>
      </c>
      <c r="CG11" t="s">
        <v>43</v>
      </c>
      <c r="CH11">
        <v>0.3125</v>
      </c>
      <c r="CI11" t="s">
        <v>43</v>
      </c>
      <c r="CJ11">
        <v>0.11111</v>
      </c>
      <c r="CK11" t="s">
        <v>43</v>
      </c>
      <c r="CL11">
        <v>9.8039000000000001E-2</v>
      </c>
      <c r="CM11" t="s">
        <v>43</v>
      </c>
      <c r="CN11">
        <v>0.13636000000000001</v>
      </c>
      <c r="CO11" t="s">
        <v>43</v>
      </c>
      <c r="CP11">
        <v>9.1743000000000005E-2</v>
      </c>
      <c r="CQ11" t="s">
        <v>43</v>
      </c>
      <c r="CR11">
        <v>0.15956999999999999</v>
      </c>
      <c r="CS11" t="s">
        <v>43</v>
      </c>
      <c r="CT11">
        <v>0.15842000000000001</v>
      </c>
      <c r="CU11" t="s">
        <v>43</v>
      </c>
      <c r="CV11">
        <v>0.1</v>
      </c>
      <c r="CW11" t="s">
        <v>43</v>
      </c>
      <c r="CX11">
        <v>0.13977999999999999</v>
      </c>
      <c r="CY11" t="s">
        <v>43</v>
      </c>
      <c r="CZ11">
        <v>0.15093999999999999</v>
      </c>
      <c r="DA11" t="s">
        <v>43</v>
      </c>
      <c r="DB11">
        <v>8.8234999999999994E-2</v>
      </c>
      <c r="DC11" t="s">
        <v>43</v>
      </c>
      <c r="DD11">
        <v>0.10714</v>
      </c>
      <c r="DE11" t="s">
        <v>43</v>
      </c>
      <c r="DF11">
        <v>9.9099000000000007E-2</v>
      </c>
      <c r="DG11" t="s">
        <v>43</v>
      </c>
      <c r="DH11">
        <v>0.85938000000000003</v>
      </c>
      <c r="DI11" t="s">
        <v>43</v>
      </c>
      <c r="DJ11">
        <v>0.52054999999999996</v>
      </c>
      <c r="DK11" t="s">
        <v>43</v>
      </c>
      <c r="DL11">
        <v>0.57533999999999996</v>
      </c>
      <c r="DM11" t="s">
        <v>43</v>
      </c>
      <c r="DN11">
        <v>0.42857000000000001</v>
      </c>
      <c r="DO11" t="s">
        <v>43</v>
      </c>
      <c r="DP11">
        <v>0.57533999999999996</v>
      </c>
      <c r="DQ11" t="s">
        <v>43</v>
      </c>
      <c r="DR11">
        <v>0.58730000000000004</v>
      </c>
      <c r="DS11" t="s">
        <v>43</v>
      </c>
      <c r="DT11">
        <v>0.48648999999999998</v>
      </c>
      <c r="DU11" t="s">
        <v>43</v>
      </c>
      <c r="DV11">
        <v>0.63492000000000004</v>
      </c>
      <c r="DW11" t="s">
        <v>43</v>
      </c>
      <c r="DX11">
        <v>1</v>
      </c>
      <c r="DY11" t="s">
        <v>43</v>
      </c>
      <c r="DZ11">
        <v>0.59375</v>
      </c>
      <c r="EA11" t="s">
        <v>43</v>
      </c>
      <c r="EB11">
        <v>0.47826000000000002</v>
      </c>
      <c r="EC11" t="s">
        <v>43</v>
      </c>
      <c r="ED11">
        <v>0.72580999999999996</v>
      </c>
      <c r="EE11" t="s">
        <v>43</v>
      </c>
      <c r="EF11">
        <v>0.8</v>
      </c>
      <c r="EG11" t="s">
        <v>43</v>
      </c>
      <c r="EH11">
        <v>0.46575</v>
      </c>
      <c r="EI11" t="s">
        <v>43</v>
      </c>
      <c r="EJ11">
        <v>0.50685000000000002</v>
      </c>
      <c r="EK11" t="s">
        <v>43</v>
      </c>
      <c r="EL11">
        <v>0.49382999999999999</v>
      </c>
      <c r="EM11" t="s">
        <v>43</v>
      </c>
      <c r="EN11">
        <v>0.44872000000000001</v>
      </c>
      <c r="EO11" t="s">
        <v>43</v>
      </c>
      <c r="EP11">
        <v>0.68254000000000004</v>
      </c>
      <c r="EQ11" t="s">
        <v>43</v>
      </c>
      <c r="ER11">
        <v>0.52</v>
      </c>
      <c r="ES11" t="s">
        <v>43</v>
      </c>
      <c r="ET11">
        <v>0.51282000000000005</v>
      </c>
      <c r="EU11" t="s">
        <v>43</v>
      </c>
      <c r="EV11">
        <v>0.60938000000000003</v>
      </c>
      <c r="EW11" t="s">
        <v>43</v>
      </c>
      <c r="EX11">
        <v>0.57691999999999999</v>
      </c>
      <c r="EY11" t="s">
        <v>43</v>
      </c>
      <c r="EZ11">
        <v>0.5</v>
      </c>
      <c r="FA11" t="s">
        <v>43</v>
      </c>
      <c r="FB11">
        <v>0.52703</v>
      </c>
      <c r="FC11" t="s">
        <v>43</v>
      </c>
      <c r="FD11">
        <v>0.61111000000000004</v>
      </c>
      <c r="FE11" t="s">
        <v>43</v>
      </c>
      <c r="FF11">
        <v>0.20769000000000001</v>
      </c>
      <c r="FG11" t="s">
        <v>43</v>
      </c>
      <c r="FH11">
        <v>4.2254E-2</v>
      </c>
      <c r="FI11" t="s">
        <v>43</v>
      </c>
      <c r="FJ11">
        <v>5.5215E-2</v>
      </c>
      <c r="FK11" t="s">
        <v>43</v>
      </c>
      <c r="FL11">
        <v>7.8260999999999997E-2</v>
      </c>
      <c r="FM11" t="s">
        <v>43</v>
      </c>
      <c r="FN11">
        <v>9.9173999999999998E-2</v>
      </c>
      <c r="FO11" t="s">
        <v>43</v>
      </c>
      <c r="FP11">
        <v>0.1028</v>
      </c>
      <c r="FQ11" t="s">
        <v>43</v>
      </c>
      <c r="FR11">
        <v>4.1378999999999999E-2</v>
      </c>
      <c r="FS11" t="s">
        <v>43</v>
      </c>
      <c r="FT11">
        <v>0.13913</v>
      </c>
      <c r="FU11" t="s">
        <v>43</v>
      </c>
      <c r="FV11">
        <v>1</v>
      </c>
      <c r="FW11" t="s">
        <v>43</v>
      </c>
      <c r="FX11">
        <v>0.11817999999999999</v>
      </c>
      <c r="FY11" t="s">
        <v>43</v>
      </c>
      <c r="FZ11">
        <v>6.2992000000000006E-2</v>
      </c>
      <c r="GA11" t="s">
        <v>43</v>
      </c>
      <c r="GB11">
        <v>0.14035</v>
      </c>
      <c r="GC11" t="s">
        <v>43</v>
      </c>
      <c r="GD11">
        <v>0.20566999999999999</v>
      </c>
      <c r="GE11" t="s">
        <v>43</v>
      </c>
      <c r="GF11">
        <v>4.5802000000000002E-2</v>
      </c>
      <c r="GG11" t="s">
        <v>43</v>
      </c>
      <c r="GH11">
        <v>5.4688000000000001E-2</v>
      </c>
      <c r="GI11" t="s">
        <v>43</v>
      </c>
      <c r="GJ11">
        <v>8.6957000000000007E-2</v>
      </c>
      <c r="GK11" t="s">
        <v>43</v>
      </c>
      <c r="GL11">
        <v>6.8182000000000006E-2</v>
      </c>
      <c r="GM11" t="s">
        <v>43</v>
      </c>
      <c r="GN11">
        <v>0.11017</v>
      </c>
      <c r="GO11" t="s">
        <v>43</v>
      </c>
      <c r="GP11">
        <v>9.4488000000000003E-2</v>
      </c>
      <c r="GQ11" t="s">
        <v>43</v>
      </c>
      <c r="GR11">
        <v>5.8394000000000001E-2</v>
      </c>
      <c r="GS11" t="s">
        <v>43</v>
      </c>
      <c r="GT11">
        <v>8.3333000000000004E-2</v>
      </c>
      <c r="GU11" t="s">
        <v>43</v>
      </c>
      <c r="GV11">
        <v>8.3969000000000002E-2</v>
      </c>
      <c r="GW11" t="s">
        <v>43</v>
      </c>
      <c r="GX11">
        <v>5.6000000000000001E-2</v>
      </c>
      <c r="GY11" t="s">
        <v>43</v>
      </c>
      <c r="GZ11">
        <v>5.8824000000000001E-2</v>
      </c>
      <c r="HA11" t="s">
        <v>43</v>
      </c>
      <c r="HB11">
        <v>9.7015000000000004E-2</v>
      </c>
      <c r="HC11" t="s">
        <v>43</v>
      </c>
    </row>
    <row r="12" spans="1:211" ht="17" thickTop="1" thickBot="1">
      <c r="A12" s="26" t="s">
        <v>26</v>
      </c>
      <c r="B12" s="22" t="s">
        <v>17</v>
      </c>
      <c r="C12" s="22" t="s">
        <v>17</v>
      </c>
      <c r="D12" s="22">
        <v>0</v>
      </c>
      <c r="E12" s="22">
        <v>0</v>
      </c>
      <c r="F12" s="22">
        <v>0</v>
      </c>
      <c r="G12" s="22">
        <v>0</v>
      </c>
      <c r="H12" s="22" t="s">
        <v>17</v>
      </c>
      <c r="I12" s="22" t="s">
        <v>17</v>
      </c>
      <c r="J12" s="22">
        <v>0</v>
      </c>
      <c r="K12" s="22">
        <v>0</v>
      </c>
      <c r="L12" s="22">
        <v>0</v>
      </c>
      <c r="M12" s="22">
        <v>0</v>
      </c>
      <c r="N12" s="22" t="s">
        <v>17</v>
      </c>
      <c r="O12" s="22" t="s">
        <v>17</v>
      </c>
      <c r="P12" s="22">
        <v>0</v>
      </c>
      <c r="Q12" s="22">
        <v>0</v>
      </c>
      <c r="R12" s="22">
        <v>0</v>
      </c>
      <c r="S12" s="22">
        <v>0</v>
      </c>
      <c r="T12" s="22" t="s">
        <v>17</v>
      </c>
      <c r="U12" s="22" t="s">
        <v>17</v>
      </c>
      <c r="V12" s="22">
        <v>0</v>
      </c>
      <c r="W12" s="22">
        <v>0</v>
      </c>
      <c r="X12" s="22">
        <v>0</v>
      </c>
      <c r="Y12" s="22">
        <v>0</v>
      </c>
      <c r="Z12" s="21" t="s">
        <v>16</v>
      </c>
      <c r="AA12" s="21" t="s">
        <v>16</v>
      </c>
      <c r="AB12" s="21">
        <v>0</v>
      </c>
      <c r="AC12" s="21">
        <v>0</v>
      </c>
      <c r="AD12" s="21">
        <v>0</v>
      </c>
      <c r="AE12" s="21">
        <v>0</v>
      </c>
      <c r="AF12" s="23">
        <v>6.2869999999999999</v>
      </c>
      <c r="AG12" s="23">
        <v>7.979E-2</v>
      </c>
      <c r="AH12" s="23">
        <v>85.7</v>
      </c>
      <c r="AI12" s="22">
        <v>5.17</v>
      </c>
      <c r="AJ12" s="23">
        <v>6.2590000000000003</v>
      </c>
      <c r="AK12" s="23">
        <v>6.8919999999999995E-2</v>
      </c>
      <c r="AL12" s="24">
        <v>4.7880000000000003</v>
      </c>
      <c r="AM12" s="24">
        <v>0.1111</v>
      </c>
      <c r="AN12" s="24">
        <v>27.99</v>
      </c>
      <c r="AO12" s="24">
        <v>4.54</v>
      </c>
      <c r="AP12" s="24">
        <v>3.3450000000000002</v>
      </c>
      <c r="AQ12" s="24">
        <v>0.16489999999999999</v>
      </c>
      <c r="AR12" s="22">
        <v>4.9669999999999996</v>
      </c>
      <c r="AS12" s="22">
        <v>0.19139999999999999</v>
      </c>
      <c r="AT12" s="22">
        <v>59.86</v>
      </c>
      <c r="AU12" s="22">
        <v>7.3419999999999996</v>
      </c>
      <c r="AV12" s="23">
        <v>4.5129999999999999</v>
      </c>
      <c r="AW12" s="23">
        <v>0.13370000000000001</v>
      </c>
      <c r="AX12" s="22">
        <v>4.7629999999999999</v>
      </c>
      <c r="AY12" s="22">
        <v>8.3400000000000002E-2</v>
      </c>
      <c r="AZ12" s="22">
        <v>63.13</v>
      </c>
      <c r="BA12" s="22">
        <v>3.823</v>
      </c>
      <c r="BB12" s="23">
        <v>4.2670000000000003</v>
      </c>
      <c r="BC12" s="23">
        <v>5.8569999999999997E-2</v>
      </c>
      <c r="BD12" s="22">
        <v>4.6189999999999998</v>
      </c>
      <c r="BE12" s="22">
        <v>7.1910000000000002E-2</v>
      </c>
      <c r="BF12" s="22">
        <f xml:space="preserve"> 73.96</f>
        <v>73.959999999999994</v>
      </c>
      <c r="BG12" s="22">
        <v>18.46</v>
      </c>
      <c r="BH12" s="23">
        <v>3.782</v>
      </c>
      <c r="BI12" s="23">
        <v>7.8420000000000004E-2</v>
      </c>
      <c r="BJ12">
        <v>0.17646999999999999</v>
      </c>
      <c r="BK12" t="s">
        <v>43</v>
      </c>
      <c r="BL12">
        <v>0.10309</v>
      </c>
      <c r="BM12" t="s">
        <v>43</v>
      </c>
      <c r="BN12">
        <v>8.6207000000000006E-2</v>
      </c>
      <c r="BO12" t="s">
        <v>43</v>
      </c>
      <c r="BP12">
        <v>0.17105000000000001</v>
      </c>
      <c r="BQ12" t="s">
        <v>43</v>
      </c>
      <c r="BR12">
        <v>0.20513000000000001</v>
      </c>
      <c r="BS12" t="s">
        <v>43</v>
      </c>
      <c r="BT12">
        <v>0.16667000000000001</v>
      </c>
      <c r="BU12" t="s">
        <v>43</v>
      </c>
      <c r="BV12">
        <v>0.11458</v>
      </c>
      <c r="BW12" t="s">
        <v>43</v>
      </c>
      <c r="BX12">
        <v>0.13483000000000001</v>
      </c>
      <c r="BY12" t="s">
        <v>43</v>
      </c>
      <c r="BZ12">
        <v>0.21176</v>
      </c>
      <c r="CA12" t="s">
        <v>43</v>
      </c>
      <c r="CB12">
        <v>1</v>
      </c>
      <c r="CC12" t="s">
        <v>43</v>
      </c>
      <c r="CD12">
        <v>0.11364</v>
      </c>
      <c r="CE12" t="s">
        <v>43</v>
      </c>
      <c r="CF12">
        <v>0.17072999999999999</v>
      </c>
      <c r="CG12" t="s">
        <v>43</v>
      </c>
      <c r="CH12">
        <v>0.15789</v>
      </c>
      <c r="CI12" t="s">
        <v>43</v>
      </c>
      <c r="CJ12">
        <v>0.10465000000000001</v>
      </c>
      <c r="CK12" t="s">
        <v>43</v>
      </c>
      <c r="CL12">
        <v>0.10227</v>
      </c>
      <c r="CM12" t="s">
        <v>43</v>
      </c>
      <c r="CN12">
        <v>0.14582999999999999</v>
      </c>
      <c r="CO12" t="s">
        <v>43</v>
      </c>
      <c r="CP12">
        <v>9.4737000000000002E-2</v>
      </c>
      <c r="CQ12" t="s">
        <v>43</v>
      </c>
      <c r="CR12">
        <v>0.16048999999999999</v>
      </c>
      <c r="CS12" t="s">
        <v>43</v>
      </c>
      <c r="CT12">
        <v>0.17241000000000001</v>
      </c>
      <c r="CU12" t="s">
        <v>43</v>
      </c>
      <c r="CV12">
        <v>0.10417</v>
      </c>
      <c r="CW12" t="s">
        <v>43</v>
      </c>
      <c r="CX12">
        <v>0.12346</v>
      </c>
      <c r="CY12" t="s">
        <v>43</v>
      </c>
      <c r="CZ12">
        <v>0.15054000000000001</v>
      </c>
      <c r="DA12" t="s">
        <v>43</v>
      </c>
      <c r="DB12">
        <v>0.10345</v>
      </c>
      <c r="DC12" t="s">
        <v>43</v>
      </c>
      <c r="DD12">
        <v>0.11224000000000001</v>
      </c>
      <c r="DE12" t="s">
        <v>43</v>
      </c>
      <c r="DF12">
        <v>0.12631999999999999</v>
      </c>
      <c r="DG12" t="s">
        <v>43</v>
      </c>
      <c r="DH12">
        <v>0.60938000000000003</v>
      </c>
      <c r="DI12" t="s">
        <v>43</v>
      </c>
      <c r="DJ12">
        <v>0.50793999999999995</v>
      </c>
      <c r="DK12" t="s">
        <v>43</v>
      </c>
      <c r="DL12">
        <v>0.43478</v>
      </c>
      <c r="DM12" t="s">
        <v>43</v>
      </c>
      <c r="DN12">
        <v>0.37705</v>
      </c>
      <c r="DO12" t="s">
        <v>43</v>
      </c>
      <c r="DP12">
        <v>0.62295</v>
      </c>
      <c r="DQ12" t="s">
        <v>43</v>
      </c>
      <c r="DR12">
        <v>0.64705999999999997</v>
      </c>
      <c r="DS12" t="s">
        <v>43</v>
      </c>
      <c r="DT12">
        <v>0.46875</v>
      </c>
      <c r="DU12" t="s">
        <v>43</v>
      </c>
      <c r="DV12">
        <v>0.38095000000000001</v>
      </c>
      <c r="DW12" t="s">
        <v>43</v>
      </c>
      <c r="DX12">
        <v>0.59375</v>
      </c>
      <c r="DY12" t="s">
        <v>43</v>
      </c>
      <c r="DZ12">
        <v>1</v>
      </c>
      <c r="EA12" t="s">
        <v>43</v>
      </c>
      <c r="EB12">
        <v>0.50876999999999994</v>
      </c>
      <c r="EC12" t="s">
        <v>43</v>
      </c>
      <c r="ED12">
        <v>0.625</v>
      </c>
      <c r="EE12" t="s">
        <v>43</v>
      </c>
      <c r="EF12">
        <v>0.48648999999999998</v>
      </c>
      <c r="EG12" t="s">
        <v>43</v>
      </c>
      <c r="EH12">
        <v>0.49180000000000001</v>
      </c>
      <c r="EI12" t="s">
        <v>43</v>
      </c>
      <c r="EJ12">
        <v>0.46875</v>
      </c>
      <c r="EK12" t="s">
        <v>43</v>
      </c>
      <c r="EL12">
        <v>0.36364000000000002</v>
      </c>
      <c r="EM12" t="s">
        <v>43</v>
      </c>
      <c r="EN12">
        <v>0.32877000000000001</v>
      </c>
      <c r="EO12" t="s">
        <v>43</v>
      </c>
      <c r="EP12">
        <v>0.55171999999999999</v>
      </c>
      <c r="EQ12" t="s">
        <v>43</v>
      </c>
      <c r="ER12">
        <v>0.38028000000000001</v>
      </c>
      <c r="ES12" t="s">
        <v>43</v>
      </c>
      <c r="ET12">
        <v>0.43662000000000001</v>
      </c>
      <c r="EU12" t="s">
        <v>43</v>
      </c>
      <c r="EV12">
        <v>0.61111000000000004</v>
      </c>
      <c r="EW12" t="s">
        <v>43</v>
      </c>
      <c r="EX12">
        <v>0.40788999999999997</v>
      </c>
      <c r="EY12" t="s">
        <v>43</v>
      </c>
      <c r="EZ12">
        <v>0.45762999999999998</v>
      </c>
      <c r="FA12" t="s">
        <v>43</v>
      </c>
      <c r="FB12">
        <v>0.42647000000000002</v>
      </c>
      <c r="FC12" t="s">
        <v>43</v>
      </c>
      <c r="FD12">
        <v>0.53846000000000005</v>
      </c>
      <c r="FE12" t="s">
        <v>43</v>
      </c>
      <c r="FF12">
        <v>0.10077999999999999</v>
      </c>
      <c r="FG12" t="s">
        <v>43</v>
      </c>
      <c r="FH12">
        <v>7.2581000000000007E-2</v>
      </c>
      <c r="FI12" t="s">
        <v>43</v>
      </c>
      <c r="FJ12">
        <v>6.8027000000000004E-2</v>
      </c>
      <c r="FK12" t="s">
        <v>43</v>
      </c>
      <c r="FL12">
        <v>0.10101</v>
      </c>
      <c r="FM12" t="s">
        <v>43</v>
      </c>
      <c r="FN12">
        <v>0.13461999999999999</v>
      </c>
      <c r="FO12" t="s">
        <v>43</v>
      </c>
      <c r="FP12">
        <v>0.18390999999999999</v>
      </c>
      <c r="FQ12" t="s">
        <v>43</v>
      </c>
      <c r="FR12">
        <v>5.4264E-2</v>
      </c>
      <c r="FS12" t="s">
        <v>43</v>
      </c>
      <c r="FT12">
        <v>7.4074000000000001E-2</v>
      </c>
      <c r="FU12" t="s">
        <v>43</v>
      </c>
      <c r="FV12">
        <v>0.11817999999999999</v>
      </c>
      <c r="FW12" t="s">
        <v>43</v>
      </c>
      <c r="FX12">
        <v>1</v>
      </c>
      <c r="FY12" t="s">
        <v>43</v>
      </c>
      <c r="FZ12">
        <v>9.0909000000000004E-2</v>
      </c>
      <c r="GA12" t="s">
        <v>43</v>
      </c>
      <c r="GB12">
        <v>0.13861000000000001</v>
      </c>
      <c r="GC12" t="s">
        <v>43</v>
      </c>
      <c r="GD12">
        <v>9.9291000000000004E-2</v>
      </c>
      <c r="GE12" t="s">
        <v>43</v>
      </c>
      <c r="GF12">
        <v>6.087E-2</v>
      </c>
      <c r="GG12" t="s">
        <v>43</v>
      </c>
      <c r="GH12">
        <v>8.1081E-2</v>
      </c>
      <c r="GI12" t="s">
        <v>43</v>
      </c>
      <c r="GJ12">
        <v>0.125</v>
      </c>
      <c r="GK12" t="s">
        <v>43</v>
      </c>
      <c r="GL12">
        <v>6.7796999999999996E-2</v>
      </c>
      <c r="GM12" t="s">
        <v>43</v>
      </c>
      <c r="GN12">
        <v>0.11538</v>
      </c>
      <c r="GO12" t="s">
        <v>43</v>
      </c>
      <c r="GP12">
        <v>0.13761000000000001</v>
      </c>
      <c r="GQ12" t="s">
        <v>43</v>
      </c>
      <c r="GR12">
        <v>9.2437000000000005E-2</v>
      </c>
      <c r="GS12" t="s">
        <v>43</v>
      </c>
      <c r="GT12">
        <v>0.13861000000000001</v>
      </c>
      <c r="GU12" t="s">
        <v>43</v>
      </c>
      <c r="GV12">
        <v>9.4827999999999996E-2</v>
      </c>
      <c r="GW12" t="s">
        <v>43</v>
      </c>
      <c r="GX12">
        <v>8.3333000000000004E-2</v>
      </c>
      <c r="GY12" t="s">
        <v>43</v>
      </c>
      <c r="GZ12">
        <v>7.4999999999999997E-2</v>
      </c>
      <c r="HA12" t="s">
        <v>43</v>
      </c>
      <c r="HB12">
        <v>0.11864</v>
      </c>
      <c r="HC12" t="s">
        <v>43</v>
      </c>
    </row>
    <row r="13" spans="1:211" ht="17" thickTop="1" thickBot="1">
      <c r="A13" s="36" t="s">
        <v>27</v>
      </c>
      <c r="B13" s="21" t="s">
        <v>16</v>
      </c>
      <c r="C13" s="21" t="s">
        <v>16</v>
      </c>
      <c r="D13" s="21">
        <v>0</v>
      </c>
      <c r="E13" s="21">
        <v>0</v>
      </c>
      <c r="F13" s="22">
        <v>3.774</v>
      </c>
      <c r="G13" s="22">
        <v>0.26029999999999998</v>
      </c>
      <c r="H13" s="21" t="s">
        <v>16</v>
      </c>
      <c r="I13" s="21" t="s">
        <v>16</v>
      </c>
      <c r="J13" s="21">
        <v>0</v>
      </c>
      <c r="K13" s="21">
        <v>0</v>
      </c>
      <c r="L13" s="21">
        <v>0</v>
      </c>
      <c r="M13" s="21">
        <v>0</v>
      </c>
      <c r="N13" s="24">
        <v>4.5039999999999996</v>
      </c>
      <c r="O13" s="24">
        <v>0.12670000000000001</v>
      </c>
      <c r="P13" s="24">
        <v>13.11</v>
      </c>
      <c r="Q13" s="24">
        <v>1.87</v>
      </c>
      <c r="R13" s="24">
        <v>3.6890000000000001</v>
      </c>
      <c r="S13" s="24">
        <v>0.1459</v>
      </c>
      <c r="T13" s="21" t="s">
        <v>16</v>
      </c>
      <c r="U13" s="21" t="s">
        <v>16</v>
      </c>
      <c r="V13" s="21">
        <v>0</v>
      </c>
      <c r="W13" s="21">
        <v>0</v>
      </c>
      <c r="X13" s="22">
        <v>4.6500000000000004</v>
      </c>
      <c r="Y13" s="22">
        <v>0.1537</v>
      </c>
      <c r="Z13" s="22" t="s">
        <v>17</v>
      </c>
      <c r="AA13" s="22" t="s">
        <v>17</v>
      </c>
      <c r="AB13" s="22">
        <v>0</v>
      </c>
      <c r="AC13" s="22">
        <v>0</v>
      </c>
      <c r="AD13" s="23">
        <v>2.9820000000000002</v>
      </c>
      <c r="AE13" s="23">
        <v>5.9769999999999997E-2</v>
      </c>
      <c r="AF13" s="23">
        <v>8.83</v>
      </c>
      <c r="AG13" s="23">
        <v>0.12</v>
      </c>
      <c r="AH13" s="23">
        <v>102.6</v>
      </c>
      <c r="AI13" s="23">
        <v>6.3479999999999999</v>
      </c>
      <c r="AJ13" s="23">
        <v>8.8409999999999993</v>
      </c>
      <c r="AK13" s="23">
        <v>9.6049999999999996E-2</v>
      </c>
      <c r="AL13" s="23">
        <v>6.7759999999999998</v>
      </c>
      <c r="AM13" s="23">
        <v>0.1502</v>
      </c>
      <c r="AN13" s="23">
        <v>38.270000000000003</v>
      </c>
      <c r="AO13" s="23">
        <v>2.7440000000000002</v>
      </c>
      <c r="AP13" s="23">
        <v>5.7670000000000003</v>
      </c>
      <c r="AQ13" s="23">
        <v>0.1197</v>
      </c>
      <c r="AR13" s="23">
        <v>6.7009999999999996</v>
      </c>
      <c r="AS13" s="23">
        <v>0.2268</v>
      </c>
      <c r="AT13" s="23">
        <v>60.52</v>
      </c>
      <c r="AU13" s="23">
        <v>9.4529999999999994</v>
      </c>
      <c r="AV13" s="23">
        <v>6.1219999999999999</v>
      </c>
      <c r="AW13" s="23">
        <v>0.1082</v>
      </c>
      <c r="AX13" s="23">
        <v>7.1390000000000002</v>
      </c>
      <c r="AY13" s="23">
        <v>7.5950000000000004E-2</v>
      </c>
      <c r="AZ13" s="23">
        <v>60.28</v>
      </c>
      <c r="BA13" s="23">
        <v>2.1890000000000001</v>
      </c>
      <c r="BB13" s="23">
        <v>6.6459999999999999</v>
      </c>
      <c r="BC13" s="23">
        <v>6.1780000000000002E-2</v>
      </c>
      <c r="BD13" s="21" t="s">
        <v>16</v>
      </c>
      <c r="BE13" s="21" t="s">
        <v>16</v>
      </c>
      <c r="BF13" s="21">
        <v>0</v>
      </c>
      <c r="BG13" s="21">
        <v>0</v>
      </c>
      <c r="BH13" s="23">
        <v>5.1639999999999997</v>
      </c>
      <c r="BI13" s="23">
        <v>1.718</v>
      </c>
      <c r="BJ13">
        <v>0.10169</v>
      </c>
      <c r="BK13" t="s">
        <v>43</v>
      </c>
      <c r="BL13">
        <v>0.125</v>
      </c>
      <c r="BM13" t="s">
        <v>43</v>
      </c>
      <c r="BN13">
        <v>0.10569000000000001</v>
      </c>
      <c r="BO13" t="s">
        <v>43</v>
      </c>
      <c r="BP13">
        <v>0.125</v>
      </c>
      <c r="BQ13" t="s">
        <v>43</v>
      </c>
      <c r="BR13">
        <v>0.20930000000000001</v>
      </c>
      <c r="BS13" t="s">
        <v>43</v>
      </c>
      <c r="BT13">
        <v>9.3022999999999995E-2</v>
      </c>
      <c r="BU13" t="s">
        <v>43</v>
      </c>
      <c r="BV13">
        <v>0.15842000000000001</v>
      </c>
      <c r="BW13" t="s">
        <v>43</v>
      </c>
      <c r="BX13">
        <v>0.12121</v>
      </c>
      <c r="BY13" t="s">
        <v>43</v>
      </c>
      <c r="BZ13">
        <v>7.6189999999999994E-2</v>
      </c>
      <c r="CA13" t="s">
        <v>43</v>
      </c>
      <c r="CB13">
        <v>0.11364</v>
      </c>
      <c r="CC13" t="s">
        <v>43</v>
      </c>
      <c r="CD13">
        <v>1</v>
      </c>
      <c r="CE13" t="s">
        <v>43</v>
      </c>
      <c r="CF13">
        <v>0.10417</v>
      </c>
      <c r="CG13" t="s">
        <v>43</v>
      </c>
      <c r="CH13">
        <v>6.7669000000000007E-2</v>
      </c>
      <c r="CI13" t="s">
        <v>43</v>
      </c>
      <c r="CJ13">
        <v>0.14130000000000001</v>
      </c>
      <c r="CK13" t="s">
        <v>43</v>
      </c>
      <c r="CL13">
        <v>0.15054000000000001</v>
      </c>
      <c r="CM13" t="s">
        <v>43</v>
      </c>
      <c r="CN13">
        <v>9.0909000000000004E-2</v>
      </c>
      <c r="CO13" t="s">
        <v>43</v>
      </c>
      <c r="CP13">
        <v>8.5713999999999999E-2</v>
      </c>
      <c r="CQ13" t="s">
        <v>43</v>
      </c>
      <c r="CR13">
        <v>9.4737000000000002E-2</v>
      </c>
      <c r="CS13" t="s">
        <v>43</v>
      </c>
      <c r="CT13">
        <v>0.10891000000000001</v>
      </c>
      <c r="CU13" t="s">
        <v>43</v>
      </c>
      <c r="CV13">
        <v>7.4074000000000001E-2</v>
      </c>
      <c r="CW13" t="s">
        <v>43</v>
      </c>
      <c r="CX13">
        <v>8.6022000000000001E-2</v>
      </c>
      <c r="CY13" t="s">
        <v>43</v>
      </c>
      <c r="CZ13">
        <v>0.125</v>
      </c>
      <c r="DA13" t="s">
        <v>43</v>
      </c>
      <c r="DB13">
        <v>0.16483999999999999</v>
      </c>
      <c r="DC13" t="s">
        <v>43</v>
      </c>
      <c r="DD13">
        <v>0.13333</v>
      </c>
      <c r="DE13" t="s">
        <v>43</v>
      </c>
      <c r="DF13">
        <v>0.17</v>
      </c>
      <c r="DG13" t="s">
        <v>43</v>
      </c>
      <c r="DH13">
        <v>0.47143000000000002</v>
      </c>
      <c r="DI13" t="s">
        <v>43</v>
      </c>
      <c r="DJ13">
        <v>0.43939</v>
      </c>
      <c r="DK13" t="s">
        <v>43</v>
      </c>
      <c r="DL13">
        <v>0.33783999999999997</v>
      </c>
      <c r="DM13" t="s">
        <v>43</v>
      </c>
      <c r="DN13">
        <v>0.42373</v>
      </c>
      <c r="DO13" t="s">
        <v>43</v>
      </c>
      <c r="DP13">
        <v>0.57142999999999999</v>
      </c>
      <c r="DQ13" t="s">
        <v>43</v>
      </c>
      <c r="DR13">
        <v>0.52727000000000002</v>
      </c>
      <c r="DS13" t="s">
        <v>43</v>
      </c>
      <c r="DT13">
        <v>0.44614999999999999</v>
      </c>
      <c r="DU13" t="s">
        <v>43</v>
      </c>
      <c r="DV13">
        <v>0.42623</v>
      </c>
      <c r="DW13" t="s">
        <v>43</v>
      </c>
      <c r="DX13">
        <v>0.47826000000000002</v>
      </c>
      <c r="DY13" t="s">
        <v>43</v>
      </c>
      <c r="DZ13">
        <v>0.50876999999999994</v>
      </c>
      <c r="EA13" t="s">
        <v>43</v>
      </c>
      <c r="EB13">
        <v>1</v>
      </c>
      <c r="EC13" t="s">
        <v>43</v>
      </c>
      <c r="ED13">
        <v>0.49180000000000001</v>
      </c>
      <c r="EE13" t="s">
        <v>43</v>
      </c>
      <c r="EF13">
        <v>0.42857000000000001</v>
      </c>
      <c r="EG13" t="s">
        <v>43</v>
      </c>
      <c r="EH13">
        <v>0.46773999999999999</v>
      </c>
      <c r="EI13" t="s">
        <v>43</v>
      </c>
      <c r="EJ13">
        <v>0.44614999999999999</v>
      </c>
      <c r="EK13" t="s">
        <v>43</v>
      </c>
      <c r="EL13">
        <v>0.34615000000000001</v>
      </c>
      <c r="EM13" t="s">
        <v>43</v>
      </c>
      <c r="EN13">
        <v>0.31080999999999998</v>
      </c>
      <c r="EO13" t="s">
        <v>43</v>
      </c>
      <c r="EP13">
        <v>0.47541</v>
      </c>
      <c r="EQ13" t="s">
        <v>43</v>
      </c>
      <c r="ER13">
        <v>0.36110999999999999</v>
      </c>
      <c r="ES13" t="s">
        <v>43</v>
      </c>
      <c r="ET13">
        <v>0.41666999999999998</v>
      </c>
      <c r="EU13" t="s">
        <v>43</v>
      </c>
      <c r="EV13">
        <v>0.5</v>
      </c>
      <c r="EW13" t="s">
        <v>43</v>
      </c>
      <c r="EX13">
        <v>0.38961000000000001</v>
      </c>
      <c r="EY13" t="s">
        <v>43</v>
      </c>
      <c r="EZ13">
        <v>0.50876999999999994</v>
      </c>
      <c r="FA13" t="s">
        <v>43</v>
      </c>
      <c r="FB13">
        <v>0.38571</v>
      </c>
      <c r="FC13" t="s">
        <v>43</v>
      </c>
      <c r="FD13">
        <v>0.53846000000000005</v>
      </c>
      <c r="FE13" t="s">
        <v>43</v>
      </c>
      <c r="FF13">
        <v>7.6923000000000005E-2</v>
      </c>
      <c r="FG13" t="s">
        <v>43</v>
      </c>
      <c r="FH13">
        <v>0.11538</v>
      </c>
      <c r="FI13" t="s">
        <v>43</v>
      </c>
      <c r="FJ13">
        <v>0.10458000000000001</v>
      </c>
      <c r="FK13" t="s">
        <v>43</v>
      </c>
      <c r="FL13">
        <v>0.14151</v>
      </c>
      <c r="FM13" t="s">
        <v>43</v>
      </c>
      <c r="FN13">
        <v>9.2437000000000005E-2</v>
      </c>
      <c r="FO13" t="s">
        <v>43</v>
      </c>
      <c r="FP13">
        <v>7.4765999999999999E-2</v>
      </c>
      <c r="FQ13" t="s">
        <v>43</v>
      </c>
      <c r="FR13">
        <v>0.11278000000000001</v>
      </c>
      <c r="FS13" t="s">
        <v>43</v>
      </c>
      <c r="FT13">
        <v>5.7851E-2</v>
      </c>
      <c r="FU13" t="s">
        <v>43</v>
      </c>
      <c r="FV13">
        <v>6.2992000000000006E-2</v>
      </c>
      <c r="FW13" t="s">
        <v>43</v>
      </c>
      <c r="FX13">
        <v>9.0909000000000004E-2</v>
      </c>
      <c r="FY13" t="s">
        <v>43</v>
      </c>
      <c r="FZ13">
        <v>1</v>
      </c>
      <c r="GA13" t="s">
        <v>43</v>
      </c>
      <c r="GB13">
        <v>8.5470000000000004E-2</v>
      </c>
      <c r="GC13" t="s">
        <v>43</v>
      </c>
      <c r="GD13">
        <v>6.3694000000000001E-2</v>
      </c>
      <c r="GE13" t="s">
        <v>43</v>
      </c>
      <c r="GF13">
        <v>0.11667</v>
      </c>
      <c r="GG13" t="s">
        <v>43</v>
      </c>
      <c r="GH13">
        <v>0.11864</v>
      </c>
      <c r="GI13" t="s">
        <v>43</v>
      </c>
      <c r="GJ13">
        <v>9.7015000000000004E-2</v>
      </c>
      <c r="GK13" t="s">
        <v>43</v>
      </c>
      <c r="GL13">
        <v>7.8125E-2</v>
      </c>
      <c r="GM13" t="s">
        <v>43</v>
      </c>
      <c r="GN13">
        <v>7.5630000000000003E-2</v>
      </c>
      <c r="GO13" t="s">
        <v>43</v>
      </c>
      <c r="GP13">
        <v>9.6773999999999999E-2</v>
      </c>
      <c r="GQ13" t="s">
        <v>43</v>
      </c>
      <c r="GR13">
        <v>8.3969000000000002E-2</v>
      </c>
      <c r="GS13" t="s">
        <v>43</v>
      </c>
      <c r="GT13">
        <v>7.6271000000000005E-2</v>
      </c>
      <c r="GU13" t="s">
        <v>43</v>
      </c>
      <c r="GV13">
        <v>0.112</v>
      </c>
      <c r="GW13" t="s">
        <v>43</v>
      </c>
      <c r="GX13">
        <v>0.20560999999999999</v>
      </c>
      <c r="GY13" t="s">
        <v>43</v>
      </c>
      <c r="GZ13">
        <v>0.11905</v>
      </c>
      <c r="HA13" t="s">
        <v>43</v>
      </c>
      <c r="HB13">
        <v>0.13386000000000001</v>
      </c>
      <c r="HC13" t="s">
        <v>43</v>
      </c>
    </row>
    <row r="14" spans="1:211" ht="17" thickTop="1" thickBot="1">
      <c r="A14" s="37" t="s">
        <v>28</v>
      </c>
      <c r="B14" s="21" t="s">
        <v>16</v>
      </c>
      <c r="C14" s="21" t="s">
        <v>16</v>
      </c>
      <c r="D14" s="21">
        <v>0</v>
      </c>
      <c r="E14" s="21">
        <v>0</v>
      </c>
      <c r="F14" s="21">
        <v>0</v>
      </c>
      <c r="G14" s="21">
        <v>0</v>
      </c>
      <c r="H14" s="22" t="s">
        <v>17</v>
      </c>
      <c r="I14" s="22" t="s">
        <v>17</v>
      </c>
      <c r="J14" s="22">
        <v>0</v>
      </c>
      <c r="K14" s="22">
        <v>0</v>
      </c>
      <c r="L14" s="22">
        <v>0</v>
      </c>
      <c r="M14" s="22">
        <v>0</v>
      </c>
      <c r="N14" s="21" t="s">
        <v>16</v>
      </c>
      <c r="O14" s="21" t="s">
        <v>16</v>
      </c>
      <c r="P14" s="21">
        <v>0</v>
      </c>
      <c r="Q14" s="21">
        <v>0</v>
      </c>
      <c r="R14" s="21">
        <v>6.1749999999999998</v>
      </c>
      <c r="S14" s="21">
        <v>0.44290000000000002</v>
      </c>
      <c r="T14" s="21" t="s">
        <v>16</v>
      </c>
      <c r="U14" s="21" t="s">
        <v>16</v>
      </c>
      <c r="V14" s="21">
        <v>0</v>
      </c>
      <c r="W14" s="21">
        <v>0</v>
      </c>
      <c r="X14" s="22">
        <v>6.91</v>
      </c>
      <c r="Y14" s="22">
        <v>0.25879999999999997</v>
      </c>
      <c r="Z14" s="22" t="s">
        <v>17</v>
      </c>
      <c r="AA14" s="22" t="s">
        <v>17</v>
      </c>
      <c r="AB14" s="22">
        <v>0</v>
      </c>
      <c r="AC14" s="22">
        <v>0</v>
      </c>
      <c r="AD14" s="21">
        <v>0</v>
      </c>
      <c r="AE14" s="21">
        <v>0</v>
      </c>
      <c r="AF14" s="23">
        <v>8.9870000000000001</v>
      </c>
      <c r="AG14" s="23">
        <v>8.3449999999999996E-2</v>
      </c>
      <c r="AH14" s="23">
        <v>90.03</v>
      </c>
      <c r="AI14" s="23">
        <v>4.0339999999999998</v>
      </c>
      <c r="AJ14" s="23">
        <v>8.8469999999999995</v>
      </c>
      <c r="AK14" s="23">
        <v>6.7250000000000004E-2</v>
      </c>
      <c r="AL14" s="24">
        <v>7.7939999999999996</v>
      </c>
      <c r="AM14" s="24">
        <v>0.27489999999999998</v>
      </c>
      <c r="AN14" s="24">
        <v>25.97</v>
      </c>
      <c r="AO14" s="24">
        <v>3.7639999999999998</v>
      </c>
      <c r="AP14" s="24">
        <v>6.8079999999999998</v>
      </c>
      <c r="AQ14" s="24">
        <v>0.18820000000000001</v>
      </c>
      <c r="AR14" s="23">
        <v>7.6779999999999999</v>
      </c>
      <c r="AS14" s="23">
        <v>0.32590000000000002</v>
      </c>
      <c r="AT14" s="23">
        <v>62</v>
      </c>
      <c r="AU14" s="22">
        <v>5.58</v>
      </c>
      <c r="AV14" s="23">
        <v>7.4660000000000002</v>
      </c>
      <c r="AW14" s="23">
        <v>0.13850000000000001</v>
      </c>
      <c r="AX14" s="23">
        <v>8.76</v>
      </c>
      <c r="AY14" s="23">
        <v>7.4039999999999995E-2</v>
      </c>
      <c r="AZ14" s="23">
        <v>69.099999999999994</v>
      </c>
      <c r="BA14" s="23">
        <v>3.613</v>
      </c>
      <c r="BB14" s="23">
        <v>8.3320000000000007</v>
      </c>
      <c r="BC14" s="23">
        <v>5.8689999999999999E-2</v>
      </c>
      <c r="BD14" s="22">
        <v>5.6879999999999997</v>
      </c>
      <c r="BE14" s="22">
        <v>0.25650000000000001</v>
      </c>
      <c r="BF14" s="22">
        <v>48.31</v>
      </c>
      <c r="BG14" s="38">
        <v>7.4980000000000002</v>
      </c>
      <c r="BH14" s="23">
        <v>4.8929999999999998</v>
      </c>
      <c r="BI14" s="23">
        <v>0.17780000000000001</v>
      </c>
      <c r="BJ14">
        <v>0.36170000000000002</v>
      </c>
      <c r="BK14" t="s">
        <v>43</v>
      </c>
      <c r="BL14">
        <v>0.16162000000000001</v>
      </c>
      <c r="BM14" t="s">
        <v>43</v>
      </c>
      <c r="BN14">
        <v>0.12605</v>
      </c>
      <c r="BO14" t="s">
        <v>43</v>
      </c>
      <c r="BP14">
        <v>0.16866999999999999</v>
      </c>
      <c r="BQ14" t="s">
        <v>43</v>
      </c>
      <c r="BR14">
        <v>0.13333</v>
      </c>
      <c r="BS14" t="s">
        <v>43</v>
      </c>
      <c r="BT14">
        <v>0.24324000000000001</v>
      </c>
      <c r="BU14" t="s">
        <v>43</v>
      </c>
      <c r="BV14">
        <v>0.16162000000000001</v>
      </c>
      <c r="BW14" t="s">
        <v>43</v>
      </c>
      <c r="BX14">
        <v>0.18478</v>
      </c>
      <c r="BY14" t="s">
        <v>43</v>
      </c>
      <c r="BZ14">
        <v>0.20652000000000001</v>
      </c>
      <c r="CA14" t="s">
        <v>43</v>
      </c>
      <c r="CB14">
        <v>0.17072999999999999</v>
      </c>
      <c r="CC14" t="s">
        <v>43</v>
      </c>
      <c r="CD14">
        <v>0.10417</v>
      </c>
      <c r="CE14" t="s">
        <v>43</v>
      </c>
      <c r="CF14">
        <v>1</v>
      </c>
      <c r="CG14" t="s">
        <v>43</v>
      </c>
      <c r="CH14">
        <v>0.29630000000000001</v>
      </c>
      <c r="CI14" t="s">
        <v>43</v>
      </c>
      <c r="CJ14">
        <v>0.1573</v>
      </c>
      <c r="CK14" t="s">
        <v>43</v>
      </c>
      <c r="CL14">
        <v>0.14130000000000001</v>
      </c>
      <c r="CM14" t="s">
        <v>43</v>
      </c>
      <c r="CN14">
        <v>0.11321000000000001</v>
      </c>
      <c r="CO14" t="s">
        <v>43</v>
      </c>
      <c r="CP14">
        <v>5.6604000000000002E-2</v>
      </c>
      <c r="CQ14" t="s">
        <v>43</v>
      </c>
      <c r="CR14">
        <v>0.47826000000000002</v>
      </c>
      <c r="CS14" t="s">
        <v>43</v>
      </c>
      <c r="CT14">
        <v>0.12245</v>
      </c>
      <c r="CU14" t="s">
        <v>43</v>
      </c>
      <c r="CV14">
        <v>0.2</v>
      </c>
      <c r="CW14" t="s">
        <v>43</v>
      </c>
      <c r="CX14">
        <v>0.26923000000000002</v>
      </c>
      <c r="CY14" t="s">
        <v>43</v>
      </c>
      <c r="CZ14">
        <v>0.12745000000000001</v>
      </c>
      <c r="DA14" t="s">
        <v>43</v>
      </c>
      <c r="DB14">
        <v>0.16854</v>
      </c>
      <c r="DC14" t="s">
        <v>43</v>
      </c>
      <c r="DD14">
        <v>0.15842000000000001</v>
      </c>
      <c r="DE14" t="s">
        <v>43</v>
      </c>
      <c r="DF14">
        <v>7.4765999999999999E-2</v>
      </c>
      <c r="DG14" t="s">
        <v>43</v>
      </c>
      <c r="DH14">
        <v>0.74194000000000004</v>
      </c>
      <c r="DI14" t="s">
        <v>43</v>
      </c>
      <c r="DJ14">
        <v>0.49253999999999998</v>
      </c>
      <c r="DK14" t="s">
        <v>43</v>
      </c>
      <c r="DL14">
        <v>0.48570999999999998</v>
      </c>
      <c r="DM14" t="s">
        <v>43</v>
      </c>
      <c r="DN14">
        <v>0.45901999999999998</v>
      </c>
      <c r="DO14" t="s">
        <v>43</v>
      </c>
      <c r="DP14">
        <v>0.57576000000000005</v>
      </c>
      <c r="DQ14" t="s">
        <v>43</v>
      </c>
      <c r="DR14">
        <v>0.71153999999999995</v>
      </c>
      <c r="DS14" t="s">
        <v>43</v>
      </c>
      <c r="DT14">
        <v>0.45588000000000001</v>
      </c>
      <c r="DU14" t="s">
        <v>43</v>
      </c>
      <c r="DV14">
        <v>0.50819999999999999</v>
      </c>
      <c r="DW14" t="s">
        <v>43</v>
      </c>
      <c r="DX14">
        <v>0.72580999999999996</v>
      </c>
      <c r="DY14" t="s">
        <v>43</v>
      </c>
      <c r="DZ14">
        <v>0.625</v>
      </c>
      <c r="EA14" t="s">
        <v>43</v>
      </c>
      <c r="EB14">
        <v>0.49180000000000001</v>
      </c>
      <c r="EC14" t="s">
        <v>43</v>
      </c>
      <c r="ED14">
        <v>1</v>
      </c>
      <c r="EE14" t="s">
        <v>43</v>
      </c>
      <c r="EF14">
        <v>0.61972000000000005</v>
      </c>
      <c r="EG14" t="s">
        <v>43</v>
      </c>
      <c r="EH14">
        <v>0.45455000000000001</v>
      </c>
      <c r="EI14" t="s">
        <v>43</v>
      </c>
      <c r="EJ14">
        <v>0.47760999999999998</v>
      </c>
      <c r="EK14" t="s">
        <v>43</v>
      </c>
      <c r="EL14">
        <v>0.48648999999999998</v>
      </c>
      <c r="EM14" t="s">
        <v>43</v>
      </c>
      <c r="EN14">
        <v>0.41666999999999998</v>
      </c>
      <c r="EO14" t="s">
        <v>43</v>
      </c>
      <c r="EP14">
        <v>0.9</v>
      </c>
      <c r="EQ14" t="s">
        <v>43</v>
      </c>
      <c r="ER14">
        <v>0.47143000000000002</v>
      </c>
      <c r="ES14" t="s">
        <v>43</v>
      </c>
      <c r="ET14">
        <v>0.55071999999999999</v>
      </c>
      <c r="EU14" t="s">
        <v>43</v>
      </c>
      <c r="EV14">
        <v>0.64285999999999999</v>
      </c>
      <c r="EW14" t="s">
        <v>43</v>
      </c>
      <c r="EX14">
        <v>0.47367999999999999</v>
      </c>
      <c r="EY14" t="s">
        <v>43</v>
      </c>
      <c r="EZ14">
        <v>0.54237000000000002</v>
      </c>
      <c r="FA14" t="s">
        <v>43</v>
      </c>
      <c r="FB14">
        <v>0.47826000000000002</v>
      </c>
      <c r="FC14" t="s">
        <v>43</v>
      </c>
      <c r="FD14">
        <v>0.54412000000000005</v>
      </c>
      <c r="FE14" t="s">
        <v>43</v>
      </c>
      <c r="FF14">
        <v>0.22131000000000001</v>
      </c>
      <c r="FG14" t="s">
        <v>43</v>
      </c>
      <c r="FH14">
        <v>6.8701999999999999E-2</v>
      </c>
      <c r="FI14" t="s">
        <v>43</v>
      </c>
      <c r="FJ14">
        <v>8.6093000000000003E-2</v>
      </c>
      <c r="FK14" t="s">
        <v>43</v>
      </c>
      <c r="FL14">
        <v>9.4339999999999993E-2</v>
      </c>
      <c r="FM14" t="s">
        <v>43</v>
      </c>
      <c r="FN14">
        <v>9.6490999999999993E-2</v>
      </c>
      <c r="FO14" t="s">
        <v>43</v>
      </c>
      <c r="FP14">
        <v>0.15789</v>
      </c>
      <c r="FQ14" t="s">
        <v>43</v>
      </c>
      <c r="FR14">
        <v>6.7164000000000001E-2</v>
      </c>
      <c r="FS14" t="s">
        <v>43</v>
      </c>
      <c r="FT14">
        <v>0.10811</v>
      </c>
      <c r="FU14" t="s">
        <v>43</v>
      </c>
      <c r="FV14">
        <v>0.14035</v>
      </c>
      <c r="FW14" t="s">
        <v>43</v>
      </c>
      <c r="FX14">
        <v>0.13861000000000001</v>
      </c>
      <c r="FY14" t="s">
        <v>43</v>
      </c>
      <c r="FZ14">
        <v>8.5470000000000004E-2</v>
      </c>
      <c r="GA14" t="s">
        <v>43</v>
      </c>
      <c r="GB14">
        <v>1</v>
      </c>
      <c r="GC14" t="s">
        <v>43</v>
      </c>
      <c r="GD14">
        <v>0.18248</v>
      </c>
      <c r="GE14" t="s">
        <v>43</v>
      </c>
      <c r="GF14">
        <v>7.4999999999999997E-2</v>
      </c>
      <c r="GG14" t="s">
        <v>43</v>
      </c>
      <c r="GH14">
        <v>8.5470000000000004E-2</v>
      </c>
      <c r="GI14" t="s">
        <v>43</v>
      </c>
      <c r="GJ14">
        <v>9.2308000000000001E-2</v>
      </c>
      <c r="GK14" t="s">
        <v>43</v>
      </c>
      <c r="GL14">
        <v>7.2581000000000007E-2</v>
      </c>
      <c r="GM14" t="s">
        <v>43</v>
      </c>
      <c r="GN14">
        <v>0.30851000000000001</v>
      </c>
      <c r="GO14" t="s">
        <v>43</v>
      </c>
      <c r="GP14">
        <v>0.10084</v>
      </c>
      <c r="GQ14" t="s">
        <v>43</v>
      </c>
      <c r="GR14">
        <v>0.11382</v>
      </c>
      <c r="GS14" t="s">
        <v>43</v>
      </c>
      <c r="GT14">
        <v>0.15093999999999999</v>
      </c>
      <c r="GU14" t="s">
        <v>43</v>
      </c>
      <c r="GV14">
        <v>8.9430999999999997E-2</v>
      </c>
      <c r="GW14" t="s">
        <v>43</v>
      </c>
      <c r="GX14">
        <v>0.10714</v>
      </c>
      <c r="GY14" t="s">
        <v>43</v>
      </c>
      <c r="GZ14">
        <v>9.6773999999999999E-2</v>
      </c>
      <c r="HA14" t="s">
        <v>43</v>
      </c>
      <c r="HB14">
        <v>7.7519000000000005E-2</v>
      </c>
      <c r="HC14" t="s">
        <v>43</v>
      </c>
    </row>
    <row r="15" spans="1:211" ht="17" thickTop="1" thickBot="1">
      <c r="A15" s="37" t="s">
        <v>29</v>
      </c>
      <c r="B15" s="22" t="s">
        <v>17</v>
      </c>
      <c r="C15" s="22" t="s">
        <v>17</v>
      </c>
      <c r="D15" s="22">
        <v>0</v>
      </c>
      <c r="E15" s="22">
        <v>0</v>
      </c>
      <c r="F15" s="22">
        <v>3.3039999999999998</v>
      </c>
      <c r="G15" s="22">
        <v>9.8119999999999999E-2</v>
      </c>
      <c r="H15" s="21" t="s">
        <v>16</v>
      </c>
      <c r="I15" s="21" t="s">
        <v>16</v>
      </c>
      <c r="J15" s="21">
        <v>0</v>
      </c>
      <c r="K15" s="21">
        <v>0</v>
      </c>
      <c r="L15" s="21">
        <v>0</v>
      </c>
      <c r="M15" s="21">
        <v>0</v>
      </c>
      <c r="N15" s="21" t="s">
        <v>16</v>
      </c>
      <c r="O15" s="21" t="s">
        <v>16</v>
      </c>
      <c r="P15" s="21">
        <v>0</v>
      </c>
      <c r="Q15" s="21">
        <v>0</v>
      </c>
      <c r="R15" s="22">
        <v>5.931</v>
      </c>
      <c r="S15" s="22">
        <v>0.27400000000000002</v>
      </c>
      <c r="T15" s="21" t="s">
        <v>16</v>
      </c>
      <c r="U15" s="21" t="s">
        <v>16</v>
      </c>
      <c r="V15" s="21">
        <v>0</v>
      </c>
      <c r="W15" s="21">
        <v>0</v>
      </c>
      <c r="X15" s="22">
        <v>6.1</v>
      </c>
      <c r="Y15" s="22">
        <v>0.1615</v>
      </c>
      <c r="Z15" s="22" t="s">
        <v>17</v>
      </c>
      <c r="AA15" s="22" t="s">
        <v>17</v>
      </c>
      <c r="AB15" s="22">
        <v>0</v>
      </c>
      <c r="AC15" s="22">
        <v>0</v>
      </c>
      <c r="AD15" s="22">
        <v>2.782</v>
      </c>
      <c r="AE15" s="22">
        <v>8.7940000000000004E-2</v>
      </c>
      <c r="AF15" s="23">
        <v>8.9749999999999996</v>
      </c>
      <c r="AG15" s="23">
        <v>6.3930000000000001E-2</v>
      </c>
      <c r="AH15" s="23">
        <v>95.22</v>
      </c>
      <c r="AI15" s="23">
        <v>5.1849999999999996</v>
      </c>
      <c r="AJ15" s="23">
        <v>8.9019999999999992</v>
      </c>
      <c r="AK15" s="23">
        <v>7.7219999999999997E-2</v>
      </c>
      <c r="AL15" s="24">
        <v>7.4589999999999996</v>
      </c>
      <c r="AM15" s="24">
        <v>0.1648</v>
      </c>
      <c r="AN15" s="24">
        <v>22.65</v>
      </c>
      <c r="AO15" s="24">
        <v>2.0920000000000001</v>
      </c>
      <c r="AP15" s="24">
        <v>6.0919999999999996</v>
      </c>
      <c r="AQ15" s="24">
        <v>0.12189999999999999</v>
      </c>
      <c r="AR15" s="23">
        <v>7.5170000000000003</v>
      </c>
      <c r="AS15" s="23">
        <v>0.14699999999999999</v>
      </c>
      <c r="AT15" s="23">
        <v>44.81</v>
      </c>
      <c r="AU15" s="23">
        <v>3.7570000000000001</v>
      </c>
      <c r="AV15" s="23">
        <v>6.7869999999999999</v>
      </c>
      <c r="AW15" s="23">
        <v>0.10829999999999999</v>
      </c>
      <c r="AX15" s="23">
        <v>8.06</v>
      </c>
      <c r="AY15" s="23">
        <v>4.9230000000000003E-2</v>
      </c>
      <c r="AZ15" s="23">
        <v>61.14</v>
      </c>
      <c r="BA15" s="23">
        <v>2.7810000000000001</v>
      </c>
      <c r="BB15" s="23">
        <v>7.673</v>
      </c>
      <c r="BC15" s="23">
        <v>5.0889999999999998E-2</v>
      </c>
      <c r="BD15" s="22">
        <v>7.9480000000000004</v>
      </c>
      <c r="BE15" s="22">
        <v>0.30649999999999999</v>
      </c>
      <c r="BF15" s="22">
        <v>35.130000000000003</v>
      </c>
      <c r="BG15" s="38">
        <v>7.1289999999999996</v>
      </c>
      <c r="BH15" s="23">
        <v>6.556</v>
      </c>
      <c r="BI15" s="23">
        <v>0.22770000000000001</v>
      </c>
      <c r="BJ15">
        <v>0.37814999999999999</v>
      </c>
      <c r="BK15" t="s">
        <v>43</v>
      </c>
      <c r="BL15">
        <v>0.14394000000000001</v>
      </c>
      <c r="BM15" t="s">
        <v>43</v>
      </c>
      <c r="BN15">
        <v>0.12583</v>
      </c>
      <c r="BO15" t="s">
        <v>43</v>
      </c>
      <c r="BP15">
        <v>0.13675000000000001</v>
      </c>
      <c r="BQ15" t="s">
        <v>43</v>
      </c>
      <c r="BR15">
        <v>0.14050000000000001</v>
      </c>
      <c r="BS15" t="s">
        <v>43</v>
      </c>
      <c r="BT15">
        <v>0.13274</v>
      </c>
      <c r="BU15" t="s">
        <v>43</v>
      </c>
      <c r="BV15">
        <v>0.11852</v>
      </c>
      <c r="BW15" t="s">
        <v>43</v>
      </c>
      <c r="BX15">
        <v>0.25</v>
      </c>
      <c r="BY15" t="s">
        <v>43</v>
      </c>
      <c r="BZ15">
        <v>0.3125</v>
      </c>
      <c r="CA15" t="s">
        <v>43</v>
      </c>
      <c r="CB15">
        <v>0.15789</v>
      </c>
      <c r="CC15" t="s">
        <v>43</v>
      </c>
      <c r="CD15">
        <v>6.7669000000000007E-2</v>
      </c>
      <c r="CE15" t="s">
        <v>43</v>
      </c>
      <c r="CF15">
        <v>0.29630000000000001</v>
      </c>
      <c r="CG15" t="s">
        <v>43</v>
      </c>
      <c r="CH15">
        <v>1</v>
      </c>
      <c r="CI15" t="s">
        <v>43</v>
      </c>
      <c r="CJ15">
        <v>0.12096999999999999</v>
      </c>
      <c r="CK15" t="s">
        <v>43</v>
      </c>
      <c r="CL15">
        <v>0.10156</v>
      </c>
      <c r="CM15" t="s">
        <v>43</v>
      </c>
      <c r="CN15">
        <v>0.10791000000000001</v>
      </c>
      <c r="CO15" t="s">
        <v>43</v>
      </c>
      <c r="CP15">
        <v>9.6296000000000007E-2</v>
      </c>
      <c r="CQ15" t="s">
        <v>43</v>
      </c>
      <c r="CR15">
        <v>0.24324000000000001</v>
      </c>
      <c r="CS15" t="s">
        <v>43</v>
      </c>
      <c r="CT15">
        <v>0.1145</v>
      </c>
      <c r="CU15" t="s">
        <v>43</v>
      </c>
      <c r="CV15">
        <v>0.12781999999999999</v>
      </c>
      <c r="CW15" t="s">
        <v>43</v>
      </c>
      <c r="CX15">
        <v>0.14407</v>
      </c>
      <c r="CY15" t="s">
        <v>43</v>
      </c>
      <c r="CZ15">
        <v>0.11029</v>
      </c>
      <c r="DA15" t="s">
        <v>43</v>
      </c>
      <c r="DB15">
        <v>0.10236000000000001</v>
      </c>
      <c r="DC15" t="s">
        <v>43</v>
      </c>
      <c r="DD15">
        <v>0.19531000000000001</v>
      </c>
      <c r="DE15" t="s">
        <v>43</v>
      </c>
      <c r="DF15">
        <v>0.10219</v>
      </c>
      <c r="DG15" t="s">
        <v>43</v>
      </c>
      <c r="DH15">
        <v>0.78873000000000004</v>
      </c>
      <c r="DI15" t="s">
        <v>43</v>
      </c>
      <c r="DJ15">
        <v>0.58667000000000002</v>
      </c>
      <c r="DK15" t="s">
        <v>43</v>
      </c>
      <c r="DL15">
        <v>0.66215999999999997</v>
      </c>
      <c r="DM15" t="s">
        <v>43</v>
      </c>
      <c r="DN15">
        <v>0.54286000000000001</v>
      </c>
      <c r="DO15" t="s">
        <v>43</v>
      </c>
      <c r="DP15">
        <v>0.64</v>
      </c>
      <c r="DQ15" t="s">
        <v>43</v>
      </c>
      <c r="DR15">
        <v>0.5</v>
      </c>
      <c r="DS15" t="s">
        <v>43</v>
      </c>
      <c r="DT15">
        <v>0.55262999999999995</v>
      </c>
      <c r="DU15" t="s">
        <v>43</v>
      </c>
      <c r="DV15">
        <v>0.60870000000000002</v>
      </c>
      <c r="DW15" t="s">
        <v>43</v>
      </c>
      <c r="DX15">
        <v>0.8</v>
      </c>
      <c r="DY15" t="s">
        <v>43</v>
      </c>
      <c r="DZ15">
        <v>0.48648999999999998</v>
      </c>
      <c r="EA15" t="s">
        <v>43</v>
      </c>
      <c r="EB15">
        <v>0.42857000000000001</v>
      </c>
      <c r="EC15" t="s">
        <v>43</v>
      </c>
      <c r="ED15">
        <v>0.61972000000000005</v>
      </c>
      <c r="EE15" t="s">
        <v>43</v>
      </c>
      <c r="EF15">
        <v>1</v>
      </c>
      <c r="EG15" t="s">
        <v>43</v>
      </c>
      <c r="EH15">
        <v>0.51315999999999995</v>
      </c>
      <c r="EI15" t="s">
        <v>43</v>
      </c>
      <c r="EJ15">
        <v>0.55262999999999995</v>
      </c>
      <c r="EK15" t="s">
        <v>43</v>
      </c>
      <c r="EL15">
        <v>0.57316999999999996</v>
      </c>
      <c r="EM15" t="s">
        <v>43</v>
      </c>
      <c r="EN15">
        <v>0.51249999999999996</v>
      </c>
      <c r="EO15" t="s">
        <v>43</v>
      </c>
      <c r="EP15">
        <v>0.62856999999999996</v>
      </c>
      <c r="EQ15" t="s">
        <v>43</v>
      </c>
      <c r="ER15">
        <v>0.58442000000000005</v>
      </c>
      <c r="ES15" t="s">
        <v>43</v>
      </c>
      <c r="ET15">
        <v>0.51807000000000003</v>
      </c>
      <c r="EU15" t="s">
        <v>43</v>
      </c>
      <c r="EV15">
        <v>0.58570999999999995</v>
      </c>
      <c r="EW15" t="s">
        <v>43</v>
      </c>
      <c r="EX15">
        <v>0.65822999999999998</v>
      </c>
      <c r="EY15" t="s">
        <v>43</v>
      </c>
      <c r="EZ15">
        <v>0.52778000000000003</v>
      </c>
      <c r="FA15" t="s">
        <v>43</v>
      </c>
      <c r="FB15">
        <v>0.61333000000000004</v>
      </c>
      <c r="FC15" t="s">
        <v>43</v>
      </c>
      <c r="FD15">
        <v>0.58974000000000004</v>
      </c>
      <c r="FE15" t="s">
        <v>43</v>
      </c>
      <c r="FF15">
        <v>0.32168000000000002</v>
      </c>
      <c r="FG15" t="s">
        <v>43</v>
      </c>
      <c r="FH15">
        <v>7.1429000000000006E-2</v>
      </c>
      <c r="FI15" t="s">
        <v>43</v>
      </c>
      <c r="FJ15">
        <v>7.3683999999999999E-2</v>
      </c>
      <c r="FK15" t="s">
        <v>43</v>
      </c>
      <c r="FL15">
        <v>9.8591999999999999E-2</v>
      </c>
      <c r="FM15" t="s">
        <v>43</v>
      </c>
      <c r="FN15">
        <v>0.11486</v>
      </c>
      <c r="FO15" t="s">
        <v>43</v>
      </c>
      <c r="FP15">
        <v>8.6957000000000007E-2</v>
      </c>
      <c r="FQ15" t="s">
        <v>43</v>
      </c>
      <c r="FR15">
        <v>5.7803E-2</v>
      </c>
      <c r="FS15" t="s">
        <v>43</v>
      </c>
      <c r="FT15">
        <v>0.18978</v>
      </c>
      <c r="FU15" t="s">
        <v>43</v>
      </c>
      <c r="FV15">
        <v>0.20566999999999999</v>
      </c>
      <c r="FW15" t="s">
        <v>43</v>
      </c>
      <c r="FX15">
        <v>9.9291000000000004E-2</v>
      </c>
      <c r="FY15" t="s">
        <v>43</v>
      </c>
      <c r="FZ15">
        <v>6.3694000000000001E-2</v>
      </c>
      <c r="GA15" t="s">
        <v>43</v>
      </c>
      <c r="GB15">
        <v>0.18248</v>
      </c>
      <c r="GC15" t="s">
        <v>43</v>
      </c>
      <c r="GD15">
        <v>1</v>
      </c>
      <c r="GE15" t="s">
        <v>43</v>
      </c>
      <c r="GF15">
        <v>6.2893000000000004E-2</v>
      </c>
      <c r="GG15" t="s">
        <v>43</v>
      </c>
      <c r="GH15">
        <v>6.3694000000000001E-2</v>
      </c>
      <c r="GI15" t="s">
        <v>43</v>
      </c>
      <c r="GJ15">
        <v>7.6923000000000005E-2</v>
      </c>
      <c r="GK15" t="s">
        <v>43</v>
      </c>
      <c r="GL15">
        <v>5.4878000000000003E-2</v>
      </c>
      <c r="GM15" t="s">
        <v>43</v>
      </c>
      <c r="GN15">
        <v>0.16428999999999999</v>
      </c>
      <c r="GO15" t="s">
        <v>43</v>
      </c>
      <c r="GP15">
        <v>7.5471999999999997E-2</v>
      </c>
      <c r="GQ15" t="s">
        <v>43</v>
      </c>
      <c r="GR15">
        <v>6.6265000000000004E-2</v>
      </c>
      <c r="GS15" t="s">
        <v>43</v>
      </c>
      <c r="GT15">
        <v>0.08</v>
      </c>
      <c r="GU15" t="s">
        <v>43</v>
      </c>
      <c r="GV15">
        <v>8.0744999999999997E-2</v>
      </c>
      <c r="GW15" t="s">
        <v>43</v>
      </c>
      <c r="GX15">
        <v>5.8064999999999999E-2</v>
      </c>
      <c r="GY15" t="s">
        <v>43</v>
      </c>
      <c r="GZ15">
        <v>7.3171E-2</v>
      </c>
      <c r="HA15" t="s">
        <v>43</v>
      </c>
      <c r="HB15">
        <v>5.2941000000000002E-2</v>
      </c>
      <c r="HC15" t="s">
        <v>43</v>
      </c>
    </row>
    <row r="16" spans="1:211" ht="17" thickTop="1" thickBot="1">
      <c r="A16" s="37" t="s">
        <v>30</v>
      </c>
      <c r="B16" s="22">
        <v>7.03</v>
      </c>
      <c r="C16" s="27">
        <v>3.3840000000000002E-2</v>
      </c>
      <c r="D16" s="23">
        <v>103.5</v>
      </c>
      <c r="E16" s="27">
        <v>2.5350000000000001</v>
      </c>
      <c r="F16" s="23">
        <v>7.0579999999999998</v>
      </c>
      <c r="G16" s="23">
        <v>3.0769999999999999E-2</v>
      </c>
      <c r="H16" s="23">
        <v>7.0579999999999998</v>
      </c>
      <c r="I16" s="23">
        <v>4.0579999999999998E-2</v>
      </c>
      <c r="J16" s="23">
        <v>100.7</v>
      </c>
      <c r="K16" s="23">
        <v>2.9460000000000002</v>
      </c>
      <c r="L16" s="23">
        <v>7.0819999999999999</v>
      </c>
      <c r="M16" s="23">
        <v>3.5630000000000002E-2</v>
      </c>
      <c r="N16" s="23">
        <v>7.7409999999999997</v>
      </c>
      <c r="O16" s="23">
        <v>3.7679999999999998E-2</v>
      </c>
      <c r="P16" s="23">
        <v>101.3</v>
      </c>
      <c r="Q16" s="23">
        <v>1.9950000000000001</v>
      </c>
      <c r="R16" s="23">
        <v>7.7679999999999998</v>
      </c>
      <c r="S16" s="23">
        <v>2.5690000000000001E-2</v>
      </c>
      <c r="T16" s="23">
        <v>7.7629999999999999</v>
      </c>
      <c r="U16" s="23">
        <v>3.9280000000000002E-2</v>
      </c>
      <c r="V16" s="23">
        <v>99.19</v>
      </c>
      <c r="W16" s="23">
        <v>2.048</v>
      </c>
      <c r="X16" s="23">
        <v>7.7539999999999996</v>
      </c>
      <c r="Y16" s="23">
        <v>2.5680000000000001E-2</v>
      </c>
      <c r="Z16" s="23">
        <v>7.37</v>
      </c>
      <c r="AA16" s="23">
        <v>3.5920000000000001E-2</v>
      </c>
      <c r="AB16" s="23">
        <v>102.3</v>
      </c>
      <c r="AC16" s="23">
        <v>1.7889999999999999</v>
      </c>
      <c r="AD16" s="23">
        <v>7.38</v>
      </c>
      <c r="AE16" s="23">
        <v>2.3709999999999998E-2</v>
      </c>
      <c r="AF16" s="23">
        <v>11.07</v>
      </c>
      <c r="AG16" s="23">
        <v>5.2019999999999997E-2</v>
      </c>
      <c r="AH16" s="23">
        <v>90.32</v>
      </c>
      <c r="AI16" s="23">
        <v>3.786</v>
      </c>
      <c r="AJ16" s="23">
        <v>10.98</v>
      </c>
      <c r="AK16" s="23">
        <v>5.135E-2</v>
      </c>
      <c r="AL16" s="23">
        <v>7.9089999999999998</v>
      </c>
      <c r="AM16" s="23">
        <v>0.2195</v>
      </c>
      <c r="AN16" s="23">
        <v>117.6</v>
      </c>
      <c r="AO16" s="23">
        <v>16.12</v>
      </c>
      <c r="AP16" s="23">
        <v>7.9119999999999999</v>
      </c>
      <c r="AQ16" s="23">
        <v>7.739E-2</v>
      </c>
      <c r="AR16" s="23">
        <v>8.8040000000000003</v>
      </c>
      <c r="AS16" s="23">
        <v>0.18609999999999999</v>
      </c>
      <c r="AT16" s="23">
        <v>88.69</v>
      </c>
      <c r="AU16" s="23">
        <v>8.9380000000000006</v>
      </c>
      <c r="AV16" s="23">
        <v>8.9529999999999994</v>
      </c>
      <c r="AW16" s="23">
        <v>0.13719999999999999</v>
      </c>
      <c r="AX16" s="22">
        <v>8.8079999999999998</v>
      </c>
      <c r="AY16" s="22">
        <v>9.6659999999999996E-2</v>
      </c>
      <c r="AZ16" s="22">
        <v>107.6</v>
      </c>
      <c r="BA16" s="22">
        <v>6.5190000000000001</v>
      </c>
      <c r="BB16" s="22">
        <v>8.8239999999999998</v>
      </c>
      <c r="BC16" s="22">
        <v>6.5310000000000007E-2</v>
      </c>
      <c r="BD16" s="22">
        <v>9.0239999999999991</v>
      </c>
      <c r="BE16" s="22">
        <v>0.1119</v>
      </c>
      <c r="BF16" s="22">
        <v>131.19999999999999</v>
      </c>
      <c r="BG16" s="22">
        <v>8.4649999999999999</v>
      </c>
      <c r="BH16" s="23">
        <v>8.907</v>
      </c>
      <c r="BI16" s="23">
        <v>0.1021</v>
      </c>
      <c r="BJ16">
        <v>0.13392999999999999</v>
      </c>
      <c r="BK16" t="s">
        <v>43</v>
      </c>
      <c r="BL16">
        <v>0.46154000000000001</v>
      </c>
      <c r="BM16" t="s">
        <v>43</v>
      </c>
      <c r="BN16">
        <v>0.33</v>
      </c>
      <c r="BO16" t="s">
        <v>43</v>
      </c>
      <c r="BP16">
        <v>0.17072999999999999</v>
      </c>
      <c r="BQ16" t="s">
        <v>43</v>
      </c>
      <c r="BR16">
        <v>0.13483000000000001</v>
      </c>
      <c r="BS16" t="s">
        <v>43</v>
      </c>
      <c r="BT16">
        <v>0.15190000000000001</v>
      </c>
      <c r="BU16" t="s">
        <v>43</v>
      </c>
      <c r="BV16">
        <v>0.5</v>
      </c>
      <c r="BW16" t="s">
        <v>43</v>
      </c>
      <c r="BX16">
        <v>0.18681</v>
      </c>
      <c r="BY16" t="s">
        <v>43</v>
      </c>
      <c r="BZ16">
        <v>0.11111</v>
      </c>
      <c r="CA16" t="s">
        <v>43</v>
      </c>
      <c r="CB16">
        <v>0.10465000000000001</v>
      </c>
      <c r="CC16" t="s">
        <v>43</v>
      </c>
      <c r="CD16">
        <v>0.14130000000000001</v>
      </c>
      <c r="CE16" t="s">
        <v>43</v>
      </c>
      <c r="CF16">
        <v>0.1573</v>
      </c>
      <c r="CG16" t="s">
        <v>43</v>
      </c>
      <c r="CH16">
        <v>0.12096999999999999</v>
      </c>
      <c r="CI16" t="s">
        <v>43</v>
      </c>
      <c r="CJ16">
        <v>1</v>
      </c>
      <c r="CK16" t="s">
        <v>43</v>
      </c>
      <c r="CL16">
        <v>0.33333000000000002</v>
      </c>
      <c r="CM16" t="s">
        <v>43</v>
      </c>
      <c r="CN16">
        <v>9.3457999999999999E-2</v>
      </c>
      <c r="CO16" t="s">
        <v>43</v>
      </c>
      <c r="CP16">
        <v>7.7670000000000003E-2</v>
      </c>
      <c r="CQ16" t="s">
        <v>43</v>
      </c>
      <c r="CR16">
        <v>0.16092000000000001</v>
      </c>
      <c r="CS16" t="s">
        <v>43</v>
      </c>
      <c r="CT16">
        <v>0.11224000000000001</v>
      </c>
      <c r="CU16" t="s">
        <v>43</v>
      </c>
      <c r="CV16">
        <v>0.11881</v>
      </c>
      <c r="CW16" t="s">
        <v>43</v>
      </c>
      <c r="CX16">
        <v>0.20988000000000001</v>
      </c>
      <c r="CY16" t="s">
        <v>43</v>
      </c>
      <c r="CZ16">
        <v>0.10680000000000001</v>
      </c>
      <c r="DA16" t="s">
        <v>43</v>
      </c>
      <c r="DB16">
        <v>0.18390999999999999</v>
      </c>
      <c r="DC16" t="s">
        <v>43</v>
      </c>
      <c r="DD16">
        <v>0.20832999999999999</v>
      </c>
      <c r="DE16" t="s">
        <v>43</v>
      </c>
      <c r="DF16">
        <v>7.5471999999999997E-2</v>
      </c>
      <c r="DG16" t="s">
        <v>43</v>
      </c>
      <c r="DH16">
        <v>0.44</v>
      </c>
      <c r="DI16" t="s">
        <v>43</v>
      </c>
      <c r="DJ16">
        <v>0.78571000000000002</v>
      </c>
      <c r="DK16" t="s">
        <v>43</v>
      </c>
      <c r="DL16">
        <v>0.625</v>
      </c>
      <c r="DM16" t="s">
        <v>43</v>
      </c>
      <c r="DN16">
        <v>0.36923</v>
      </c>
      <c r="DO16" t="s">
        <v>43</v>
      </c>
      <c r="DP16">
        <v>0.52941000000000005</v>
      </c>
      <c r="DQ16" t="s">
        <v>43</v>
      </c>
      <c r="DR16">
        <v>0.41270000000000001</v>
      </c>
      <c r="DS16" t="s">
        <v>43</v>
      </c>
      <c r="DT16">
        <v>0.76785999999999999</v>
      </c>
      <c r="DU16" t="s">
        <v>43</v>
      </c>
      <c r="DV16">
        <v>0.46032000000000001</v>
      </c>
      <c r="DW16" t="s">
        <v>43</v>
      </c>
      <c r="DX16">
        <v>0.46575</v>
      </c>
      <c r="DY16" t="s">
        <v>43</v>
      </c>
      <c r="DZ16">
        <v>0.49180000000000001</v>
      </c>
      <c r="EA16" t="s">
        <v>43</v>
      </c>
      <c r="EB16">
        <v>0.46773999999999999</v>
      </c>
      <c r="EC16" t="s">
        <v>43</v>
      </c>
      <c r="ED16">
        <v>0.45455000000000001</v>
      </c>
      <c r="EE16" t="s">
        <v>43</v>
      </c>
      <c r="EF16">
        <v>0.51315999999999995</v>
      </c>
      <c r="EG16" t="s">
        <v>43</v>
      </c>
      <c r="EH16">
        <v>1</v>
      </c>
      <c r="EI16" t="s">
        <v>43</v>
      </c>
      <c r="EJ16">
        <v>0.73684000000000005</v>
      </c>
      <c r="EK16" t="s">
        <v>43</v>
      </c>
      <c r="EL16">
        <v>0.32529999999999998</v>
      </c>
      <c r="EM16" t="s">
        <v>43</v>
      </c>
      <c r="EN16">
        <v>0.32468000000000002</v>
      </c>
      <c r="EO16" t="s">
        <v>43</v>
      </c>
      <c r="EP16">
        <v>0.46154000000000001</v>
      </c>
      <c r="EQ16" t="s">
        <v>43</v>
      </c>
      <c r="ER16">
        <v>0.37333</v>
      </c>
      <c r="ES16" t="s">
        <v>43</v>
      </c>
      <c r="ET16">
        <v>0.40788999999999997</v>
      </c>
      <c r="EU16" t="s">
        <v>43</v>
      </c>
      <c r="EV16">
        <v>0.46032000000000001</v>
      </c>
      <c r="EW16" t="s">
        <v>43</v>
      </c>
      <c r="EX16">
        <v>0.4</v>
      </c>
      <c r="EY16" t="s">
        <v>43</v>
      </c>
      <c r="EZ16">
        <v>0.4</v>
      </c>
      <c r="FA16" t="s">
        <v>43</v>
      </c>
      <c r="FB16">
        <v>0.5</v>
      </c>
      <c r="FC16" t="s">
        <v>43</v>
      </c>
      <c r="FD16">
        <v>0.43836000000000003</v>
      </c>
      <c r="FE16" t="s">
        <v>43</v>
      </c>
      <c r="FF16">
        <v>6.1224000000000001E-2</v>
      </c>
      <c r="FG16" t="s">
        <v>43</v>
      </c>
      <c r="FH16">
        <v>0.36110999999999999</v>
      </c>
      <c r="FI16" t="s">
        <v>43</v>
      </c>
      <c r="FJ16">
        <v>0.29544999999999999</v>
      </c>
      <c r="FK16" t="s">
        <v>43</v>
      </c>
      <c r="FL16">
        <v>0.13889000000000001</v>
      </c>
      <c r="FM16" t="s">
        <v>43</v>
      </c>
      <c r="FN16">
        <v>0.11864</v>
      </c>
      <c r="FO16" t="s">
        <v>43</v>
      </c>
      <c r="FP16">
        <v>8.3333000000000004E-2</v>
      </c>
      <c r="FQ16" t="s">
        <v>43</v>
      </c>
      <c r="FR16">
        <v>0.41509000000000001</v>
      </c>
      <c r="FS16" t="s">
        <v>43</v>
      </c>
      <c r="FT16">
        <v>0.04</v>
      </c>
      <c r="FU16" t="s">
        <v>43</v>
      </c>
      <c r="FV16">
        <v>4.5802000000000002E-2</v>
      </c>
      <c r="FW16" t="s">
        <v>43</v>
      </c>
      <c r="FX16">
        <v>6.087E-2</v>
      </c>
      <c r="FY16" t="s">
        <v>43</v>
      </c>
      <c r="FZ16">
        <v>0.11667</v>
      </c>
      <c r="GA16" t="s">
        <v>43</v>
      </c>
      <c r="GB16">
        <v>7.4999999999999997E-2</v>
      </c>
      <c r="GC16" t="s">
        <v>43</v>
      </c>
      <c r="GD16">
        <v>6.2893000000000004E-2</v>
      </c>
      <c r="GE16" t="s">
        <v>43</v>
      </c>
      <c r="GF16">
        <v>1</v>
      </c>
      <c r="GG16" t="s">
        <v>43</v>
      </c>
      <c r="GH16">
        <v>0.24074000000000001</v>
      </c>
      <c r="GI16" t="s">
        <v>43</v>
      </c>
      <c r="GJ16">
        <v>7.1942000000000006E-2</v>
      </c>
      <c r="GK16" t="s">
        <v>43</v>
      </c>
      <c r="GL16">
        <v>6.8701999999999999E-2</v>
      </c>
      <c r="GM16" t="s">
        <v>43</v>
      </c>
      <c r="GN16">
        <v>8.3333000000000004E-2</v>
      </c>
      <c r="GO16" t="s">
        <v>43</v>
      </c>
      <c r="GP16">
        <v>6.9766999999999996E-2</v>
      </c>
      <c r="GQ16" t="s">
        <v>43</v>
      </c>
      <c r="GR16">
        <v>7.4626999999999999E-2</v>
      </c>
      <c r="GS16" t="s">
        <v>43</v>
      </c>
      <c r="GT16">
        <v>0.13158</v>
      </c>
      <c r="GU16" t="s">
        <v>43</v>
      </c>
      <c r="GV16">
        <v>6.8182000000000006E-2</v>
      </c>
      <c r="GW16" t="s">
        <v>43</v>
      </c>
      <c r="GX16">
        <v>0.13913</v>
      </c>
      <c r="GY16" t="s">
        <v>43</v>
      </c>
      <c r="GZ16">
        <v>0.16259999999999999</v>
      </c>
      <c r="HA16" t="s">
        <v>43</v>
      </c>
      <c r="HB16">
        <v>5.7971000000000002E-2</v>
      </c>
      <c r="HC16" t="s">
        <v>43</v>
      </c>
    </row>
    <row r="17" spans="1:211" ht="17" thickTop="1" thickBot="1">
      <c r="A17" s="37" t="s">
        <v>31</v>
      </c>
      <c r="B17" s="21" t="s">
        <v>16</v>
      </c>
      <c r="C17" s="21" t="s">
        <v>16</v>
      </c>
      <c r="D17" s="21">
        <v>0</v>
      </c>
      <c r="E17" s="21">
        <v>0</v>
      </c>
      <c r="F17" s="21">
        <v>0</v>
      </c>
      <c r="G17" s="21">
        <v>0</v>
      </c>
      <c r="H17" s="21" t="s">
        <v>16</v>
      </c>
      <c r="I17" s="21" t="s">
        <v>16</v>
      </c>
      <c r="J17" s="21">
        <v>0</v>
      </c>
      <c r="K17" s="21">
        <v>0</v>
      </c>
      <c r="L17" s="21">
        <v>0</v>
      </c>
      <c r="M17" s="21">
        <v>0</v>
      </c>
      <c r="N17" s="24">
        <v>7.3170000000000002</v>
      </c>
      <c r="O17" s="24">
        <v>0.1135</v>
      </c>
      <c r="P17" s="24">
        <v>16.420000000000002</v>
      </c>
      <c r="Q17" s="24">
        <v>0.90390000000000004</v>
      </c>
      <c r="R17" s="24">
        <v>6.617</v>
      </c>
      <c r="S17" s="24">
        <v>8.5629999999999998E-2</v>
      </c>
      <c r="T17" s="24">
        <v>7.4109999999999996</v>
      </c>
      <c r="U17" s="24">
        <v>9.6089999999999995E-2</v>
      </c>
      <c r="V17" s="24">
        <v>18.82</v>
      </c>
      <c r="W17" s="24">
        <v>0.88749999999999996</v>
      </c>
      <c r="X17" s="24">
        <v>6.7629999999999999</v>
      </c>
      <c r="Y17" s="24">
        <v>7.1300000000000002E-2</v>
      </c>
      <c r="Z17" s="25">
        <v>7.492</v>
      </c>
      <c r="AA17" s="25">
        <v>0.16950000000000001</v>
      </c>
      <c r="AB17" s="25">
        <v>7.3369999999999997</v>
      </c>
      <c r="AC17" s="25">
        <v>0.61799999999999999</v>
      </c>
      <c r="AD17" s="25">
        <v>6.3289999999999997</v>
      </c>
      <c r="AE17" s="25">
        <v>0.1439</v>
      </c>
      <c r="AF17" s="23">
        <v>8.9510000000000005</v>
      </c>
      <c r="AG17" s="23">
        <v>9.6500000000000002E-2</v>
      </c>
      <c r="AH17" s="22">
        <v>92.11</v>
      </c>
      <c r="AI17" s="23">
        <v>4.7320000000000002</v>
      </c>
      <c r="AJ17" s="23">
        <v>8.8550000000000004</v>
      </c>
      <c r="AK17" s="23">
        <v>7.6520000000000005E-2</v>
      </c>
      <c r="AL17" s="23">
        <v>6.6779999999999999</v>
      </c>
      <c r="AM17" s="23">
        <v>0.1981</v>
      </c>
      <c r="AN17" s="23">
        <v>57.37</v>
      </c>
      <c r="AO17" s="23">
        <v>7.7809999999999997</v>
      </c>
      <c r="AP17" s="23">
        <v>6.0389999999999997</v>
      </c>
      <c r="AQ17" s="23">
        <v>8.0530000000000004E-2</v>
      </c>
      <c r="AR17" s="23">
        <v>7.4240000000000004</v>
      </c>
      <c r="AS17" s="23">
        <v>0.1071</v>
      </c>
      <c r="AT17" s="23">
        <v>76.27</v>
      </c>
      <c r="AU17" s="23">
        <v>5.3810000000000002</v>
      </c>
      <c r="AV17" s="23">
        <v>7.0430000000000001</v>
      </c>
      <c r="AW17" s="23">
        <v>5.5969999999999999E-2</v>
      </c>
      <c r="AX17" s="23">
        <v>7.5839999999999996</v>
      </c>
      <c r="AY17" s="23">
        <v>7.8549999999999995E-2</v>
      </c>
      <c r="AZ17" s="23">
        <v>66.73</v>
      </c>
      <c r="BA17" s="23">
        <v>2.6269999999999998</v>
      </c>
      <c r="BB17" s="23">
        <v>7.2130000000000001</v>
      </c>
      <c r="BC17" s="23">
        <v>5.8569999999999997E-2</v>
      </c>
      <c r="BD17" s="22">
        <v>7.516</v>
      </c>
      <c r="BE17" s="22">
        <v>0.15140000000000001</v>
      </c>
      <c r="BF17" s="22">
        <v>55.64</v>
      </c>
      <c r="BG17" s="22">
        <v>4.0890000000000004</v>
      </c>
      <c r="BH17" s="23">
        <v>6.7679999999999998</v>
      </c>
      <c r="BI17" s="23">
        <v>0.1079</v>
      </c>
      <c r="BJ17">
        <v>0.11207</v>
      </c>
      <c r="BK17" t="s">
        <v>43</v>
      </c>
      <c r="BL17">
        <v>0.28888999999999998</v>
      </c>
      <c r="BM17" t="s">
        <v>43</v>
      </c>
      <c r="BN17">
        <v>0.22727</v>
      </c>
      <c r="BO17" t="s">
        <v>43</v>
      </c>
      <c r="BP17">
        <v>0.15293999999999999</v>
      </c>
      <c r="BQ17" t="s">
        <v>43</v>
      </c>
      <c r="BR17">
        <v>0.13186999999999999</v>
      </c>
      <c r="BS17" t="s">
        <v>43</v>
      </c>
      <c r="BT17">
        <v>0.13414999999999999</v>
      </c>
      <c r="BU17" t="s">
        <v>43</v>
      </c>
      <c r="BV17">
        <v>0.31818000000000002</v>
      </c>
      <c r="BW17" t="s">
        <v>43</v>
      </c>
      <c r="BX17">
        <v>0.17021</v>
      </c>
      <c r="BY17" t="s">
        <v>43</v>
      </c>
      <c r="BZ17">
        <v>9.8039000000000001E-2</v>
      </c>
      <c r="CA17" t="s">
        <v>43</v>
      </c>
      <c r="CB17">
        <v>0.10227</v>
      </c>
      <c r="CC17" t="s">
        <v>43</v>
      </c>
      <c r="CD17">
        <v>0.15054000000000001</v>
      </c>
      <c r="CE17" t="s">
        <v>43</v>
      </c>
      <c r="CF17">
        <v>0.14130000000000001</v>
      </c>
      <c r="CG17" t="s">
        <v>43</v>
      </c>
      <c r="CH17">
        <v>0.10156</v>
      </c>
      <c r="CI17" t="s">
        <v>43</v>
      </c>
      <c r="CJ17">
        <v>0.33333000000000002</v>
      </c>
      <c r="CK17" t="s">
        <v>43</v>
      </c>
      <c r="CL17">
        <v>1</v>
      </c>
      <c r="CM17" t="s">
        <v>43</v>
      </c>
      <c r="CN17">
        <v>9.1743000000000005E-2</v>
      </c>
      <c r="CO17" t="s">
        <v>43</v>
      </c>
      <c r="CP17">
        <v>8.6538000000000004E-2</v>
      </c>
      <c r="CQ17" t="s">
        <v>43</v>
      </c>
      <c r="CR17">
        <v>0.13186999999999999</v>
      </c>
      <c r="CS17" t="s">
        <v>43</v>
      </c>
      <c r="CT17">
        <v>0.12121</v>
      </c>
      <c r="CU17" t="s">
        <v>43</v>
      </c>
      <c r="CV17">
        <v>0.10577</v>
      </c>
      <c r="CW17" t="s">
        <v>43</v>
      </c>
      <c r="CX17">
        <v>0.14943000000000001</v>
      </c>
      <c r="CY17" t="s">
        <v>43</v>
      </c>
      <c r="CZ17">
        <v>0.12620999999999999</v>
      </c>
      <c r="DA17" t="s">
        <v>43</v>
      </c>
      <c r="DB17">
        <v>0.17978</v>
      </c>
      <c r="DC17" t="s">
        <v>43</v>
      </c>
      <c r="DD17">
        <v>0.21648999999999999</v>
      </c>
      <c r="DE17" t="s">
        <v>43</v>
      </c>
      <c r="DF17">
        <v>9.4339999999999993E-2</v>
      </c>
      <c r="DG17" t="s">
        <v>43</v>
      </c>
      <c r="DH17">
        <v>0.5</v>
      </c>
      <c r="DI17" t="s">
        <v>43</v>
      </c>
      <c r="DJ17">
        <v>0.77585999999999999</v>
      </c>
      <c r="DK17" t="s">
        <v>43</v>
      </c>
      <c r="DL17">
        <v>0.62121000000000004</v>
      </c>
      <c r="DM17" t="s">
        <v>43</v>
      </c>
      <c r="DN17">
        <v>0.41538000000000003</v>
      </c>
      <c r="DO17" t="s">
        <v>43</v>
      </c>
      <c r="DP17">
        <v>0.48610999999999999</v>
      </c>
      <c r="DQ17" t="s">
        <v>43</v>
      </c>
      <c r="DR17">
        <v>0.37313000000000002</v>
      </c>
      <c r="DS17" t="s">
        <v>43</v>
      </c>
      <c r="DT17">
        <v>0.78947000000000001</v>
      </c>
      <c r="DU17" t="s">
        <v>43</v>
      </c>
      <c r="DV17">
        <v>0.46154000000000001</v>
      </c>
      <c r="DW17" t="s">
        <v>43</v>
      </c>
      <c r="DX17">
        <v>0.50685000000000002</v>
      </c>
      <c r="DY17" t="s">
        <v>43</v>
      </c>
      <c r="DZ17">
        <v>0.46875</v>
      </c>
      <c r="EA17" t="s">
        <v>43</v>
      </c>
      <c r="EB17">
        <v>0.44614999999999999</v>
      </c>
      <c r="EC17" t="s">
        <v>43</v>
      </c>
      <c r="ED17">
        <v>0.47760999999999998</v>
      </c>
      <c r="EE17" t="s">
        <v>43</v>
      </c>
      <c r="EF17">
        <v>0.55262999999999995</v>
      </c>
      <c r="EG17" t="s">
        <v>43</v>
      </c>
      <c r="EH17">
        <v>0.73684000000000005</v>
      </c>
      <c r="EI17" t="s">
        <v>43</v>
      </c>
      <c r="EJ17">
        <v>1</v>
      </c>
      <c r="EK17" t="s">
        <v>43</v>
      </c>
      <c r="EL17">
        <v>0.36144999999999999</v>
      </c>
      <c r="EM17" t="s">
        <v>43</v>
      </c>
      <c r="EN17">
        <v>0.38157999999999997</v>
      </c>
      <c r="EO17" t="s">
        <v>43</v>
      </c>
      <c r="EP17">
        <v>0.48485</v>
      </c>
      <c r="EQ17" t="s">
        <v>43</v>
      </c>
      <c r="ER17">
        <v>0.39473999999999998</v>
      </c>
      <c r="ES17" t="s">
        <v>43</v>
      </c>
      <c r="ET17">
        <v>0.42857000000000001</v>
      </c>
      <c r="EU17" t="s">
        <v>43</v>
      </c>
      <c r="EV17">
        <v>0.39706000000000002</v>
      </c>
      <c r="EW17" t="s">
        <v>43</v>
      </c>
      <c r="EX17">
        <v>0.49351</v>
      </c>
      <c r="EY17" t="s">
        <v>43</v>
      </c>
      <c r="EZ17">
        <v>0.42424000000000001</v>
      </c>
      <c r="FA17" t="s">
        <v>43</v>
      </c>
      <c r="FB17">
        <v>0.52173999999999998</v>
      </c>
      <c r="FC17" t="s">
        <v>43</v>
      </c>
      <c r="FD17">
        <v>0.5</v>
      </c>
      <c r="FE17" t="s">
        <v>43</v>
      </c>
      <c r="FF17">
        <v>5.4795000000000003E-2</v>
      </c>
      <c r="FG17" t="s">
        <v>43</v>
      </c>
      <c r="FH17">
        <v>0.21848999999999999</v>
      </c>
      <c r="FI17" t="s">
        <v>43</v>
      </c>
      <c r="FJ17">
        <v>0.16552</v>
      </c>
      <c r="FK17" t="s">
        <v>43</v>
      </c>
      <c r="FL17">
        <v>0.14151</v>
      </c>
      <c r="FM17" t="s">
        <v>43</v>
      </c>
      <c r="FN17">
        <v>0.11111</v>
      </c>
      <c r="FO17" t="s">
        <v>43</v>
      </c>
      <c r="FP17">
        <v>9.5238000000000003E-2</v>
      </c>
      <c r="FQ17" t="s">
        <v>43</v>
      </c>
      <c r="FR17">
        <v>0.22314000000000001</v>
      </c>
      <c r="FS17" t="s">
        <v>43</v>
      </c>
      <c r="FT17">
        <v>4.0649999999999999E-2</v>
      </c>
      <c r="FU17" t="s">
        <v>43</v>
      </c>
      <c r="FV17">
        <v>5.4688000000000001E-2</v>
      </c>
      <c r="FW17" t="s">
        <v>43</v>
      </c>
      <c r="FX17">
        <v>8.1081E-2</v>
      </c>
      <c r="FY17" t="s">
        <v>43</v>
      </c>
      <c r="FZ17">
        <v>0.11864</v>
      </c>
      <c r="GA17" t="s">
        <v>43</v>
      </c>
      <c r="GB17">
        <v>8.5470000000000004E-2</v>
      </c>
      <c r="GC17" t="s">
        <v>43</v>
      </c>
      <c r="GD17">
        <v>6.3694000000000001E-2</v>
      </c>
      <c r="GE17" t="s">
        <v>43</v>
      </c>
      <c r="GF17">
        <v>0.24074000000000001</v>
      </c>
      <c r="GG17" t="s">
        <v>43</v>
      </c>
      <c r="GH17">
        <v>1</v>
      </c>
      <c r="GI17" t="s">
        <v>43</v>
      </c>
      <c r="GJ17">
        <v>7.2993000000000002E-2</v>
      </c>
      <c r="GK17" t="s">
        <v>43</v>
      </c>
      <c r="GL17">
        <v>7.8125E-2</v>
      </c>
      <c r="GM17" t="s">
        <v>43</v>
      </c>
      <c r="GN17">
        <v>8.4746000000000002E-2</v>
      </c>
      <c r="GO17" t="s">
        <v>43</v>
      </c>
      <c r="GP17">
        <v>8.7999999999999995E-2</v>
      </c>
      <c r="GQ17" t="s">
        <v>43</v>
      </c>
      <c r="GR17">
        <v>8.3969000000000002E-2</v>
      </c>
      <c r="GS17" t="s">
        <v>43</v>
      </c>
      <c r="GT17">
        <v>9.4827999999999996E-2</v>
      </c>
      <c r="GU17" t="s">
        <v>43</v>
      </c>
      <c r="GV17">
        <v>6.9231000000000001E-2</v>
      </c>
      <c r="GW17" t="s">
        <v>43</v>
      </c>
      <c r="GX17">
        <v>0.15179000000000001</v>
      </c>
      <c r="GY17" t="s">
        <v>43</v>
      </c>
      <c r="GZ17">
        <v>0.17499999999999999</v>
      </c>
      <c r="HA17" t="s">
        <v>43</v>
      </c>
      <c r="HB17">
        <v>6.6667000000000004E-2</v>
      </c>
      <c r="HC17" t="s">
        <v>43</v>
      </c>
    </row>
    <row r="18" spans="1:211" ht="17" thickTop="1" thickBot="1">
      <c r="A18" s="37" t="s">
        <v>32</v>
      </c>
      <c r="B18" s="22">
        <v>5.1509999999999998</v>
      </c>
      <c r="C18" s="27">
        <v>0.1429</v>
      </c>
      <c r="D18" s="23">
        <v>118.1</v>
      </c>
      <c r="E18" s="27">
        <v>11.16</v>
      </c>
      <c r="F18" s="23">
        <v>5.3979999999999997</v>
      </c>
      <c r="G18" s="23">
        <v>4.2250000000000003E-2</v>
      </c>
      <c r="H18" s="22">
        <v>5.3140000000000001</v>
      </c>
      <c r="I18" s="22">
        <v>3.2669999999999998E-2</v>
      </c>
      <c r="J18" s="22">
        <v>101.2</v>
      </c>
      <c r="K18" s="22">
        <v>1.54</v>
      </c>
      <c r="L18" s="23">
        <v>5.5140000000000002</v>
      </c>
      <c r="M18" s="23">
        <v>3.3610000000000001E-2</v>
      </c>
      <c r="N18" s="23">
        <v>6.6</v>
      </c>
      <c r="O18" s="23">
        <v>4.3209999999999998E-2</v>
      </c>
      <c r="P18" s="23">
        <v>97.35</v>
      </c>
      <c r="Q18" s="23">
        <v>2.0299999999999998</v>
      </c>
      <c r="R18" s="23">
        <v>6.5830000000000002</v>
      </c>
      <c r="S18" s="23">
        <v>2.9700000000000001E-2</v>
      </c>
      <c r="T18" s="23">
        <v>6.5519999999999996</v>
      </c>
      <c r="U18" s="23">
        <v>3.2989999999999998E-2</v>
      </c>
      <c r="V18" s="23">
        <v>100.1</v>
      </c>
      <c r="W18" s="23">
        <v>1.5880000000000001</v>
      </c>
      <c r="X18" s="23">
        <v>6.5590000000000002</v>
      </c>
      <c r="Y18" s="23">
        <v>2.231E-2</v>
      </c>
      <c r="Z18" s="23">
        <v>6.1020000000000003</v>
      </c>
      <c r="AA18" s="23">
        <v>5.2819999999999999E-2</v>
      </c>
      <c r="AB18" s="22">
        <v>104.4</v>
      </c>
      <c r="AC18" s="23">
        <v>3.7530000000000001</v>
      </c>
      <c r="AD18" s="23">
        <v>6.1630000000000003</v>
      </c>
      <c r="AE18" s="23">
        <v>3.108E-2</v>
      </c>
      <c r="AF18" s="23">
        <v>9.5269999999999992</v>
      </c>
      <c r="AG18" s="23">
        <v>0.1071</v>
      </c>
      <c r="AH18" s="23">
        <v>81.84</v>
      </c>
      <c r="AI18" s="23">
        <v>5.5670000000000002</v>
      </c>
      <c r="AJ18" s="23">
        <v>9.3849999999999998</v>
      </c>
      <c r="AK18" s="23">
        <v>8.3220000000000002E-2</v>
      </c>
      <c r="AL18" s="23">
        <v>7.2469999999999999</v>
      </c>
      <c r="AM18" s="23">
        <v>0.11119999999999999</v>
      </c>
      <c r="AN18" s="23">
        <v>117</v>
      </c>
      <c r="AO18" s="23">
        <v>7.85</v>
      </c>
      <c r="AP18" s="23">
        <v>7.3360000000000003</v>
      </c>
      <c r="AQ18" s="23">
        <v>5.8709999999999998E-2</v>
      </c>
      <c r="AR18" s="23">
        <v>8.02</v>
      </c>
      <c r="AS18" s="23">
        <v>0.161</v>
      </c>
      <c r="AT18" s="23">
        <v>107.5</v>
      </c>
      <c r="AU18" s="23">
        <v>9.8699999999999992</v>
      </c>
      <c r="AV18" s="23">
        <v>8.09</v>
      </c>
      <c r="AW18" s="23">
        <v>6.6009999999999999E-2</v>
      </c>
      <c r="AX18" s="23">
        <v>8.1869999999999994</v>
      </c>
      <c r="AY18" s="22">
        <v>8.2909999999999998E-2</v>
      </c>
      <c r="AZ18" s="23">
        <v>113.5</v>
      </c>
      <c r="BA18" s="23">
        <v>6.3380000000000001</v>
      </c>
      <c r="BB18" s="23">
        <v>8.1449999999999996</v>
      </c>
      <c r="BC18" s="23">
        <v>7.1620000000000003E-2</v>
      </c>
      <c r="BD18" s="22">
        <v>7.4560000000000004</v>
      </c>
      <c r="BE18" s="22">
        <v>0.18909999999999999</v>
      </c>
      <c r="BF18" s="22">
        <f>151.5</f>
        <v>151.5</v>
      </c>
      <c r="BG18" s="22">
        <v>7.87</v>
      </c>
      <c r="BH18" s="23">
        <v>7.3120000000000003</v>
      </c>
      <c r="BI18" s="23">
        <v>0.1066</v>
      </c>
      <c r="BJ18">
        <v>0.10077999999999999</v>
      </c>
      <c r="BK18" t="s">
        <v>43</v>
      </c>
      <c r="BL18">
        <v>9.3219999999999997E-2</v>
      </c>
      <c r="BM18" t="s">
        <v>43</v>
      </c>
      <c r="BN18">
        <v>8.8234999999999994E-2</v>
      </c>
      <c r="BO18" t="s">
        <v>43</v>
      </c>
      <c r="BP18">
        <v>0.26135999999999998</v>
      </c>
      <c r="BQ18" t="s">
        <v>43</v>
      </c>
      <c r="BR18">
        <v>0.14851</v>
      </c>
      <c r="BS18" t="s">
        <v>43</v>
      </c>
      <c r="BT18">
        <v>0.12766</v>
      </c>
      <c r="BU18" t="s">
        <v>43</v>
      </c>
      <c r="BV18">
        <v>9.3219999999999997E-2</v>
      </c>
      <c r="BW18" t="s">
        <v>43</v>
      </c>
      <c r="BX18">
        <v>7.8947000000000003E-2</v>
      </c>
      <c r="BY18" t="s">
        <v>43</v>
      </c>
      <c r="BZ18">
        <v>0.13636000000000001</v>
      </c>
      <c r="CA18" t="s">
        <v>43</v>
      </c>
      <c r="CB18">
        <v>0.14582999999999999</v>
      </c>
      <c r="CC18" t="s">
        <v>43</v>
      </c>
      <c r="CD18">
        <v>9.0909000000000004E-2</v>
      </c>
      <c r="CE18" t="s">
        <v>43</v>
      </c>
      <c r="CF18">
        <v>0.11321000000000001</v>
      </c>
      <c r="CG18" t="s">
        <v>43</v>
      </c>
      <c r="CH18">
        <v>0.10791000000000001</v>
      </c>
      <c r="CI18" t="s">
        <v>43</v>
      </c>
      <c r="CJ18">
        <v>9.3457999999999999E-2</v>
      </c>
      <c r="CK18" t="s">
        <v>43</v>
      </c>
      <c r="CL18">
        <v>9.1743000000000005E-2</v>
      </c>
      <c r="CM18" t="s">
        <v>43</v>
      </c>
      <c r="CN18">
        <v>1</v>
      </c>
      <c r="CO18" t="s">
        <v>43</v>
      </c>
      <c r="CP18">
        <v>0.14545</v>
      </c>
      <c r="CQ18" t="s">
        <v>43</v>
      </c>
      <c r="CR18">
        <v>0.11538</v>
      </c>
      <c r="CS18" t="s">
        <v>43</v>
      </c>
      <c r="CT18">
        <v>0.40909000000000001</v>
      </c>
      <c r="CU18" t="s">
        <v>43</v>
      </c>
      <c r="CV18">
        <v>0.12281</v>
      </c>
      <c r="CW18" t="s">
        <v>43</v>
      </c>
      <c r="CX18">
        <v>0.10784000000000001</v>
      </c>
      <c r="CY18" t="s">
        <v>43</v>
      </c>
      <c r="CZ18">
        <v>0.21698000000000001</v>
      </c>
      <c r="DA18" t="s">
        <v>43</v>
      </c>
      <c r="DB18">
        <v>0.1028</v>
      </c>
      <c r="DC18" t="s">
        <v>43</v>
      </c>
      <c r="DD18">
        <v>0.11966</v>
      </c>
      <c r="DE18" t="s">
        <v>43</v>
      </c>
      <c r="DF18">
        <v>7.4999999999999997E-2</v>
      </c>
      <c r="DG18" t="s">
        <v>43</v>
      </c>
      <c r="DH18">
        <v>0.50617000000000001</v>
      </c>
      <c r="DI18" t="s">
        <v>43</v>
      </c>
      <c r="DJ18">
        <v>0.37348999999999999</v>
      </c>
      <c r="DK18" t="s">
        <v>43</v>
      </c>
      <c r="DL18">
        <v>0.51282000000000005</v>
      </c>
      <c r="DM18" t="s">
        <v>43</v>
      </c>
      <c r="DN18">
        <v>0.58462000000000003</v>
      </c>
      <c r="DO18" t="s">
        <v>43</v>
      </c>
      <c r="DP18">
        <v>0.51282000000000005</v>
      </c>
      <c r="DQ18" t="s">
        <v>43</v>
      </c>
      <c r="DR18">
        <v>0.47143000000000002</v>
      </c>
      <c r="DS18" t="s">
        <v>43</v>
      </c>
      <c r="DT18">
        <v>0.36144999999999999</v>
      </c>
      <c r="DU18" t="s">
        <v>43</v>
      </c>
      <c r="DV18">
        <v>0.37662000000000001</v>
      </c>
      <c r="DW18" t="s">
        <v>43</v>
      </c>
      <c r="DX18">
        <v>0.49382999999999999</v>
      </c>
      <c r="DY18" t="s">
        <v>43</v>
      </c>
      <c r="DZ18">
        <v>0.36364000000000002</v>
      </c>
      <c r="EA18" t="s">
        <v>43</v>
      </c>
      <c r="EB18">
        <v>0.34615000000000001</v>
      </c>
      <c r="EC18" t="s">
        <v>43</v>
      </c>
      <c r="ED18">
        <v>0.48648999999999998</v>
      </c>
      <c r="EE18" t="s">
        <v>43</v>
      </c>
      <c r="EF18">
        <v>0.57316999999999996</v>
      </c>
      <c r="EG18" t="s">
        <v>43</v>
      </c>
      <c r="EH18">
        <v>0.32529999999999998</v>
      </c>
      <c r="EI18" t="s">
        <v>43</v>
      </c>
      <c r="EJ18">
        <v>0.36144999999999999</v>
      </c>
      <c r="EK18" t="s">
        <v>43</v>
      </c>
      <c r="EL18">
        <v>1</v>
      </c>
      <c r="EM18" t="s">
        <v>43</v>
      </c>
      <c r="EN18">
        <v>0.78461999999999998</v>
      </c>
      <c r="EO18" t="s">
        <v>43</v>
      </c>
      <c r="EP18">
        <v>0.49314999999999998</v>
      </c>
      <c r="EQ18" t="s">
        <v>43</v>
      </c>
      <c r="ER18">
        <v>0.82813000000000003</v>
      </c>
      <c r="ES18" t="s">
        <v>43</v>
      </c>
      <c r="ET18">
        <v>0.65752999999999995</v>
      </c>
      <c r="EU18" t="s">
        <v>43</v>
      </c>
      <c r="EV18">
        <v>0.49296000000000001</v>
      </c>
      <c r="EW18" t="s">
        <v>43</v>
      </c>
      <c r="EX18">
        <v>0.68</v>
      </c>
      <c r="EY18" t="s">
        <v>43</v>
      </c>
      <c r="EZ18">
        <v>0.47887000000000002</v>
      </c>
      <c r="FA18" t="s">
        <v>43</v>
      </c>
      <c r="FB18">
        <v>0.56757000000000002</v>
      </c>
      <c r="FC18" t="s">
        <v>43</v>
      </c>
      <c r="FD18">
        <v>0.50632999999999995</v>
      </c>
      <c r="FE18" t="s">
        <v>43</v>
      </c>
      <c r="FF18">
        <v>7.6433000000000001E-2</v>
      </c>
      <c r="FG18" t="s">
        <v>43</v>
      </c>
      <c r="FH18">
        <v>6.6667000000000004E-2</v>
      </c>
      <c r="FI18" t="s">
        <v>43</v>
      </c>
      <c r="FJ18">
        <v>8.8757000000000003E-2</v>
      </c>
      <c r="FK18" t="s">
        <v>43</v>
      </c>
      <c r="FL18">
        <v>0.12397</v>
      </c>
      <c r="FM18" t="s">
        <v>43</v>
      </c>
      <c r="FN18">
        <v>0.12403</v>
      </c>
      <c r="FO18" t="s">
        <v>43</v>
      </c>
      <c r="FP18">
        <v>0.13042999999999999</v>
      </c>
      <c r="FQ18" t="s">
        <v>43</v>
      </c>
      <c r="FR18">
        <v>6.5359E-2</v>
      </c>
      <c r="FS18" t="s">
        <v>43</v>
      </c>
      <c r="FT18">
        <v>5.1471000000000003E-2</v>
      </c>
      <c r="FU18" t="s">
        <v>43</v>
      </c>
      <c r="FV18">
        <v>8.6957000000000007E-2</v>
      </c>
      <c r="FW18" t="s">
        <v>43</v>
      </c>
      <c r="FX18">
        <v>0.125</v>
      </c>
      <c r="FY18" t="s">
        <v>43</v>
      </c>
      <c r="FZ18">
        <v>9.7015000000000004E-2</v>
      </c>
      <c r="GA18" t="s">
        <v>43</v>
      </c>
      <c r="GB18">
        <v>9.2308000000000001E-2</v>
      </c>
      <c r="GC18" t="s">
        <v>43</v>
      </c>
      <c r="GD18">
        <v>7.6923000000000005E-2</v>
      </c>
      <c r="GE18" t="s">
        <v>43</v>
      </c>
      <c r="GF18">
        <v>7.1942000000000006E-2</v>
      </c>
      <c r="GG18" t="s">
        <v>43</v>
      </c>
      <c r="GH18">
        <v>7.2993000000000002E-2</v>
      </c>
      <c r="GI18" t="s">
        <v>43</v>
      </c>
      <c r="GJ18">
        <v>1</v>
      </c>
      <c r="GK18" t="s">
        <v>43</v>
      </c>
      <c r="GL18">
        <v>0.16794000000000001</v>
      </c>
      <c r="GM18" t="s">
        <v>43</v>
      </c>
      <c r="GN18">
        <v>0.10853</v>
      </c>
      <c r="GO18" t="s">
        <v>43</v>
      </c>
      <c r="GP18">
        <v>0.41121000000000002</v>
      </c>
      <c r="GQ18" t="s">
        <v>43</v>
      </c>
      <c r="GR18">
        <v>8.2758999999999999E-2</v>
      </c>
      <c r="GS18" t="s">
        <v>43</v>
      </c>
      <c r="GT18">
        <v>0.10077999999999999</v>
      </c>
      <c r="GU18" t="s">
        <v>43</v>
      </c>
      <c r="GV18">
        <v>0.20313000000000001</v>
      </c>
      <c r="GW18" t="s">
        <v>43</v>
      </c>
      <c r="GX18">
        <v>9.0909000000000004E-2</v>
      </c>
      <c r="GY18" t="s">
        <v>43</v>
      </c>
      <c r="GZ18">
        <v>8.3333000000000004E-2</v>
      </c>
      <c r="HA18" t="s">
        <v>43</v>
      </c>
      <c r="HB18">
        <v>8.9040999999999995E-2</v>
      </c>
      <c r="HC18" t="s">
        <v>43</v>
      </c>
    </row>
    <row r="19" spans="1:211" ht="17" thickTop="1" thickBot="1">
      <c r="A19" s="37" t="s">
        <v>33</v>
      </c>
      <c r="B19" s="22">
        <v>4.9359999999999999</v>
      </c>
      <c r="C19" s="27">
        <v>0.21379999999999999</v>
      </c>
      <c r="D19" s="23">
        <v>41.84</v>
      </c>
      <c r="E19" s="27">
        <v>8.1470000000000002</v>
      </c>
      <c r="F19" s="23">
        <v>4.649</v>
      </c>
      <c r="G19" s="23">
        <v>0.12540000000000001</v>
      </c>
      <c r="H19" s="22">
        <v>4.7370000000000001</v>
      </c>
      <c r="I19" s="22">
        <v>8.6860000000000007E-2</v>
      </c>
      <c r="J19" s="22">
        <v>39.229999999999997</v>
      </c>
      <c r="K19" s="22">
        <v>1.54</v>
      </c>
      <c r="L19" s="23">
        <v>4.1429999999999998</v>
      </c>
      <c r="M19" s="23">
        <v>9.1730000000000006E-2</v>
      </c>
      <c r="N19" s="23">
        <v>5.1260000000000003</v>
      </c>
      <c r="O19" s="23">
        <v>4.3990000000000001E-2</v>
      </c>
      <c r="P19" s="23">
        <v>76.98</v>
      </c>
      <c r="Q19" s="23">
        <v>3.1019999999999999</v>
      </c>
      <c r="R19" s="23">
        <v>5.0039999999999996</v>
      </c>
      <c r="S19" s="23">
        <v>3.3869999999999997E-2</v>
      </c>
      <c r="T19" s="23">
        <v>5.0789999999999997</v>
      </c>
      <c r="U19" s="23">
        <v>6.5000000000000002E-2</v>
      </c>
      <c r="V19" s="23">
        <v>81.760000000000005</v>
      </c>
      <c r="W19" s="23">
        <v>1.68</v>
      </c>
      <c r="X19" s="23">
        <v>5.008</v>
      </c>
      <c r="Y19" s="23">
        <v>4.4699999999999997E-2</v>
      </c>
      <c r="Z19" s="22">
        <v>4.9139999999999997</v>
      </c>
      <c r="AA19" s="22">
        <v>0.12529999999999999</v>
      </c>
      <c r="AB19" s="22">
        <v>70.430000000000007</v>
      </c>
      <c r="AC19" s="22">
        <v>5.82</v>
      </c>
      <c r="AD19" s="23">
        <v>4.8129999999999997</v>
      </c>
      <c r="AE19" s="23">
        <v>8.7209999999999996E-2</v>
      </c>
      <c r="AF19" s="22">
        <v>8.2840000000000007</v>
      </c>
      <c r="AG19" s="23">
        <v>0.12909999999999999</v>
      </c>
      <c r="AH19" s="23">
        <v>92.16</v>
      </c>
      <c r="AI19" s="23">
        <v>5.63</v>
      </c>
      <c r="AJ19" s="23">
        <v>8.1289999999999996</v>
      </c>
      <c r="AK19" s="23">
        <v>9.375E-2</v>
      </c>
      <c r="AL19" s="23">
        <v>6.556</v>
      </c>
      <c r="AM19" s="23">
        <v>6.3280000000000003E-2</v>
      </c>
      <c r="AN19" s="23">
        <v>95.28</v>
      </c>
      <c r="AO19" s="23">
        <v>2.855</v>
      </c>
      <c r="AP19" s="23">
        <v>6.343</v>
      </c>
      <c r="AQ19" s="23">
        <v>5.7450000000000001E-2</v>
      </c>
      <c r="AR19" s="23">
        <v>6.8250000000000002</v>
      </c>
      <c r="AS19" s="23">
        <v>6.9339999999999999E-2</v>
      </c>
      <c r="AT19" s="23">
        <v>98.85</v>
      </c>
      <c r="AU19" s="23">
        <v>4.4390000000000001</v>
      </c>
      <c r="AV19" s="23">
        <v>6.7450000000000001</v>
      </c>
      <c r="AW19" s="23">
        <v>4.5650000000000003E-2</v>
      </c>
      <c r="AX19" s="23">
        <v>7.4050000000000002</v>
      </c>
      <c r="AY19" s="23">
        <v>9.7780000000000006E-2</v>
      </c>
      <c r="AZ19" s="23">
        <v>89.68</v>
      </c>
      <c r="BA19" s="23">
        <v>4.8540000000000001</v>
      </c>
      <c r="BB19" s="23">
        <v>7.1959999999999997</v>
      </c>
      <c r="BC19" s="23">
        <v>7.6319999999999999E-2</v>
      </c>
      <c r="BD19" s="22">
        <v>5.7279999999999998</v>
      </c>
      <c r="BE19" s="22">
        <v>0.18160000000000001</v>
      </c>
      <c r="BF19" s="22">
        <f xml:space="preserve"> 181.3</f>
        <v>181.3</v>
      </c>
      <c r="BG19" s="30">
        <v>7.87</v>
      </c>
      <c r="BH19" s="23">
        <v>5.9690000000000003</v>
      </c>
      <c r="BI19" s="23">
        <v>6.9800000000000001E-2</v>
      </c>
      <c r="BJ19">
        <v>6.25E-2</v>
      </c>
      <c r="BK19" t="s">
        <v>43</v>
      </c>
      <c r="BL19">
        <v>7.8947000000000003E-2</v>
      </c>
      <c r="BM19" t="s">
        <v>43</v>
      </c>
      <c r="BN19">
        <v>8.3969000000000002E-2</v>
      </c>
      <c r="BO19" t="s">
        <v>43</v>
      </c>
      <c r="BP19">
        <v>0.15384999999999999</v>
      </c>
      <c r="BQ19" t="s">
        <v>43</v>
      </c>
      <c r="BR19">
        <v>8.9108999999999994E-2</v>
      </c>
      <c r="BS19" t="s">
        <v>43</v>
      </c>
      <c r="BT19">
        <v>5.2631999999999998E-2</v>
      </c>
      <c r="BU19" t="s">
        <v>43</v>
      </c>
      <c r="BV19">
        <v>8.8496000000000005E-2</v>
      </c>
      <c r="BW19" t="s">
        <v>43</v>
      </c>
      <c r="BX19">
        <v>7.3394000000000001E-2</v>
      </c>
      <c r="BY19" t="s">
        <v>43</v>
      </c>
      <c r="BZ19">
        <v>9.1743000000000005E-2</v>
      </c>
      <c r="CA19" t="s">
        <v>43</v>
      </c>
      <c r="CB19">
        <v>9.4737000000000002E-2</v>
      </c>
      <c r="CC19" t="s">
        <v>43</v>
      </c>
      <c r="CD19">
        <v>8.5713999999999999E-2</v>
      </c>
      <c r="CE19" t="s">
        <v>43</v>
      </c>
      <c r="CF19">
        <v>5.6604000000000002E-2</v>
      </c>
      <c r="CG19" t="s">
        <v>43</v>
      </c>
      <c r="CH19">
        <v>9.6296000000000007E-2</v>
      </c>
      <c r="CI19" t="s">
        <v>43</v>
      </c>
      <c r="CJ19">
        <v>7.7670000000000003E-2</v>
      </c>
      <c r="CK19" t="s">
        <v>43</v>
      </c>
      <c r="CL19">
        <v>8.6538000000000004E-2</v>
      </c>
      <c r="CM19" t="s">
        <v>43</v>
      </c>
      <c r="CN19">
        <v>0.14545</v>
      </c>
      <c r="CO19" t="s">
        <v>43</v>
      </c>
      <c r="CP19">
        <v>1</v>
      </c>
      <c r="CQ19" t="s">
        <v>43</v>
      </c>
      <c r="CR19">
        <v>5.7692E-2</v>
      </c>
      <c r="CS19" t="s">
        <v>43</v>
      </c>
      <c r="CT19">
        <v>0.14563000000000001</v>
      </c>
      <c r="CU19" t="s">
        <v>43</v>
      </c>
      <c r="CV19">
        <v>5.1723999999999999E-2</v>
      </c>
      <c r="CW19" t="s">
        <v>43</v>
      </c>
      <c r="CX19">
        <v>4.9020000000000001E-2</v>
      </c>
      <c r="CY19" t="s">
        <v>43</v>
      </c>
      <c r="CZ19">
        <v>0.16037999999999999</v>
      </c>
      <c r="DA19" t="s">
        <v>43</v>
      </c>
      <c r="DB19">
        <v>4.6729E-2</v>
      </c>
      <c r="DC19" t="s">
        <v>43</v>
      </c>
      <c r="DD19">
        <v>0.11607000000000001</v>
      </c>
      <c r="DE19" t="s">
        <v>43</v>
      </c>
      <c r="DF19">
        <v>0.12844</v>
      </c>
      <c r="DG19" t="s">
        <v>43</v>
      </c>
      <c r="DH19">
        <v>0.44303999999999999</v>
      </c>
      <c r="DI19" t="s">
        <v>43</v>
      </c>
      <c r="DJ19">
        <v>0.37662000000000001</v>
      </c>
      <c r="DK19" t="s">
        <v>43</v>
      </c>
      <c r="DL19">
        <v>0.59419999999999995</v>
      </c>
      <c r="DM19" t="s">
        <v>43</v>
      </c>
      <c r="DN19">
        <v>0.61016999999999999</v>
      </c>
      <c r="DO19" t="s">
        <v>43</v>
      </c>
      <c r="DP19">
        <v>0.48648999999999998</v>
      </c>
      <c r="DQ19" t="s">
        <v>43</v>
      </c>
      <c r="DR19">
        <v>0.37680999999999998</v>
      </c>
      <c r="DS19" t="s">
        <v>43</v>
      </c>
      <c r="DT19">
        <v>0.36364000000000002</v>
      </c>
      <c r="DU19" t="s">
        <v>43</v>
      </c>
      <c r="DV19">
        <v>0.4</v>
      </c>
      <c r="DW19" t="s">
        <v>43</v>
      </c>
      <c r="DX19">
        <v>0.44872000000000001</v>
      </c>
      <c r="DY19" t="s">
        <v>43</v>
      </c>
      <c r="DZ19">
        <v>0.32877000000000001</v>
      </c>
      <c r="EA19" t="s">
        <v>43</v>
      </c>
      <c r="EB19">
        <v>0.31080999999999998</v>
      </c>
      <c r="EC19" t="s">
        <v>43</v>
      </c>
      <c r="ED19">
        <v>0.41666999999999998</v>
      </c>
      <c r="EE19" t="s">
        <v>43</v>
      </c>
      <c r="EF19">
        <v>0.51249999999999996</v>
      </c>
      <c r="EG19" t="s">
        <v>43</v>
      </c>
      <c r="EH19">
        <v>0.32468000000000002</v>
      </c>
      <c r="EI19" t="s">
        <v>43</v>
      </c>
      <c r="EJ19">
        <v>0.38157999999999997</v>
      </c>
      <c r="EK19" t="s">
        <v>43</v>
      </c>
      <c r="EL19">
        <v>0.78461999999999998</v>
      </c>
      <c r="EM19" t="s">
        <v>43</v>
      </c>
      <c r="EN19">
        <v>1</v>
      </c>
      <c r="EO19" t="s">
        <v>43</v>
      </c>
      <c r="EP19">
        <v>0.44285999999999998</v>
      </c>
      <c r="EQ19" t="s">
        <v>43</v>
      </c>
      <c r="ER19">
        <v>0.84745999999999999</v>
      </c>
      <c r="ES19" t="s">
        <v>43</v>
      </c>
      <c r="ET19">
        <v>0.59155000000000002</v>
      </c>
      <c r="EU19" t="s">
        <v>43</v>
      </c>
      <c r="EV19">
        <v>0.46268999999999999</v>
      </c>
      <c r="EW19" t="s">
        <v>43</v>
      </c>
      <c r="EX19">
        <v>0.76119000000000003</v>
      </c>
      <c r="EY19" t="s">
        <v>43</v>
      </c>
      <c r="EZ19">
        <v>0.51563000000000003</v>
      </c>
      <c r="FA19" t="s">
        <v>43</v>
      </c>
      <c r="FB19">
        <v>0.63636000000000004</v>
      </c>
      <c r="FC19" t="s">
        <v>43</v>
      </c>
      <c r="FD19">
        <v>0.5</v>
      </c>
      <c r="FE19" t="s">
        <v>43</v>
      </c>
      <c r="FF19">
        <v>5.2631999999999998E-2</v>
      </c>
      <c r="FG19" t="s">
        <v>43</v>
      </c>
      <c r="FH19">
        <v>6.3380000000000006E-2</v>
      </c>
      <c r="FI19" t="s">
        <v>43</v>
      </c>
      <c r="FJ19">
        <v>8.6957000000000007E-2</v>
      </c>
      <c r="FK19" t="s">
        <v>43</v>
      </c>
      <c r="FL19">
        <v>0.11404</v>
      </c>
      <c r="FM19" t="s">
        <v>43</v>
      </c>
      <c r="FN19">
        <v>8.7999999999999995E-2</v>
      </c>
      <c r="FO19" t="s">
        <v>43</v>
      </c>
      <c r="FP19">
        <v>7.0795999999999998E-2</v>
      </c>
      <c r="FQ19" t="s">
        <v>43</v>
      </c>
      <c r="FR19">
        <v>6.2068999999999999E-2</v>
      </c>
      <c r="FS19" t="s">
        <v>43</v>
      </c>
      <c r="FT19">
        <v>3.8760000000000003E-2</v>
      </c>
      <c r="FU19" t="s">
        <v>43</v>
      </c>
      <c r="FV19">
        <v>6.8182000000000006E-2</v>
      </c>
      <c r="FW19" t="s">
        <v>43</v>
      </c>
      <c r="FX19">
        <v>6.7796999999999996E-2</v>
      </c>
      <c r="FY19" t="s">
        <v>43</v>
      </c>
      <c r="FZ19">
        <v>7.8125E-2</v>
      </c>
      <c r="GA19" t="s">
        <v>43</v>
      </c>
      <c r="GB19">
        <v>7.2581000000000007E-2</v>
      </c>
      <c r="GC19" t="s">
        <v>43</v>
      </c>
      <c r="GD19">
        <v>5.4878000000000003E-2</v>
      </c>
      <c r="GE19" t="s">
        <v>43</v>
      </c>
      <c r="GF19">
        <v>6.8701999999999999E-2</v>
      </c>
      <c r="GG19" t="s">
        <v>43</v>
      </c>
      <c r="GH19">
        <v>7.8125E-2</v>
      </c>
      <c r="GI19" t="s">
        <v>43</v>
      </c>
      <c r="GJ19">
        <v>0.16794000000000001</v>
      </c>
      <c r="GK19" t="s">
        <v>43</v>
      </c>
      <c r="GL19">
        <v>1</v>
      </c>
      <c r="GM19" t="s">
        <v>43</v>
      </c>
      <c r="GN19">
        <v>8.9430999999999997E-2</v>
      </c>
      <c r="GO19" t="s">
        <v>43</v>
      </c>
      <c r="GP19">
        <v>0.16392999999999999</v>
      </c>
      <c r="GQ19" t="s">
        <v>43</v>
      </c>
      <c r="GR19">
        <v>6.4748E-2</v>
      </c>
      <c r="GS19" t="s">
        <v>43</v>
      </c>
      <c r="GT19">
        <v>6.4000000000000001E-2</v>
      </c>
      <c r="GU19" t="s">
        <v>43</v>
      </c>
      <c r="GV19">
        <v>0.16</v>
      </c>
      <c r="GW19" t="s">
        <v>43</v>
      </c>
      <c r="GX19">
        <v>8.8709999999999997E-2</v>
      </c>
      <c r="GY19" t="s">
        <v>43</v>
      </c>
      <c r="GZ19">
        <v>8.8888999999999996E-2</v>
      </c>
      <c r="HA19" t="s">
        <v>43</v>
      </c>
      <c r="HB19">
        <v>7.1429000000000006E-2</v>
      </c>
      <c r="HC19" t="s">
        <v>43</v>
      </c>
    </row>
    <row r="20" spans="1:211" ht="17" thickTop="1" thickBot="1">
      <c r="A20" s="37" t="s">
        <v>34</v>
      </c>
      <c r="B20" s="21" t="s">
        <v>16</v>
      </c>
      <c r="C20" s="21" t="s">
        <v>16</v>
      </c>
      <c r="D20" s="21">
        <v>0</v>
      </c>
      <c r="E20" s="21">
        <v>0</v>
      </c>
      <c r="F20" s="21">
        <v>0</v>
      </c>
      <c r="G20" s="21">
        <v>0</v>
      </c>
      <c r="H20" s="22" t="s">
        <v>17</v>
      </c>
      <c r="I20" s="22" t="s">
        <v>17</v>
      </c>
      <c r="J20" s="22">
        <v>0</v>
      </c>
      <c r="K20" s="22">
        <v>0</v>
      </c>
      <c r="L20" s="21">
        <v>0</v>
      </c>
      <c r="M20" s="21">
        <v>0</v>
      </c>
      <c r="N20" s="24">
        <v>7.0419999999999998</v>
      </c>
      <c r="O20" s="24">
        <v>0.1043</v>
      </c>
      <c r="P20" s="24">
        <v>17.59</v>
      </c>
      <c r="Q20" s="24">
        <v>0.87270000000000003</v>
      </c>
      <c r="R20" s="24">
        <v>6.3550000000000004</v>
      </c>
      <c r="S20" s="24">
        <v>8.0360000000000001E-2</v>
      </c>
      <c r="T20" s="24">
        <v>7.1929999999999996</v>
      </c>
      <c r="U20" s="24">
        <v>6.3939999999999997E-2</v>
      </c>
      <c r="V20" s="24">
        <v>16.78</v>
      </c>
      <c r="W20" s="24">
        <v>0.80669999999999997</v>
      </c>
      <c r="X20" s="24">
        <v>6.5220000000000002</v>
      </c>
      <c r="Y20" s="24">
        <v>6.2820000000000001E-2</v>
      </c>
      <c r="Z20" s="25">
        <v>6.6219999999999999</v>
      </c>
      <c r="AA20" s="25">
        <v>0.1013</v>
      </c>
      <c r="AB20" s="25">
        <v>7.5410000000000004</v>
      </c>
      <c r="AC20" s="25">
        <v>0.6159</v>
      </c>
      <c r="AD20" s="25">
        <v>5.69</v>
      </c>
      <c r="AE20" s="25">
        <v>0.1195</v>
      </c>
      <c r="AF20" s="23">
        <v>9.1530000000000005</v>
      </c>
      <c r="AG20" s="23">
        <v>0.1179</v>
      </c>
      <c r="AH20" s="23">
        <v>89.75</v>
      </c>
      <c r="AI20" s="23">
        <v>5.9</v>
      </c>
      <c r="AJ20" s="23">
        <v>9.0280000000000005</v>
      </c>
      <c r="AK20" s="23">
        <v>9.2789999999999997E-2</v>
      </c>
      <c r="AL20" s="23">
        <v>7.5679999999999996</v>
      </c>
      <c r="AM20" s="23">
        <v>0.11260000000000001</v>
      </c>
      <c r="AN20" s="23">
        <v>45.57</v>
      </c>
      <c r="AO20" s="23">
        <v>2.5649999999999999</v>
      </c>
      <c r="AP20" s="23">
        <v>6.7750000000000004</v>
      </c>
      <c r="AQ20" s="23">
        <v>8.6510000000000004E-2</v>
      </c>
      <c r="AR20" s="23">
        <v>8.016</v>
      </c>
      <c r="AS20" s="23">
        <v>0.1179</v>
      </c>
      <c r="AT20" s="23">
        <v>64.8</v>
      </c>
      <c r="AU20" s="23">
        <v>4.1630000000000003</v>
      </c>
      <c r="AV20" s="23">
        <v>7.74</v>
      </c>
      <c r="AW20" s="23">
        <v>8.4140000000000006E-2</v>
      </c>
      <c r="AX20" s="23">
        <v>8.3979999999999997</v>
      </c>
      <c r="AY20" s="23">
        <v>9.3869999999999995E-2</v>
      </c>
      <c r="AZ20" s="23">
        <v>79.23</v>
      </c>
      <c r="BA20" s="23">
        <v>4.633</v>
      </c>
      <c r="BB20" s="23">
        <v>8.1</v>
      </c>
      <c r="BC20" s="23">
        <v>6.8489999999999995E-2</v>
      </c>
      <c r="BD20" s="22">
        <v>7.8380000000000001</v>
      </c>
      <c r="BE20" s="22">
        <v>0.2109</v>
      </c>
      <c r="BF20" s="22">
        <v>55.83</v>
      </c>
      <c r="BG20" s="22">
        <v>6.1710000000000003</v>
      </c>
      <c r="BH20" s="23">
        <v>7.01</v>
      </c>
      <c r="BI20" s="23">
        <v>0.15029999999999999</v>
      </c>
      <c r="BJ20">
        <v>0.27272999999999997</v>
      </c>
      <c r="BK20" t="s">
        <v>43</v>
      </c>
      <c r="BL20">
        <v>0.14141000000000001</v>
      </c>
      <c r="BM20" t="s">
        <v>43</v>
      </c>
      <c r="BN20">
        <v>0.11864</v>
      </c>
      <c r="BO20" t="s">
        <v>43</v>
      </c>
      <c r="BP20">
        <v>0.15853999999999999</v>
      </c>
      <c r="BQ20" t="s">
        <v>43</v>
      </c>
      <c r="BR20">
        <v>0.13636000000000001</v>
      </c>
      <c r="BS20" t="s">
        <v>43</v>
      </c>
      <c r="BT20">
        <v>0.26761000000000001</v>
      </c>
      <c r="BU20" t="s">
        <v>43</v>
      </c>
      <c r="BV20">
        <v>0.14141000000000001</v>
      </c>
      <c r="BW20" t="s">
        <v>43</v>
      </c>
      <c r="BX20">
        <v>0.13830000000000001</v>
      </c>
      <c r="BY20" t="s">
        <v>43</v>
      </c>
      <c r="BZ20">
        <v>0.15956999999999999</v>
      </c>
      <c r="CA20" t="s">
        <v>43</v>
      </c>
      <c r="CB20">
        <v>0.16048999999999999</v>
      </c>
      <c r="CC20" t="s">
        <v>43</v>
      </c>
      <c r="CD20">
        <v>9.4737000000000002E-2</v>
      </c>
      <c r="CE20" t="s">
        <v>43</v>
      </c>
      <c r="CF20">
        <v>0.47826000000000002</v>
      </c>
      <c r="CG20" t="s">
        <v>43</v>
      </c>
      <c r="CH20">
        <v>0.24324000000000001</v>
      </c>
      <c r="CI20" t="s">
        <v>43</v>
      </c>
      <c r="CJ20">
        <v>0.16092000000000001</v>
      </c>
      <c r="CK20" t="s">
        <v>43</v>
      </c>
      <c r="CL20">
        <v>0.13186999999999999</v>
      </c>
      <c r="CM20" t="s">
        <v>43</v>
      </c>
      <c r="CN20">
        <v>0.11538</v>
      </c>
      <c r="CO20" t="s">
        <v>43</v>
      </c>
      <c r="CP20">
        <v>5.7692E-2</v>
      </c>
      <c r="CQ20" t="s">
        <v>43</v>
      </c>
      <c r="CR20">
        <v>1</v>
      </c>
      <c r="CS20" t="s">
        <v>43</v>
      </c>
      <c r="CT20">
        <v>0.125</v>
      </c>
      <c r="CU20" t="s">
        <v>43</v>
      </c>
      <c r="CV20">
        <v>0.20430000000000001</v>
      </c>
      <c r="CW20" t="s">
        <v>43</v>
      </c>
      <c r="CX20">
        <v>0.25974000000000003</v>
      </c>
      <c r="CY20" t="s">
        <v>43</v>
      </c>
      <c r="CZ20">
        <v>0.11881</v>
      </c>
      <c r="DA20" t="s">
        <v>43</v>
      </c>
      <c r="DB20">
        <v>0.15909000000000001</v>
      </c>
      <c r="DC20" t="s">
        <v>43</v>
      </c>
      <c r="DD20">
        <v>0.16162000000000001</v>
      </c>
      <c r="DE20" t="s">
        <v>43</v>
      </c>
      <c r="DF20">
        <v>5.6075E-2</v>
      </c>
      <c r="DG20" t="s">
        <v>43</v>
      </c>
      <c r="DH20">
        <v>0.69840999999999998</v>
      </c>
      <c r="DI20" t="s">
        <v>43</v>
      </c>
      <c r="DJ20">
        <v>0.5</v>
      </c>
      <c r="DK20" t="s">
        <v>43</v>
      </c>
      <c r="DL20">
        <v>0.51471</v>
      </c>
      <c r="DM20" t="s">
        <v>43</v>
      </c>
      <c r="DN20">
        <v>0.51724000000000003</v>
      </c>
      <c r="DO20" t="s">
        <v>43</v>
      </c>
      <c r="DP20">
        <v>0.58462000000000003</v>
      </c>
      <c r="DQ20" t="s">
        <v>43</v>
      </c>
      <c r="DR20">
        <v>0.69230999999999998</v>
      </c>
      <c r="DS20" t="s">
        <v>43</v>
      </c>
      <c r="DT20">
        <v>0.44118000000000002</v>
      </c>
      <c r="DU20" t="s">
        <v>43</v>
      </c>
      <c r="DV20">
        <v>0.51666999999999996</v>
      </c>
      <c r="DW20" t="s">
        <v>43</v>
      </c>
      <c r="DX20">
        <v>0.68254000000000004</v>
      </c>
      <c r="DY20" t="s">
        <v>43</v>
      </c>
      <c r="DZ20">
        <v>0.55171999999999999</v>
      </c>
      <c r="EA20" t="s">
        <v>43</v>
      </c>
      <c r="EB20">
        <v>0.47541</v>
      </c>
      <c r="EC20" t="s">
        <v>43</v>
      </c>
      <c r="ED20">
        <v>0.9</v>
      </c>
      <c r="EE20" t="s">
        <v>43</v>
      </c>
      <c r="EF20">
        <v>0.62856999999999996</v>
      </c>
      <c r="EG20" t="s">
        <v>43</v>
      </c>
      <c r="EH20">
        <v>0.46154000000000001</v>
      </c>
      <c r="EI20" t="s">
        <v>43</v>
      </c>
      <c r="EJ20">
        <v>0.48485</v>
      </c>
      <c r="EK20" t="s">
        <v>43</v>
      </c>
      <c r="EL20">
        <v>0.49314999999999998</v>
      </c>
      <c r="EM20" t="s">
        <v>43</v>
      </c>
      <c r="EN20">
        <v>0.44285999999999998</v>
      </c>
      <c r="EO20" t="s">
        <v>43</v>
      </c>
      <c r="EP20">
        <v>1</v>
      </c>
      <c r="EQ20" t="s">
        <v>43</v>
      </c>
      <c r="ER20">
        <v>0.5</v>
      </c>
      <c r="ES20" t="s">
        <v>43</v>
      </c>
      <c r="ET20">
        <v>0.55881999999999998</v>
      </c>
      <c r="EU20" t="s">
        <v>43</v>
      </c>
      <c r="EV20">
        <v>0.65454999999999997</v>
      </c>
      <c r="EW20" t="s">
        <v>43</v>
      </c>
      <c r="EX20">
        <v>0.5</v>
      </c>
      <c r="EY20" t="s">
        <v>43</v>
      </c>
      <c r="EZ20">
        <v>0.55171999999999999</v>
      </c>
      <c r="FA20" t="s">
        <v>43</v>
      </c>
      <c r="FB20">
        <v>0.50746000000000002</v>
      </c>
      <c r="FC20" t="s">
        <v>43</v>
      </c>
      <c r="FD20">
        <v>0.50724999999999998</v>
      </c>
      <c r="FE20" t="s">
        <v>43</v>
      </c>
      <c r="FF20">
        <v>0.17188000000000001</v>
      </c>
      <c r="FG20" t="s">
        <v>43</v>
      </c>
      <c r="FH20">
        <v>7.6336000000000001E-2</v>
      </c>
      <c r="FI20" t="s">
        <v>43</v>
      </c>
      <c r="FJ20">
        <v>9.2715000000000006E-2</v>
      </c>
      <c r="FK20" t="s">
        <v>43</v>
      </c>
      <c r="FL20">
        <v>0.11429</v>
      </c>
      <c r="FM20" t="s">
        <v>43</v>
      </c>
      <c r="FN20">
        <v>0.10526000000000001</v>
      </c>
      <c r="FO20" t="s">
        <v>43</v>
      </c>
      <c r="FP20">
        <v>0.18085000000000001</v>
      </c>
      <c r="FQ20" t="s">
        <v>43</v>
      </c>
      <c r="FR20">
        <v>7.4626999999999999E-2</v>
      </c>
      <c r="FS20" t="s">
        <v>43</v>
      </c>
      <c r="FT20">
        <v>7.8260999999999997E-2</v>
      </c>
      <c r="FU20" t="s">
        <v>43</v>
      </c>
      <c r="FV20">
        <v>0.11017</v>
      </c>
      <c r="FW20" t="s">
        <v>43</v>
      </c>
      <c r="FX20">
        <v>0.11538</v>
      </c>
      <c r="FY20" t="s">
        <v>43</v>
      </c>
      <c r="FZ20">
        <v>7.5630000000000003E-2</v>
      </c>
      <c r="GA20" t="s">
        <v>43</v>
      </c>
      <c r="GB20">
        <v>0.30851000000000001</v>
      </c>
      <c r="GC20" t="s">
        <v>43</v>
      </c>
      <c r="GD20">
        <v>0.16428999999999999</v>
      </c>
      <c r="GE20" t="s">
        <v>43</v>
      </c>
      <c r="GF20">
        <v>8.3333000000000004E-2</v>
      </c>
      <c r="GG20" t="s">
        <v>43</v>
      </c>
      <c r="GH20">
        <v>8.4746000000000002E-2</v>
      </c>
      <c r="GI20" t="s">
        <v>43</v>
      </c>
      <c r="GJ20">
        <v>0.10853</v>
      </c>
      <c r="GK20" t="s">
        <v>43</v>
      </c>
      <c r="GL20">
        <v>8.9430999999999997E-2</v>
      </c>
      <c r="GM20" t="s">
        <v>43</v>
      </c>
      <c r="GN20">
        <v>1</v>
      </c>
      <c r="GO20" t="s">
        <v>43</v>
      </c>
      <c r="GP20">
        <v>0.11864</v>
      </c>
      <c r="GQ20" t="s">
        <v>43</v>
      </c>
      <c r="GR20">
        <v>0.13114999999999999</v>
      </c>
      <c r="GS20" t="s">
        <v>43</v>
      </c>
      <c r="GT20">
        <v>0.16037999999999999</v>
      </c>
      <c r="GU20" t="s">
        <v>43</v>
      </c>
      <c r="GV20">
        <v>0.10656</v>
      </c>
      <c r="GW20" t="s">
        <v>43</v>
      </c>
      <c r="GX20">
        <v>0.10619000000000001</v>
      </c>
      <c r="GY20" t="s">
        <v>43</v>
      </c>
      <c r="GZ20">
        <v>0.10484</v>
      </c>
      <c r="HA20" t="s">
        <v>43</v>
      </c>
      <c r="HB20">
        <v>6.0606E-2</v>
      </c>
      <c r="HC20" t="s">
        <v>43</v>
      </c>
    </row>
    <row r="21" spans="1:211" ht="17" thickTop="1" thickBot="1">
      <c r="A21" s="37" t="s">
        <v>35</v>
      </c>
      <c r="B21" s="24">
        <v>4.6719999999999997</v>
      </c>
      <c r="C21" s="24">
        <v>0.1142</v>
      </c>
      <c r="D21" s="24">
        <v>14.82</v>
      </c>
      <c r="E21" s="35">
        <v>3.12</v>
      </c>
      <c r="F21" s="24">
        <v>3.8140000000000001</v>
      </c>
      <c r="G21" s="24">
        <v>0.14510000000000001</v>
      </c>
      <c r="H21" s="24">
        <v>4.915</v>
      </c>
      <c r="I21" s="24">
        <v>0.1573</v>
      </c>
      <c r="J21" s="24">
        <v>10.31</v>
      </c>
      <c r="K21" s="24">
        <v>1.0649999999999999</v>
      </c>
      <c r="L21" s="24">
        <v>3.919</v>
      </c>
      <c r="M21" s="24">
        <v>0.11459999999999999</v>
      </c>
      <c r="N21" s="23">
        <v>5.3129999999999997</v>
      </c>
      <c r="O21" s="23">
        <v>6.7460000000000006E-2</v>
      </c>
      <c r="P21" s="23">
        <v>57.12</v>
      </c>
      <c r="Q21" s="23">
        <v>2.137</v>
      </c>
      <c r="R21" s="23">
        <v>5.1550000000000002</v>
      </c>
      <c r="S21" s="23">
        <v>5.0049999999999997E-2</v>
      </c>
      <c r="T21" s="22">
        <v>5.27</v>
      </c>
      <c r="U21" s="22">
        <v>7.2940000000000005E-2</v>
      </c>
      <c r="V21" s="22">
        <v>56.46</v>
      </c>
      <c r="W21" s="22">
        <v>2.3180000000000001</v>
      </c>
      <c r="X21" s="23">
        <v>5.0789999999999997</v>
      </c>
      <c r="Y21" s="23">
        <v>5.407E-2</v>
      </c>
      <c r="Z21" s="22">
        <v>4.984</v>
      </c>
      <c r="AA21" s="22">
        <v>6.7790000000000003E-2</v>
      </c>
      <c r="AB21" s="22">
        <v>36.32</v>
      </c>
      <c r="AC21" s="22">
        <v>1.5640000000000001</v>
      </c>
      <c r="AD21" s="23">
        <v>4.6529999999999996</v>
      </c>
      <c r="AE21" s="23">
        <v>4.7820000000000001E-2</v>
      </c>
      <c r="AF21" s="23">
        <v>8.7110000000000003</v>
      </c>
      <c r="AG21" s="23">
        <v>0.12189999999999999</v>
      </c>
      <c r="AH21" s="23">
        <v>98.45</v>
      </c>
      <c r="AI21" s="23">
        <v>6.1310000000000002</v>
      </c>
      <c r="AJ21" s="23">
        <v>8.6419999999999995</v>
      </c>
      <c r="AK21" s="23">
        <v>9.2119999999999994E-2</v>
      </c>
      <c r="AL21" s="23">
        <v>6.3109999999999999</v>
      </c>
      <c r="AM21" s="23">
        <v>0.1242</v>
      </c>
      <c r="AN21" s="23">
        <v>66.95</v>
      </c>
      <c r="AO21" s="23">
        <v>3.9239999999999999</v>
      </c>
      <c r="AP21" s="23">
        <v>5.8630000000000004</v>
      </c>
      <c r="AQ21" s="23">
        <v>9.7470000000000001E-2</v>
      </c>
      <c r="AR21" s="23">
        <v>6.9829999999999997</v>
      </c>
      <c r="AS21" s="23">
        <v>8.9590000000000003E-2</v>
      </c>
      <c r="AT21" s="23">
        <v>88.86</v>
      </c>
      <c r="AU21" s="23">
        <v>5.0469999999999997</v>
      </c>
      <c r="AV21" s="23">
        <v>6.7809999999999997</v>
      </c>
      <c r="AW21" s="23">
        <v>5.74E-2</v>
      </c>
      <c r="AX21" s="23">
        <v>7.0860000000000003</v>
      </c>
      <c r="AY21" s="23">
        <v>7.3099999999999998E-2</v>
      </c>
      <c r="AZ21" s="23">
        <v>84.08</v>
      </c>
      <c r="BA21" s="23">
        <v>3.113</v>
      </c>
      <c r="BB21" s="23">
        <v>6.8159999999999998</v>
      </c>
      <c r="BC21" s="23">
        <v>5.5649999999999998E-2</v>
      </c>
      <c r="BD21" s="22">
        <v>6.0529999999999999</v>
      </c>
      <c r="BE21" s="22">
        <v>0.21779999999999999</v>
      </c>
      <c r="BF21" s="22">
        <f xml:space="preserve"> 147.4</f>
        <v>147.4</v>
      </c>
      <c r="BG21" s="30">
        <v>7.87</v>
      </c>
      <c r="BH21" s="23">
        <v>5.9829999999999997</v>
      </c>
      <c r="BI21" s="23">
        <v>0.1094</v>
      </c>
      <c r="BJ21">
        <v>0.11667</v>
      </c>
      <c r="BK21" t="s">
        <v>43</v>
      </c>
      <c r="BL21">
        <v>0.11008999999999999</v>
      </c>
      <c r="BM21" t="s">
        <v>43</v>
      </c>
      <c r="BN21">
        <v>0.10236000000000001</v>
      </c>
      <c r="BO21" t="s">
        <v>43</v>
      </c>
      <c r="BP21">
        <v>0.27160000000000001</v>
      </c>
      <c r="BQ21" t="s">
        <v>43</v>
      </c>
      <c r="BR21">
        <v>0.17391000000000001</v>
      </c>
      <c r="BS21" t="s">
        <v>43</v>
      </c>
      <c r="BT21">
        <v>0.13952999999999999</v>
      </c>
      <c r="BU21" t="s">
        <v>43</v>
      </c>
      <c r="BV21">
        <v>0.11008999999999999</v>
      </c>
      <c r="BW21" t="s">
        <v>43</v>
      </c>
      <c r="BX21">
        <v>9.5238000000000003E-2</v>
      </c>
      <c r="BY21" t="s">
        <v>43</v>
      </c>
      <c r="BZ21">
        <v>0.15842000000000001</v>
      </c>
      <c r="CA21" t="s">
        <v>43</v>
      </c>
      <c r="CB21">
        <v>0.17241000000000001</v>
      </c>
      <c r="CC21" t="s">
        <v>43</v>
      </c>
      <c r="CD21">
        <v>0.10891000000000001</v>
      </c>
      <c r="CE21" t="s">
        <v>43</v>
      </c>
      <c r="CF21">
        <v>0.12245</v>
      </c>
      <c r="CG21" t="s">
        <v>43</v>
      </c>
      <c r="CH21">
        <v>0.1145</v>
      </c>
      <c r="CI21" t="s">
        <v>43</v>
      </c>
      <c r="CJ21">
        <v>0.11224000000000001</v>
      </c>
      <c r="CK21" t="s">
        <v>43</v>
      </c>
      <c r="CL21">
        <v>0.12121</v>
      </c>
      <c r="CM21" t="s">
        <v>43</v>
      </c>
      <c r="CN21">
        <v>0.40909000000000001</v>
      </c>
      <c r="CO21" t="s">
        <v>43</v>
      </c>
      <c r="CP21">
        <v>0.14563000000000001</v>
      </c>
      <c r="CQ21" t="s">
        <v>43</v>
      </c>
      <c r="CR21">
        <v>0.125</v>
      </c>
      <c r="CS21" t="s">
        <v>43</v>
      </c>
      <c r="CT21">
        <v>1</v>
      </c>
      <c r="CU21" t="s">
        <v>43</v>
      </c>
      <c r="CV21">
        <v>0.10092</v>
      </c>
      <c r="CW21" t="s">
        <v>43</v>
      </c>
      <c r="CX21">
        <v>0.11702</v>
      </c>
      <c r="CY21" t="s">
        <v>43</v>
      </c>
      <c r="CZ21">
        <v>0.42353000000000002</v>
      </c>
      <c r="DA21" t="s">
        <v>43</v>
      </c>
      <c r="DB21">
        <v>0.11111</v>
      </c>
      <c r="DC21" t="s">
        <v>43</v>
      </c>
      <c r="DD21">
        <v>0.13889000000000001</v>
      </c>
      <c r="DE21" t="s">
        <v>43</v>
      </c>
      <c r="DF21">
        <v>8.0356999999999998E-2</v>
      </c>
      <c r="DG21" t="s">
        <v>43</v>
      </c>
      <c r="DH21">
        <v>0.51315999999999995</v>
      </c>
      <c r="DI21" t="s">
        <v>43</v>
      </c>
      <c r="DJ21">
        <v>0.38961000000000001</v>
      </c>
      <c r="DK21" t="s">
        <v>43</v>
      </c>
      <c r="DL21">
        <v>0.56337999999999999</v>
      </c>
      <c r="DM21" t="s">
        <v>43</v>
      </c>
      <c r="DN21">
        <v>0.62712000000000001</v>
      </c>
      <c r="DO21" t="s">
        <v>43</v>
      </c>
      <c r="DP21">
        <v>0.52054999999999996</v>
      </c>
      <c r="DQ21" t="s">
        <v>43</v>
      </c>
      <c r="DR21">
        <v>0.45455000000000001</v>
      </c>
      <c r="DS21" t="s">
        <v>43</v>
      </c>
      <c r="DT21">
        <v>0.37662000000000001</v>
      </c>
      <c r="DU21" t="s">
        <v>43</v>
      </c>
      <c r="DV21">
        <v>0.45588000000000001</v>
      </c>
      <c r="DW21" t="s">
        <v>43</v>
      </c>
      <c r="DX21">
        <v>0.52</v>
      </c>
      <c r="DY21" t="s">
        <v>43</v>
      </c>
      <c r="DZ21">
        <v>0.38028000000000001</v>
      </c>
      <c r="EA21" t="s">
        <v>43</v>
      </c>
      <c r="EB21">
        <v>0.36110999999999999</v>
      </c>
      <c r="EC21" t="s">
        <v>43</v>
      </c>
      <c r="ED21">
        <v>0.47143000000000002</v>
      </c>
      <c r="EE21" t="s">
        <v>43</v>
      </c>
      <c r="EF21">
        <v>0.58442000000000005</v>
      </c>
      <c r="EG21" t="s">
        <v>43</v>
      </c>
      <c r="EH21">
        <v>0.37333</v>
      </c>
      <c r="EI21" t="s">
        <v>43</v>
      </c>
      <c r="EJ21">
        <v>0.39473999999999998</v>
      </c>
      <c r="EK21" t="s">
        <v>43</v>
      </c>
      <c r="EL21">
        <v>0.82813000000000003</v>
      </c>
      <c r="EM21" t="s">
        <v>43</v>
      </c>
      <c r="EN21">
        <v>0.84745999999999999</v>
      </c>
      <c r="EO21" t="s">
        <v>43</v>
      </c>
      <c r="EP21">
        <v>0.5</v>
      </c>
      <c r="EQ21" t="s">
        <v>43</v>
      </c>
      <c r="ER21">
        <v>1</v>
      </c>
      <c r="ES21" t="s">
        <v>43</v>
      </c>
      <c r="ET21">
        <v>0.56164000000000003</v>
      </c>
      <c r="EU21" t="s">
        <v>43</v>
      </c>
      <c r="EV21">
        <v>0.52307999999999999</v>
      </c>
      <c r="EW21" t="s">
        <v>43</v>
      </c>
      <c r="EX21">
        <v>0.77612000000000003</v>
      </c>
      <c r="EY21" t="s">
        <v>43</v>
      </c>
      <c r="EZ21">
        <v>0.53125</v>
      </c>
      <c r="FA21" t="s">
        <v>43</v>
      </c>
      <c r="FB21">
        <v>0.65151999999999999</v>
      </c>
      <c r="FC21" t="s">
        <v>43</v>
      </c>
      <c r="FD21">
        <v>0.53425</v>
      </c>
      <c r="FE21" t="s">
        <v>43</v>
      </c>
      <c r="FF21">
        <v>7.4829999999999994E-2</v>
      </c>
      <c r="FG21" t="s">
        <v>43</v>
      </c>
      <c r="FH21">
        <v>6.4285999999999996E-2</v>
      </c>
      <c r="FI21" t="s">
        <v>43</v>
      </c>
      <c r="FJ21">
        <v>8.8050000000000003E-2</v>
      </c>
      <c r="FK21" t="s">
        <v>43</v>
      </c>
      <c r="FL21">
        <v>0.12612999999999999</v>
      </c>
      <c r="FM21" t="s">
        <v>43</v>
      </c>
      <c r="FN21">
        <v>0.12605</v>
      </c>
      <c r="FO21" t="s">
        <v>43</v>
      </c>
      <c r="FP21">
        <v>0.14423</v>
      </c>
      <c r="FQ21" t="s">
        <v>43</v>
      </c>
      <c r="FR21">
        <v>6.2937000000000007E-2</v>
      </c>
      <c r="FS21" t="s">
        <v>43</v>
      </c>
      <c r="FT21">
        <v>6.4516000000000004E-2</v>
      </c>
      <c r="FU21" t="s">
        <v>43</v>
      </c>
      <c r="FV21">
        <v>9.4488000000000003E-2</v>
      </c>
      <c r="FW21" t="s">
        <v>43</v>
      </c>
      <c r="FX21">
        <v>0.13761000000000001</v>
      </c>
      <c r="FY21" t="s">
        <v>43</v>
      </c>
      <c r="FZ21">
        <v>9.6773999999999999E-2</v>
      </c>
      <c r="GA21" t="s">
        <v>43</v>
      </c>
      <c r="GB21">
        <v>0.10084</v>
      </c>
      <c r="GC21" t="s">
        <v>43</v>
      </c>
      <c r="GD21">
        <v>7.5471999999999997E-2</v>
      </c>
      <c r="GE21" t="s">
        <v>43</v>
      </c>
      <c r="GF21">
        <v>6.9766999999999996E-2</v>
      </c>
      <c r="GG21" t="s">
        <v>43</v>
      </c>
      <c r="GH21">
        <v>8.7999999999999995E-2</v>
      </c>
      <c r="GI21" t="s">
        <v>43</v>
      </c>
      <c r="GJ21">
        <v>0.41121000000000002</v>
      </c>
      <c r="GK21" t="s">
        <v>43</v>
      </c>
      <c r="GL21">
        <v>0.16392999999999999</v>
      </c>
      <c r="GM21" t="s">
        <v>43</v>
      </c>
      <c r="GN21">
        <v>0.11864</v>
      </c>
      <c r="GO21" t="s">
        <v>43</v>
      </c>
      <c r="GP21">
        <v>1</v>
      </c>
      <c r="GQ21" t="s">
        <v>43</v>
      </c>
      <c r="GR21">
        <v>6.5693000000000001E-2</v>
      </c>
      <c r="GS21" t="s">
        <v>43</v>
      </c>
      <c r="GT21">
        <v>0.11017</v>
      </c>
      <c r="GU21" t="s">
        <v>43</v>
      </c>
      <c r="GV21">
        <v>0.31192999999999999</v>
      </c>
      <c r="GW21" t="s">
        <v>43</v>
      </c>
      <c r="GX21">
        <v>9.0163999999999994E-2</v>
      </c>
      <c r="GY21" t="s">
        <v>43</v>
      </c>
      <c r="GZ21">
        <v>9.0226000000000001E-2</v>
      </c>
      <c r="HA21" t="s">
        <v>43</v>
      </c>
      <c r="HB21">
        <v>8.0292000000000002E-2</v>
      </c>
      <c r="HC21" t="s">
        <v>43</v>
      </c>
    </row>
    <row r="22" spans="1:211" ht="17" thickTop="1" thickBot="1">
      <c r="A22" s="37" t="s">
        <v>36</v>
      </c>
      <c r="B22" s="21" t="s">
        <v>16</v>
      </c>
      <c r="C22" s="21" t="s">
        <v>16</v>
      </c>
      <c r="D22" s="21">
        <v>0</v>
      </c>
      <c r="E22" s="21">
        <v>0</v>
      </c>
      <c r="F22" s="21">
        <v>0</v>
      </c>
      <c r="G22" s="21">
        <v>0</v>
      </c>
      <c r="H22" s="21" t="s">
        <v>16</v>
      </c>
      <c r="I22" s="21" t="s">
        <v>16</v>
      </c>
      <c r="J22" s="21">
        <v>0</v>
      </c>
      <c r="K22" s="21">
        <v>0</v>
      </c>
      <c r="L22" s="21">
        <v>0</v>
      </c>
      <c r="M22" s="21">
        <v>0</v>
      </c>
      <c r="N22" s="24">
        <v>5.3920000000000003</v>
      </c>
      <c r="O22" s="24">
        <v>0.13919999999999999</v>
      </c>
      <c r="P22" s="24">
        <v>15.34</v>
      </c>
      <c r="Q22" s="24">
        <v>1.155</v>
      </c>
      <c r="R22" s="24">
        <v>4.68</v>
      </c>
      <c r="S22" s="24">
        <v>0.105</v>
      </c>
      <c r="T22" s="24">
        <v>5.74</v>
      </c>
      <c r="U22" s="24">
        <v>0.12690000000000001</v>
      </c>
      <c r="V22" s="24">
        <v>17.05</v>
      </c>
      <c r="W22" s="24">
        <v>1.079</v>
      </c>
      <c r="X22" s="24">
        <v>5.0469999999999997</v>
      </c>
      <c r="Y22" s="24">
        <v>9.8059999999999994E-2</v>
      </c>
      <c r="Z22" s="25">
        <v>5.5449999999999999</v>
      </c>
      <c r="AA22" s="25">
        <v>0.14130000000000001</v>
      </c>
      <c r="AB22" s="25">
        <v>6.3360000000000003</v>
      </c>
      <c r="AC22" s="25">
        <v>0.46489999999999998</v>
      </c>
      <c r="AD22" s="25">
        <v>4.532</v>
      </c>
      <c r="AE22" s="25">
        <v>0.106</v>
      </c>
      <c r="AF22" s="23">
        <v>8.1340000000000003</v>
      </c>
      <c r="AG22" s="23">
        <v>0.1255</v>
      </c>
      <c r="AH22" s="23">
        <v>96.03</v>
      </c>
      <c r="AI22" s="23">
        <v>5.6920000000000002</v>
      </c>
      <c r="AJ22" s="23">
        <v>8.1359999999999992</v>
      </c>
      <c r="AK22" s="23">
        <v>9.4500000000000001E-2</v>
      </c>
      <c r="AL22" s="23">
        <v>6.4669999999999996</v>
      </c>
      <c r="AM22" s="23">
        <v>9.6280000000000004E-2</v>
      </c>
      <c r="AN22" s="22">
        <v>60.38</v>
      </c>
      <c r="AO22" s="23">
        <v>2.7450000000000001</v>
      </c>
      <c r="AP22" s="23">
        <v>5.8689999999999998</v>
      </c>
      <c r="AQ22" s="23">
        <v>7.8380000000000005E-2</v>
      </c>
      <c r="AR22" s="23">
        <v>6.1989999999999998</v>
      </c>
      <c r="AS22" s="23">
        <v>0.1169</v>
      </c>
      <c r="AT22" s="23">
        <v>88.64</v>
      </c>
      <c r="AU22" s="23">
        <v>6.7720000000000002</v>
      </c>
      <c r="AV22" s="23">
        <v>5.98</v>
      </c>
      <c r="AW22" s="23">
        <v>5.9490000000000001E-2</v>
      </c>
      <c r="AX22" s="23">
        <v>6.9379999999999997</v>
      </c>
      <c r="AY22" s="23">
        <v>8.0119999999999997E-2</v>
      </c>
      <c r="AZ22" s="23">
        <v>88.38</v>
      </c>
      <c r="BA22" s="23">
        <v>3.4860000000000002</v>
      </c>
      <c r="BB22" s="23">
        <v>6.6970000000000001</v>
      </c>
      <c r="BC22" s="23">
        <v>6.3399999999999998E-2</v>
      </c>
      <c r="BD22" s="22">
        <v>6.1740000000000004</v>
      </c>
      <c r="BE22" s="22">
        <v>0.10970000000000001</v>
      </c>
      <c r="BF22" s="22">
        <v>77.39</v>
      </c>
      <c r="BG22" s="22">
        <v>3.9830000000000001</v>
      </c>
      <c r="BH22" s="23">
        <v>5.4950000000000001</v>
      </c>
      <c r="BI22" s="23">
        <v>9.2499999999999999E-2</v>
      </c>
      <c r="BJ22">
        <v>0.14050000000000001</v>
      </c>
      <c r="BK22" t="s">
        <v>43</v>
      </c>
      <c r="BL22">
        <v>0.10619000000000001</v>
      </c>
      <c r="BM22" t="s">
        <v>43</v>
      </c>
      <c r="BN22">
        <v>9.9237000000000006E-2</v>
      </c>
      <c r="BO22" t="s">
        <v>43</v>
      </c>
      <c r="BP22">
        <v>0.12631999999999999</v>
      </c>
      <c r="BQ22" t="s">
        <v>43</v>
      </c>
      <c r="BR22">
        <v>0.10891000000000001</v>
      </c>
      <c r="BS22" t="s">
        <v>43</v>
      </c>
      <c r="BT22">
        <v>0.24390000000000001</v>
      </c>
      <c r="BU22" t="s">
        <v>43</v>
      </c>
      <c r="BV22">
        <v>0.10619000000000001</v>
      </c>
      <c r="BW22" t="s">
        <v>43</v>
      </c>
      <c r="BX22">
        <v>9.1743000000000005E-2</v>
      </c>
      <c r="BY22" t="s">
        <v>43</v>
      </c>
      <c r="BZ22">
        <v>0.1</v>
      </c>
      <c r="CA22" t="s">
        <v>43</v>
      </c>
      <c r="CB22">
        <v>0.10417</v>
      </c>
      <c r="CC22" t="s">
        <v>43</v>
      </c>
      <c r="CD22">
        <v>7.4074000000000001E-2</v>
      </c>
      <c r="CE22" t="s">
        <v>43</v>
      </c>
      <c r="CF22">
        <v>0.2</v>
      </c>
      <c r="CG22" t="s">
        <v>43</v>
      </c>
      <c r="CH22">
        <v>0.12781999999999999</v>
      </c>
      <c r="CI22" t="s">
        <v>43</v>
      </c>
      <c r="CJ22">
        <v>0.11881</v>
      </c>
      <c r="CK22" t="s">
        <v>43</v>
      </c>
      <c r="CL22">
        <v>0.10577</v>
      </c>
      <c r="CM22" t="s">
        <v>43</v>
      </c>
      <c r="CN22">
        <v>0.12281</v>
      </c>
      <c r="CO22" t="s">
        <v>43</v>
      </c>
      <c r="CP22">
        <v>5.1723999999999999E-2</v>
      </c>
      <c r="CQ22" t="s">
        <v>43</v>
      </c>
      <c r="CR22">
        <v>0.20430000000000001</v>
      </c>
      <c r="CS22" t="s">
        <v>43</v>
      </c>
      <c r="CT22">
        <v>0.10092</v>
      </c>
      <c r="CU22" t="s">
        <v>43</v>
      </c>
      <c r="CV22">
        <v>1</v>
      </c>
      <c r="CW22" t="s">
        <v>43</v>
      </c>
      <c r="CX22">
        <v>0.22472</v>
      </c>
      <c r="CY22" t="s">
        <v>43</v>
      </c>
      <c r="CZ22">
        <v>9.6490999999999993E-2</v>
      </c>
      <c r="DA22" t="s">
        <v>43</v>
      </c>
      <c r="DB22">
        <v>0.17526</v>
      </c>
      <c r="DC22" t="s">
        <v>43</v>
      </c>
      <c r="DD22">
        <v>0.16514000000000001</v>
      </c>
      <c r="DE22" t="s">
        <v>43</v>
      </c>
      <c r="DF22">
        <v>5.042E-2</v>
      </c>
      <c r="DG22" t="s">
        <v>43</v>
      </c>
      <c r="DH22">
        <v>0.54544999999999999</v>
      </c>
      <c r="DI22" t="s">
        <v>43</v>
      </c>
      <c r="DJ22">
        <v>0.46052999999999999</v>
      </c>
      <c r="DK22" t="s">
        <v>43</v>
      </c>
      <c r="DL22">
        <v>0.55405000000000004</v>
      </c>
      <c r="DM22" t="s">
        <v>43</v>
      </c>
      <c r="DN22">
        <v>0.49253999999999998</v>
      </c>
      <c r="DO22" t="s">
        <v>43</v>
      </c>
      <c r="DP22">
        <v>0.49351</v>
      </c>
      <c r="DQ22" t="s">
        <v>43</v>
      </c>
      <c r="DR22">
        <v>0.5625</v>
      </c>
      <c r="DS22" t="s">
        <v>43</v>
      </c>
      <c r="DT22">
        <v>0.42857000000000001</v>
      </c>
      <c r="DU22" t="s">
        <v>43</v>
      </c>
      <c r="DV22">
        <v>0.43056</v>
      </c>
      <c r="DW22" t="s">
        <v>43</v>
      </c>
      <c r="DX22">
        <v>0.51282000000000005</v>
      </c>
      <c r="DY22" t="s">
        <v>43</v>
      </c>
      <c r="DZ22">
        <v>0.43662000000000001</v>
      </c>
      <c r="EA22" t="s">
        <v>43</v>
      </c>
      <c r="EB22">
        <v>0.41666999999999998</v>
      </c>
      <c r="EC22" t="s">
        <v>43</v>
      </c>
      <c r="ED22">
        <v>0.55071999999999999</v>
      </c>
      <c r="EE22" t="s">
        <v>43</v>
      </c>
      <c r="EF22">
        <v>0.51807000000000003</v>
      </c>
      <c r="EG22" t="s">
        <v>43</v>
      </c>
      <c r="EH22">
        <v>0.40788999999999997</v>
      </c>
      <c r="EI22" t="s">
        <v>43</v>
      </c>
      <c r="EJ22">
        <v>0.42857000000000001</v>
      </c>
      <c r="EK22" t="s">
        <v>43</v>
      </c>
      <c r="EL22">
        <v>0.65752999999999995</v>
      </c>
      <c r="EM22" t="s">
        <v>43</v>
      </c>
      <c r="EN22">
        <v>0.59155000000000002</v>
      </c>
      <c r="EO22" t="s">
        <v>43</v>
      </c>
      <c r="EP22">
        <v>0.55881999999999998</v>
      </c>
      <c r="EQ22" t="s">
        <v>43</v>
      </c>
      <c r="ER22">
        <v>0.56164000000000003</v>
      </c>
      <c r="ES22" t="s">
        <v>43</v>
      </c>
      <c r="ET22">
        <v>1</v>
      </c>
      <c r="EU22" t="s">
        <v>43</v>
      </c>
      <c r="EV22">
        <v>0.63492000000000004</v>
      </c>
      <c r="EW22" t="s">
        <v>43</v>
      </c>
      <c r="EX22">
        <v>0.53749999999999998</v>
      </c>
      <c r="EY22" t="s">
        <v>43</v>
      </c>
      <c r="EZ22">
        <v>0.56923000000000001</v>
      </c>
      <c r="FA22" t="s">
        <v>43</v>
      </c>
      <c r="FB22">
        <v>0.59155000000000002</v>
      </c>
      <c r="FC22" t="s">
        <v>43</v>
      </c>
      <c r="FD22">
        <v>0.50649</v>
      </c>
      <c r="FE22" t="s">
        <v>43</v>
      </c>
      <c r="FF22">
        <v>7.1895000000000001E-2</v>
      </c>
      <c r="FG22" t="s">
        <v>43</v>
      </c>
      <c r="FH22">
        <v>6.8966E-2</v>
      </c>
      <c r="FI22" t="s">
        <v>43</v>
      </c>
      <c r="FJ22">
        <v>7.8312999999999994E-2</v>
      </c>
      <c r="FK22" t="s">
        <v>43</v>
      </c>
      <c r="FL22">
        <v>9.1666999999999998E-2</v>
      </c>
      <c r="FM22" t="s">
        <v>43</v>
      </c>
      <c r="FN22">
        <v>7.6923000000000005E-2</v>
      </c>
      <c r="FO22" t="s">
        <v>43</v>
      </c>
      <c r="FP22">
        <v>0.15740999999999999</v>
      </c>
      <c r="FQ22" t="s">
        <v>43</v>
      </c>
      <c r="FR22">
        <v>6.7568000000000003E-2</v>
      </c>
      <c r="FS22" t="s">
        <v>43</v>
      </c>
      <c r="FT22">
        <v>5.3435000000000003E-2</v>
      </c>
      <c r="FU22" t="s">
        <v>43</v>
      </c>
      <c r="FV22">
        <v>5.8394000000000001E-2</v>
      </c>
      <c r="FW22" t="s">
        <v>43</v>
      </c>
      <c r="FX22">
        <v>9.2437000000000005E-2</v>
      </c>
      <c r="FY22" t="s">
        <v>43</v>
      </c>
      <c r="FZ22">
        <v>8.3969000000000002E-2</v>
      </c>
      <c r="GA22" t="s">
        <v>43</v>
      </c>
      <c r="GB22">
        <v>0.11382</v>
      </c>
      <c r="GC22" t="s">
        <v>43</v>
      </c>
      <c r="GD22">
        <v>6.6265000000000004E-2</v>
      </c>
      <c r="GE22" t="s">
        <v>43</v>
      </c>
      <c r="GF22">
        <v>7.4626999999999999E-2</v>
      </c>
      <c r="GG22" t="s">
        <v>43</v>
      </c>
      <c r="GH22">
        <v>8.3969000000000002E-2</v>
      </c>
      <c r="GI22" t="s">
        <v>43</v>
      </c>
      <c r="GJ22">
        <v>8.2758999999999999E-2</v>
      </c>
      <c r="GK22" t="s">
        <v>43</v>
      </c>
      <c r="GL22">
        <v>6.4748E-2</v>
      </c>
      <c r="GM22" t="s">
        <v>43</v>
      </c>
      <c r="GN22">
        <v>0.13114999999999999</v>
      </c>
      <c r="GO22" t="s">
        <v>43</v>
      </c>
      <c r="GP22">
        <v>6.5693000000000001E-2</v>
      </c>
      <c r="GQ22" t="s">
        <v>43</v>
      </c>
      <c r="GR22">
        <v>1</v>
      </c>
      <c r="GS22" t="s">
        <v>43</v>
      </c>
      <c r="GT22">
        <v>0.16102</v>
      </c>
      <c r="GU22" t="s">
        <v>43</v>
      </c>
      <c r="GV22">
        <v>5.6737999999999997E-2</v>
      </c>
      <c r="GW22" t="s">
        <v>43</v>
      </c>
      <c r="GX22">
        <v>0.14876</v>
      </c>
      <c r="GY22" t="s">
        <v>43</v>
      </c>
      <c r="GZ22">
        <v>0.13533999999999999</v>
      </c>
      <c r="HA22" t="s">
        <v>43</v>
      </c>
      <c r="HB22">
        <v>5.4795000000000003E-2</v>
      </c>
      <c r="HC22" t="s">
        <v>43</v>
      </c>
    </row>
    <row r="23" spans="1:211" ht="17" thickTop="1" thickBot="1">
      <c r="A23" s="37" t="s">
        <v>37</v>
      </c>
      <c r="B23" s="24">
        <v>5.1820000000000004</v>
      </c>
      <c r="C23" s="24">
        <v>0.1</v>
      </c>
      <c r="D23" s="24">
        <v>17.46</v>
      </c>
      <c r="E23" s="35">
        <v>3.12</v>
      </c>
      <c r="F23" s="24">
        <v>4.9610000000000003</v>
      </c>
      <c r="G23" s="24">
        <v>0.1163</v>
      </c>
      <c r="H23" s="21">
        <v>5.3879999999999999</v>
      </c>
      <c r="I23" s="21">
        <v>0.29499999999999998</v>
      </c>
      <c r="J23" s="21">
        <v>0</v>
      </c>
      <c r="K23" s="21">
        <v>0</v>
      </c>
      <c r="L23" s="21">
        <v>5.0940000000000003</v>
      </c>
      <c r="M23" s="21">
        <v>8.4599999999999995E-2</v>
      </c>
      <c r="N23" s="23">
        <v>6.5129999999999999</v>
      </c>
      <c r="O23" s="23">
        <v>8.047E-2</v>
      </c>
      <c r="P23" s="23">
        <v>66.12</v>
      </c>
      <c r="Q23" s="23">
        <v>2.5110000000000001</v>
      </c>
      <c r="R23" s="23">
        <v>6.4029999999999996</v>
      </c>
      <c r="S23" s="23">
        <v>6.0409999999999998E-2</v>
      </c>
      <c r="T23" s="23">
        <v>6.4980000000000002</v>
      </c>
      <c r="U23" s="23">
        <v>6.7599999999999993E-2</v>
      </c>
      <c r="V23" s="23">
        <v>65.83</v>
      </c>
      <c r="W23" s="23">
        <v>2.0990000000000002</v>
      </c>
      <c r="X23" s="23">
        <v>6.3730000000000002</v>
      </c>
      <c r="Y23" s="23">
        <v>5.1339999999999997E-2</v>
      </c>
      <c r="Z23" s="23">
        <v>6.0250000000000004</v>
      </c>
      <c r="AA23" s="23">
        <v>8.9359999999999995E-2</v>
      </c>
      <c r="AB23" s="23">
        <v>49.53</v>
      </c>
      <c r="AC23" s="23">
        <v>8.9359999999999995E-2</v>
      </c>
      <c r="AD23" s="23">
        <v>5.9109999999999996</v>
      </c>
      <c r="AE23" s="23">
        <v>5.1229999999999998E-2</v>
      </c>
      <c r="AF23" s="23">
        <v>9.0690000000000008</v>
      </c>
      <c r="AG23" s="23">
        <v>0.1351</v>
      </c>
      <c r="AH23" s="23">
        <v>93.65</v>
      </c>
      <c r="AI23" s="23">
        <v>6.9690000000000003</v>
      </c>
      <c r="AJ23" s="23">
        <v>8.9949999999999992</v>
      </c>
      <c r="AK23" s="23">
        <v>0.1028</v>
      </c>
      <c r="AL23" s="23">
        <v>7.6440000000000001</v>
      </c>
      <c r="AM23" s="23">
        <v>7.5899999999999995E-2</v>
      </c>
      <c r="AN23" s="23">
        <v>81.27</v>
      </c>
      <c r="AO23" s="23">
        <v>3.7090000000000001</v>
      </c>
      <c r="AP23" s="23">
        <v>7.3540000000000001</v>
      </c>
      <c r="AQ23" s="23">
        <v>9.2319999999999999E-2</v>
      </c>
      <c r="AR23" s="23">
        <v>7.726</v>
      </c>
      <c r="AS23" s="23">
        <v>0.18429999999999999</v>
      </c>
      <c r="AT23" s="23">
        <v>93.05</v>
      </c>
      <c r="AU23" s="23">
        <v>10.41</v>
      </c>
      <c r="AV23" s="23">
        <v>7.476</v>
      </c>
      <c r="AW23" s="23">
        <v>9.4079999999999997E-2</v>
      </c>
      <c r="AX23" s="23">
        <v>8.36</v>
      </c>
      <c r="AY23" s="23">
        <v>8.1490000000000007E-2</v>
      </c>
      <c r="AZ23" s="23">
        <v>119.3</v>
      </c>
      <c r="BA23" s="23">
        <v>6.4710000000000001</v>
      </c>
      <c r="BB23" s="23">
        <v>8.4819999999999993</v>
      </c>
      <c r="BC23" s="23">
        <v>7.8909999999999994E-2</v>
      </c>
      <c r="BD23" s="22">
        <v>7.024</v>
      </c>
      <c r="BE23" s="22">
        <v>0.25319999999999998</v>
      </c>
      <c r="BF23" s="22">
        <f xml:space="preserve"> 159.7</f>
        <v>159.69999999999999</v>
      </c>
      <c r="BG23" s="22">
        <v>7.87</v>
      </c>
      <c r="BH23" s="23">
        <v>7.048</v>
      </c>
      <c r="BI23" s="23">
        <v>0.12609999999999999</v>
      </c>
      <c r="BJ23">
        <v>0.17143</v>
      </c>
      <c r="BK23" t="s">
        <v>43</v>
      </c>
      <c r="BL23">
        <v>0.18279999999999999</v>
      </c>
      <c r="BM23" t="s">
        <v>43</v>
      </c>
      <c r="BN23">
        <v>0.15179000000000001</v>
      </c>
      <c r="BO23" t="s">
        <v>43</v>
      </c>
      <c r="BP23">
        <v>0.27778000000000003</v>
      </c>
      <c r="BQ23" t="s">
        <v>43</v>
      </c>
      <c r="BR23">
        <v>0.14118</v>
      </c>
      <c r="BS23" t="s">
        <v>43</v>
      </c>
      <c r="BT23">
        <v>0.47458</v>
      </c>
      <c r="BU23" t="s">
        <v>43</v>
      </c>
      <c r="BV23">
        <v>0.18279999999999999</v>
      </c>
      <c r="BW23" t="s">
        <v>43</v>
      </c>
      <c r="BX23">
        <v>0.13042999999999999</v>
      </c>
      <c r="BY23" t="s">
        <v>43</v>
      </c>
      <c r="BZ23">
        <v>0.13977999999999999</v>
      </c>
      <c r="CA23" t="s">
        <v>43</v>
      </c>
      <c r="CB23">
        <v>0.12346</v>
      </c>
      <c r="CC23" t="s">
        <v>43</v>
      </c>
      <c r="CD23">
        <v>8.6022000000000001E-2</v>
      </c>
      <c r="CE23" t="s">
        <v>43</v>
      </c>
      <c r="CF23">
        <v>0.26923000000000002</v>
      </c>
      <c r="CG23" t="s">
        <v>43</v>
      </c>
      <c r="CH23">
        <v>0.14407</v>
      </c>
      <c r="CI23" t="s">
        <v>43</v>
      </c>
      <c r="CJ23">
        <v>0.20988000000000001</v>
      </c>
      <c r="CK23" t="s">
        <v>43</v>
      </c>
      <c r="CL23">
        <v>0.14943000000000001</v>
      </c>
      <c r="CM23" t="s">
        <v>43</v>
      </c>
      <c r="CN23">
        <v>0.10784000000000001</v>
      </c>
      <c r="CO23" t="s">
        <v>43</v>
      </c>
      <c r="CP23">
        <v>4.9020000000000001E-2</v>
      </c>
      <c r="CQ23" t="s">
        <v>43</v>
      </c>
      <c r="CR23">
        <v>0.25974000000000003</v>
      </c>
      <c r="CS23" t="s">
        <v>43</v>
      </c>
      <c r="CT23">
        <v>0.11702</v>
      </c>
      <c r="CU23" t="s">
        <v>43</v>
      </c>
      <c r="CV23">
        <v>0.22472</v>
      </c>
      <c r="CW23" t="s">
        <v>43</v>
      </c>
      <c r="CX23">
        <v>1</v>
      </c>
      <c r="CY23" t="s">
        <v>43</v>
      </c>
      <c r="CZ23">
        <v>0.12245</v>
      </c>
      <c r="DA23" t="s">
        <v>43</v>
      </c>
      <c r="DB23">
        <v>0.23749999999999999</v>
      </c>
      <c r="DC23" t="s">
        <v>43</v>
      </c>
      <c r="DD23">
        <v>0.20430000000000001</v>
      </c>
      <c r="DE23" t="s">
        <v>43</v>
      </c>
      <c r="DF23">
        <v>5.7692E-2</v>
      </c>
      <c r="DG23" t="s">
        <v>43</v>
      </c>
      <c r="DH23">
        <v>0.625</v>
      </c>
      <c r="DI23" t="s">
        <v>43</v>
      </c>
      <c r="DJ23">
        <v>0.45455000000000001</v>
      </c>
      <c r="DK23" t="s">
        <v>43</v>
      </c>
      <c r="DL23">
        <v>0.5625</v>
      </c>
      <c r="DM23" t="s">
        <v>43</v>
      </c>
      <c r="DN23">
        <v>0.51785999999999999</v>
      </c>
      <c r="DO23" t="s">
        <v>43</v>
      </c>
      <c r="DP23">
        <v>0.58730000000000004</v>
      </c>
      <c r="DQ23" t="s">
        <v>43</v>
      </c>
      <c r="DR23">
        <v>0.77083000000000002</v>
      </c>
      <c r="DS23" t="s">
        <v>43</v>
      </c>
      <c r="DT23">
        <v>0.43939</v>
      </c>
      <c r="DU23" t="s">
        <v>43</v>
      </c>
      <c r="DV23">
        <v>0.51724000000000003</v>
      </c>
      <c r="DW23" t="s">
        <v>43</v>
      </c>
      <c r="DX23">
        <v>0.60938000000000003</v>
      </c>
      <c r="DY23" t="s">
        <v>43</v>
      </c>
      <c r="DZ23">
        <v>0.61111000000000004</v>
      </c>
      <c r="EA23" t="s">
        <v>43</v>
      </c>
      <c r="EB23">
        <v>0.5</v>
      </c>
      <c r="EC23" t="s">
        <v>43</v>
      </c>
      <c r="ED23">
        <v>0.64285999999999999</v>
      </c>
      <c r="EE23" t="s">
        <v>43</v>
      </c>
      <c r="EF23">
        <v>0.58570999999999995</v>
      </c>
      <c r="EG23" t="s">
        <v>43</v>
      </c>
      <c r="EH23">
        <v>0.46032000000000001</v>
      </c>
      <c r="EI23" t="s">
        <v>43</v>
      </c>
      <c r="EJ23">
        <v>0.39706000000000002</v>
      </c>
      <c r="EK23" t="s">
        <v>43</v>
      </c>
      <c r="EL23">
        <v>0.49296000000000001</v>
      </c>
      <c r="EM23" t="s">
        <v>43</v>
      </c>
      <c r="EN23">
        <v>0.46268999999999999</v>
      </c>
      <c r="EO23" t="s">
        <v>43</v>
      </c>
      <c r="EP23">
        <v>0.65454999999999997</v>
      </c>
      <c r="EQ23" t="s">
        <v>43</v>
      </c>
      <c r="ER23">
        <v>0.52307999999999999</v>
      </c>
      <c r="ES23" t="s">
        <v>43</v>
      </c>
      <c r="ET23">
        <v>0.63492000000000004</v>
      </c>
      <c r="EU23" t="s">
        <v>43</v>
      </c>
      <c r="EV23">
        <v>1</v>
      </c>
      <c r="EW23" t="s">
        <v>43</v>
      </c>
      <c r="EX23">
        <v>0.5</v>
      </c>
      <c r="EY23" t="s">
        <v>43</v>
      </c>
      <c r="EZ23">
        <v>0.58182</v>
      </c>
      <c r="FA23" t="s">
        <v>43</v>
      </c>
      <c r="FB23">
        <v>0.58065</v>
      </c>
      <c r="FC23" t="s">
        <v>43</v>
      </c>
      <c r="FD23">
        <v>0.55384999999999995</v>
      </c>
      <c r="FE23" t="s">
        <v>43</v>
      </c>
      <c r="FF23">
        <v>8.7591000000000002E-2</v>
      </c>
      <c r="FG23" t="s">
        <v>43</v>
      </c>
      <c r="FH23">
        <v>0.12</v>
      </c>
      <c r="FI23" t="s">
        <v>43</v>
      </c>
      <c r="FJ23">
        <v>0.11565</v>
      </c>
      <c r="FK23" t="s">
        <v>43</v>
      </c>
      <c r="FL23">
        <v>0.18367</v>
      </c>
      <c r="FM23" t="s">
        <v>43</v>
      </c>
      <c r="FN23">
        <v>0.14679</v>
      </c>
      <c r="FO23" t="s">
        <v>43</v>
      </c>
      <c r="FP23">
        <v>0.35802</v>
      </c>
      <c r="FQ23" t="s">
        <v>43</v>
      </c>
      <c r="FR23">
        <v>0.11719</v>
      </c>
      <c r="FS23" t="s">
        <v>43</v>
      </c>
      <c r="FT23">
        <v>6.9565000000000002E-2</v>
      </c>
      <c r="FU23" t="s">
        <v>43</v>
      </c>
      <c r="FV23">
        <v>8.3333000000000004E-2</v>
      </c>
      <c r="FW23" t="s">
        <v>43</v>
      </c>
      <c r="FX23">
        <v>0.13861000000000001</v>
      </c>
      <c r="FY23" t="s">
        <v>43</v>
      </c>
      <c r="FZ23">
        <v>7.6271000000000005E-2</v>
      </c>
      <c r="GA23" t="s">
        <v>43</v>
      </c>
      <c r="GB23">
        <v>0.15093999999999999</v>
      </c>
      <c r="GC23" t="s">
        <v>43</v>
      </c>
      <c r="GD23">
        <v>0.08</v>
      </c>
      <c r="GE23" t="s">
        <v>43</v>
      </c>
      <c r="GF23">
        <v>0.13158</v>
      </c>
      <c r="GG23" t="s">
        <v>43</v>
      </c>
      <c r="GH23">
        <v>9.4827999999999996E-2</v>
      </c>
      <c r="GI23" t="s">
        <v>43</v>
      </c>
      <c r="GJ23">
        <v>0.10077999999999999</v>
      </c>
      <c r="GK23" t="s">
        <v>43</v>
      </c>
      <c r="GL23">
        <v>6.4000000000000001E-2</v>
      </c>
      <c r="GM23" t="s">
        <v>43</v>
      </c>
      <c r="GN23">
        <v>0.16037999999999999</v>
      </c>
      <c r="GO23" t="s">
        <v>43</v>
      </c>
      <c r="GP23">
        <v>0.11017</v>
      </c>
      <c r="GQ23" t="s">
        <v>43</v>
      </c>
      <c r="GR23">
        <v>0.16102</v>
      </c>
      <c r="GS23" t="s">
        <v>43</v>
      </c>
      <c r="GT23">
        <v>1</v>
      </c>
      <c r="GU23" t="s">
        <v>43</v>
      </c>
      <c r="GV23">
        <v>9.8361000000000004E-2</v>
      </c>
      <c r="GW23" t="s">
        <v>43</v>
      </c>
      <c r="GX23">
        <v>0.16980999999999999</v>
      </c>
      <c r="GY23" t="s">
        <v>43</v>
      </c>
      <c r="GZ23">
        <v>0.14285999999999999</v>
      </c>
      <c r="HA23" t="s">
        <v>43</v>
      </c>
      <c r="HB23">
        <v>8.5938000000000001E-2</v>
      </c>
      <c r="HC23" t="s">
        <v>43</v>
      </c>
    </row>
    <row r="24" spans="1:211" ht="17" thickTop="1" thickBot="1">
      <c r="A24" s="37" t="s">
        <v>38</v>
      </c>
      <c r="B24" s="22">
        <v>5.077</v>
      </c>
      <c r="C24" s="27">
        <v>9.0300000000000005E-2</v>
      </c>
      <c r="D24" s="23">
        <v>52.62</v>
      </c>
      <c r="E24" s="27">
        <v>2.8889999999999998</v>
      </c>
      <c r="F24" s="23">
        <v>4.8940000000000001</v>
      </c>
      <c r="G24" s="23">
        <v>6.3729999999999995E-2</v>
      </c>
      <c r="H24" s="23">
        <v>4.8819999999999997</v>
      </c>
      <c r="I24" s="23">
        <v>7.3370000000000005E-2</v>
      </c>
      <c r="J24" s="23">
        <v>68.959999999999994</v>
      </c>
      <c r="K24" s="23">
        <v>3.3940000000000001</v>
      </c>
      <c r="L24" s="23">
        <v>4.7370000000000001</v>
      </c>
      <c r="M24" s="23">
        <v>5.0599999999999999E-2</v>
      </c>
      <c r="N24" s="23">
        <v>5.7110000000000003</v>
      </c>
      <c r="O24" s="23">
        <v>7.0069999999999993E-2</v>
      </c>
      <c r="P24" s="23">
        <v>93.47</v>
      </c>
      <c r="Q24" s="23">
        <v>3.2839999999999998</v>
      </c>
      <c r="R24" s="23">
        <v>5.6790000000000003</v>
      </c>
      <c r="S24" s="23">
        <v>5.3409999999999999E-2</v>
      </c>
      <c r="T24" s="23">
        <v>5.6360000000000001</v>
      </c>
      <c r="U24" s="23">
        <v>8.1490000000000007E-2</v>
      </c>
      <c r="V24" s="23">
        <v>95.3</v>
      </c>
      <c r="W24" s="23">
        <v>3.9180000000000001</v>
      </c>
      <c r="X24" s="23">
        <v>5.617</v>
      </c>
      <c r="Y24" s="23">
        <v>6.2199999999999998E-2</v>
      </c>
      <c r="Z24" s="23">
        <v>5.3280000000000003</v>
      </c>
      <c r="AA24" s="23">
        <v>6.5070000000000003E-2</v>
      </c>
      <c r="AB24" s="22">
        <v>85.82</v>
      </c>
      <c r="AC24" s="23">
        <v>2.9870000000000001</v>
      </c>
      <c r="AD24" s="23">
        <v>5.2809999999999997</v>
      </c>
      <c r="AE24" s="23">
        <v>4.8520000000000001E-2</v>
      </c>
      <c r="AF24" s="23">
        <v>8.5649999999999995</v>
      </c>
      <c r="AG24" s="23">
        <v>0.1439</v>
      </c>
      <c r="AH24" s="23">
        <v>97.54</v>
      </c>
      <c r="AI24" s="23">
        <v>6.734</v>
      </c>
      <c r="AJ24" s="23">
        <v>8.5500000000000007</v>
      </c>
      <c r="AK24" s="23">
        <v>0.1087</v>
      </c>
      <c r="AL24" s="23">
        <v>7.157</v>
      </c>
      <c r="AM24" s="22">
        <v>8.7220000000000006E-2</v>
      </c>
      <c r="AN24" s="23">
        <v>72.7</v>
      </c>
      <c r="AO24" s="22">
        <v>3.262</v>
      </c>
      <c r="AP24" s="23">
        <v>6.7619999999999996</v>
      </c>
      <c r="AQ24" s="23">
        <v>7.4329999999999993E-2</v>
      </c>
      <c r="AR24" s="23">
        <v>6.7560000000000002</v>
      </c>
      <c r="AS24" s="23">
        <v>9.2090000000000005E-2</v>
      </c>
      <c r="AT24" s="23">
        <v>94.85</v>
      </c>
      <c r="AU24" s="23">
        <v>5.5540000000000003</v>
      </c>
      <c r="AV24" s="23">
        <v>6.5529999999999999</v>
      </c>
      <c r="AW24" s="23">
        <v>5.9380000000000002E-2</v>
      </c>
      <c r="AX24" s="23">
        <v>7.3529999999999998</v>
      </c>
      <c r="AY24" s="23">
        <v>0.1017</v>
      </c>
      <c r="AZ24" s="23">
        <v>95.72</v>
      </c>
      <c r="BA24" s="23">
        <v>5.2969999999999997</v>
      </c>
      <c r="BB24" s="23">
        <v>7.1769999999999996</v>
      </c>
      <c r="BC24" s="23">
        <v>7.7960000000000002E-2</v>
      </c>
      <c r="BD24" s="22">
        <v>6.7489999999999997</v>
      </c>
      <c r="BE24" s="22">
        <v>0.1071</v>
      </c>
      <c r="BF24" s="22">
        <v>115.1</v>
      </c>
      <c r="BG24" s="22">
        <v>5.9260000000000002</v>
      </c>
      <c r="BH24" s="23">
        <v>6.4009999999999998</v>
      </c>
      <c r="BI24" s="23">
        <v>9.9529999999999993E-2</v>
      </c>
      <c r="BJ24">
        <v>0.12096999999999999</v>
      </c>
      <c r="BK24" t="s">
        <v>43</v>
      </c>
      <c r="BL24">
        <v>0.10526000000000001</v>
      </c>
      <c r="BM24" t="s">
        <v>43</v>
      </c>
      <c r="BN24">
        <v>0.10687000000000001</v>
      </c>
      <c r="BO24" t="s">
        <v>43</v>
      </c>
      <c r="BP24">
        <v>0.30120000000000002</v>
      </c>
      <c r="BQ24" t="s">
        <v>43</v>
      </c>
      <c r="BR24">
        <v>0.17707999999999999</v>
      </c>
      <c r="BS24" t="s">
        <v>43</v>
      </c>
      <c r="BT24">
        <v>0.11957</v>
      </c>
      <c r="BU24" t="s">
        <v>43</v>
      </c>
      <c r="BV24">
        <v>0.125</v>
      </c>
      <c r="BW24" t="s">
        <v>43</v>
      </c>
      <c r="BX24">
        <v>9.0909000000000004E-2</v>
      </c>
      <c r="BY24" t="s">
        <v>43</v>
      </c>
      <c r="BZ24">
        <v>0.15093999999999999</v>
      </c>
      <c r="CA24" t="s">
        <v>43</v>
      </c>
      <c r="CB24">
        <v>0.15054000000000001</v>
      </c>
      <c r="CC24" t="s">
        <v>43</v>
      </c>
      <c r="CD24">
        <v>0.125</v>
      </c>
      <c r="CE24" t="s">
        <v>43</v>
      </c>
      <c r="CF24">
        <v>0.12745000000000001</v>
      </c>
      <c r="CG24" t="s">
        <v>43</v>
      </c>
      <c r="CH24">
        <v>0.11029</v>
      </c>
      <c r="CI24" t="s">
        <v>43</v>
      </c>
      <c r="CJ24">
        <v>0.10680000000000001</v>
      </c>
      <c r="CK24" t="s">
        <v>43</v>
      </c>
      <c r="CL24">
        <v>0.12620999999999999</v>
      </c>
      <c r="CM24" t="s">
        <v>43</v>
      </c>
      <c r="CN24">
        <v>0.21698000000000001</v>
      </c>
      <c r="CO24" t="s">
        <v>43</v>
      </c>
      <c r="CP24">
        <v>0.16037999999999999</v>
      </c>
      <c r="CQ24" t="s">
        <v>43</v>
      </c>
      <c r="CR24">
        <v>0.11881</v>
      </c>
      <c r="CS24" t="s">
        <v>43</v>
      </c>
      <c r="CT24">
        <v>0.42353000000000002</v>
      </c>
      <c r="CU24" t="s">
        <v>43</v>
      </c>
      <c r="CV24">
        <v>9.6490999999999993E-2</v>
      </c>
      <c r="CW24" t="s">
        <v>43</v>
      </c>
      <c r="CX24">
        <v>0.12245</v>
      </c>
      <c r="CY24" t="s">
        <v>43</v>
      </c>
      <c r="CZ24">
        <v>1</v>
      </c>
      <c r="DA24" t="s">
        <v>43</v>
      </c>
      <c r="DB24">
        <v>0.10577</v>
      </c>
      <c r="DC24" t="s">
        <v>43</v>
      </c>
      <c r="DD24">
        <v>0.14285999999999999</v>
      </c>
      <c r="DE24" t="s">
        <v>43</v>
      </c>
      <c r="DF24">
        <v>8.6207000000000006E-2</v>
      </c>
      <c r="DG24" t="s">
        <v>43</v>
      </c>
      <c r="DH24">
        <v>0.56962000000000002</v>
      </c>
      <c r="DI24" t="s">
        <v>43</v>
      </c>
      <c r="DJ24">
        <v>0.46834999999999999</v>
      </c>
      <c r="DK24" t="s">
        <v>43</v>
      </c>
      <c r="DL24">
        <v>0.62161999999999995</v>
      </c>
      <c r="DM24" t="s">
        <v>43</v>
      </c>
      <c r="DN24">
        <v>0.56716</v>
      </c>
      <c r="DO24" t="s">
        <v>43</v>
      </c>
      <c r="DP24">
        <v>0.53846000000000005</v>
      </c>
      <c r="DQ24" t="s">
        <v>43</v>
      </c>
      <c r="DR24">
        <v>0.4</v>
      </c>
      <c r="DS24" t="s">
        <v>43</v>
      </c>
      <c r="DT24">
        <v>0.45569999999999999</v>
      </c>
      <c r="DU24" t="s">
        <v>43</v>
      </c>
      <c r="DV24">
        <v>0.5</v>
      </c>
      <c r="DW24" t="s">
        <v>43</v>
      </c>
      <c r="DX24">
        <v>0.57691999999999999</v>
      </c>
      <c r="DY24" t="s">
        <v>43</v>
      </c>
      <c r="DZ24">
        <v>0.40788999999999997</v>
      </c>
      <c r="EA24" t="s">
        <v>43</v>
      </c>
      <c r="EB24">
        <v>0.38961000000000001</v>
      </c>
      <c r="EC24" t="s">
        <v>43</v>
      </c>
      <c r="ED24">
        <v>0.47367999999999999</v>
      </c>
      <c r="EE24" t="s">
        <v>43</v>
      </c>
      <c r="EF24">
        <v>0.65822999999999998</v>
      </c>
      <c r="EG24" t="s">
        <v>43</v>
      </c>
      <c r="EH24">
        <v>0.4</v>
      </c>
      <c r="EI24" t="s">
        <v>43</v>
      </c>
      <c r="EJ24">
        <v>0.49351</v>
      </c>
      <c r="EK24" t="s">
        <v>43</v>
      </c>
      <c r="EL24">
        <v>0.68</v>
      </c>
      <c r="EM24" t="s">
        <v>43</v>
      </c>
      <c r="EN24">
        <v>0.76119000000000003</v>
      </c>
      <c r="EO24" t="s">
        <v>43</v>
      </c>
      <c r="EP24">
        <v>0.5</v>
      </c>
      <c r="EQ24" t="s">
        <v>43</v>
      </c>
      <c r="ER24">
        <v>0.77612000000000003</v>
      </c>
      <c r="ES24" t="s">
        <v>43</v>
      </c>
      <c r="ET24">
        <v>0.53749999999999998</v>
      </c>
      <c r="EU24" t="s">
        <v>43</v>
      </c>
      <c r="EV24">
        <v>0.5</v>
      </c>
      <c r="EW24" t="s">
        <v>43</v>
      </c>
      <c r="EX24">
        <v>1</v>
      </c>
      <c r="EY24" t="s">
        <v>43</v>
      </c>
      <c r="EZ24">
        <v>0.52856999999999998</v>
      </c>
      <c r="FA24" t="s">
        <v>43</v>
      </c>
      <c r="FB24">
        <v>0.66196999999999995</v>
      </c>
      <c r="FC24" t="s">
        <v>43</v>
      </c>
      <c r="FD24">
        <v>0.59211000000000003</v>
      </c>
      <c r="FE24" t="s">
        <v>43</v>
      </c>
      <c r="FF24">
        <v>8.0536999999999997E-2</v>
      </c>
      <c r="FG24" t="s">
        <v>43</v>
      </c>
      <c r="FH24">
        <v>6.2937000000000007E-2</v>
      </c>
      <c r="FI24" t="s">
        <v>43</v>
      </c>
      <c r="FJ24">
        <v>8.6419999999999997E-2</v>
      </c>
      <c r="FK24" t="s">
        <v>43</v>
      </c>
      <c r="FL24">
        <v>0.14285999999999999</v>
      </c>
      <c r="FM24" t="s">
        <v>43</v>
      </c>
      <c r="FN24">
        <v>0.12295</v>
      </c>
      <c r="FO24" t="s">
        <v>43</v>
      </c>
      <c r="FP24">
        <v>9.9099000000000007E-2</v>
      </c>
      <c r="FQ24" t="s">
        <v>43</v>
      </c>
      <c r="FR24">
        <v>6.1643999999999997E-2</v>
      </c>
      <c r="FS24" t="s">
        <v>43</v>
      </c>
      <c r="FT24">
        <v>6.2992000000000006E-2</v>
      </c>
      <c r="FU24" t="s">
        <v>43</v>
      </c>
      <c r="FV24">
        <v>8.3969000000000002E-2</v>
      </c>
      <c r="FW24" t="s">
        <v>43</v>
      </c>
      <c r="FX24">
        <v>9.4827999999999996E-2</v>
      </c>
      <c r="FY24" t="s">
        <v>43</v>
      </c>
      <c r="FZ24">
        <v>0.112</v>
      </c>
      <c r="GA24" t="s">
        <v>43</v>
      </c>
      <c r="GB24">
        <v>8.9430999999999997E-2</v>
      </c>
      <c r="GC24" t="s">
        <v>43</v>
      </c>
      <c r="GD24">
        <v>8.0744999999999997E-2</v>
      </c>
      <c r="GE24" t="s">
        <v>43</v>
      </c>
      <c r="GF24">
        <v>6.8182000000000006E-2</v>
      </c>
      <c r="GG24" t="s">
        <v>43</v>
      </c>
      <c r="GH24">
        <v>6.9231000000000001E-2</v>
      </c>
      <c r="GI24" t="s">
        <v>43</v>
      </c>
      <c r="GJ24">
        <v>0.20313000000000001</v>
      </c>
      <c r="GK24" t="s">
        <v>43</v>
      </c>
      <c r="GL24">
        <v>0.16</v>
      </c>
      <c r="GM24" t="s">
        <v>43</v>
      </c>
      <c r="GN24">
        <v>0.10656</v>
      </c>
      <c r="GO24" t="s">
        <v>43</v>
      </c>
      <c r="GP24">
        <v>0.31192999999999999</v>
      </c>
      <c r="GQ24" t="s">
        <v>43</v>
      </c>
      <c r="GR24">
        <v>5.6737999999999997E-2</v>
      </c>
      <c r="GS24" t="s">
        <v>43</v>
      </c>
      <c r="GT24">
        <v>9.8361000000000004E-2</v>
      </c>
      <c r="GU24" t="s">
        <v>43</v>
      </c>
      <c r="GV24">
        <v>1</v>
      </c>
      <c r="GW24" t="s">
        <v>43</v>
      </c>
      <c r="GX24">
        <v>9.6773999999999999E-2</v>
      </c>
      <c r="GY24" t="s">
        <v>43</v>
      </c>
      <c r="GZ24">
        <v>8.8234999999999994E-2</v>
      </c>
      <c r="HA24" t="s">
        <v>43</v>
      </c>
      <c r="HB24">
        <v>7.0921999999999999E-2</v>
      </c>
      <c r="HC24" t="s">
        <v>43</v>
      </c>
    </row>
    <row r="25" spans="1:211" ht="17" thickTop="1" thickBot="1">
      <c r="A25" s="37" t="s">
        <v>39</v>
      </c>
      <c r="B25" s="21" t="s">
        <v>16</v>
      </c>
      <c r="C25" s="21" t="s">
        <v>16</v>
      </c>
      <c r="D25" s="21">
        <v>0</v>
      </c>
      <c r="E25" s="21">
        <v>0</v>
      </c>
      <c r="F25" s="22">
        <v>4.6349999999999998</v>
      </c>
      <c r="G25" s="22">
        <v>0.19209999999999999</v>
      </c>
      <c r="H25" s="21" t="s">
        <v>16</v>
      </c>
      <c r="I25" s="21" t="s">
        <v>16</v>
      </c>
      <c r="J25" s="21">
        <v>0</v>
      </c>
      <c r="K25" s="21">
        <v>0</v>
      </c>
      <c r="L25" s="21">
        <v>0</v>
      </c>
      <c r="M25" s="21">
        <v>0</v>
      </c>
      <c r="N25" s="21" t="s">
        <v>16</v>
      </c>
      <c r="O25" s="21" t="s">
        <v>16</v>
      </c>
      <c r="P25" s="21">
        <v>0</v>
      </c>
      <c r="Q25" s="21">
        <v>0</v>
      </c>
      <c r="R25" s="22">
        <v>4.5970000000000004</v>
      </c>
      <c r="S25" s="22">
        <v>0.3206</v>
      </c>
      <c r="T25" s="21" t="s">
        <v>16</v>
      </c>
      <c r="U25" s="21" t="s">
        <v>16</v>
      </c>
      <c r="V25" s="21">
        <v>0</v>
      </c>
      <c r="W25" s="21">
        <v>0</v>
      </c>
      <c r="X25" s="22">
        <v>5.1820000000000004</v>
      </c>
      <c r="Y25" s="22">
        <v>0.32340000000000002</v>
      </c>
      <c r="Z25" s="21" t="s">
        <v>16</v>
      </c>
      <c r="AA25" s="21" t="s">
        <v>16</v>
      </c>
      <c r="AB25" s="21">
        <v>0</v>
      </c>
      <c r="AC25" s="21">
        <v>0</v>
      </c>
      <c r="AD25" s="22">
        <v>4.6180000000000003</v>
      </c>
      <c r="AE25" s="22">
        <v>0.43690000000000001</v>
      </c>
      <c r="AF25" s="23">
        <v>9.2029999999999994</v>
      </c>
      <c r="AG25" s="23">
        <v>0.14319999999999999</v>
      </c>
      <c r="AH25" s="23">
        <v>90.29</v>
      </c>
      <c r="AI25" s="23">
        <v>7.407</v>
      </c>
      <c r="AJ25" s="23">
        <v>9.109</v>
      </c>
      <c r="AK25" s="23">
        <v>0.10929999999999999</v>
      </c>
      <c r="AL25" s="23">
        <v>6.1829999999999998</v>
      </c>
      <c r="AM25" s="23">
        <v>0.1777</v>
      </c>
      <c r="AN25" s="23">
        <v>48.39</v>
      </c>
      <c r="AO25" s="23">
        <v>4.0750000000000002</v>
      </c>
      <c r="AP25" s="23">
        <v>5.585</v>
      </c>
      <c r="AQ25" s="23">
        <v>0.13039999999999999</v>
      </c>
      <c r="AR25" s="23">
        <v>7.4039999999999999</v>
      </c>
      <c r="AS25" s="23">
        <v>0.14380000000000001</v>
      </c>
      <c r="AT25" s="22">
        <v>40.67</v>
      </c>
      <c r="AU25" s="23">
        <v>3.2349999999999999</v>
      </c>
      <c r="AV25" s="23">
        <v>6.6260000000000003</v>
      </c>
      <c r="AW25" s="23">
        <v>0.1099</v>
      </c>
      <c r="AX25" s="40">
        <v>7.6059999999999999</v>
      </c>
      <c r="AY25" s="40">
        <v>7.7710000000000001E-2</v>
      </c>
      <c r="AZ25" s="40">
        <v>56.52</v>
      </c>
      <c r="BA25" s="40">
        <v>4.45</v>
      </c>
      <c r="BB25" s="40">
        <v>6.8630000000000004</v>
      </c>
      <c r="BC25" s="40">
        <v>0.1028</v>
      </c>
      <c r="BD25" s="22">
        <v>6.1</v>
      </c>
      <c r="BE25" s="22">
        <v>0.44719999999999999</v>
      </c>
      <c r="BF25" s="22">
        <v>-25.54</v>
      </c>
      <c r="BG25" s="22">
        <v>5.4279999999999999</v>
      </c>
      <c r="BH25" s="28">
        <v>0</v>
      </c>
      <c r="BI25" s="28">
        <v>0</v>
      </c>
      <c r="BJ25">
        <v>0.11304</v>
      </c>
      <c r="BK25" t="s">
        <v>43</v>
      </c>
      <c r="BL25">
        <v>0.16162000000000001</v>
      </c>
      <c r="BM25" t="s">
        <v>43</v>
      </c>
      <c r="BN25">
        <v>0.13558999999999999</v>
      </c>
      <c r="BO25" t="s">
        <v>43</v>
      </c>
      <c r="BP25">
        <v>0.16866999999999999</v>
      </c>
      <c r="BQ25" t="s">
        <v>43</v>
      </c>
      <c r="BR25">
        <v>0.21429000000000001</v>
      </c>
      <c r="BS25" t="s">
        <v>43</v>
      </c>
      <c r="BT25">
        <v>0.22667000000000001</v>
      </c>
      <c r="BU25" t="s">
        <v>43</v>
      </c>
      <c r="BV25">
        <v>0.16162000000000001</v>
      </c>
      <c r="BW25" t="s">
        <v>43</v>
      </c>
      <c r="BX25">
        <v>0.10101</v>
      </c>
      <c r="BY25" t="s">
        <v>43</v>
      </c>
      <c r="BZ25">
        <v>8.8234999999999994E-2</v>
      </c>
      <c r="CA25" t="s">
        <v>43</v>
      </c>
      <c r="CB25">
        <v>0.10345</v>
      </c>
      <c r="CC25" t="s">
        <v>43</v>
      </c>
      <c r="CD25">
        <v>0.16483999999999999</v>
      </c>
      <c r="CE25" t="s">
        <v>43</v>
      </c>
      <c r="CF25">
        <v>0.16854</v>
      </c>
      <c r="CG25" t="s">
        <v>43</v>
      </c>
      <c r="CH25">
        <v>0.10236000000000001</v>
      </c>
      <c r="CI25" t="s">
        <v>43</v>
      </c>
      <c r="CJ25">
        <v>0.18390999999999999</v>
      </c>
      <c r="CK25" t="s">
        <v>43</v>
      </c>
      <c r="CL25">
        <v>0.17978</v>
      </c>
      <c r="CM25" t="s">
        <v>43</v>
      </c>
      <c r="CN25">
        <v>0.1028</v>
      </c>
      <c r="CO25" t="s">
        <v>43</v>
      </c>
      <c r="CP25">
        <v>4.6729E-2</v>
      </c>
      <c r="CQ25" t="s">
        <v>43</v>
      </c>
      <c r="CR25">
        <v>0.15909000000000001</v>
      </c>
      <c r="CS25" t="s">
        <v>43</v>
      </c>
      <c r="CT25">
        <v>0.11111</v>
      </c>
      <c r="CU25" t="s">
        <v>43</v>
      </c>
      <c r="CV25">
        <v>0.17526</v>
      </c>
      <c r="CW25" t="s">
        <v>43</v>
      </c>
      <c r="CX25">
        <v>0.23749999999999999</v>
      </c>
      <c r="CY25" t="s">
        <v>43</v>
      </c>
      <c r="CZ25">
        <v>0.10577</v>
      </c>
      <c r="DA25" t="s">
        <v>43</v>
      </c>
      <c r="DB25">
        <v>1</v>
      </c>
      <c r="DC25" t="s">
        <v>43</v>
      </c>
      <c r="DD25">
        <v>0.37647000000000003</v>
      </c>
      <c r="DE25" t="s">
        <v>43</v>
      </c>
      <c r="DF25">
        <v>3.6035999999999999E-2</v>
      </c>
      <c r="DG25" t="s">
        <v>43</v>
      </c>
      <c r="DH25">
        <v>0.51471</v>
      </c>
      <c r="DI25" t="s">
        <v>43</v>
      </c>
      <c r="DJ25">
        <v>0.46154000000000001</v>
      </c>
      <c r="DK25" t="s">
        <v>43</v>
      </c>
      <c r="DL25">
        <v>0.57142999999999999</v>
      </c>
      <c r="DM25" t="s">
        <v>43</v>
      </c>
      <c r="DN25">
        <v>0.58491000000000004</v>
      </c>
      <c r="DO25" t="s">
        <v>43</v>
      </c>
      <c r="DP25">
        <v>0.62295</v>
      </c>
      <c r="DQ25" t="s">
        <v>43</v>
      </c>
      <c r="DR25">
        <v>0.55556000000000005</v>
      </c>
      <c r="DS25" t="s">
        <v>43</v>
      </c>
      <c r="DT25">
        <v>0.44614999999999999</v>
      </c>
      <c r="DU25" t="s">
        <v>43</v>
      </c>
      <c r="DV25">
        <v>0.45</v>
      </c>
      <c r="DW25" t="s">
        <v>43</v>
      </c>
      <c r="DX25">
        <v>0.5</v>
      </c>
      <c r="DY25" t="s">
        <v>43</v>
      </c>
      <c r="DZ25">
        <v>0.45762999999999998</v>
      </c>
      <c r="EA25" t="s">
        <v>43</v>
      </c>
      <c r="EB25">
        <v>0.50876999999999994</v>
      </c>
      <c r="EC25" t="s">
        <v>43</v>
      </c>
      <c r="ED25">
        <v>0.54237000000000002</v>
      </c>
      <c r="EE25" t="s">
        <v>43</v>
      </c>
      <c r="EF25">
        <v>0.52778000000000003</v>
      </c>
      <c r="EG25" t="s">
        <v>43</v>
      </c>
      <c r="EH25">
        <v>0.4</v>
      </c>
      <c r="EI25" t="s">
        <v>43</v>
      </c>
      <c r="EJ25">
        <v>0.42424000000000001</v>
      </c>
      <c r="EK25" t="s">
        <v>43</v>
      </c>
      <c r="EL25">
        <v>0.47887000000000002</v>
      </c>
      <c r="EM25" t="s">
        <v>43</v>
      </c>
      <c r="EN25">
        <v>0.51563000000000003</v>
      </c>
      <c r="EO25" t="s">
        <v>43</v>
      </c>
      <c r="EP25">
        <v>0.55171999999999999</v>
      </c>
      <c r="EQ25" t="s">
        <v>43</v>
      </c>
      <c r="ER25">
        <v>0.53125</v>
      </c>
      <c r="ES25" t="s">
        <v>43</v>
      </c>
      <c r="ET25">
        <v>0.56923000000000001</v>
      </c>
      <c r="EU25" t="s">
        <v>43</v>
      </c>
      <c r="EV25">
        <v>0.58182</v>
      </c>
      <c r="EW25" t="s">
        <v>43</v>
      </c>
      <c r="EX25">
        <v>0.52856999999999998</v>
      </c>
      <c r="EY25" t="s">
        <v>43</v>
      </c>
      <c r="EZ25">
        <v>1</v>
      </c>
      <c r="FA25" t="s">
        <v>43</v>
      </c>
      <c r="FB25">
        <v>0.67240999999999995</v>
      </c>
      <c r="FC25" t="s">
        <v>43</v>
      </c>
      <c r="FD25">
        <v>0.47059000000000001</v>
      </c>
      <c r="FE25" t="s">
        <v>43</v>
      </c>
      <c r="FF25">
        <v>6.3380000000000006E-2</v>
      </c>
      <c r="FG25" t="s">
        <v>43</v>
      </c>
      <c r="FH25">
        <v>0.12698000000000001</v>
      </c>
      <c r="FI25" t="s">
        <v>43</v>
      </c>
      <c r="FJ25">
        <v>0.12925</v>
      </c>
      <c r="FK25" t="s">
        <v>43</v>
      </c>
      <c r="FL25">
        <v>0.14563000000000001</v>
      </c>
      <c r="FM25" t="s">
        <v>43</v>
      </c>
      <c r="FN25">
        <v>0.11404</v>
      </c>
      <c r="FO25" t="s">
        <v>43</v>
      </c>
      <c r="FP25">
        <v>0.16667000000000001</v>
      </c>
      <c r="FQ25" t="s">
        <v>43</v>
      </c>
      <c r="FR25">
        <v>0.12403</v>
      </c>
      <c r="FS25" t="s">
        <v>43</v>
      </c>
      <c r="FT25">
        <v>5.042E-2</v>
      </c>
      <c r="FU25" t="s">
        <v>43</v>
      </c>
      <c r="FV25">
        <v>5.6000000000000001E-2</v>
      </c>
      <c r="FW25" t="s">
        <v>43</v>
      </c>
      <c r="FX25">
        <v>8.3333000000000004E-2</v>
      </c>
      <c r="FY25" t="s">
        <v>43</v>
      </c>
      <c r="FZ25">
        <v>0.20560999999999999</v>
      </c>
      <c r="GA25" t="s">
        <v>43</v>
      </c>
      <c r="GB25">
        <v>0.10714</v>
      </c>
      <c r="GC25" t="s">
        <v>43</v>
      </c>
      <c r="GD25">
        <v>5.8064999999999999E-2</v>
      </c>
      <c r="GE25" t="s">
        <v>43</v>
      </c>
      <c r="GF25">
        <v>0.13913</v>
      </c>
      <c r="GG25" t="s">
        <v>43</v>
      </c>
      <c r="GH25">
        <v>0.15179000000000001</v>
      </c>
      <c r="GI25" t="s">
        <v>43</v>
      </c>
      <c r="GJ25">
        <v>9.0909000000000004E-2</v>
      </c>
      <c r="GK25" t="s">
        <v>43</v>
      </c>
      <c r="GL25">
        <v>8.8709999999999997E-2</v>
      </c>
      <c r="GM25" t="s">
        <v>43</v>
      </c>
      <c r="GN25">
        <v>0.10619000000000001</v>
      </c>
      <c r="GO25" t="s">
        <v>43</v>
      </c>
      <c r="GP25">
        <v>9.0163999999999994E-2</v>
      </c>
      <c r="GQ25" t="s">
        <v>43</v>
      </c>
      <c r="GR25">
        <v>0.14876</v>
      </c>
      <c r="GS25" t="s">
        <v>43</v>
      </c>
      <c r="GT25">
        <v>0.16980999999999999</v>
      </c>
      <c r="GU25" t="s">
        <v>43</v>
      </c>
      <c r="GV25">
        <v>9.6773999999999999E-2</v>
      </c>
      <c r="GW25" t="s">
        <v>43</v>
      </c>
      <c r="GX25">
        <v>1</v>
      </c>
      <c r="GY25" t="s">
        <v>43</v>
      </c>
      <c r="GZ25">
        <v>0.40816000000000002</v>
      </c>
      <c r="HA25" t="s">
        <v>43</v>
      </c>
      <c r="HB25">
        <v>5.2239000000000001E-2</v>
      </c>
      <c r="HC25" t="s">
        <v>43</v>
      </c>
    </row>
    <row r="26" spans="1:211" ht="17" thickTop="1" thickBot="1">
      <c r="A26" s="37" t="s">
        <v>40</v>
      </c>
      <c r="B26" s="21" t="s">
        <v>16</v>
      </c>
      <c r="C26" s="21" t="s">
        <v>16</v>
      </c>
      <c r="D26" s="21">
        <v>0</v>
      </c>
      <c r="E26" s="21">
        <v>0</v>
      </c>
      <c r="F26" s="21">
        <v>0</v>
      </c>
      <c r="G26" s="21">
        <v>0</v>
      </c>
      <c r="H26" s="22" t="s">
        <v>17</v>
      </c>
      <c r="I26" s="22" t="s">
        <v>17</v>
      </c>
      <c r="J26" s="22">
        <v>0</v>
      </c>
      <c r="K26" s="22">
        <v>0</v>
      </c>
      <c r="L26" s="22">
        <v>0</v>
      </c>
      <c r="M26" s="22">
        <v>0</v>
      </c>
      <c r="N26" s="41">
        <v>4.077</v>
      </c>
      <c r="O26" s="41">
        <v>0.14000000000000001</v>
      </c>
      <c r="P26" s="41">
        <v>21.73</v>
      </c>
      <c r="Q26" s="41">
        <v>1.87</v>
      </c>
      <c r="R26" s="41">
        <v>3.9550000000000001</v>
      </c>
      <c r="S26" s="41">
        <v>0.1492</v>
      </c>
      <c r="T26" s="24">
        <v>5.0389999999999997</v>
      </c>
      <c r="U26" s="24">
        <v>0.109</v>
      </c>
      <c r="V26" s="24">
        <v>15.72</v>
      </c>
      <c r="W26" s="24">
        <v>1.68</v>
      </c>
      <c r="X26" s="24">
        <v>4.5069999999999997</v>
      </c>
      <c r="Y26" s="24">
        <v>0.12839999999999999</v>
      </c>
      <c r="Z26" s="21" t="s">
        <v>16</v>
      </c>
      <c r="AA26" s="21" t="s">
        <v>16</v>
      </c>
      <c r="AB26" s="21">
        <v>0</v>
      </c>
      <c r="AC26" s="21">
        <v>0</v>
      </c>
      <c r="AD26" s="22">
        <v>3.9430000000000001</v>
      </c>
      <c r="AE26" s="22">
        <v>0.1739</v>
      </c>
      <c r="AF26" s="23">
        <v>8.6739999999999995</v>
      </c>
      <c r="AG26" s="23">
        <v>0.11749999999999999</v>
      </c>
      <c r="AH26" s="23">
        <v>92.98</v>
      </c>
      <c r="AI26" s="23">
        <v>5.47</v>
      </c>
      <c r="AJ26" s="23">
        <v>8.5220000000000002</v>
      </c>
      <c r="AK26" s="23">
        <v>9.0660000000000004E-2</v>
      </c>
      <c r="AL26" s="23">
        <v>6.2160000000000002</v>
      </c>
      <c r="AM26" s="23">
        <v>0.2873</v>
      </c>
      <c r="AN26" s="23">
        <v>66.23</v>
      </c>
      <c r="AO26" s="23">
        <v>11.75</v>
      </c>
      <c r="AP26" s="23">
        <v>5.8460000000000001</v>
      </c>
      <c r="AQ26" s="23">
        <v>0.10290000000000001</v>
      </c>
      <c r="AR26" s="23">
        <v>6.2210000000000001</v>
      </c>
      <c r="AS26" s="23">
        <v>0.13730000000000001</v>
      </c>
      <c r="AT26" s="23">
        <v>79.92</v>
      </c>
      <c r="AU26" s="23">
        <v>7.0359999999999996</v>
      </c>
      <c r="AV26" s="23">
        <v>5.9290000000000003</v>
      </c>
      <c r="AW26" s="23">
        <v>6.5369999999999998E-2</v>
      </c>
      <c r="AX26" s="40">
        <v>6.806</v>
      </c>
      <c r="AY26" s="40">
        <v>0.1026</v>
      </c>
      <c r="AZ26" s="40">
        <v>62.38</v>
      </c>
      <c r="BA26" s="40">
        <v>3.1579999999999999</v>
      </c>
      <c r="BB26" s="40">
        <v>6.1349999999999998</v>
      </c>
      <c r="BC26" s="40">
        <v>9.6149999999999999E-2</v>
      </c>
      <c r="BD26" s="22">
        <v>4.8360000000000003</v>
      </c>
      <c r="BE26" s="22">
        <v>8.2019999999999996E-2</v>
      </c>
      <c r="BF26" s="22">
        <f xml:space="preserve"> 102.5</f>
        <v>102.5</v>
      </c>
      <c r="BG26" s="22">
        <v>7.87</v>
      </c>
      <c r="BH26" s="23">
        <v>4.3780000000000001</v>
      </c>
      <c r="BI26" s="23">
        <v>6.9250000000000006E-2</v>
      </c>
      <c r="BJ26">
        <v>0.11905</v>
      </c>
      <c r="BK26" t="s">
        <v>43</v>
      </c>
      <c r="BL26">
        <v>0.19625999999999999</v>
      </c>
      <c r="BM26" t="s">
        <v>43</v>
      </c>
      <c r="BN26">
        <v>0.17599999999999999</v>
      </c>
      <c r="BO26" t="s">
        <v>43</v>
      </c>
      <c r="BP26">
        <v>0.17021</v>
      </c>
      <c r="BQ26" t="s">
        <v>43</v>
      </c>
      <c r="BR26">
        <v>0.15</v>
      </c>
      <c r="BS26" t="s">
        <v>43</v>
      </c>
      <c r="BT26">
        <v>0.19317999999999999</v>
      </c>
      <c r="BU26" t="s">
        <v>43</v>
      </c>
      <c r="BV26">
        <v>0.19625999999999999</v>
      </c>
      <c r="BW26" t="s">
        <v>43</v>
      </c>
      <c r="BX26">
        <v>0.11927</v>
      </c>
      <c r="BY26" t="s">
        <v>43</v>
      </c>
      <c r="BZ26">
        <v>0.10714</v>
      </c>
      <c r="CA26" t="s">
        <v>43</v>
      </c>
      <c r="CB26">
        <v>0.11224000000000001</v>
      </c>
      <c r="CC26" t="s">
        <v>43</v>
      </c>
      <c r="CD26">
        <v>0.13333</v>
      </c>
      <c r="CE26" t="s">
        <v>43</v>
      </c>
      <c r="CF26">
        <v>0.15842000000000001</v>
      </c>
      <c r="CG26" t="s">
        <v>43</v>
      </c>
      <c r="CH26">
        <v>0.19531000000000001</v>
      </c>
      <c r="CI26" t="s">
        <v>43</v>
      </c>
      <c r="CJ26">
        <v>0.20832999999999999</v>
      </c>
      <c r="CK26" t="s">
        <v>43</v>
      </c>
      <c r="CL26">
        <v>0.21648999999999999</v>
      </c>
      <c r="CM26" t="s">
        <v>43</v>
      </c>
      <c r="CN26">
        <v>0.11966</v>
      </c>
      <c r="CO26" t="s">
        <v>43</v>
      </c>
      <c r="CP26">
        <v>0.11607000000000001</v>
      </c>
      <c r="CQ26" t="s">
        <v>43</v>
      </c>
      <c r="CR26">
        <v>0.16162000000000001</v>
      </c>
      <c r="CS26" t="s">
        <v>43</v>
      </c>
      <c r="CT26">
        <v>0.13889000000000001</v>
      </c>
      <c r="CU26" t="s">
        <v>43</v>
      </c>
      <c r="CV26">
        <v>0.16514000000000001</v>
      </c>
      <c r="CW26" t="s">
        <v>43</v>
      </c>
      <c r="CX26">
        <v>0.20430000000000001</v>
      </c>
      <c r="CY26" t="s">
        <v>43</v>
      </c>
      <c r="CZ26">
        <v>0.14285999999999999</v>
      </c>
      <c r="DA26" t="s">
        <v>43</v>
      </c>
      <c r="DB26">
        <v>0.37647000000000003</v>
      </c>
      <c r="DC26" t="s">
        <v>43</v>
      </c>
      <c r="DD26">
        <v>1</v>
      </c>
      <c r="DE26" t="s">
        <v>43</v>
      </c>
      <c r="DF26">
        <v>0.11304</v>
      </c>
      <c r="DG26" t="s">
        <v>43</v>
      </c>
      <c r="DH26">
        <v>0.54054000000000002</v>
      </c>
      <c r="DI26" t="s">
        <v>43</v>
      </c>
      <c r="DJ26">
        <v>0.55881999999999998</v>
      </c>
      <c r="DK26" t="s">
        <v>43</v>
      </c>
      <c r="DL26">
        <v>0.69230999999999998</v>
      </c>
      <c r="DM26" t="s">
        <v>43</v>
      </c>
      <c r="DN26">
        <v>0.55737999999999999</v>
      </c>
      <c r="DO26" t="s">
        <v>43</v>
      </c>
      <c r="DP26">
        <v>0.57142999999999999</v>
      </c>
      <c r="DQ26" t="s">
        <v>43</v>
      </c>
      <c r="DR26">
        <v>0.46154000000000001</v>
      </c>
      <c r="DS26" t="s">
        <v>43</v>
      </c>
      <c r="DT26">
        <v>0.56716</v>
      </c>
      <c r="DU26" t="s">
        <v>43</v>
      </c>
      <c r="DV26">
        <v>0.50768999999999997</v>
      </c>
      <c r="DW26" t="s">
        <v>43</v>
      </c>
      <c r="DX26">
        <v>0.52703</v>
      </c>
      <c r="DY26" t="s">
        <v>43</v>
      </c>
      <c r="DZ26">
        <v>0.42647000000000002</v>
      </c>
      <c r="EA26" t="s">
        <v>43</v>
      </c>
      <c r="EB26">
        <v>0.38571</v>
      </c>
      <c r="EC26" t="s">
        <v>43</v>
      </c>
      <c r="ED26">
        <v>0.47826000000000002</v>
      </c>
      <c r="EE26" t="s">
        <v>43</v>
      </c>
      <c r="EF26">
        <v>0.61333000000000004</v>
      </c>
      <c r="EG26" t="s">
        <v>43</v>
      </c>
      <c r="EH26">
        <v>0.5</v>
      </c>
      <c r="EI26" t="s">
        <v>43</v>
      </c>
      <c r="EJ26">
        <v>0.52173999999999998</v>
      </c>
      <c r="EK26" t="s">
        <v>43</v>
      </c>
      <c r="EL26">
        <v>0.56757000000000002</v>
      </c>
      <c r="EM26" t="s">
        <v>43</v>
      </c>
      <c r="EN26">
        <v>0.63636000000000004</v>
      </c>
      <c r="EO26" t="s">
        <v>43</v>
      </c>
      <c r="EP26">
        <v>0.50746000000000002</v>
      </c>
      <c r="EQ26" t="s">
        <v>43</v>
      </c>
      <c r="ER26">
        <v>0.65151999999999999</v>
      </c>
      <c r="ES26" t="s">
        <v>43</v>
      </c>
      <c r="ET26">
        <v>0.59155000000000002</v>
      </c>
      <c r="EU26" t="s">
        <v>43</v>
      </c>
      <c r="EV26">
        <v>0.58065</v>
      </c>
      <c r="EW26" t="s">
        <v>43</v>
      </c>
      <c r="EX26">
        <v>0.66196999999999995</v>
      </c>
      <c r="EY26" t="s">
        <v>43</v>
      </c>
      <c r="EZ26">
        <v>0.67240999999999995</v>
      </c>
      <c r="FA26" t="s">
        <v>43</v>
      </c>
      <c r="FB26">
        <v>1</v>
      </c>
      <c r="FC26" t="s">
        <v>43</v>
      </c>
      <c r="FD26">
        <v>0.54166999999999998</v>
      </c>
      <c r="FE26" t="s">
        <v>43</v>
      </c>
      <c r="FF26">
        <v>5.8442000000000001E-2</v>
      </c>
      <c r="FG26" t="s">
        <v>43</v>
      </c>
      <c r="FH26">
        <v>0.14924999999999999</v>
      </c>
      <c r="FI26" t="s">
        <v>43</v>
      </c>
      <c r="FJ26">
        <v>0.14102999999999999</v>
      </c>
      <c r="FK26" t="s">
        <v>43</v>
      </c>
      <c r="FL26">
        <v>0.14035</v>
      </c>
      <c r="FM26" t="s">
        <v>43</v>
      </c>
      <c r="FN26">
        <v>0.12096999999999999</v>
      </c>
      <c r="FO26" t="s">
        <v>43</v>
      </c>
      <c r="FP26">
        <v>0.14815</v>
      </c>
      <c r="FQ26" t="s">
        <v>43</v>
      </c>
      <c r="FR26">
        <v>0.14599000000000001</v>
      </c>
      <c r="FS26" t="s">
        <v>43</v>
      </c>
      <c r="FT26">
        <v>4.5802000000000002E-2</v>
      </c>
      <c r="FU26" t="s">
        <v>43</v>
      </c>
      <c r="FV26">
        <v>5.8824000000000001E-2</v>
      </c>
      <c r="FW26" t="s">
        <v>43</v>
      </c>
      <c r="FX26">
        <v>7.4999999999999997E-2</v>
      </c>
      <c r="FY26" t="s">
        <v>43</v>
      </c>
      <c r="FZ26">
        <v>0.11905</v>
      </c>
      <c r="GA26" t="s">
        <v>43</v>
      </c>
      <c r="GB26">
        <v>9.6773999999999999E-2</v>
      </c>
      <c r="GC26" t="s">
        <v>43</v>
      </c>
      <c r="GD26">
        <v>7.3171E-2</v>
      </c>
      <c r="GE26" t="s">
        <v>43</v>
      </c>
      <c r="GF26">
        <v>0.16259999999999999</v>
      </c>
      <c r="GG26" t="s">
        <v>43</v>
      </c>
      <c r="GH26">
        <v>0.17499999999999999</v>
      </c>
      <c r="GI26" t="s">
        <v>43</v>
      </c>
      <c r="GJ26">
        <v>8.3333000000000004E-2</v>
      </c>
      <c r="GK26" t="s">
        <v>43</v>
      </c>
      <c r="GL26">
        <v>8.8888999999999996E-2</v>
      </c>
      <c r="GM26" t="s">
        <v>43</v>
      </c>
      <c r="GN26">
        <v>0.10484</v>
      </c>
      <c r="GO26" t="s">
        <v>43</v>
      </c>
      <c r="GP26">
        <v>9.0226000000000001E-2</v>
      </c>
      <c r="GQ26" t="s">
        <v>43</v>
      </c>
      <c r="GR26">
        <v>0.13533999999999999</v>
      </c>
      <c r="GS26" t="s">
        <v>43</v>
      </c>
      <c r="GT26">
        <v>0.14285999999999999</v>
      </c>
      <c r="GU26" t="s">
        <v>43</v>
      </c>
      <c r="GV26">
        <v>8.8234999999999994E-2</v>
      </c>
      <c r="GW26" t="s">
        <v>43</v>
      </c>
      <c r="GX26">
        <v>0.40816000000000002</v>
      </c>
      <c r="GY26" t="s">
        <v>43</v>
      </c>
      <c r="GZ26">
        <v>1</v>
      </c>
      <c r="HA26" t="s">
        <v>43</v>
      </c>
      <c r="HB26">
        <v>7.7465000000000006E-2</v>
      </c>
      <c r="HC26" t="s">
        <v>43</v>
      </c>
    </row>
    <row r="27" spans="1:211" ht="17" thickTop="1" thickBot="1">
      <c r="A27" s="37" t="s">
        <v>41</v>
      </c>
      <c r="B27" s="21" t="s">
        <v>16</v>
      </c>
      <c r="C27" s="21" t="s">
        <v>16</v>
      </c>
      <c r="D27" s="21">
        <v>0</v>
      </c>
      <c r="E27" s="21">
        <v>0</v>
      </c>
      <c r="F27" s="22">
        <v>5.3730000000000002</v>
      </c>
      <c r="G27" s="22">
        <v>0.15670000000000001</v>
      </c>
      <c r="H27" s="24">
        <v>5.7919999999999998</v>
      </c>
      <c r="I27" s="24">
        <v>0.15989999999999999</v>
      </c>
      <c r="J27" s="24">
        <v>10.76</v>
      </c>
      <c r="K27" s="24">
        <v>0.85719999999999996</v>
      </c>
      <c r="L27" s="24">
        <v>4.8739999999999997</v>
      </c>
      <c r="M27" s="24">
        <v>0.1229</v>
      </c>
      <c r="N27" s="23">
        <v>6.3959999999999999</v>
      </c>
      <c r="O27" s="23">
        <v>5.8459999999999998E-2</v>
      </c>
      <c r="P27" s="23">
        <v>59.56</v>
      </c>
      <c r="Q27" s="23">
        <v>1.6519999999999999</v>
      </c>
      <c r="R27" s="23">
        <v>6.2069999999999999</v>
      </c>
      <c r="S27" s="23">
        <v>4.4110000000000003E-2</v>
      </c>
      <c r="T27" s="23">
        <v>6.2830000000000004</v>
      </c>
      <c r="U27" s="23">
        <v>9.357E-2</v>
      </c>
      <c r="V27" s="23">
        <v>54.16</v>
      </c>
      <c r="W27" s="23">
        <v>2.407</v>
      </c>
      <c r="X27" s="23">
        <v>6.06</v>
      </c>
      <c r="Y27" s="23">
        <v>7.1989999999999998E-2</v>
      </c>
      <c r="Z27" s="23">
        <v>6.0940000000000003</v>
      </c>
      <c r="AA27" s="23">
        <v>8.6860000000000007E-2</v>
      </c>
      <c r="AB27" s="23">
        <v>30.37</v>
      </c>
      <c r="AC27" s="23">
        <v>1.2649999999999999</v>
      </c>
      <c r="AD27" s="23">
        <v>5.6580000000000004</v>
      </c>
      <c r="AE27" s="23">
        <v>6.6930000000000003E-2</v>
      </c>
      <c r="AF27" s="23">
        <v>9.5109999999999992</v>
      </c>
      <c r="AG27" s="23">
        <v>0.1138</v>
      </c>
      <c r="AH27" s="23">
        <v>99.02</v>
      </c>
      <c r="AI27" s="23">
        <v>6.3710000000000004</v>
      </c>
      <c r="AJ27" s="23">
        <v>9.4510000000000005</v>
      </c>
      <c r="AK27" s="23">
        <v>5.9400000000000001E-2</v>
      </c>
      <c r="AL27" s="23">
        <v>7.6820000000000004</v>
      </c>
      <c r="AM27" s="23">
        <v>8.3830000000000002E-2</v>
      </c>
      <c r="AN27" s="23">
        <v>70.81</v>
      </c>
      <c r="AO27" s="23">
        <v>3.0219999999999998</v>
      </c>
      <c r="AP27" s="23">
        <v>7.2709999999999999</v>
      </c>
      <c r="AQ27" s="23">
        <v>6.6210000000000005E-2</v>
      </c>
      <c r="AR27" s="23">
        <v>7.6239999999999997</v>
      </c>
      <c r="AS27" s="23">
        <v>9.5119999999999996E-2</v>
      </c>
      <c r="AT27" s="23">
        <v>90.18</v>
      </c>
      <c r="AU27" s="23">
        <v>5.569</v>
      </c>
      <c r="AV27" s="23">
        <v>7.383</v>
      </c>
      <c r="AW27" s="23">
        <v>5.2609999999999997E-2</v>
      </c>
      <c r="AX27" s="23">
        <v>8.0609999999999999</v>
      </c>
      <c r="AY27" s="23">
        <v>8.4930000000000005E-2</v>
      </c>
      <c r="AZ27" s="23">
        <v>96.07</v>
      </c>
      <c r="BA27" s="23">
        <v>4.5010000000000003</v>
      </c>
      <c r="BB27" s="23">
        <v>7.9</v>
      </c>
      <c r="BC27" s="23">
        <v>6.2939999999999996E-2</v>
      </c>
      <c r="BD27" s="22">
        <v>7.4009999999999998</v>
      </c>
      <c r="BE27" s="22">
        <v>0.15229999999999999</v>
      </c>
      <c r="BF27" s="22">
        <v>79.97</v>
      </c>
      <c r="BG27" s="22">
        <v>6.0510000000000002</v>
      </c>
      <c r="BH27" s="23">
        <v>6.9089999999999998</v>
      </c>
      <c r="BI27" s="23">
        <v>0.1129</v>
      </c>
      <c r="BJ27">
        <v>0.10317</v>
      </c>
      <c r="BK27" t="s">
        <v>43</v>
      </c>
      <c r="BL27">
        <v>7.6923000000000005E-2</v>
      </c>
      <c r="BM27" t="s">
        <v>43</v>
      </c>
      <c r="BN27">
        <v>6.6175999999999999E-2</v>
      </c>
      <c r="BO27" t="s">
        <v>43</v>
      </c>
      <c r="BP27">
        <v>6.9306999999999994E-2</v>
      </c>
      <c r="BQ27" t="s">
        <v>43</v>
      </c>
      <c r="BR27">
        <v>7.6189999999999994E-2</v>
      </c>
      <c r="BS27" t="s">
        <v>43</v>
      </c>
      <c r="BT27">
        <v>7.2916999999999996E-2</v>
      </c>
      <c r="BU27" t="s">
        <v>43</v>
      </c>
      <c r="BV27">
        <v>0.11504</v>
      </c>
      <c r="BW27" t="s">
        <v>43</v>
      </c>
      <c r="BX27">
        <v>0.1215</v>
      </c>
      <c r="BY27" t="s">
        <v>43</v>
      </c>
      <c r="BZ27">
        <v>9.9099000000000007E-2</v>
      </c>
      <c r="CA27" t="s">
        <v>43</v>
      </c>
      <c r="CB27">
        <v>0.12631999999999999</v>
      </c>
      <c r="CC27" t="s">
        <v>43</v>
      </c>
      <c r="CD27">
        <v>0.17</v>
      </c>
      <c r="CE27" t="s">
        <v>43</v>
      </c>
      <c r="CF27">
        <v>7.4765999999999999E-2</v>
      </c>
      <c r="CG27" t="s">
        <v>43</v>
      </c>
      <c r="CH27">
        <v>0.10219</v>
      </c>
      <c r="CI27" t="s">
        <v>43</v>
      </c>
      <c r="CJ27">
        <v>7.5471999999999997E-2</v>
      </c>
      <c r="CK27" t="s">
        <v>43</v>
      </c>
      <c r="CL27">
        <v>9.4339999999999993E-2</v>
      </c>
      <c r="CM27" t="s">
        <v>43</v>
      </c>
      <c r="CN27">
        <v>7.4999999999999997E-2</v>
      </c>
      <c r="CO27" t="s">
        <v>43</v>
      </c>
      <c r="CP27">
        <v>0.12844</v>
      </c>
      <c r="CQ27" t="s">
        <v>43</v>
      </c>
      <c r="CR27">
        <v>5.6075E-2</v>
      </c>
      <c r="CS27" t="s">
        <v>43</v>
      </c>
      <c r="CT27">
        <v>8.0356999999999998E-2</v>
      </c>
      <c r="CU27" t="s">
        <v>43</v>
      </c>
      <c r="CV27">
        <v>5.042E-2</v>
      </c>
      <c r="CW27" t="s">
        <v>43</v>
      </c>
      <c r="CX27">
        <v>5.7692E-2</v>
      </c>
      <c r="CY27" t="s">
        <v>43</v>
      </c>
      <c r="CZ27">
        <v>8.6207000000000006E-2</v>
      </c>
      <c r="DA27" t="s">
        <v>43</v>
      </c>
      <c r="DB27">
        <v>3.6035999999999999E-2</v>
      </c>
      <c r="DC27" t="s">
        <v>43</v>
      </c>
      <c r="DD27">
        <v>0.11304</v>
      </c>
      <c r="DE27" t="s">
        <v>43</v>
      </c>
      <c r="DF27">
        <v>1</v>
      </c>
      <c r="DG27" t="s">
        <v>43</v>
      </c>
      <c r="DH27">
        <v>0.625</v>
      </c>
      <c r="DI27" t="s">
        <v>43</v>
      </c>
      <c r="DJ27">
        <v>0.45333000000000001</v>
      </c>
      <c r="DK27" t="s">
        <v>43</v>
      </c>
      <c r="DL27">
        <v>0.52703</v>
      </c>
      <c r="DM27" t="s">
        <v>43</v>
      </c>
      <c r="DN27">
        <v>0.4</v>
      </c>
      <c r="DO27" t="s">
        <v>43</v>
      </c>
      <c r="DP27">
        <v>0.52703</v>
      </c>
      <c r="DQ27" t="s">
        <v>43</v>
      </c>
      <c r="DR27">
        <v>0.46268999999999999</v>
      </c>
      <c r="DS27" t="s">
        <v>43</v>
      </c>
      <c r="DT27">
        <v>0.47944999999999999</v>
      </c>
      <c r="DU27" t="s">
        <v>43</v>
      </c>
      <c r="DV27">
        <v>0.60316999999999998</v>
      </c>
      <c r="DW27" t="s">
        <v>43</v>
      </c>
      <c r="DX27">
        <v>0.61111000000000004</v>
      </c>
      <c r="DY27" t="s">
        <v>43</v>
      </c>
      <c r="DZ27">
        <v>0.53846000000000005</v>
      </c>
      <c r="EA27" t="s">
        <v>43</v>
      </c>
      <c r="EB27">
        <v>0.53846000000000005</v>
      </c>
      <c r="EC27" t="s">
        <v>43</v>
      </c>
      <c r="ED27">
        <v>0.54412000000000005</v>
      </c>
      <c r="EE27" t="s">
        <v>43</v>
      </c>
      <c r="EF27">
        <v>0.58974000000000004</v>
      </c>
      <c r="EG27" t="s">
        <v>43</v>
      </c>
      <c r="EH27">
        <v>0.43836000000000003</v>
      </c>
      <c r="EI27" t="s">
        <v>43</v>
      </c>
      <c r="EJ27">
        <v>0.5</v>
      </c>
      <c r="EK27" t="s">
        <v>43</v>
      </c>
      <c r="EL27">
        <v>0.50632999999999995</v>
      </c>
      <c r="EM27" t="s">
        <v>43</v>
      </c>
      <c r="EN27">
        <v>0.5</v>
      </c>
      <c r="EO27" t="s">
        <v>43</v>
      </c>
      <c r="EP27">
        <v>0.50724999999999998</v>
      </c>
      <c r="EQ27" t="s">
        <v>43</v>
      </c>
      <c r="ER27">
        <v>0.53425</v>
      </c>
      <c r="ES27" t="s">
        <v>43</v>
      </c>
      <c r="ET27">
        <v>0.50649</v>
      </c>
      <c r="EU27" t="s">
        <v>43</v>
      </c>
      <c r="EV27">
        <v>0.55384999999999995</v>
      </c>
      <c r="EW27" t="s">
        <v>43</v>
      </c>
      <c r="EX27">
        <v>0.59211000000000003</v>
      </c>
      <c r="EY27" t="s">
        <v>43</v>
      </c>
      <c r="EZ27">
        <v>0.47059000000000001</v>
      </c>
      <c r="FA27" t="s">
        <v>43</v>
      </c>
      <c r="FB27">
        <v>0.54166999999999998</v>
      </c>
      <c r="FC27" t="s">
        <v>43</v>
      </c>
      <c r="FD27">
        <v>1</v>
      </c>
      <c r="FE27" t="s">
        <v>43</v>
      </c>
      <c r="FF27">
        <v>7.0968000000000003E-2</v>
      </c>
      <c r="FG27" t="s">
        <v>43</v>
      </c>
      <c r="FH27">
        <v>6.0810999999999997E-2</v>
      </c>
      <c r="FI27" t="s">
        <v>43</v>
      </c>
      <c r="FJ27">
        <v>5.2325999999999998E-2</v>
      </c>
      <c r="FK27" t="s">
        <v>43</v>
      </c>
      <c r="FL27">
        <v>6.4000000000000001E-2</v>
      </c>
      <c r="FM27" t="s">
        <v>43</v>
      </c>
      <c r="FN27">
        <v>7.5758000000000006E-2</v>
      </c>
      <c r="FO27" t="s">
        <v>43</v>
      </c>
      <c r="FP27">
        <v>0.10435</v>
      </c>
      <c r="FQ27" t="s">
        <v>43</v>
      </c>
      <c r="FR27">
        <v>5.2631999999999998E-2</v>
      </c>
      <c r="FS27" t="s">
        <v>43</v>
      </c>
      <c r="FT27">
        <v>5.2631999999999998E-2</v>
      </c>
      <c r="FU27" t="s">
        <v>43</v>
      </c>
      <c r="FV27">
        <v>9.7015000000000004E-2</v>
      </c>
      <c r="FW27" t="s">
        <v>43</v>
      </c>
      <c r="FX27">
        <v>0.11864</v>
      </c>
      <c r="FY27" t="s">
        <v>43</v>
      </c>
      <c r="FZ27">
        <v>0.13386000000000001</v>
      </c>
      <c r="GA27" t="s">
        <v>43</v>
      </c>
      <c r="GB27">
        <v>7.7519000000000005E-2</v>
      </c>
      <c r="GC27" t="s">
        <v>43</v>
      </c>
      <c r="GD27">
        <v>5.2941000000000002E-2</v>
      </c>
      <c r="GE27" t="s">
        <v>43</v>
      </c>
      <c r="GF27">
        <v>5.7971000000000002E-2</v>
      </c>
      <c r="GG27" t="s">
        <v>43</v>
      </c>
      <c r="GH27">
        <v>6.6667000000000004E-2</v>
      </c>
      <c r="GI27" t="s">
        <v>43</v>
      </c>
      <c r="GJ27">
        <v>8.9040999999999995E-2</v>
      </c>
      <c r="GK27" t="s">
        <v>43</v>
      </c>
      <c r="GL27">
        <v>7.1429000000000006E-2</v>
      </c>
      <c r="GM27" t="s">
        <v>43</v>
      </c>
      <c r="GN27">
        <v>6.0606E-2</v>
      </c>
      <c r="GO27" t="s">
        <v>43</v>
      </c>
      <c r="GP27">
        <v>8.0292000000000002E-2</v>
      </c>
      <c r="GQ27" t="s">
        <v>43</v>
      </c>
      <c r="GR27">
        <v>5.4795000000000003E-2</v>
      </c>
      <c r="GS27" t="s">
        <v>43</v>
      </c>
      <c r="GT27">
        <v>8.5938000000000001E-2</v>
      </c>
      <c r="GU27" t="s">
        <v>43</v>
      </c>
      <c r="GV27">
        <v>7.0921999999999999E-2</v>
      </c>
      <c r="GW27" t="s">
        <v>43</v>
      </c>
      <c r="GX27">
        <v>5.2239000000000001E-2</v>
      </c>
      <c r="GY27" t="s">
        <v>43</v>
      </c>
      <c r="GZ27">
        <v>7.7465000000000006E-2</v>
      </c>
      <c r="HA27" t="s">
        <v>43</v>
      </c>
      <c r="HB27">
        <v>1</v>
      </c>
      <c r="HC27" t="s">
        <v>43</v>
      </c>
    </row>
    <row r="28" spans="1:211" ht="16" thickTop="1"/>
    <row r="30" spans="1:211" ht="16" thickBot="1"/>
    <row r="31" spans="1:211" ht="17" thickTop="1" thickBot="1">
      <c r="B31" s="42"/>
      <c r="C31" s="43"/>
      <c r="D31" s="43"/>
      <c r="E31" s="43"/>
      <c r="F31" s="43"/>
      <c r="G31" s="43"/>
      <c r="H31" s="42"/>
      <c r="I31" s="43"/>
      <c r="J31" s="43"/>
      <c r="K31" s="43"/>
      <c r="L31" s="43"/>
      <c r="M31" s="43"/>
      <c r="N31" s="42"/>
      <c r="O31" s="43"/>
      <c r="P31" s="43"/>
      <c r="Q31" s="43"/>
      <c r="R31" s="43"/>
      <c r="S31" s="43"/>
      <c r="T31" s="42"/>
      <c r="U31" s="43"/>
      <c r="V31" s="43"/>
      <c r="W31" s="43"/>
      <c r="X31" s="43"/>
      <c r="Y31" s="43"/>
      <c r="Z31" s="42"/>
      <c r="AA31" s="43"/>
      <c r="AB31" s="43"/>
      <c r="AC31" s="43"/>
      <c r="AD31" s="43"/>
      <c r="AE31" s="43"/>
    </row>
    <row r="32" spans="1:211" ht="17" thickTop="1" thickBot="1">
      <c r="B32" s="9"/>
      <c r="C32" s="4"/>
      <c r="D32" s="10"/>
      <c r="E32" s="11"/>
      <c r="F32" s="17"/>
      <c r="G32" s="18"/>
      <c r="H32" s="19"/>
      <c r="I32" s="4"/>
      <c r="J32" s="10"/>
      <c r="K32" s="11"/>
      <c r="L32" s="16"/>
      <c r="M32" s="15"/>
      <c r="N32" s="19"/>
      <c r="O32" s="4"/>
      <c r="P32" s="10"/>
      <c r="Q32" s="11"/>
      <c r="R32" s="18"/>
      <c r="S32" s="18"/>
      <c r="T32" s="9"/>
      <c r="U32" s="4"/>
      <c r="V32" s="10"/>
      <c r="W32" s="11"/>
      <c r="X32" s="16"/>
      <c r="Y32" s="15"/>
      <c r="Z32" s="19"/>
      <c r="AA32" s="4"/>
      <c r="AB32" s="10"/>
      <c r="AC32" s="11"/>
      <c r="AD32" s="18"/>
      <c r="AE32" s="18"/>
    </row>
    <row r="33" spans="1:25" ht="17" thickTop="1" thickBot="1">
      <c r="A33" s="20" t="s">
        <v>15</v>
      </c>
      <c r="B33" s="24">
        <v>4.6429999999999998</v>
      </c>
      <c r="C33" s="24">
        <v>0.2024</v>
      </c>
      <c r="D33" s="24">
        <v>15.86</v>
      </c>
      <c r="E33" s="24">
        <v>1.87</v>
      </c>
      <c r="F33" s="24">
        <v>3.9950000000000001</v>
      </c>
      <c r="G33" s="24">
        <v>0.21190000000000001</v>
      </c>
      <c r="H33" s="25">
        <v>4.5549999999999997</v>
      </c>
      <c r="I33" s="25">
        <v>0.16</v>
      </c>
      <c r="J33" s="25">
        <v>7.4050000000000002</v>
      </c>
      <c r="K33" s="25">
        <v>1.75</v>
      </c>
      <c r="L33" s="25">
        <v>3.6989999999999998</v>
      </c>
      <c r="M33" s="25">
        <v>0.1762</v>
      </c>
      <c r="N33" s="23">
        <v>8.2119999999999997</v>
      </c>
      <c r="O33" s="23">
        <v>4.125</v>
      </c>
      <c r="P33" s="23">
        <v>58.86</v>
      </c>
      <c r="Q33" s="23">
        <v>4.125</v>
      </c>
      <c r="R33" s="23">
        <v>7.8570000000000002</v>
      </c>
      <c r="S33" s="23">
        <v>9.4719999999999999E-2</v>
      </c>
      <c r="T33" s="23"/>
      <c r="U33" s="23"/>
      <c r="V33" s="23"/>
      <c r="W33" s="23"/>
      <c r="X33" s="23"/>
      <c r="Y33" s="23"/>
    </row>
    <row r="34" spans="1:25" ht="17" thickTop="1" thickBot="1">
      <c r="A34" s="26" t="s">
        <v>18</v>
      </c>
      <c r="B34" s="23">
        <v>6.6120000000000001</v>
      </c>
      <c r="C34" s="23">
        <v>2.4400000000000002E-2</v>
      </c>
      <c r="D34" s="23">
        <v>98.99</v>
      </c>
      <c r="E34" s="23">
        <v>1.724</v>
      </c>
      <c r="F34" s="23">
        <v>6.6150000000000002</v>
      </c>
      <c r="G34" s="23">
        <v>2.0029999999999999E-2</v>
      </c>
      <c r="H34" s="23">
        <v>6.2069999999999999</v>
      </c>
      <c r="I34" s="23">
        <v>3.9969999999999999E-2</v>
      </c>
      <c r="J34" s="23">
        <v>104.8</v>
      </c>
      <c r="K34" s="23">
        <v>1.986</v>
      </c>
      <c r="L34" s="23">
        <v>6.2409999999999997</v>
      </c>
      <c r="M34" s="23">
        <v>2.8289999999999999E-2</v>
      </c>
      <c r="N34" s="23">
        <v>7.1950000000000003</v>
      </c>
      <c r="O34" s="23">
        <v>0.16159999999999999</v>
      </c>
      <c r="P34" s="23">
        <v>100.4</v>
      </c>
      <c r="Q34" s="23">
        <v>9.7449999999999992</v>
      </c>
      <c r="R34" s="23">
        <v>7.1890000000000001</v>
      </c>
      <c r="S34" s="23">
        <v>7.0349999999999996E-2</v>
      </c>
      <c r="T34" s="23"/>
      <c r="U34" s="23"/>
      <c r="V34" s="23"/>
      <c r="W34" s="23"/>
      <c r="X34" s="23"/>
      <c r="Y34" s="23"/>
    </row>
    <row r="35" spans="1:25" ht="17" thickTop="1" thickBot="1">
      <c r="A35" s="26" t="s">
        <v>19</v>
      </c>
      <c r="B35" s="23">
        <v>6.66</v>
      </c>
      <c r="C35" s="23">
        <v>5.5780000000000003E-2</v>
      </c>
      <c r="D35" s="23">
        <v>84.44</v>
      </c>
      <c r="E35" s="23">
        <v>2.2669999999999999</v>
      </c>
      <c r="F35" s="23">
        <v>6.6059999999999999</v>
      </c>
      <c r="G35" s="23">
        <v>4.156E-2</v>
      </c>
      <c r="H35" s="22">
        <v>6.3339999999999996</v>
      </c>
      <c r="I35" s="23">
        <v>5.1479999999999998E-2</v>
      </c>
      <c r="J35" s="23">
        <v>68.260000000000005</v>
      </c>
      <c r="K35" s="23">
        <v>1.6659999999999999</v>
      </c>
      <c r="L35" s="23">
        <v>6.2110000000000003</v>
      </c>
      <c r="M35" s="23">
        <v>3.882E-2</v>
      </c>
      <c r="N35" s="23">
        <v>7.1260000000000003</v>
      </c>
      <c r="O35" s="23">
        <v>5.8290000000000002E-2</v>
      </c>
      <c r="P35" s="23">
        <v>91.58</v>
      </c>
      <c r="Q35" s="23">
        <v>3.319</v>
      </c>
      <c r="R35" s="23">
        <v>6.9820000000000002</v>
      </c>
      <c r="S35" s="23">
        <v>3.5060000000000001E-2</v>
      </c>
      <c r="T35" s="23"/>
      <c r="U35" s="23"/>
      <c r="V35" s="23"/>
      <c r="W35" s="23"/>
      <c r="X35" s="23"/>
      <c r="Y35" s="23"/>
    </row>
    <row r="36" spans="1:25" ht="17" thickTop="1" thickBot="1">
      <c r="A36" s="26" t="s">
        <v>20</v>
      </c>
      <c r="B36" s="23">
        <v>6.7939999999999996</v>
      </c>
      <c r="C36" s="23">
        <v>7.3969999999999994E-2</v>
      </c>
      <c r="D36" s="23">
        <v>72.67</v>
      </c>
      <c r="E36" s="23">
        <v>2.617</v>
      </c>
      <c r="F36" s="23">
        <v>6.7050000000000001</v>
      </c>
      <c r="G36" s="23">
        <v>5.4609999999999999E-2</v>
      </c>
      <c r="H36" s="22">
        <v>6.43</v>
      </c>
      <c r="I36" s="23">
        <v>7.4899999999999994E-2</v>
      </c>
      <c r="J36" s="23">
        <v>52.33</v>
      </c>
      <c r="K36" s="23">
        <v>1.863</v>
      </c>
      <c r="L36" s="23">
        <v>6.2229999999999999</v>
      </c>
      <c r="M36" s="23">
        <v>5.6529999999999997E-2</v>
      </c>
      <c r="N36" s="23">
        <v>7.6130000000000004</v>
      </c>
      <c r="O36" s="23">
        <v>4.5429999999999998E-2</v>
      </c>
      <c r="P36" s="23">
        <v>91.18</v>
      </c>
      <c r="Q36" s="23">
        <v>2.081</v>
      </c>
      <c r="R36" s="23">
        <v>7.6059999999999999</v>
      </c>
      <c r="S36" s="23">
        <v>3.8629999999999998E-2</v>
      </c>
      <c r="T36" s="23"/>
      <c r="U36" s="23"/>
      <c r="V36" s="23"/>
      <c r="W36" s="23"/>
      <c r="X36" s="23"/>
      <c r="Y36" s="23"/>
    </row>
    <row r="37" spans="1:25" ht="17" thickTop="1" thickBot="1">
      <c r="A37" s="26" t="s">
        <v>21</v>
      </c>
      <c r="B37" s="23">
        <v>6.649</v>
      </c>
      <c r="C37" s="23">
        <v>3.075E-2</v>
      </c>
      <c r="D37" s="23">
        <v>89.42</v>
      </c>
      <c r="E37" s="23">
        <v>2.137</v>
      </c>
      <c r="F37" s="23">
        <v>6.5890000000000004</v>
      </c>
      <c r="G37" s="23">
        <v>3.9620000000000002E-2</v>
      </c>
      <c r="H37" s="23">
        <v>6.3609999999999998</v>
      </c>
      <c r="I37" s="23">
        <v>3.746E-2</v>
      </c>
      <c r="J37" s="23">
        <v>87.73</v>
      </c>
      <c r="K37" s="23">
        <v>2.3679999999999999</v>
      </c>
      <c r="L37" s="23">
        <v>6.3209999999999997</v>
      </c>
      <c r="M37" s="23">
        <v>3.44E-2</v>
      </c>
      <c r="N37" s="23">
        <v>8.2100000000000009</v>
      </c>
      <c r="O37" s="23">
        <v>9.1410000000000005E-2</v>
      </c>
      <c r="P37" s="23">
        <v>103.1</v>
      </c>
      <c r="Q37" s="23">
        <v>6.2850000000000001</v>
      </c>
      <c r="R37" s="23">
        <v>8.0589999999999993</v>
      </c>
      <c r="S37" s="23">
        <v>5.2859999999999997E-2</v>
      </c>
      <c r="T37" s="23"/>
      <c r="U37" s="23"/>
      <c r="V37" s="23"/>
      <c r="W37" s="23"/>
      <c r="X37" s="23"/>
      <c r="Y37" s="23"/>
    </row>
    <row r="38" spans="1:25" ht="17" thickTop="1" thickBot="1">
      <c r="A38" s="26" t="s">
        <v>22</v>
      </c>
      <c r="B38" s="21" t="s">
        <v>16</v>
      </c>
      <c r="C38" s="21" t="s">
        <v>16</v>
      </c>
      <c r="D38" s="21">
        <v>0</v>
      </c>
      <c r="E38" s="21">
        <v>0</v>
      </c>
      <c r="F38" s="21">
        <v>0</v>
      </c>
      <c r="G38" s="21">
        <v>0</v>
      </c>
      <c r="H38" s="21" t="s">
        <v>16</v>
      </c>
      <c r="I38" s="21" t="s">
        <v>16</v>
      </c>
      <c r="J38" s="21">
        <v>0</v>
      </c>
      <c r="K38" s="21">
        <v>0</v>
      </c>
      <c r="L38" s="21">
        <v>0</v>
      </c>
      <c r="M38" s="21">
        <v>0</v>
      </c>
      <c r="N38" s="23">
        <v>6.5860000000000003</v>
      </c>
      <c r="O38" s="23">
        <v>2.4340000000000002</v>
      </c>
      <c r="P38" s="23">
        <v>62.68</v>
      </c>
      <c r="Q38" s="23">
        <v>8.2019999999999996E-2</v>
      </c>
      <c r="R38" s="23">
        <v>6.0730000000000004</v>
      </c>
      <c r="S38" s="23">
        <v>6.8159999999999998E-2</v>
      </c>
      <c r="T38" s="23"/>
      <c r="U38" s="23"/>
      <c r="V38" s="23"/>
      <c r="W38" s="23"/>
      <c r="X38" s="23"/>
      <c r="Y38" s="23"/>
    </row>
    <row r="39" spans="1:25" ht="17" thickTop="1" thickBot="1">
      <c r="A39" s="32" t="s">
        <v>23</v>
      </c>
      <c r="B39" s="33">
        <v>6.6440000000000001</v>
      </c>
      <c r="C39" s="33">
        <v>1.4749999999999999E-2</v>
      </c>
      <c r="D39" s="33">
        <v>100.3</v>
      </c>
      <c r="E39" s="33">
        <v>0.67689999999999995</v>
      </c>
      <c r="F39" s="33">
        <v>6.6580000000000004</v>
      </c>
      <c r="G39" s="33">
        <v>1.09E-2</v>
      </c>
      <c r="H39" s="33">
        <v>6.3620000000000001</v>
      </c>
      <c r="I39" s="33">
        <v>1.421E-2</v>
      </c>
      <c r="J39" s="33">
        <v>99.06</v>
      </c>
      <c r="K39" s="33">
        <v>0.91459999999999997</v>
      </c>
      <c r="L39" s="33">
        <v>6.3620000000000001</v>
      </c>
      <c r="M39" s="33">
        <v>1.11E-2</v>
      </c>
      <c r="N39" s="33">
        <v>7.2670000000000003</v>
      </c>
      <c r="O39" s="33">
        <v>4.8980000000000003E-2</v>
      </c>
      <c r="P39" s="33">
        <v>101.8</v>
      </c>
      <c r="Q39" s="33">
        <v>2.9649999999999999</v>
      </c>
      <c r="R39" s="33">
        <v>7.2969999999999997</v>
      </c>
      <c r="S39" s="33">
        <v>2.7740000000000001E-2</v>
      </c>
      <c r="T39" s="33"/>
      <c r="U39" s="33"/>
      <c r="V39" s="33"/>
      <c r="W39" s="33"/>
      <c r="X39" s="33"/>
      <c r="Y39" s="33"/>
    </row>
    <row r="40" spans="1:25" ht="17" thickTop="1" thickBot="1">
      <c r="A40" s="26" t="s">
        <v>24</v>
      </c>
      <c r="B40" s="23">
        <v>6.8049999999999997</v>
      </c>
      <c r="C40" s="23">
        <v>4.0869999999999997E-2</v>
      </c>
      <c r="D40" s="23">
        <v>68.349999999999994</v>
      </c>
      <c r="E40" s="23">
        <v>1.3280000000000001</v>
      </c>
      <c r="F40" s="23">
        <v>6.6859999999999999</v>
      </c>
      <c r="G40" s="23">
        <v>3.022E-2</v>
      </c>
      <c r="H40" s="23">
        <v>6.548</v>
      </c>
      <c r="I40" s="23">
        <v>5.0040000000000001E-2</v>
      </c>
      <c r="J40" s="22">
        <v>44.03</v>
      </c>
      <c r="K40" s="22">
        <v>1.0640000000000001</v>
      </c>
      <c r="L40" s="23">
        <v>6.274</v>
      </c>
      <c r="M40" s="23">
        <v>3.7690000000000001E-2</v>
      </c>
      <c r="N40" s="23">
        <v>7.9359999999999999</v>
      </c>
      <c r="O40" s="23">
        <v>5.8069999999999997E-2</v>
      </c>
      <c r="P40" s="23">
        <v>98.08</v>
      </c>
      <c r="Q40" s="23">
        <v>3.7989999999999999</v>
      </c>
      <c r="R40" s="23">
        <v>7.91</v>
      </c>
      <c r="S40" s="23">
        <v>3.2669999999999998E-2</v>
      </c>
      <c r="T40" s="23"/>
      <c r="U40" s="23"/>
      <c r="V40" s="23"/>
      <c r="W40" s="23"/>
      <c r="X40" s="23"/>
      <c r="Y40" s="23"/>
    </row>
    <row r="41" spans="1:25" ht="17" thickTop="1" thickBot="1">
      <c r="A41" s="26" t="s">
        <v>25</v>
      </c>
      <c r="B41" s="23">
        <v>5.7190000000000003</v>
      </c>
      <c r="C41" s="23">
        <v>5.0729999999999997E-2</v>
      </c>
      <c r="D41" s="23">
        <v>58.31</v>
      </c>
      <c r="E41" s="23">
        <v>1.472</v>
      </c>
      <c r="F41" s="23">
        <v>5.5389999999999997</v>
      </c>
      <c r="G41" s="23">
        <v>3.8809999999999997E-2</v>
      </c>
      <c r="H41" s="23">
        <v>5.5529999999999999</v>
      </c>
      <c r="I41" s="23">
        <v>3.585E-2</v>
      </c>
      <c r="J41" s="23">
        <v>34.76</v>
      </c>
      <c r="K41" s="23">
        <v>1.01</v>
      </c>
      <c r="L41" s="23">
        <v>5.1630000000000003</v>
      </c>
      <c r="M41" s="23">
        <v>3.4139999999999997E-2</v>
      </c>
      <c r="N41" s="23">
        <v>6.4619999999999997</v>
      </c>
      <c r="O41" s="23">
        <v>7.195E-2</v>
      </c>
      <c r="P41" s="23">
        <v>99.97</v>
      </c>
      <c r="Q41" s="23">
        <v>4.7130000000000001</v>
      </c>
      <c r="R41" s="23">
        <v>6.3920000000000003</v>
      </c>
      <c r="S41" s="23">
        <v>4.6629999999999998E-2</v>
      </c>
      <c r="T41" s="23"/>
      <c r="U41" s="23"/>
      <c r="V41" s="23"/>
      <c r="W41" s="23"/>
      <c r="X41" s="23"/>
      <c r="Y41" s="23"/>
    </row>
    <row r="42" spans="1:25" ht="17" thickTop="1" thickBot="1">
      <c r="A42" s="26" t="s">
        <v>26</v>
      </c>
      <c r="B42" s="22" t="s">
        <v>17</v>
      </c>
      <c r="C42" s="22" t="s">
        <v>17</v>
      </c>
      <c r="D42" s="22">
        <v>0</v>
      </c>
      <c r="E42" s="22">
        <v>0</v>
      </c>
      <c r="F42" s="22">
        <v>0</v>
      </c>
      <c r="G42" s="22">
        <v>0</v>
      </c>
      <c r="H42" s="21" t="s">
        <v>16</v>
      </c>
      <c r="I42" s="21" t="s">
        <v>16</v>
      </c>
      <c r="J42" s="21">
        <v>0</v>
      </c>
      <c r="K42" s="21">
        <v>0</v>
      </c>
      <c r="L42" s="21">
        <v>0</v>
      </c>
      <c r="M42" s="21">
        <v>0</v>
      </c>
      <c r="N42" s="22">
        <v>4.9669999999999996</v>
      </c>
      <c r="O42" s="22">
        <v>0.19139999999999999</v>
      </c>
      <c r="P42" s="22">
        <v>59.86</v>
      </c>
      <c r="Q42" s="22">
        <v>7.3419999999999996</v>
      </c>
      <c r="R42" s="23">
        <v>4.5129999999999999</v>
      </c>
      <c r="S42" s="23">
        <v>0.13370000000000001</v>
      </c>
      <c r="T42" s="22"/>
      <c r="U42" s="22"/>
      <c r="V42" s="22"/>
      <c r="W42" s="22"/>
      <c r="X42" s="23"/>
      <c r="Y42" s="23"/>
    </row>
    <row r="43" spans="1:25" ht="17" thickTop="1" thickBot="1">
      <c r="A43" s="36" t="s">
        <v>27</v>
      </c>
      <c r="B43" s="24">
        <v>4.5039999999999996</v>
      </c>
      <c r="C43" s="24">
        <v>0.12670000000000001</v>
      </c>
      <c r="D43" s="24">
        <v>13.11</v>
      </c>
      <c r="E43" s="24">
        <v>1.87</v>
      </c>
      <c r="F43" s="24">
        <v>3.6890000000000001</v>
      </c>
      <c r="G43" s="24">
        <v>0.1459</v>
      </c>
      <c r="H43" s="22" t="s">
        <v>17</v>
      </c>
      <c r="I43" s="22" t="s">
        <v>17</v>
      </c>
      <c r="J43" s="22">
        <v>0</v>
      </c>
      <c r="K43" s="22">
        <v>0</v>
      </c>
      <c r="L43" s="23">
        <v>2.9820000000000002</v>
      </c>
      <c r="M43" s="23">
        <v>5.9769999999999997E-2</v>
      </c>
      <c r="N43" s="23">
        <v>6.7009999999999996</v>
      </c>
      <c r="O43" s="23">
        <v>0.2268</v>
      </c>
      <c r="P43" s="23">
        <v>60.52</v>
      </c>
      <c r="Q43" s="23">
        <v>9.4529999999999994</v>
      </c>
      <c r="R43" s="23">
        <v>6.1219999999999999</v>
      </c>
      <c r="S43" s="23">
        <v>0.1082</v>
      </c>
      <c r="T43" s="23"/>
      <c r="U43" s="23"/>
      <c r="V43" s="23"/>
      <c r="W43" s="23"/>
      <c r="X43" s="23"/>
      <c r="Y43" s="23"/>
    </row>
    <row r="44" spans="1:25" ht="17" thickTop="1" thickBot="1">
      <c r="A44" s="37" t="s">
        <v>28</v>
      </c>
      <c r="B44" s="21" t="s">
        <v>16</v>
      </c>
      <c r="C44" s="21" t="s">
        <v>16</v>
      </c>
      <c r="D44" s="21">
        <v>0</v>
      </c>
      <c r="E44" s="21">
        <v>0</v>
      </c>
      <c r="F44" s="21">
        <v>6.1749999999999998</v>
      </c>
      <c r="G44" s="21">
        <v>0.44290000000000002</v>
      </c>
      <c r="H44" s="22" t="s">
        <v>17</v>
      </c>
      <c r="I44" s="22" t="s">
        <v>17</v>
      </c>
      <c r="J44" s="22">
        <v>0</v>
      </c>
      <c r="K44" s="22">
        <v>0</v>
      </c>
      <c r="L44" s="21">
        <v>0</v>
      </c>
      <c r="M44" s="21">
        <v>0</v>
      </c>
      <c r="N44" s="23">
        <v>7.6779999999999999</v>
      </c>
      <c r="O44" s="23">
        <v>0.32590000000000002</v>
      </c>
      <c r="P44" s="23">
        <v>62</v>
      </c>
      <c r="Q44" s="22">
        <v>5.58</v>
      </c>
      <c r="R44" s="23">
        <v>7.4660000000000002</v>
      </c>
      <c r="S44" s="23">
        <v>0.13850000000000001</v>
      </c>
      <c r="T44" s="23"/>
      <c r="U44" s="23"/>
      <c r="V44" s="23"/>
      <c r="W44" s="22"/>
      <c r="X44" s="23"/>
      <c r="Y44" s="23"/>
    </row>
    <row r="45" spans="1:25" ht="17" thickTop="1" thickBot="1">
      <c r="A45" s="37" t="s">
        <v>29</v>
      </c>
      <c r="B45" s="21" t="s">
        <v>16</v>
      </c>
      <c r="C45" s="21" t="s">
        <v>16</v>
      </c>
      <c r="D45" s="21">
        <v>0</v>
      </c>
      <c r="E45" s="21">
        <v>0</v>
      </c>
      <c r="F45" s="22">
        <v>5.931</v>
      </c>
      <c r="G45" s="22">
        <v>0.27400000000000002</v>
      </c>
      <c r="H45" s="22" t="s">
        <v>17</v>
      </c>
      <c r="I45" s="22" t="s">
        <v>17</v>
      </c>
      <c r="J45" s="22">
        <v>0</v>
      </c>
      <c r="K45" s="22">
        <v>0</v>
      </c>
      <c r="L45" s="22">
        <v>2.782</v>
      </c>
      <c r="M45" s="22">
        <v>8.7940000000000004E-2</v>
      </c>
      <c r="N45" s="23">
        <v>7.5170000000000003</v>
      </c>
      <c r="O45" s="23">
        <v>0.14699999999999999</v>
      </c>
      <c r="P45" s="23">
        <v>44.81</v>
      </c>
      <c r="Q45" s="23">
        <v>3.7570000000000001</v>
      </c>
      <c r="R45" s="23">
        <v>6.7869999999999999</v>
      </c>
      <c r="S45" s="23">
        <v>0.10829999999999999</v>
      </c>
      <c r="T45" s="23"/>
      <c r="U45" s="23"/>
      <c r="V45" s="23"/>
      <c r="W45" s="23"/>
      <c r="X45" s="23"/>
      <c r="Y45" s="23"/>
    </row>
    <row r="46" spans="1:25" ht="17" thickTop="1" thickBot="1">
      <c r="A46" s="37" t="s">
        <v>30</v>
      </c>
      <c r="B46" s="23">
        <v>7.7409999999999997</v>
      </c>
      <c r="C46" s="23">
        <v>3.7679999999999998E-2</v>
      </c>
      <c r="D46" s="23">
        <v>101.3</v>
      </c>
      <c r="E46" s="23">
        <v>1.9950000000000001</v>
      </c>
      <c r="F46" s="23">
        <v>7.7679999999999998</v>
      </c>
      <c r="G46" s="23">
        <v>2.5690000000000001E-2</v>
      </c>
      <c r="H46" s="23">
        <v>7.37</v>
      </c>
      <c r="I46" s="23">
        <v>3.5920000000000001E-2</v>
      </c>
      <c r="J46" s="23">
        <v>102.3</v>
      </c>
      <c r="K46" s="23">
        <v>1.7889999999999999</v>
      </c>
      <c r="L46" s="23">
        <v>7.38</v>
      </c>
      <c r="M46" s="23">
        <v>2.3709999999999998E-2</v>
      </c>
      <c r="N46" s="23">
        <v>8.8040000000000003</v>
      </c>
      <c r="O46" s="23">
        <v>0.18609999999999999</v>
      </c>
      <c r="P46" s="23">
        <v>88.69</v>
      </c>
      <c r="Q46" s="23">
        <v>8.9380000000000006</v>
      </c>
      <c r="R46" s="23">
        <v>8.9529999999999994</v>
      </c>
      <c r="S46" s="23">
        <v>0.13719999999999999</v>
      </c>
      <c r="T46" s="23"/>
      <c r="U46" s="23"/>
      <c r="V46" s="23"/>
      <c r="W46" s="23"/>
      <c r="X46" s="23"/>
      <c r="Y46" s="23"/>
    </row>
    <row r="47" spans="1:25" ht="17" thickTop="1" thickBot="1">
      <c r="A47" s="37" t="s">
        <v>31</v>
      </c>
      <c r="B47" s="24">
        <v>7.3170000000000002</v>
      </c>
      <c r="C47" s="24">
        <v>0.1135</v>
      </c>
      <c r="D47" s="24">
        <v>16.420000000000002</v>
      </c>
      <c r="E47" s="24">
        <v>0.90390000000000004</v>
      </c>
      <c r="F47" s="24">
        <v>6.617</v>
      </c>
      <c r="G47" s="24">
        <v>8.5629999999999998E-2</v>
      </c>
      <c r="H47" s="25">
        <v>7.492</v>
      </c>
      <c r="I47" s="25">
        <v>0.16950000000000001</v>
      </c>
      <c r="J47" s="25">
        <v>7.3369999999999997</v>
      </c>
      <c r="K47" s="25">
        <v>0.61799999999999999</v>
      </c>
      <c r="L47" s="25">
        <v>6.3289999999999997</v>
      </c>
      <c r="M47" s="25">
        <v>0.1439</v>
      </c>
      <c r="N47" s="23">
        <v>7.4240000000000004</v>
      </c>
      <c r="O47" s="23">
        <v>0.1071</v>
      </c>
      <c r="P47" s="23">
        <v>76.27</v>
      </c>
      <c r="Q47" s="23">
        <v>5.3810000000000002</v>
      </c>
      <c r="R47" s="23">
        <v>7.0430000000000001</v>
      </c>
      <c r="S47" s="23">
        <v>5.5969999999999999E-2</v>
      </c>
      <c r="T47" s="23"/>
      <c r="U47" s="23"/>
      <c r="V47" s="23"/>
      <c r="W47" s="23"/>
      <c r="X47" s="23"/>
      <c r="Y47" s="23"/>
    </row>
    <row r="48" spans="1:25" ht="17" thickTop="1" thickBot="1">
      <c r="A48" s="37" t="s">
        <v>32</v>
      </c>
      <c r="B48" s="23">
        <v>6.6</v>
      </c>
      <c r="C48" s="23">
        <v>4.3209999999999998E-2</v>
      </c>
      <c r="D48" s="23">
        <v>97.35</v>
      </c>
      <c r="E48" s="23">
        <v>2.0299999999999998</v>
      </c>
      <c r="F48" s="23">
        <v>6.5830000000000002</v>
      </c>
      <c r="G48" s="23">
        <v>2.9700000000000001E-2</v>
      </c>
      <c r="H48" s="23">
        <v>6.1020000000000003</v>
      </c>
      <c r="I48" s="23">
        <v>5.2819999999999999E-2</v>
      </c>
      <c r="J48" s="22">
        <v>104.4</v>
      </c>
      <c r="K48" s="23">
        <v>3.7530000000000001</v>
      </c>
      <c r="L48" s="23">
        <v>6.1630000000000003</v>
      </c>
      <c r="M48" s="23">
        <v>3.108E-2</v>
      </c>
      <c r="N48" s="23">
        <v>8.02</v>
      </c>
      <c r="O48" s="23">
        <v>0.161</v>
      </c>
      <c r="P48" s="23">
        <v>107.5</v>
      </c>
      <c r="Q48" s="23">
        <v>9.8699999999999992</v>
      </c>
      <c r="R48" s="23">
        <v>8.09</v>
      </c>
      <c r="S48" s="23">
        <v>6.6009999999999999E-2</v>
      </c>
      <c r="T48" s="23"/>
      <c r="U48" s="23"/>
      <c r="V48" s="23"/>
      <c r="W48" s="23"/>
      <c r="X48" s="23"/>
      <c r="Y48" s="23"/>
    </row>
    <row r="49" spans="1:25" ht="17" thickTop="1" thickBot="1">
      <c r="A49" s="37" t="s">
        <v>33</v>
      </c>
      <c r="B49" s="23">
        <v>5.1260000000000003</v>
      </c>
      <c r="C49" s="23">
        <v>4.3990000000000001E-2</v>
      </c>
      <c r="D49" s="23">
        <v>76.98</v>
      </c>
      <c r="E49" s="23">
        <v>3.1019999999999999</v>
      </c>
      <c r="F49" s="23">
        <v>5.0039999999999996</v>
      </c>
      <c r="G49" s="23">
        <v>3.3869999999999997E-2</v>
      </c>
      <c r="H49" s="22">
        <v>4.9139999999999997</v>
      </c>
      <c r="I49" s="22">
        <v>0.12529999999999999</v>
      </c>
      <c r="J49" s="22">
        <v>70.430000000000007</v>
      </c>
      <c r="K49" s="22">
        <v>5.82</v>
      </c>
      <c r="L49" s="23">
        <v>4.8129999999999997</v>
      </c>
      <c r="M49" s="23">
        <v>8.7209999999999996E-2</v>
      </c>
      <c r="N49" s="23">
        <v>6.8250000000000002</v>
      </c>
      <c r="O49" s="23">
        <v>6.9339999999999999E-2</v>
      </c>
      <c r="P49" s="23">
        <v>98.85</v>
      </c>
      <c r="Q49" s="23">
        <v>4.4390000000000001</v>
      </c>
      <c r="R49" s="23">
        <v>6.7450000000000001</v>
      </c>
      <c r="S49" s="23">
        <v>4.5650000000000003E-2</v>
      </c>
      <c r="T49" s="23"/>
      <c r="U49" s="23"/>
      <c r="V49" s="23"/>
      <c r="W49" s="23"/>
      <c r="X49" s="23"/>
      <c r="Y49" s="23"/>
    </row>
    <row r="50" spans="1:25" ht="17" thickTop="1" thickBot="1">
      <c r="A50" s="37" t="s">
        <v>34</v>
      </c>
      <c r="B50" s="24">
        <v>7.0419999999999998</v>
      </c>
      <c r="C50" s="24">
        <v>0.1043</v>
      </c>
      <c r="D50" s="24">
        <v>17.59</v>
      </c>
      <c r="E50" s="24">
        <v>0.87270000000000003</v>
      </c>
      <c r="F50" s="24">
        <v>6.3550000000000004</v>
      </c>
      <c r="G50" s="24">
        <v>8.0360000000000001E-2</v>
      </c>
      <c r="H50" s="25">
        <v>6.6219999999999999</v>
      </c>
      <c r="I50" s="25">
        <v>0.1013</v>
      </c>
      <c r="J50" s="25">
        <v>7.5410000000000004</v>
      </c>
      <c r="K50" s="25">
        <v>0.6159</v>
      </c>
      <c r="L50" s="25">
        <v>5.69</v>
      </c>
      <c r="M50" s="25">
        <v>0.1195</v>
      </c>
      <c r="N50" s="23">
        <v>8.016</v>
      </c>
      <c r="O50" s="23">
        <v>0.1179</v>
      </c>
      <c r="P50" s="23">
        <v>64.8</v>
      </c>
      <c r="Q50" s="23">
        <v>4.1630000000000003</v>
      </c>
      <c r="R50" s="23">
        <v>7.74</v>
      </c>
      <c r="S50" s="23">
        <v>8.4140000000000006E-2</v>
      </c>
      <c r="T50" s="23"/>
      <c r="U50" s="23"/>
      <c r="V50" s="23"/>
      <c r="W50" s="23"/>
      <c r="X50" s="23"/>
      <c r="Y50" s="23"/>
    </row>
    <row r="51" spans="1:25" ht="17" thickTop="1" thickBot="1">
      <c r="A51" s="37" t="s">
        <v>35</v>
      </c>
      <c r="B51" s="23">
        <v>5.3129999999999997</v>
      </c>
      <c r="C51" s="23">
        <v>6.7460000000000006E-2</v>
      </c>
      <c r="D51" s="23">
        <v>57.12</v>
      </c>
      <c r="E51" s="23">
        <v>2.137</v>
      </c>
      <c r="F51" s="23">
        <v>5.1550000000000002</v>
      </c>
      <c r="G51" s="23">
        <v>5.0049999999999997E-2</v>
      </c>
      <c r="H51" s="22">
        <v>4.984</v>
      </c>
      <c r="I51" s="22">
        <v>6.7790000000000003E-2</v>
      </c>
      <c r="J51" s="22">
        <v>36.32</v>
      </c>
      <c r="K51" s="22">
        <v>1.5640000000000001</v>
      </c>
      <c r="L51" s="23">
        <v>4.6529999999999996</v>
      </c>
      <c r="M51" s="23">
        <v>4.7820000000000001E-2</v>
      </c>
      <c r="N51" s="23">
        <v>6.9829999999999997</v>
      </c>
      <c r="O51" s="23">
        <v>8.9590000000000003E-2</v>
      </c>
      <c r="P51" s="23">
        <v>88.86</v>
      </c>
      <c r="Q51" s="23">
        <v>5.0469999999999997</v>
      </c>
      <c r="R51" s="23">
        <v>6.7809999999999997</v>
      </c>
      <c r="S51" s="23">
        <v>5.74E-2</v>
      </c>
      <c r="T51" s="23"/>
      <c r="U51" s="23"/>
      <c r="V51" s="23"/>
      <c r="W51" s="23"/>
      <c r="X51" s="23"/>
      <c r="Y51" s="23"/>
    </row>
    <row r="52" spans="1:25" ht="17" thickTop="1" thickBot="1">
      <c r="A52" s="37" t="s">
        <v>36</v>
      </c>
      <c r="B52" s="24">
        <v>5.3920000000000003</v>
      </c>
      <c r="C52" s="24">
        <v>0.13919999999999999</v>
      </c>
      <c r="D52" s="24">
        <v>15.34</v>
      </c>
      <c r="E52" s="24">
        <v>1.155</v>
      </c>
      <c r="F52" s="24">
        <v>4.68</v>
      </c>
      <c r="G52" s="24">
        <v>0.105</v>
      </c>
      <c r="H52" s="25">
        <v>5.5449999999999999</v>
      </c>
      <c r="I52" s="25">
        <v>0.14130000000000001</v>
      </c>
      <c r="J52" s="25">
        <v>6.3360000000000003</v>
      </c>
      <c r="K52" s="25">
        <v>0.46489999999999998</v>
      </c>
      <c r="L52" s="25">
        <v>4.532</v>
      </c>
      <c r="M52" s="25">
        <v>0.106</v>
      </c>
      <c r="N52" s="23">
        <v>6.1989999999999998</v>
      </c>
      <c r="O52" s="23">
        <v>0.1169</v>
      </c>
      <c r="P52" s="23">
        <v>88.64</v>
      </c>
      <c r="Q52" s="23">
        <v>6.7720000000000002</v>
      </c>
      <c r="R52" s="23">
        <v>5.98</v>
      </c>
      <c r="S52" s="23">
        <v>5.9490000000000001E-2</v>
      </c>
      <c r="T52" s="23"/>
      <c r="U52" s="23"/>
      <c r="V52" s="23"/>
      <c r="W52" s="23"/>
      <c r="X52" s="23"/>
      <c r="Y52" s="23"/>
    </row>
    <row r="53" spans="1:25" ht="17" thickTop="1" thickBot="1">
      <c r="A53" s="37" t="s">
        <v>37</v>
      </c>
      <c r="B53" s="23">
        <v>6.5129999999999999</v>
      </c>
      <c r="C53" s="23">
        <v>8.047E-2</v>
      </c>
      <c r="D53" s="23">
        <v>66.12</v>
      </c>
      <c r="E53" s="23">
        <v>2.5110000000000001</v>
      </c>
      <c r="F53" s="23">
        <v>6.4029999999999996</v>
      </c>
      <c r="G53" s="23">
        <v>6.0409999999999998E-2</v>
      </c>
      <c r="H53" s="23">
        <v>6.0250000000000004</v>
      </c>
      <c r="I53" s="23">
        <v>8.9359999999999995E-2</v>
      </c>
      <c r="J53" s="23">
        <v>49.53</v>
      </c>
      <c r="K53" s="23">
        <v>8.9359999999999995E-2</v>
      </c>
      <c r="L53" s="23">
        <v>5.9109999999999996</v>
      </c>
      <c r="M53" s="23">
        <v>5.1229999999999998E-2</v>
      </c>
      <c r="N53" s="23">
        <v>7.726</v>
      </c>
      <c r="O53" s="23">
        <v>0.18429999999999999</v>
      </c>
      <c r="P53" s="23">
        <v>93.05</v>
      </c>
      <c r="Q53" s="23">
        <v>10.41</v>
      </c>
      <c r="R53" s="23">
        <v>7.476</v>
      </c>
      <c r="S53" s="23">
        <v>9.4079999999999997E-2</v>
      </c>
      <c r="T53" s="23"/>
      <c r="U53" s="23"/>
      <c r="V53" s="23"/>
      <c r="W53" s="23"/>
      <c r="X53" s="23"/>
      <c r="Y53" s="23"/>
    </row>
    <row r="54" spans="1:25" ht="17" thickTop="1" thickBot="1">
      <c r="A54" s="37" t="s">
        <v>38</v>
      </c>
      <c r="B54" s="23">
        <v>5.7110000000000003</v>
      </c>
      <c r="C54" s="23">
        <v>7.0069999999999993E-2</v>
      </c>
      <c r="D54" s="23">
        <v>93.47</v>
      </c>
      <c r="E54" s="23">
        <v>3.2839999999999998</v>
      </c>
      <c r="F54" s="23">
        <v>5.6790000000000003</v>
      </c>
      <c r="G54" s="23">
        <v>5.3409999999999999E-2</v>
      </c>
      <c r="H54" s="23">
        <v>5.3280000000000003</v>
      </c>
      <c r="I54" s="23">
        <v>6.5070000000000003E-2</v>
      </c>
      <c r="J54" s="22">
        <v>85.82</v>
      </c>
      <c r="K54" s="23">
        <v>2.9870000000000001</v>
      </c>
      <c r="L54" s="23">
        <v>5.2809999999999997</v>
      </c>
      <c r="M54" s="23">
        <v>4.8520000000000001E-2</v>
      </c>
      <c r="N54" s="23">
        <v>6.7560000000000002</v>
      </c>
      <c r="O54" s="23">
        <v>9.2090000000000005E-2</v>
      </c>
      <c r="P54" s="23">
        <v>94.85</v>
      </c>
      <c r="Q54" s="23">
        <v>5.5540000000000003</v>
      </c>
      <c r="R54" s="23">
        <v>6.5529999999999999</v>
      </c>
      <c r="S54" s="23">
        <v>5.9380000000000002E-2</v>
      </c>
      <c r="T54" s="23"/>
      <c r="U54" s="23"/>
      <c r="V54" s="23"/>
      <c r="W54" s="23"/>
      <c r="X54" s="23"/>
      <c r="Y54" s="23"/>
    </row>
    <row r="55" spans="1:25" ht="17" thickTop="1" thickBot="1">
      <c r="A55" s="37" t="s">
        <v>39</v>
      </c>
      <c r="B55" s="21" t="s">
        <v>16</v>
      </c>
      <c r="C55" s="21" t="s">
        <v>16</v>
      </c>
      <c r="D55" s="21">
        <v>0</v>
      </c>
      <c r="E55" s="21">
        <v>0</v>
      </c>
      <c r="F55" s="22">
        <v>4.5970000000000004</v>
      </c>
      <c r="G55" s="22">
        <v>0.3206</v>
      </c>
      <c r="H55" s="21" t="s">
        <v>16</v>
      </c>
      <c r="I55" s="21" t="s">
        <v>16</v>
      </c>
      <c r="J55" s="21">
        <v>0</v>
      </c>
      <c r="K55" s="21">
        <v>0</v>
      </c>
      <c r="L55" s="22">
        <v>4.6180000000000003</v>
      </c>
      <c r="M55" s="22">
        <v>0.43690000000000001</v>
      </c>
      <c r="N55" s="23">
        <v>7.4039999999999999</v>
      </c>
      <c r="O55" s="23">
        <v>0.14380000000000001</v>
      </c>
      <c r="P55" s="22">
        <v>40.67</v>
      </c>
      <c r="Q55" s="23">
        <v>3.2349999999999999</v>
      </c>
      <c r="R55" s="23">
        <v>6.6260000000000003</v>
      </c>
      <c r="S55" s="23">
        <v>0.1099</v>
      </c>
      <c r="T55" s="23"/>
      <c r="U55" s="23"/>
      <c r="V55" s="22"/>
      <c r="W55" s="23"/>
      <c r="X55" s="23"/>
      <c r="Y55" s="23"/>
    </row>
    <row r="56" spans="1:25" ht="17" thickTop="1" thickBot="1">
      <c r="A56" s="37" t="s">
        <v>40</v>
      </c>
      <c r="B56" s="41">
        <v>4.077</v>
      </c>
      <c r="C56" s="41">
        <v>0.14000000000000001</v>
      </c>
      <c r="D56" s="41">
        <v>21.73</v>
      </c>
      <c r="E56" s="41">
        <v>1.87</v>
      </c>
      <c r="F56" s="41">
        <v>3.9550000000000001</v>
      </c>
      <c r="G56" s="41">
        <v>0.1492</v>
      </c>
      <c r="H56" s="21" t="s">
        <v>16</v>
      </c>
      <c r="I56" s="21" t="s">
        <v>16</v>
      </c>
      <c r="J56" s="21">
        <v>0</v>
      </c>
      <c r="K56" s="21">
        <v>0</v>
      </c>
      <c r="L56" s="22">
        <v>3.9430000000000001</v>
      </c>
      <c r="M56" s="22">
        <v>0.1739</v>
      </c>
      <c r="N56" s="23">
        <v>6.2210000000000001</v>
      </c>
      <c r="O56" s="23">
        <v>0.13730000000000001</v>
      </c>
      <c r="P56" s="23">
        <v>79.92</v>
      </c>
      <c r="Q56" s="23">
        <v>7.0359999999999996</v>
      </c>
      <c r="R56" s="23">
        <v>5.9290000000000003</v>
      </c>
      <c r="S56" s="23">
        <v>6.5369999999999998E-2</v>
      </c>
      <c r="T56" s="23"/>
      <c r="U56" s="23"/>
      <c r="V56" s="23"/>
      <c r="W56" s="23"/>
      <c r="X56" s="23"/>
      <c r="Y56" s="23"/>
    </row>
    <row r="57" spans="1:25" ht="17" thickTop="1" thickBot="1">
      <c r="A57" s="37" t="s">
        <v>41</v>
      </c>
      <c r="B57" s="23">
        <v>6.3959999999999999</v>
      </c>
      <c r="C57" s="23">
        <v>5.8459999999999998E-2</v>
      </c>
      <c r="D57" s="23">
        <v>59.56</v>
      </c>
      <c r="E57" s="23">
        <v>1.6519999999999999</v>
      </c>
      <c r="F57" s="23">
        <v>6.2069999999999999</v>
      </c>
      <c r="G57" s="23">
        <v>4.4110000000000003E-2</v>
      </c>
      <c r="H57" s="23">
        <v>6.0940000000000003</v>
      </c>
      <c r="I57" s="23">
        <v>8.6860000000000007E-2</v>
      </c>
      <c r="J57" s="23">
        <v>30.37</v>
      </c>
      <c r="K57" s="23">
        <v>1.2649999999999999</v>
      </c>
      <c r="L57" s="23">
        <v>5.6580000000000004</v>
      </c>
      <c r="M57" s="23">
        <v>6.6930000000000003E-2</v>
      </c>
      <c r="N57" s="23">
        <v>7.6239999999999997</v>
      </c>
      <c r="O57" s="23">
        <v>9.5119999999999996E-2</v>
      </c>
      <c r="P57" s="23">
        <v>90.18</v>
      </c>
      <c r="Q57" s="23">
        <v>5.569</v>
      </c>
      <c r="R57" s="23">
        <v>7.383</v>
      </c>
      <c r="S57" s="23">
        <v>5.2609999999999997E-2</v>
      </c>
      <c r="T57" s="23"/>
      <c r="U57" s="23"/>
      <c r="V57" s="23"/>
      <c r="W57" s="23"/>
      <c r="X57" s="23"/>
      <c r="Y57" s="23"/>
    </row>
    <row r="58" spans="1:25" ht="16" thickTop="1"/>
  </sheetData>
  <mergeCells count="15">
    <mergeCell ref="B31:G31"/>
    <mergeCell ref="H31:M31"/>
    <mergeCell ref="N31:S31"/>
    <mergeCell ref="T31:Y31"/>
    <mergeCell ref="Z31:AE31"/>
    <mergeCell ref="AL1:AQ1"/>
    <mergeCell ref="AR1:AW1"/>
    <mergeCell ref="AX1:BC1"/>
    <mergeCell ref="BD1:BI1"/>
    <mergeCell ref="B1:G1"/>
    <mergeCell ref="H1:M1"/>
    <mergeCell ref="N1:S1"/>
    <mergeCell ref="T1:Y1"/>
    <mergeCell ref="Z1:AE1"/>
    <mergeCell ref="AF1:AK1"/>
  </mergeCells>
  <conditionalFormatting sqref="B3:BI2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3:Y57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33:M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33:G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33:S57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HC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J2:HC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55"/>
  <sheetViews>
    <sheetView workbookViewId="0">
      <selection sqref="A1:AJ25"/>
    </sheetView>
  </sheetViews>
  <sheetFormatPr baseColWidth="10" defaultRowHeight="15" x14ac:dyDescent="0"/>
  <sheetData>
    <row r="1" spans="1:36" ht="17" thickTop="1" thickBot="1">
      <c r="A1" s="20" t="s">
        <v>15</v>
      </c>
      <c r="B1" s="22">
        <v>4</v>
      </c>
      <c r="C1" s="22">
        <v>4</v>
      </c>
      <c r="D1" s="24">
        <v>4</v>
      </c>
      <c r="E1" s="24">
        <v>4</v>
      </c>
      <c r="F1" s="22">
        <v>4</v>
      </c>
      <c r="G1" s="22">
        <v>5</v>
      </c>
      <c r="H1" s="22">
        <v>4</v>
      </c>
      <c r="I1" s="22">
        <v>5</v>
      </c>
      <c r="J1" s="22">
        <v>4</v>
      </c>
      <c r="K1" s="22">
        <v>6</v>
      </c>
      <c r="L1" s="46">
        <v>3</v>
      </c>
      <c r="M1" s="46">
        <v>3</v>
      </c>
      <c r="N1" s="46">
        <v>3</v>
      </c>
      <c r="O1" s="46">
        <v>3</v>
      </c>
      <c r="P1" s="46">
        <v>3</v>
      </c>
      <c r="Q1" s="46">
        <v>3</v>
      </c>
      <c r="R1" s="46">
        <v>3</v>
      </c>
      <c r="S1" s="46">
        <v>3</v>
      </c>
      <c r="T1" s="46">
        <v>3</v>
      </c>
      <c r="U1" s="46">
        <v>3</v>
      </c>
      <c r="V1" s="46">
        <v>3</v>
      </c>
      <c r="W1" s="46">
        <v>3</v>
      </c>
      <c r="X1" s="46">
        <v>3</v>
      </c>
      <c r="Y1" s="46">
        <v>3</v>
      </c>
      <c r="Z1" s="46">
        <v>3</v>
      </c>
      <c r="AA1" s="46">
        <v>3</v>
      </c>
      <c r="AB1" s="46">
        <v>3</v>
      </c>
      <c r="AC1" s="46">
        <v>3</v>
      </c>
      <c r="AD1" s="46">
        <v>3</v>
      </c>
      <c r="AE1" s="46">
        <v>3</v>
      </c>
      <c r="AF1" s="46">
        <v>3</v>
      </c>
      <c r="AG1" s="46">
        <v>3</v>
      </c>
      <c r="AH1" s="46">
        <v>3</v>
      </c>
      <c r="AI1" s="46">
        <v>3</v>
      </c>
      <c r="AJ1" s="46">
        <v>3</v>
      </c>
    </row>
    <row r="2" spans="1:36" ht="17" thickTop="1" thickBot="1">
      <c r="A2" s="26" t="s">
        <v>18</v>
      </c>
      <c r="B2" s="28">
        <v>4</v>
      </c>
      <c r="C2" s="28">
        <v>3</v>
      </c>
      <c r="D2" s="28">
        <v>3</v>
      </c>
      <c r="E2" s="28">
        <v>3</v>
      </c>
      <c r="F2" s="28">
        <v>3</v>
      </c>
      <c r="G2" s="28">
        <v>5</v>
      </c>
      <c r="H2" s="28">
        <v>4</v>
      </c>
      <c r="I2" s="28">
        <v>4</v>
      </c>
      <c r="J2" s="28">
        <v>4</v>
      </c>
      <c r="K2" s="28">
        <v>7</v>
      </c>
      <c r="L2">
        <v>3</v>
      </c>
      <c r="M2">
        <v>3</v>
      </c>
      <c r="N2">
        <v>3</v>
      </c>
      <c r="O2">
        <v>3</v>
      </c>
      <c r="P2">
        <v>3</v>
      </c>
      <c r="Q2">
        <v>3</v>
      </c>
      <c r="R2">
        <v>3</v>
      </c>
      <c r="S2">
        <v>3</v>
      </c>
      <c r="T2">
        <v>3</v>
      </c>
      <c r="U2">
        <v>3</v>
      </c>
      <c r="V2">
        <v>3</v>
      </c>
      <c r="W2">
        <v>3</v>
      </c>
      <c r="X2">
        <v>3</v>
      </c>
      <c r="Y2">
        <v>3</v>
      </c>
      <c r="Z2">
        <v>3</v>
      </c>
      <c r="AA2">
        <v>3</v>
      </c>
      <c r="AB2">
        <v>3</v>
      </c>
      <c r="AC2">
        <v>3</v>
      </c>
      <c r="AD2">
        <v>3</v>
      </c>
      <c r="AE2">
        <v>3</v>
      </c>
      <c r="AF2">
        <v>3</v>
      </c>
      <c r="AG2">
        <v>3</v>
      </c>
      <c r="AH2">
        <v>3</v>
      </c>
      <c r="AI2">
        <v>3</v>
      </c>
      <c r="AJ2">
        <v>3</v>
      </c>
    </row>
    <row r="3" spans="1:36" ht="17" thickTop="1" thickBot="1">
      <c r="A3" s="26" t="s">
        <v>19</v>
      </c>
      <c r="B3" s="28">
        <v>4</v>
      </c>
      <c r="C3" s="28">
        <v>4</v>
      </c>
      <c r="D3" s="28">
        <v>4</v>
      </c>
      <c r="E3" s="28">
        <v>4</v>
      </c>
      <c r="F3" s="28">
        <v>4</v>
      </c>
      <c r="G3" s="28">
        <v>11</v>
      </c>
      <c r="H3" s="22">
        <v>4</v>
      </c>
      <c r="I3" s="22">
        <v>4</v>
      </c>
      <c r="J3" s="22">
        <v>4</v>
      </c>
      <c r="K3" s="22">
        <v>7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  <c r="V3">
        <v>3</v>
      </c>
      <c r="W3">
        <v>3</v>
      </c>
      <c r="X3">
        <v>3</v>
      </c>
      <c r="Y3">
        <v>3</v>
      </c>
      <c r="Z3">
        <v>3</v>
      </c>
      <c r="AA3">
        <v>3</v>
      </c>
      <c r="AB3">
        <v>3</v>
      </c>
      <c r="AC3">
        <v>3</v>
      </c>
      <c r="AD3">
        <v>3</v>
      </c>
      <c r="AE3">
        <v>3</v>
      </c>
      <c r="AF3">
        <v>3</v>
      </c>
      <c r="AG3">
        <v>3</v>
      </c>
      <c r="AH3">
        <v>3</v>
      </c>
      <c r="AI3">
        <v>3</v>
      </c>
      <c r="AJ3">
        <v>3</v>
      </c>
    </row>
    <row r="4" spans="1:36" ht="17" thickTop="1" thickBot="1">
      <c r="A4" s="26" t="s">
        <v>20</v>
      </c>
      <c r="B4" s="28">
        <v>4</v>
      </c>
      <c r="C4" s="28">
        <v>4</v>
      </c>
      <c r="D4" s="28">
        <v>4</v>
      </c>
      <c r="E4" s="28">
        <v>4</v>
      </c>
      <c r="F4" s="28">
        <v>4</v>
      </c>
      <c r="G4" s="28">
        <v>11</v>
      </c>
      <c r="H4" s="28">
        <v>4</v>
      </c>
      <c r="I4" s="28">
        <v>4</v>
      </c>
      <c r="J4" s="22">
        <v>4</v>
      </c>
      <c r="K4" s="22">
        <v>7</v>
      </c>
      <c r="L4" s="46">
        <v>3</v>
      </c>
      <c r="M4" s="46">
        <v>3</v>
      </c>
      <c r="N4" s="46">
        <v>3</v>
      </c>
      <c r="O4" s="46">
        <v>3</v>
      </c>
      <c r="P4" s="46">
        <v>3</v>
      </c>
      <c r="Q4" s="46">
        <v>3</v>
      </c>
      <c r="R4" s="46">
        <v>3</v>
      </c>
      <c r="S4" s="46">
        <v>3</v>
      </c>
      <c r="T4" s="46">
        <v>3</v>
      </c>
      <c r="U4" s="46">
        <v>3</v>
      </c>
      <c r="V4" s="46">
        <v>3</v>
      </c>
      <c r="W4" s="46">
        <v>3</v>
      </c>
      <c r="X4" s="46">
        <v>3</v>
      </c>
      <c r="Y4" s="46">
        <v>3</v>
      </c>
      <c r="Z4" s="46">
        <v>3</v>
      </c>
      <c r="AA4" s="46">
        <v>3</v>
      </c>
      <c r="AB4" s="46">
        <v>3</v>
      </c>
      <c r="AC4" s="46">
        <v>3</v>
      </c>
      <c r="AD4" s="46">
        <v>3</v>
      </c>
      <c r="AE4" s="46">
        <v>3</v>
      </c>
      <c r="AF4" s="46">
        <v>3</v>
      </c>
      <c r="AG4" s="46">
        <v>3</v>
      </c>
      <c r="AH4" s="46">
        <v>3</v>
      </c>
      <c r="AI4" s="46">
        <v>3</v>
      </c>
      <c r="AJ4" s="46">
        <v>3</v>
      </c>
    </row>
    <row r="5" spans="1:36" ht="17" thickTop="1" thickBot="1">
      <c r="A5" s="26" t="s">
        <v>21</v>
      </c>
      <c r="B5" s="28">
        <v>4</v>
      </c>
      <c r="C5" s="28">
        <v>3</v>
      </c>
      <c r="D5" s="28">
        <v>3</v>
      </c>
      <c r="E5" s="28">
        <v>3</v>
      </c>
      <c r="F5" s="28">
        <v>3</v>
      </c>
      <c r="G5" s="28">
        <v>5</v>
      </c>
      <c r="H5" s="28">
        <v>4</v>
      </c>
      <c r="I5" s="28">
        <v>4</v>
      </c>
      <c r="J5" s="22">
        <v>4</v>
      </c>
      <c r="K5" s="28">
        <v>7</v>
      </c>
      <c r="L5" s="47">
        <v>3</v>
      </c>
      <c r="M5" s="47">
        <v>3</v>
      </c>
      <c r="N5" s="47">
        <v>3</v>
      </c>
      <c r="O5" s="47">
        <v>3</v>
      </c>
      <c r="P5" s="47">
        <v>3</v>
      </c>
      <c r="Q5" s="47">
        <v>3</v>
      </c>
      <c r="R5" s="47">
        <v>3</v>
      </c>
      <c r="S5" s="47">
        <v>3</v>
      </c>
      <c r="T5" s="47">
        <v>3</v>
      </c>
      <c r="U5" s="47">
        <v>3</v>
      </c>
      <c r="V5" s="47">
        <v>3</v>
      </c>
      <c r="W5" s="47">
        <v>3</v>
      </c>
      <c r="X5" s="47">
        <v>3</v>
      </c>
      <c r="Y5" s="47">
        <v>3</v>
      </c>
      <c r="Z5" s="47">
        <v>3</v>
      </c>
      <c r="AA5" s="47">
        <v>3</v>
      </c>
      <c r="AB5" s="47">
        <v>3</v>
      </c>
      <c r="AC5" s="47">
        <v>3</v>
      </c>
      <c r="AD5" s="47">
        <v>3</v>
      </c>
      <c r="AE5" s="47">
        <v>3</v>
      </c>
      <c r="AF5" s="47">
        <v>3</v>
      </c>
      <c r="AG5" s="47">
        <v>3</v>
      </c>
      <c r="AH5" s="47">
        <v>3</v>
      </c>
      <c r="AI5" s="47">
        <v>3</v>
      </c>
      <c r="AJ5" s="47">
        <v>3</v>
      </c>
    </row>
    <row r="6" spans="1:36" ht="17" thickTop="1" thickBot="1">
      <c r="A6" s="26" t="s">
        <v>22</v>
      </c>
      <c r="B6" s="28">
        <v>4</v>
      </c>
      <c r="C6" s="28">
        <v>4</v>
      </c>
      <c r="D6" s="31">
        <v>4</v>
      </c>
      <c r="E6" s="31">
        <v>4</v>
      </c>
      <c r="F6" s="28">
        <v>4</v>
      </c>
      <c r="G6" s="28">
        <v>5</v>
      </c>
      <c r="H6" s="28">
        <v>4</v>
      </c>
      <c r="I6" s="28">
        <v>4</v>
      </c>
      <c r="J6" s="22">
        <v>4</v>
      </c>
      <c r="K6" s="28">
        <v>7</v>
      </c>
      <c r="L6">
        <v>3</v>
      </c>
      <c r="M6">
        <v>3</v>
      </c>
      <c r="N6">
        <v>3</v>
      </c>
      <c r="O6">
        <v>3</v>
      </c>
      <c r="P6">
        <v>3</v>
      </c>
      <c r="Q6">
        <v>3</v>
      </c>
      <c r="R6">
        <v>3</v>
      </c>
      <c r="S6">
        <v>3</v>
      </c>
      <c r="T6">
        <v>3</v>
      </c>
      <c r="U6">
        <v>3</v>
      </c>
      <c r="V6">
        <v>3</v>
      </c>
      <c r="W6">
        <v>3</v>
      </c>
      <c r="X6">
        <v>3</v>
      </c>
      <c r="Y6">
        <v>3</v>
      </c>
      <c r="Z6">
        <v>3</v>
      </c>
      <c r="AA6">
        <v>3</v>
      </c>
      <c r="AB6">
        <v>3</v>
      </c>
      <c r="AC6">
        <v>3</v>
      </c>
      <c r="AD6">
        <v>3</v>
      </c>
      <c r="AE6">
        <v>3</v>
      </c>
      <c r="AF6">
        <v>3</v>
      </c>
      <c r="AG6">
        <v>3</v>
      </c>
      <c r="AH6">
        <v>3</v>
      </c>
      <c r="AI6">
        <v>3</v>
      </c>
      <c r="AJ6">
        <v>3</v>
      </c>
    </row>
    <row r="7" spans="1:36" ht="17" thickTop="1" thickBot="1">
      <c r="A7" s="32" t="s">
        <v>23</v>
      </c>
      <c r="B7" s="34">
        <v>18</v>
      </c>
      <c r="C7" s="34">
        <v>16</v>
      </c>
      <c r="D7" s="34">
        <v>16</v>
      </c>
      <c r="E7" s="34">
        <v>16</v>
      </c>
      <c r="F7" s="34">
        <v>16</v>
      </c>
      <c r="G7" s="34">
        <v>29</v>
      </c>
      <c r="H7" s="34">
        <v>20</v>
      </c>
      <c r="I7" s="34">
        <v>21</v>
      </c>
      <c r="J7" s="34">
        <v>21</v>
      </c>
      <c r="K7" s="34">
        <v>20</v>
      </c>
      <c r="L7" s="48">
        <v>3</v>
      </c>
      <c r="M7" s="48">
        <v>3</v>
      </c>
      <c r="N7" s="48">
        <v>3</v>
      </c>
      <c r="O7" s="48">
        <v>3</v>
      </c>
      <c r="P7" s="48">
        <v>3</v>
      </c>
      <c r="Q7" s="48">
        <v>3</v>
      </c>
      <c r="R7" s="48">
        <v>3</v>
      </c>
      <c r="S7" s="48">
        <v>3</v>
      </c>
      <c r="T7" s="48">
        <v>3</v>
      </c>
      <c r="U7" s="48">
        <v>3</v>
      </c>
      <c r="V7" s="48">
        <v>3</v>
      </c>
      <c r="W7" s="48">
        <v>3</v>
      </c>
      <c r="X7" s="48">
        <v>3</v>
      </c>
      <c r="Y7" s="48">
        <v>3</v>
      </c>
      <c r="Z7" s="48">
        <v>3</v>
      </c>
      <c r="AA7" s="48">
        <v>3</v>
      </c>
      <c r="AB7" s="48">
        <v>3</v>
      </c>
      <c r="AC7" s="48">
        <v>3</v>
      </c>
      <c r="AD7" s="48">
        <v>3</v>
      </c>
      <c r="AE7" s="48">
        <v>3</v>
      </c>
      <c r="AF7" s="48">
        <v>3</v>
      </c>
      <c r="AG7" s="48">
        <v>3</v>
      </c>
      <c r="AH7" s="48">
        <v>3</v>
      </c>
      <c r="AI7" s="48">
        <v>3</v>
      </c>
      <c r="AJ7" s="48">
        <v>3</v>
      </c>
    </row>
    <row r="8" spans="1:36" ht="17" thickTop="1" thickBot="1">
      <c r="A8" s="26" t="s">
        <v>24</v>
      </c>
      <c r="B8" s="28">
        <v>4</v>
      </c>
      <c r="C8" s="28">
        <v>3</v>
      </c>
      <c r="D8" s="28">
        <v>3</v>
      </c>
      <c r="E8" s="28">
        <v>3</v>
      </c>
      <c r="F8" s="28">
        <v>3</v>
      </c>
      <c r="G8" s="28">
        <v>5</v>
      </c>
      <c r="H8" s="28">
        <v>4</v>
      </c>
      <c r="I8" s="28">
        <v>4</v>
      </c>
      <c r="J8" s="28">
        <v>6</v>
      </c>
      <c r="K8" s="28">
        <v>7</v>
      </c>
      <c r="L8" s="47">
        <v>3</v>
      </c>
      <c r="M8" s="47">
        <v>3</v>
      </c>
      <c r="N8" s="47">
        <v>3</v>
      </c>
      <c r="O8" s="47">
        <v>3</v>
      </c>
      <c r="P8" s="47">
        <v>3</v>
      </c>
      <c r="Q8" s="47">
        <v>3</v>
      </c>
      <c r="R8" s="47">
        <v>3</v>
      </c>
      <c r="S8" s="47">
        <v>3</v>
      </c>
      <c r="T8" s="47">
        <v>3</v>
      </c>
      <c r="U8" s="47">
        <v>3</v>
      </c>
      <c r="V8" s="47">
        <v>3</v>
      </c>
      <c r="W8" s="47">
        <v>3</v>
      </c>
      <c r="X8" s="47">
        <v>3</v>
      </c>
      <c r="Y8" s="47">
        <v>3</v>
      </c>
      <c r="Z8" s="47">
        <v>3</v>
      </c>
      <c r="AA8" s="47">
        <v>3</v>
      </c>
      <c r="AB8" s="47">
        <v>3</v>
      </c>
      <c r="AC8" s="47">
        <v>3</v>
      </c>
      <c r="AD8" s="47">
        <v>3</v>
      </c>
      <c r="AE8" s="47">
        <v>3</v>
      </c>
      <c r="AF8" s="47">
        <v>3</v>
      </c>
      <c r="AG8" s="47">
        <v>3</v>
      </c>
      <c r="AH8" s="47">
        <v>3</v>
      </c>
      <c r="AI8" s="47">
        <v>3</v>
      </c>
      <c r="AJ8" s="47">
        <v>3</v>
      </c>
    </row>
    <row r="9" spans="1:36" ht="17" thickTop="1" thickBot="1">
      <c r="A9" s="26" t="s">
        <v>25</v>
      </c>
      <c r="B9" s="28">
        <v>4</v>
      </c>
      <c r="C9" s="28">
        <v>7</v>
      </c>
      <c r="D9" s="28">
        <v>7</v>
      </c>
      <c r="E9" s="28">
        <v>7</v>
      </c>
      <c r="F9" s="28">
        <v>7</v>
      </c>
      <c r="G9" s="28">
        <v>5</v>
      </c>
      <c r="H9" s="28">
        <v>4</v>
      </c>
      <c r="I9" s="28">
        <v>5</v>
      </c>
      <c r="J9" s="28">
        <v>4</v>
      </c>
      <c r="K9" s="28">
        <v>7</v>
      </c>
      <c r="L9" s="47">
        <v>3</v>
      </c>
      <c r="M9" s="47">
        <v>3</v>
      </c>
      <c r="N9" s="47">
        <v>3</v>
      </c>
      <c r="O9" s="47">
        <v>3</v>
      </c>
      <c r="P9" s="47">
        <v>3</v>
      </c>
      <c r="Q9" s="47">
        <v>3</v>
      </c>
      <c r="R9" s="47">
        <v>3</v>
      </c>
      <c r="S9" s="47">
        <v>3</v>
      </c>
      <c r="T9" s="47">
        <v>3</v>
      </c>
      <c r="U9" s="47">
        <v>3</v>
      </c>
      <c r="V9" s="47">
        <v>3</v>
      </c>
      <c r="W9" s="47">
        <v>3</v>
      </c>
      <c r="X9" s="47">
        <v>3</v>
      </c>
      <c r="Y9" s="47">
        <v>3</v>
      </c>
      <c r="Z9" s="47">
        <v>3</v>
      </c>
      <c r="AA9" s="47">
        <v>3</v>
      </c>
      <c r="AB9" s="47">
        <v>3</v>
      </c>
      <c r="AC9" s="47">
        <v>3</v>
      </c>
      <c r="AD9" s="47">
        <v>3</v>
      </c>
      <c r="AE9" s="47">
        <v>3</v>
      </c>
      <c r="AF9" s="47">
        <v>3</v>
      </c>
      <c r="AG9" s="47">
        <v>3</v>
      </c>
      <c r="AH9" s="47">
        <v>3</v>
      </c>
      <c r="AI9" s="47">
        <v>3</v>
      </c>
      <c r="AJ9" s="47">
        <v>3</v>
      </c>
    </row>
    <row r="10" spans="1:36" ht="17" thickTop="1" thickBot="1">
      <c r="A10" s="26" t="s">
        <v>26</v>
      </c>
      <c r="B10" s="28">
        <v>4</v>
      </c>
      <c r="C10" s="22">
        <v>4</v>
      </c>
      <c r="D10" s="22">
        <v>4</v>
      </c>
      <c r="E10" s="22">
        <v>3</v>
      </c>
      <c r="F10" s="22">
        <v>4</v>
      </c>
      <c r="G10" s="22">
        <v>10</v>
      </c>
      <c r="H10" s="22">
        <v>4</v>
      </c>
      <c r="I10" s="22">
        <v>5</v>
      </c>
      <c r="J10" s="22">
        <v>4</v>
      </c>
      <c r="K10" s="22">
        <v>5</v>
      </c>
      <c r="L10" s="45">
        <v>3</v>
      </c>
      <c r="M10" s="45">
        <v>3</v>
      </c>
      <c r="N10" s="45">
        <v>3</v>
      </c>
      <c r="O10" s="45">
        <v>3</v>
      </c>
      <c r="P10" s="45">
        <v>3</v>
      </c>
      <c r="Q10" s="45">
        <v>3</v>
      </c>
      <c r="R10" s="45">
        <v>3</v>
      </c>
      <c r="S10" s="45">
        <v>3</v>
      </c>
      <c r="T10" s="45">
        <v>3</v>
      </c>
      <c r="U10" s="45">
        <v>3</v>
      </c>
      <c r="V10" s="45">
        <v>3</v>
      </c>
      <c r="W10" s="45">
        <v>3</v>
      </c>
      <c r="X10" s="45">
        <v>3</v>
      </c>
      <c r="Y10" s="45">
        <v>3</v>
      </c>
      <c r="Z10" s="45">
        <v>3</v>
      </c>
      <c r="AA10" s="45">
        <v>3</v>
      </c>
      <c r="AB10" s="45">
        <v>3</v>
      </c>
      <c r="AC10" s="45">
        <v>3</v>
      </c>
      <c r="AD10" s="45">
        <v>3</v>
      </c>
      <c r="AE10" s="45">
        <v>3</v>
      </c>
      <c r="AF10" s="45">
        <v>3</v>
      </c>
      <c r="AG10" s="45">
        <v>3</v>
      </c>
      <c r="AH10" s="45">
        <v>3</v>
      </c>
      <c r="AI10" s="45">
        <v>3</v>
      </c>
      <c r="AJ10" s="45">
        <v>3</v>
      </c>
    </row>
    <row r="11" spans="1:36" ht="17" thickTop="1" thickBot="1">
      <c r="A11" s="36" t="s">
        <v>27</v>
      </c>
      <c r="B11" s="28">
        <v>5</v>
      </c>
      <c r="C11" s="28">
        <v>3</v>
      </c>
      <c r="D11" s="35">
        <v>3</v>
      </c>
      <c r="E11" s="28">
        <v>3</v>
      </c>
      <c r="F11" s="22">
        <v>3</v>
      </c>
      <c r="G11" s="22">
        <v>5</v>
      </c>
      <c r="H11" s="22">
        <v>6</v>
      </c>
      <c r="I11" s="22">
        <v>5</v>
      </c>
      <c r="J11" s="22">
        <v>4</v>
      </c>
      <c r="K11" s="22">
        <v>5</v>
      </c>
      <c r="L11" s="45">
        <v>3</v>
      </c>
      <c r="M11" s="45">
        <v>3</v>
      </c>
      <c r="N11" s="45">
        <v>3</v>
      </c>
      <c r="O11" s="45">
        <v>3</v>
      </c>
      <c r="P11" s="45">
        <v>3</v>
      </c>
      <c r="Q11" s="45">
        <v>3</v>
      </c>
      <c r="R11" s="45">
        <v>3</v>
      </c>
      <c r="S11" s="45">
        <v>3</v>
      </c>
      <c r="T11" s="45">
        <v>3</v>
      </c>
      <c r="U11" s="45">
        <v>3</v>
      </c>
      <c r="V11" s="45">
        <v>3</v>
      </c>
      <c r="W11" s="45">
        <v>3</v>
      </c>
      <c r="X11" s="45">
        <v>3</v>
      </c>
      <c r="Y11" s="45">
        <v>3</v>
      </c>
      <c r="Z11" s="45">
        <v>3</v>
      </c>
      <c r="AA11" s="45">
        <v>3</v>
      </c>
      <c r="AB11" s="45">
        <v>3</v>
      </c>
      <c r="AC11" s="45">
        <v>3</v>
      </c>
      <c r="AD11" s="45">
        <v>3</v>
      </c>
      <c r="AE11" s="45">
        <v>3</v>
      </c>
      <c r="AF11" s="45">
        <v>3</v>
      </c>
      <c r="AG11" s="45">
        <v>3</v>
      </c>
      <c r="AH11" s="45">
        <v>3</v>
      </c>
      <c r="AI11" s="45">
        <v>3</v>
      </c>
      <c r="AJ11" s="45">
        <v>3</v>
      </c>
    </row>
    <row r="12" spans="1:36" ht="17" thickTop="1" thickBot="1">
      <c r="A12" s="37" t="s">
        <v>28</v>
      </c>
      <c r="B12" s="28">
        <v>5</v>
      </c>
      <c r="C12" s="28">
        <v>3</v>
      </c>
      <c r="D12" s="31">
        <v>3</v>
      </c>
      <c r="E12" s="28">
        <v>3</v>
      </c>
      <c r="F12" s="28">
        <v>3</v>
      </c>
      <c r="G12" s="28">
        <v>10</v>
      </c>
      <c r="H12" s="28">
        <v>6</v>
      </c>
      <c r="I12" s="28">
        <v>5</v>
      </c>
      <c r="J12" s="22">
        <v>4</v>
      </c>
      <c r="K12" s="28">
        <v>6</v>
      </c>
      <c r="L12" s="45">
        <v>3</v>
      </c>
      <c r="M12" s="45">
        <v>3</v>
      </c>
      <c r="N12" s="45">
        <v>3</v>
      </c>
      <c r="O12" s="45">
        <v>3</v>
      </c>
      <c r="P12" s="45">
        <v>3</v>
      </c>
      <c r="Q12" s="45">
        <v>3</v>
      </c>
      <c r="R12" s="45">
        <v>3</v>
      </c>
      <c r="S12" s="45">
        <v>3</v>
      </c>
      <c r="T12" s="45">
        <v>3</v>
      </c>
      <c r="U12" s="45">
        <v>3</v>
      </c>
      <c r="V12" s="45">
        <v>3</v>
      </c>
      <c r="W12" s="45">
        <v>3</v>
      </c>
      <c r="X12" s="45">
        <v>3</v>
      </c>
      <c r="Y12" s="45">
        <v>3</v>
      </c>
      <c r="Z12" s="45">
        <v>3</v>
      </c>
      <c r="AA12" s="45">
        <v>3</v>
      </c>
      <c r="AB12" s="45">
        <v>3</v>
      </c>
      <c r="AC12" s="45">
        <v>3</v>
      </c>
      <c r="AD12" s="45">
        <v>3</v>
      </c>
      <c r="AE12" s="45">
        <v>3</v>
      </c>
      <c r="AF12" s="45">
        <v>3</v>
      </c>
      <c r="AG12" s="45">
        <v>3</v>
      </c>
      <c r="AH12" s="45">
        <v>3</v>
      </c>
      <c r="AI12" s="45">
        <v>3</v>
      </c>
      <c r="AJ12" s="45">
        <v>3</v>
      </c>
    </row>
    <row r="13" spans="1:36" ht="17" thickTop="1" thickBot="1">
      <c r="A13" s="37" t="s">
        <v>29</v>
      </c>
      <c r="B13" s="28">
        <v>5</v>
      </c>
      <c r="C13" s="28">
        <v>3</v>
      </c>
      <c r="D13" s="28">
        <v>3</v>
      </c>
      <c r="E13" s="28">
        <v>3</v>
      </c>
      <c r="F13" s="22">
        <v>3</v>
      </c>
      <c r="G13" s="22">
        <v>5</v>
      </c>
      <c r="H13" s="22">
        <v>4</v>
      </c>
      <c r="I13" s="22">
        <v>5</v>
      </c>
      <c r="J13" s="22">
        <v>4</v>
      </c>
      <c r="K13" s="22">
        <v>5</v>
      </c>
      <c r="L13" s="45">
        <v>3</v>
      </c>
      <c r="M13" s="45">
        <v>3</v>
      </c>
      <c r="N13" s="45">
        <v>3</v>
      </c>
      <c r="O13" s="45">
        <v>3</v>
      </c>
      <c r="P13" s="45">
        <v>3</v>
      </c>
      <c r="Q13" s="45">
        <v>3</v>
      </c>
      <c r="R13" s="45">
        <v>3</v>
      </c>
      <c r="S13" s="45">
        <v>3</v>
      </c>
      <c r="T13" s="45">
        <v>3</v>
      </c>
      <c r="U13" s="45">
        <v>3</v>
      </c>
      <c r="V13" s="45">
        <v>3</v>
      </c>
      <c r="W13" s="45">
        <v>3</v>
      </c>
      <c r="X13" s="45">
        <v>3</v>
      </c>
      <c r="Y13" s="45">
        <v>3</v>
      </c>
      <c r="Z13" s="45">
        <v>3</v>
      </c>
      <c r="AA13" s="45">
        <v>3</v>
      </c>
      <c r="AB13" s="45">
        <v>3</v>
      </c>
      <c r="AC13" s="45">
        <v>3</v>
      </c>
      <c r="AD13" s="45">
        <v>3</v>
      </c>
      <c r="AE13" s="45">
        <v>3</v>
      </c>
      <c r="AF13" s="45">
        <v>3</v>
      </c>
      <c r="AG13" s="45">
        <v>3</v>
      </c>
      <c r="AH13" s="45">
        <v>3</v>
      </c>
      <c r="AI13" s="45">
        <v>3</v>
      </c>
      <c r="AJ13" s="45">
        <v>3</v>
      </c>
    </row>
    <row r="14" spans="1:36" ht="17" thickTop="1" thickBot="1">
      <c r="A14" s="37" t="s">
        <v>30</v>
      </c>
      <c r="B14" s="28">
        <v>4</v>
      </c>
      <c r="C14" s="28">
        <v>3</v>
      </c>
      <c r="D14" s="28">
        <v>3</v>
      </c>
      <c r="E14" s="28">
        <v>3</v>
      </c>
      <c r="F14" s="28">
        <v>3</v>
      </c>
      <c r="G14" s="28">
        <v>6</v>
      </c>
      <c r="H14" s="28">
        <v>4</v>
      </c>
      <c r="I14" s="22">
        <v>7</v>
      </c>
      <c r="J14" s="22">
        <v>6</v>
      </c>
      <c r="K14" s="28">
        <v>4</v>
      </c>
      <c r="L14" s="45">
        <v>3</v>
      </c>
      <c r="M14" s="45">
        <v>3</v>
      </c>
      <c r="N14" s="45">
        <v>3</v>
      </c>
      <c r="O14" s="45">
        <v>3</v>
      </c>
      <c r="P14" s="45">
        <v>3</v>
      </c>
      <c r="Q14" s="45">
        <v>3</v>
      </c>
      <c r="R14" s="45">
        <v>3</v>
      </c>
      <c r="S14" s="45">
        <v>3</v>
      </c>
      <c r="T14" s="45">
        <v>3</v>
      </c>
      <c r="U14" s="45">
        <v>3</v>
      </c>
      <c r="V14" s="45">
        <v>3</v>
      </c>
      <c r="W14" s="45">
        <v>3</v>
      </c>
      <c r="X14" s="45">
        <v>3</v>
      </c>
      <c r="Y14" s="45">
        <v>3</v>
      </c>
      <c r="Z14" s="45">
        <v>3</v>
      </c>
      <c r="AA14" s="45">
        <v>3</v>
      </c>
      <c r="AB14" s="45">
        <v>3</v>
      </c>
      <c r="AC14" s="45">
        <v>3</v>
      </c>
      <c r="AD14" s="45">
        <v>3</v>
      </c>
      <c r="AE14" s="45">
        <v>3</v>
      </c>
      <c r="AF14" s="45">
        <v>3</v>
      </c>
      <c r="AG14" s="45">
        <v>3</v>
      </c>
      <c r="AH14" s="45">
        <v>3</v>
      </c>
      <c r="AI14" s="45">
        <v>3</v>
      </c>
      <c r="AJ14" s="45">
        <v>3</v>
      </c>
    </row>
    <row r="15" spans="1:36" ht="17" thickTop="1" thickBot="1">
      <c r="A15" s="37" t="s">
        <v>31</v>
      </c>
      <c r="B15" s="28">
        <v>5</v>
      </c>
      <c r="C15" s="28">
        <v>6</v>
      </c>
      <c r="D15" s="35">
        <v>6</v>
      </c>
      <c r="E15" s="35">
        <v>6</v>
      </c>
      <c r="F15" s="28">
        <v>6</v>
      </c>
      <c r="G15" s="28">
        <v>6</v>
      </c>
      <c r="H15" s="28">
        <v>4</v>
      </c>
      <c r="I15" s="28">
        <v>4</v>
      </c>
      <c r="J15" s="22">
        <v>4</v>
      </c>
      <c r="K15" s="28">
        <v>4</v>
      </c>
      <c r="L15" s="45">
        <v>3</v>
      </c>
      <c r="M15" s="45">
        <v>3</v>
      </c>
      <c r="N15" s="45">
        <v>3</v>
      </c>
      <c r="O15" s="45">
        <v>3</v>
      </c>
      <c r="P15" s="45">
        <v>3</v>
      </c>
      <c r="Q15" s="45">
        <v>3</v>
      </c>
      <c r="R15" s="45">
        <v>3</v>
      </c>
      <c r="S15" s="45">
        <v>3</v>
      </c>
      <c r="T15" s="45">
        <v>3</v>
      </c>
      <c r="U15" s="45">
        <v>3</v>
      </c>
      <c r="V15" s="45">
        <v>3</v>
      </c>
      <c r="W15" s="45">
        <v>3</v>
      </c>
      <c r="X15" s="45">
        <v>3</v>
      </c>
      <c r="Y15" s="45">
        <v>3</v>
      </c>
      <c r="Z15" s="45">
        <v>3</v>
      </c>
      <c r="AA15" s="45">
        <v>3</v>
      </c>
      <c r="AB15" s="45">
        <v>3</v>
      </c>
      <c r="AC15" s="45">
        <v>3</v>
      </c>
      <c r="AD15" s="45">
        <v>3</v>
      </c>
      <c r="AE15" s="45">
        <v>3</v>
      </c>
      <c r="AF15" s="45">
        <v>3</v>
      </c>
      <c r="AG15" s="45">
        <v>3</v>
      </c>
      <c r="AH15" s="45">
        <v>3</v>
      </c>
      <c r="AI15" s="45">
        <v>3</v>
      </c>
      <c r="AJ15" s="45">
        <v>3</v>
      </c>
    </row>
    <row r="16" spans="1:36" ht="17" thickTop="1" thickBot="1">
      <c r="A16" s="37" t="s">
        <v>32</v>
      </c>
      <c r="B16" s="28">
        <v>4</v>
      </c>
      <c r="C16" s="28">
        <v>6</v>
      </c>
      <c r="D16" s="28">
        <v>6</v>
      </c>
      <c r="E16" s="28">
        <v>6</v>
      </c>
      <c r="F16" s="28">
        <v>6</v>
      </c>
      <c r="G16" s="28">
        <v>6</v>
      </c>
      <c r="H16" s="28">
        <v>4</v>
      </c>
      <c r="I16" s="28">
        <v>4</v>
      </c>
      <c r="J16" s="22">
        <v>4</v>
      </c>
      <c r="K16" s="28">
        <v>5</v>
      </c>
      <c r="L16" s="45">
        <v>3</v>
      </c>
      <c r="M16" s="45">
        <v>3</v>
      </c>
      <c r="N16" s="45">
        <v>3</v>
      </c>
      <c r="O16" s="45">
        <v>3</v>
      </c>
      <c r="P16" s="45">
        <v>3</v>
      </c>
      <c r="Q16" s="45">
        <v>3</v>
      </c>
      <c r="R16" s="45">
        <v>3</v>
      </c>
      <c r="S16" s="45">
        <v>3</v>
      </c>
      <c r="T16" s="45">
        <v>3</v>
      </c>
      <c r="U16" s="45">
        <v>3</v>
      </c>
      <c r="V16" s="45">
        <v>3</v>
      </c>
      <c r="W16" s="45">
        <v>3</v>
      </c>
      <c r="X16" s="45">
        <v>3</v>
      </c>
      <c r="Y16" s="45">
        <v>3</v>
      </c>
      <c r="Z16" s="45">
        <v>3</v>
      </c>
      <c r="AA16" s="45">
        <v>3</v>
      </c>
      <c r="AB16" s="45">
        <v>3</v>
      </c>
      <c r="AC16" s="45">
        <v>3</v>
      </c>
      <c r="AD16" s="45">
        <v>3</v>
      </c>
      <c r="AE16" s="45">
        <v>3</v>
      </c>
      <c r="AF16" s="45">
        <v>3</v>
      </c>
      <c r="AG16" s="45">
        <v>3</v>
      </c>
      <c r="AH16" s="45">
        <v>3</v>
      </c>
      <c r="AI16" s="45">
        <v>3</v>
      </c>
      <c r="AJ16" s="45">
        <v>3</v>
      </c>
    </row>
    <row r="17" spans="1:36" ht="17" thickTop="1" thickBot="1">
      <c r="A17" s="37" t="s">
        <v>33</v>
      </c>
      <c r="B17" s="28">
        <v>5</v>
      </c>
      <c r="C17" s="28">
        <v>6</v>
      </c>
      <c r="D17" s="28">
        <v>6</v>
      </c>
      <c r="E17" s="28">
        <v>6</v>
      </c>
      <c r="F17" s="28">
        <v>6</v>
      </c>
      <c r="G17" s="28">
        <v>6</v>
      </c>
      <c r="H17" s="28">
        <v>4</v>
      </c>
      <c r="I17" s="28">
        <v>4</v>
      </c>
      <c r="J17" s="22">
        <v>4</v>
      </c>
      <c r="K17" s="28">
        <v>6</v>
      </c>
      <c r="L17" s="45">
        <v>3</v>
      </c>
      <c r="M17" s="45">
        <v>3</v>
      </c>
      <c r="N17" s="45">
        <v>3</v>
      </c>
      <c r="O17" s="45">
        <v>3</v>
      </c>
      <c r="P17" s="45">
        <v>3</v>
      </c>
      <c r="Q17" s="45">
        <v>3</v>
      </c>
      <c r="R17" s="45">
        <v>3</v>
      </c>
      <c r="S17" s="45">
        <v>3</v>
      </c>
      <c r="T17" s="45">
        <v>3</v>
      </c>
      <c r="U17" s="45">
        <v>3</v>
      </c>
      <c r="V17" s="45">
        <v>3</v>
      </c>
      <c r="W17" s="45">
        <v>3</v>
      </c>
      <c r="X17" s="45">
        <v>3</v>
      </c>
      <c r="Y17" s="45">
        <v>3</v>
      </c>
      <c r="Z17" s="45">
        <v>3</v>
      </c>
      <c r="AA17" s="45">
        <v>3</v>
      </c>
      <c r="AB17" s="45">
        <v>3</v>
      </c>
      <c r="AC17" s="45">
        <v>3</v>
      </c>
      <c r="AD17" s="45">
        <v>3</v>
      </c>
      <c r="AE17" s="45">
        <v>3</v>
      </c>
      <c r="AF17" s="45">
        <v>3</v>
      </c>
      <c r="AG17" s="45">
        <v>3</v>
      </c>
      <c r="AH17" s="45">
        <v>3</v>
      </c>
      <c r="AI17" s="45">
        <v>3</v>
      </c>
      <c r="AJ17" s="45">
        <v>3</v>
      </c>
    </row>
    <row r="18" spans="1:36" ht="17" thickTop="1" thickBot="1">
      <c r="A18" s="37" t="s">
        <v>34</v>
      </c>
      <c r="B18" s="28">
        <v>2</v>
      </c>
      <c r="C18" s="28">
        <v>3</v>
      </c>
      <c r="D18" s="35">
        <v>3</v>
      </c>
      <c r="E18" s="35">
        <v>3</v>
      </c>
      <c r="F18" s="28">
        <v>3</v>
      </c>
      <c r="G18" s="28">
        <v>6</v>
      </c>
      <c r="H18" s="28">
        <v>4</v>
      </c>
      <c r="I18" s="28">
        <v>4</v>
      </c>
      <c r="J18" s="22">
        <v>4</v>
      </c>
      <c r="K18" s="28">
        <v>4</v>
      </c>
      <c r="L18" s="45">
        <v>3</v>
      </c>
      <c r="M18" s="45">
        <v>3</v>
      </c>
      <c r="N18" s="45">
        <v>3</v>
      </c>
      <c r="O18" s="45">
        <v>3</v>
      </c>
      <c r="P18" s="45">
        <v>3</v>
      </c>
      <c r="Q18" s="45">
        <v>3</v>
      </c>
      <c r="R18" s="45">
        <v>3</v>
      </c>
      <c r="S18" s="45">
        <v>3</v>
      </c>
      <c r="T18" s="45">
        <v>3</v>
      </c>
      <c r="U18" s="45">
        <v>3</v>
      </c>
      <c r="V18" s="45">
        <v>3</v>
      </c>
      <c r="W18" s="45">
        <v>3</v>
      </c>
      <c r="X18" s="45">
        <v>3</v>
      </c>
      <c r="Y18" s="45">
        <v>3</v>
      </c>
      <c r="Z18" s="45">
        <v>3</v>
      </c>
      <c r="AA18" s="45">
        <v>3</v>
      </c>
      <c r="AB18" s="45">
        <v>3</v>
      </c>
      <c r="AC18" s="45">
        <v>3</v>
      </c>
      <c r="AD18" s="45">
        <v>3</v>
      </c>
      <c r="AE18" s="45">
        <v>3</v>
      </c>
      <c r="AF18" s="45">
        <v>3</v>
      </c>
      <c r="AG18" s="45">
        <v>3</v>
      </c>
      <c r="AH18" s="45">
        <v>3</v>
      </c>
      <c r="AI18" s="45">
        <v>3</v>
      </c>
      <c r="AJ18" s="45">
        <v>3</v>
      </c>
    </row>
    <row r="19" spans="1:36" ht="17" thickTop="1" thickBot="1">
      <c r="A19" s="37" t="s">
        <v>35</v>
      </c>
      <c r="B19" s="28">
        <v>5</v>
      </c>
      <c r="C19" s="28">
        <v>6</v>
      </c>
      <c r="D19" s="28">
        <v>6</v>
      </c>
      <c r="E19" s="28">
        <v>6</v>
      </c>
      <c r="F19" s="28">
        <v>6</v>
      </c>
      <c r="G19" s="28">
        <v>6</v>
      </c>
      <c r="H19" s="28">
        <v>4</v>
      </c>
      <c r="I19" s="28">
        <v>4</v>
      </c>
      <c r="J19" s="22">
        <v>4</v>
      </c>
      <c r="K19" s="28">
        <v>6</v>
      </c>
      <c r="L19" s="45">
        <v>3</v>
      </c>
      <c r="M19" s="45">
        <v>3</v>
      </c>
      <c r="N19" s="45">
        <v>3</v>
      </c>
      <c r="O19" s="45">
        <v>3</v>
      </c>
      <c r="P19" s="45">
        <v>3</v>
      </c>
      <c r="Q19" s="45">
        <v>3</v>
      </c>
      <c r="R19" s="45">
        <v>3</v>
      </c>
      <c r="S19" s="45">
        <v>3</v>
      </c>
      <c r="T19" s="45">
        <v>3</v>
      </c>
      <c r="U19" s="45">
        <v>3</v>
      </c>
      <c r="V19" s="45">
        <v>3</v>
      </c>
      <c r="W19" s="45">
        <v>3</v>
      </c>
      <c r="X19" s="45">
        <v>3</v>
      </c>
      <c r="Y19" s="45">
        <v>3</v>
      </c>
      <c r="Z19" s="45">
        <v>3</v>
      </c>
      <c r="AA19" s="45">
        <v>3</v>
      </c>
      <c r="AB19" s="45">
        <v>3</v>
      </c>
      <c r="AC19" s="45">
        <v>3</v>
      </c>
      <c r="AD19" s="45">
        <v>3</v>
      </c>
      <c r="AE19" s="45">
        <v>3</v>
      </c>
      <c r="AF19" s="45">
        <v>3</v>
      </c>
      <c r="AG19" s="45">
        <v>3</v>
      </c>
      <c r="AH19" s="45">
        <v>3</v>
      </c>
      <c r="AI19" s="45">
        <v>3</v>
      </c>
      <c r="AJ19" s="45">
        <v>3</v>
      </c>
    </row>
    <row r="20" spans="1:36" ht="17" thickTop="1" thickBot="1">
      <c r="A20" s="37" t="s">
        <v>36</v>
      </c>
      <c r="B20" s="28">
        <v>3</v>
      </c>
      <c r="C20" s="28">
        <v>4</v>
      </c>
      <c r="D20" s="35">
        <v>4</v>
      </c>
      <c r="E20" s="35">
        <v>4</v>
      </c>
      <c r="F20" s="22">
        <v>4</v>
      </c>
      <c r="G20" s="22">
        <v>7</v>
      </c>
      <c r="H20" s="22">
        <v>6</v>
      </c>
      <c r="I20" s="22">
        <v>5</v>
      </c>
      <c r="J20" s="22">
        <v>4</v>
      </c>
      <c r="K20" s="22">
        <v>7</v>
      </c>
      <c r="L20" s="45">
        <v>3</v>
      </c>
      <c r="M20" s="45">
        <v>3</v>
      </c>
      <c r="N20" s="45">
        <v>3</v>
      </c>
      <c r="O20" s="45">
        <v>3</v>
      </c>
      <c r="P20" s="45">
        <v>3</v>
      </c>
      <c r="Q20" s="45">
        <v>3</v>
      </c>
      <c r="R20" s="45">
        <v>3</v>
      </c>
      <c r="S20" s="45">
        <v>3</v>
      </c>
      <c r="T20" s="45">
        <v>3</v>
      </c>
      <c r="U20" s="45">
        <v>3</v>
      </c>
      <c r="V20" s="45">
        <v>3</v>
      </c>
      <c r="W20" s="45">
        <v>3</v>
      </c>
      <c r="X20" s="45">
        <v>3</v>
      </c>
      <c r="Y20" s="45">
        <v>3</v>
      </c>
      <c r="Z20" s="45">
        <v>3</v>
      </c>
      <c r="AA20" s="45">
        <v>3</v>
      </c>
      <c r="AB20" s="45">
        <v>3</v>
      </c>
      <c r="AC20" s="45">
        <v>3</v>
      </c>
      <c r="AD20" s="45">
        <v>3</v>
      </c>
      <c r="AE20" s="45">
        <v>3</v>
      </c>
      <c r="AF20" s="45">
        <v>3</v>
      </c>
      <c r="AG20" s="45">
        <v>3</v>
      </c>
      <c r="AH20" s="45">
        <v>3</v>
      </c>
      <c r="AI20" s="45">
        <v>3</v>
      </c>
      <c r="AJ20" s="45">
        <v>3</v>
      </c>
    </row>
    <row r="21" spans="1:36" ht="17" thickTop="1" thickBot="1">
      <c r="A21" s="37" t="s">
        <v>37</v>
      </c>
      <c r="B21" s="28">
        <v>3</v>
      </c>
      <c r="C21" s="28">
        <v>4</v>
      </c>
      <c r="D21" s="28">
        <v>4</v>
      </c>
      <c r="E21" s="28">
        <v>4</v>
      </c>
      <c r="F21" s="28">
        <v>4</v>
      </c>
      <c r="G21" s="28">
        <v>7</v>
      </c>
      <c r="H21" s="22">
        <v>6</v>
      </c>
      <c r="I21" s="22">
        <v>5</v>
      </c>
      <c r="J21" s="22">
        <v>4</v>
      </c>
      <c r="K21" s="22">
        <v>5</v>
      </c>
      <c r="L21" s="45">
        <v>3</v>
      </c>
      <c r="M21" s="45">
        <v>3</v>
      </c>
      <c r="N21" s="45">
        <v>3</v>
      </c>
      <c r="O21" s="45">
        <v>3</v>
      </c>
      <c r="P21" s="45">
        <v>3</v>
      </c>
      <c r="Q21" s="45">
        <v>3</v>
      </c>
      <c r="R21" s="45">
        <v>3</v>
      </c>
      <c r="S21" s="45">
        <v>3</v>
      </c>
      <c r="T21" s="45">
        <v>3</v>
      </c>
      <c r="U21" s="45">
        <v>3</v>
      </c>
      <c r="V21" s="45">
        <v>3</v>
      </c>
      <c r="W21" s="45">
        <v>3</v>
      </c>
      <c r="X21" s="45">
        <v>3</v>
      </c>
      <c r="Y21" s="45">
        <v>3</v>
      </c>
      <c r="Z21" s="45">
        <v>3</v>
      </c>
      <c r="AA21" s="45">
        <v>3</v>
      </c>
      <c r="AB21" s="45">
        <v>3</v>
      </c>
      <c r="AC21" s="45">
        <v>3</v>
      </c>
      <c r="AD21" s="45">
        <v>3</v>
      </c>
      <c r="AE21" s="45">
        <v>3</v>
      </c>
      <c r="AF21" s="45">
        <v>3</v>
      </c>
      <c r="AG21" s="45">
        <v>3</v>
      </c>
      <c r="AH21" s="45">
        <v>3</v>
      </c>
      <c r="AI21" s="45">
        <v>3</v>
      </c>
      <c r="AJ21" s="45">
        <v>3</v>
      </c>
    </row>
    <row r="22" spans="1:36" ht="17" thickTop="1" thickBot="1">
      <c r="A22" s="37" t="s">
        <v>38</v>
      </c>
      <c r="B22" s="28">
        <v>3</v>
      </c>
      <c r="C22" s="28">
        <v>4</v>
      </c>
      <c r="D22" s="28">
        <v>4</v>
      </c>
      <c r="E22" s="28">
        <v>4</v>
      </c>
      <c r="F22" s="28">
        <v>4</v>
      </c>
      <c r="G22" s="28">
        <v>7</v>
      </c>
      <c r="H22" s="22">
        <v>6</v>
      </c>
      <c r="I22" s="22">
        <v>5</v>
      </c>
      <c r="J22" s="22">
        <v>5</v>
      </c>
      <c r="K22" s="22">
        <v>7</v>
      </c>
      <c r="L22" s="45">
        <v>3</v>
      </c>
      <c r="M22" s="45">
        <v>3</v>
      </c>
      <c r="N22" s="45">
        <v>3</v>
      </c>
      <c r="O22" s="45">
        <v>3</v>
      </c>
      <c r="P22" s="45">
        <v>3</v>
      </c>
      <c r="Q22" s="45">
        <v>3</v>
      </c>
      <c r="R22" s="45">
        <v>3</v>
      </c>
      <c r="S22" s="45">
        <v>3</v>
      </c>
      <c r="T22" s="45">
        <v>3</v>
      </c>
      <c r="U22" s="45">
        <v>3</v>
      </c>
      <c r="V22" s="45">
        <v>3</v>
      </c>
      <c r="W22" s="45">
        <v>3</v>
      </c>
      <c r="X22" s="45">
        <v>3</v>
      </c>
      <c r="Y22" s="45">
        <v>3</v>
      </c>
      <c r="Z22" s="45">
        <v>3</v>
      </c>
      <c r="AA22" s="45">
        <v>3</v>
      </c>
      <c r="AB22" s="45">
        <v>3</v>
      </c>
      <c r="AC22" s="45">
        <v>3</v>
      </c>
      <c r="AD22" s="45">
        <v>3</v>
      </c>
      <c r="AE22" s="45">
        <v>3</v>
      </c>
      <c r="AF22" s="45">
        <v>3</v>
      </c>
      <c r="AG22" s="45">
        <v>3</v>
      </c>
      <c r="AH22" s="45">
        <v>3</v>
      </c>
      <c r="AI22" s="45">
        <v>3</v>
      </c>
      <c r="AJ22" s="45">
        <v>3</v>
      </c>
    </row>
    <row r="23" spans="1:36" ht="17" thickTop="1" thickBot="1">
      <c r="A23" s="37" t="s">
        <v>39</v>
      </c>
      <c r="B23" s="28">
        <v>3</v>
      </c>
      <c r="C23" s="28">
        <v>4</v>
      </c>
      <c r="D23" s="28">
        <v>4</v>
      </c>
      <c r="E23" s="28">
        <v>4</v>
      </c>
      <c r="F23" s="28">
        <v>4</v>
      </c>
      <c r="G23" s="28">
        <v>7</v>
      </c>
      <c r="H23" s="22">
        <v>6</v>
      </c>
      <c r="I23" s="22">
        <v>5</v>
      </c>
      <c r="J23" s="40">
        <v>4</v>
      </c>
      <c r="K23" s="22">
        <v>5</v>
      </c>
      <c r="L23" s="45">
        <v>3</v>
      </c>
      <c r="M23" s="45">
        <v>3</v>
      </c>
      <c r="N23" s="45">
        <v>3</v>
      </c>
      <c r="O23" s="45">
        <v>3</v>
      </c>
      <c r="P23" s="45">
        <v>3</v>
      </c>
      <c r="Q23" s="45">
        <v>3</v>
      </c>
      <c r="R23" s="45">
        <v>3</v>
      </c>
      <c r="S23" s="45">
        <v>3</v>
      </c>
      <c r="T23" s="45">
        <v>3</v>
      </c>
      <c r="U23" s="45">
        <v>3</v>
      </c>
      <c r="V23" s="45">
        <v>3</v>
      </c>
      <c r="W23" s="45">
        <v>3</v>
      </c>
      <c r="X23" s="45">
        <v>3</v>
      </c>
      <c r="Y23" s="45">
        <v>3</v>
      </c>
      <c r="Z23" s="45">
        <v>3</v>
      </c>
      <c r="AA23" s="45">
        <v>3</v>
      </c>
      <c r="AB23" s="45">
        <v>3</v>
      </c>
      <c r="AC23" s="45">
        <v>3</v>
      </c>
      <c r="AD23" s="45">
        <v>3</v>
      </c>
      <c r="AE23" s="45">
        <v>3</v>
      </c>
      <c r="AF23" s="45">
        <v>3</v>
      </c>
      <c r="AG23" s="45">
        <v>3</v>
      </c>
      <c r="AH23" s="45">
        <v>3</v>
      </c>
      <c r="AI23" s="45">
        <v>3</v>
      </c>
      <c r="AJ23" s="45">
        <v>3</v>
      </c>
    </row>
    <row r="24" spans="1:36" ht="17" thickTop="1" thickBot="1">
      <c r="A24" s="37" t="s">
        <v>40</v>
      </c>
      <c r="B24" s="28">
        <v>3</v>
      </c>
      <c r="C24" s="22">
        <v>4</v>
      </c>
      <c r="D24" s="35">
        <v>4</v>
      </c>
      <c r="E24" s="35">
        <v>4</v>
      </c>
      <c r="F24" s="28">
        <v>4</v>
      </c>
      <c r="G24" s="28">
        <v>7</v>
      </c>
      <c r="H24" s="22">
        <v>6</v>
      </c>
      <c r="I24" s="22">
        <v>5</v>
      </c>
      <c r="J24" s="40">
        <v>4</v>
      </c>
      <c r="K24" s="22">
        <v>5</v>
      </c>
      <c r="L24" s="45">
        <v>3</v>
      </c>
      <c r="M24" s="45">
        <v>3</v>
      </c>
      <c r="N24" s="45">
        <v>3</v>
      </c>
      <c r="O24" s="45">
        <v>3</v>
      </c>
      <c r="P24" s="45">
        <v>3</v>
      </c>
      <c r="Q24" s="45">
        <v>3</v>
      </c>
      <c r="R24" s="45">
        <v>3</v>
      </c>
      <c r="S24" s="45">
        <v>3</v>
      </c>
      <c r="T24" s="45">
        <v>3</v>
      </c>
      <c r="U24" s="45">
        <v>3</v>
      </c>
      <c r="V24" s="45">
        <v>3</v>
      </c>
      <c r="W24" s="45">
        <v>3</v>
      </c>
      <c r="X24" s="45">
        <v>3</v>
      </c>
      <c r="Y24" s="45">
        <v>3</v>
      </c>
      <c r="Z24" s="45">
        <v>3</v>
      </c>
      <c r="AA24" s="45">
        <v>3</v>
      </c>
      <c r="AB24" s="45">
        <v>3</v>
      </c>
      <c r="AC24" s="45">
        <v>3</v>
      </c>
      <c r="AD24" s="45">
        <v>3</v>
      </c>
      <c r="AE24" s="45">
        <v>3</v>
      </c>
      <c r="AF24" s="45">
        <v>3</v>
      </c>
      <c r="AG24" s="45">
        <v>3</v>
      </c>
      <c r="AH24" s="45">
        <v>3</v>
      </c>
      <c r="AI24" s="45">
        <v>3</v>
      </c>
      <c r="AJ24" s="45">
        <v>3</v>
      </c>
    </row>
    <row r="25" spans="1:36" ht="17" thickTop="1" thickBot="1">
      <c r="A25" s="37" t="s">
        <v>41</v>
      </c>
      <c r="B25" s="28">
        <v>3</v>
      </c>
      <c r="C25" s="28">
        <v>4</v>
      </c>
      <c r="D25" s="28">
        <v>4</v>
      </c>
      <c r="E25" s="28">
        <v>4</v>
      </c>
      <c r="F25" s="28">
        <v>4</v>
      </c>
      <c r="G25" s="28">
        <v>12</v>
      </c>
      <c r="H25" s="22">
        <v>6</v>
      </c>
      <c r="I25" s="22">
        <v>5</v>
      </c>
      <c r="J25" s="22">
        <v>4</v>
      </c>
      <c r="K25" s="22">
        <v>5</v>
      </c>
      <c r="L25" s="45">
        <v>3</v>
      </c>
      <c r="M25" s="45">
        <v>3</v>
      </c>
      <c r="N25" s="45">
        <v>3</v>
      </c>
      <c r="O25" s="45">
        <v>3</v>
      </c>
      <c r="P25" s="45">
        <v>3</v>
      </c>
      <c r="Q25" s="45">
        <v>3</v>
      </c>
      <c r="R25" s="45">
        <v>3</v>
      </c>
      <c r="S25" s="45">
        <v>3</v>
      </c>
      <c r="T25" s="45">
        <v>3</v>
      </c>
      <c r="U25" s="45">
        <v>3</v>
      </c>
      <c r="V25" s="45">
        <v>3</v>
      </c>
      <c r="W25" s="45">
        <v>3</v>
      </c>
      <c r="X25" s="45">
        <v>3</v>
      </c>
      <c r="Y25" s="45">
        <v>3</v>
      </c>
      <c r="Z25" s="45">
        <v>3</v>
      </c>
      <c r="AA25" s="45">
        <v>3</v>
      </c>
      <c r="AB25" s="45">
        <v>3</v>
      </c>
      <c r="AC25" s="45">
        <v>3</v>
      </c>
      <c r="AD25" s="45">
        <v>3</v>
      </c>
      <c r="AE25" s="45">
        <v>3</v>
      </c>
      <c r="AF25" s="45">
        <v>3</v>
      </c>
      <c r="AG25" s="45">
        <v>3</v>
      </c>
      <c r="AH25" s="45">
        <v>3</v>
      </c>
      <c r="AI25" s="45">
        <v>3</v>
      </c>
      <c r="AJ25" s="45">
        <v>3</v>
      </c>
    </row>
    <row r="26" spans="1:36" ht="16" thickTop="1"/>
    <row r="29" spans="1:36" ht="16" thickBot="1"/>
    <row r="30" spans="1:36" ht="17" thickTop="1" thickBot="1">
      <c r="B30" s="20" t="s">
        <v>15</v>
      </c>
      <c r="C30" s="24">
        <v>4</v>
      </c>
      <c r="D30" s="22">
        <v>4</v>
      </c>
      <c r="E30" s="22">
        <v>5</v>
      </c>
      <c r="G30" s="22"/>
    </row>
    <row r="31" spans="1:36" ht="17" thickTop="1" thickBot="1">
      <c r="B31" s="26" t="s">
        <v>18</v>
      </c>
      <c r="C31" s="28">
        <v>3</v>
      </c>
      <c r="D31" s="28">
        <v>3</v>
      </c>
      <c r="E31" s="28">
        <v>4</v>
      </c>
      <c r="G31" s="28"/>
    </row>
    <row r="32" spans="1:36" ht="17" thickTop="1" thickBot="1">
      <c r="B32" s="26" t="s">
        <v>19</v>
      </c>
      <c r="C32" s="28">
        <v>4</v>
      </c>
      <c r="D32" s="28">
        <v>4</v>
      </c>
      <c r="E32" s="22">
        <v>4</v>
      </c>
      <c r="G32" s="22"/>
    </row>
    <row r="33" spans="2:7" ht="17" thickTop="1" thickBot="1">
      <c r="B33" s="26" t="s">
        <v>20</v>
      </c>
      <c r="C33" s="28">
        <v>4</v>
      </c>
      <c r="D33" s="28">
        <v>4</v>
      </c>
      <c r="E33" s="28">
        <v>4</v>
      </c>
      <c r="G33" s="22"/>
    </row>
    <row r="34" spans="2:7" ht="17" thickTop="1" thickBot="1">
      <c r="B34" s="26" t="s">
        <v>21</v>
      </c>
      <c r="C34" s="28">
        <v>3</v>
      </c>
      <c r="D34" s="28">
        <v>3</v>
      </c>
      <c r="E34" s="28">
        <v>4</v>
      </c>
      <c r="G34" s="28"/>
    </row>
    <row r="35" spans="2:7" ht="17" thickTop="1" thickBot="1">
      <c r="B35" s="26" t="s">
        <v>22</v>
      </c>
      <c r="C35" s="31">
        <v>4</v>
      </c>
      <c r="D35" s="28">
        <v>4</v>
      </c>
      <c r="E35" s="28">
        <v>4</v>
      </c>
      <c r="G35" s="28"/>
    </row>
    <row r="36" spans="2:7" ht="17" thickTop="1" thickBot="1">
      <c r="B36" s="32" t="s">
        <v>23</v>
      </c>
      <c r="C36" s="34">
        <v>16</v>
      </c>
      <c r="D36" s="34">
        <v>16</v>
      </c>
      <c r="E36" s="34">
        <v>21</v>
      </c>
      <c r="G36" s="34"/>
    </row>
    <row r="37" spans="2:7" ht="17" thickTop="1" thickBot="1">
      <c r="B37" s="26" t="s">
        <v>24</v>
      </c>
      <c r="C37" s="28">
        <v>3</v>
      </c>
      <c r="D37" s="28">
        <v>3</v>
      </c>
      <c r="E37" s="28">
        <v>4</v>
      </c>
      <c r="G37" s="28"/>
    </row>
    <row r="38" spans="2:7" ht="17" thickTop="1" thickBot="1">
      <c r="B38" s="26" t="s">
        <v>25</v>
      </c>
      <c r="C38" s="28">
        <v>7</v>
      </c>
      <c r="D38" s="28">
        <v>7</v>
      </c>
      <c r="E38" s="28">
        <v>5</v>
      </c>
      <c r="G38" s="28"/>
    </row>
    <row r="39" spans="2:7" ht="17" thickTop="1" thickBot="1">
      <c r="B39" s="26" t="s">
        <v>26</v>
      </c>
      <c r="C39" s="22">
        <v>4</v>
      </c>
      <c r="D39" s="22">
        <v>4</v>
      </c>
      <c r="E39" s="22">
        <v>5</v>
      </c>
      <c r="G39" s="22"/>
    </row>
    <row r="40" spans="2:7" ht="17" thickTop="1" thickBot="1">
      <c r="B40" s="36" t="s">
        <v>27</v>
      </c>
      <c r="C40" s="35">
        <v>3</v>
      </c>
      <c r="D40" s="22">
        <v>3</v>
      </c>
      <c r="E40" s="22">
        <v>5</v>
      </c>
      <c r="G40" s="22"/>
    </row>
    <row r="41" spans="2:7" ht="17" thickTop="1" thickBot="1">
      <c r="B41" s="37" t="s">
        <v>28</v>
      </c>
      <c r="C41" s="31">
        <v>3</v>
      </c>
      <c r="D41" s="28">
        <v>3</v>
      </c>
      <c r="E41" s="28">
        <v>5</v>
      </c>
      <c r="G41" s="28"/>
    </row>
    <row r="42" spans="2:7" ht="17" thickTop="1" thickBot="1">
      <c r="B42" s="37" t="s">
        <v>29</v>
      </c>
      <c r="C42" s="28">
        <v>3</v>
      </c>
      <c r="D42" s="22">
        <v>3</v>
      </c>
      <c r="E42" s="22">
        <v>5</v>
      </c>
      <c r="G42" s="22"/>
    </row>
    <row r="43" spans="2:7" ht="17" thickTop="1" thickBot="1">
      <c r="B43" s="37" t="s">
        <v>30</v>
      </c>
      <c r="C43" s="28">
        <v>3</v>
      </c>
      <c r="D43" s="28">
        <v>3</v>
      </c>
      <c r="E43" s="22">
        <v>7</v>
      </c>
      <c r="G43" s="28"/>
    </row>
    <row r="44" spans="2:7" ht="17" thickTop="1" thickBot="1">
      <c r="B44" s="37" t="s">
        <v>31</v>
      </c>
      <c r="C44" s="35">
        <v>6</v>
      </c>
      <c r="D44" s="28">
        <v>6</v>
      </c>
      <c r="E44" s="28">
        <v>4</v>
      </c>
      <c r="G44" s="28"/>
    </row>
    <row r="45" spans="2:7" ht="17" thickTop="1" thickBot="1">
      <c r="B45" s="37" t="s">
        <v>32</v>
      </c>
      <c r="C45" s="28">
        <v>6</v>
      </c>
      <c r="D45" s="28">
        <v>6</v>
      </c>
      <c r="E45" s="28">
        <v>4</v>
      </c>
      <c r="G45" s="28"/>
    </row>
    <row r="46" spans="2:7" ht="17" thickTop="1" thickBot="1">
      <c r="B46" s="37" t="s">
        <v>33</v>
      </c>
      <c r="C46" s="28">
        <v>6</v>
      </c>
      <c r="D46" s="28">
        <v>6</v>
      </c>
      <c r="E46" s="28">
        <v>4</v>
      </c>
      <c r="G46" s="28"/>
    </row>
    <row r="47" spans="2:7" ht="17" thickTop="1" thickBot="1">
      <c r="B47" s="37" t="s">
        <v>34</v>
      </c>
      <c r="C47" s="35">
        <v>3</v>
      </c>
      <c r="D47" s="28">
        <v>3</v>
      </c>
      <c r="E47" s="28">
        <v>4</v>
      </c>
      <c r="G47" s="28"/>
    </row>
    <row r="48" spans="2:7" ht="17" thickTop="1" thickBot="1">
      <c r="B48" s="37" t="s">
        <v>35</v>
      </c>
      <c r="C48" s="28">
        <v>6</v>
      </c>
      <c r="D48" s="28">
        <v>6</v>
      </c>
      <c r="E48" s="28">
        <v>4</v>
      </c>
      <c r="G48" s="28"/>
    </row>
    <row r="49" spans="2:7" ht="17" thickTop="1" thickBot="1">
      <c r="B49" s="37" t="s">
        <v>36</v>
      </c>
      <c r="C49" s="35">
        <v>4</v>
      </c>
      <c r="D49" s="22">
        <v>4</v>
      </c>
      <c r="E49" s="22">
        <v>5</v>
      </c>
      <c r="G49" s="22"/>
    </row>
    <row r="50" spans="2:7" ht="17" thickTop="1" thickBot="1">
      <c r="B50" s="37" t="s">
        <v>37</v>
      </c>
      <c r="C50" s="28">
        <v>4</v>
      </c>
      <c r="D50" s="28">
        <v>4</v>
      </c>
      <c r="E50" s="22">
        <v>5</v>
      </c>
      <c r="G50" s="22"/>
    </row>
    <row r="51" spans="2:7" ht="17" thickTop="1" thickBot="1">
      <c r="B51" s="37" t="s">
        <v>38</v>
      </c>
      <c r="C51" s="28">
        <v>4</v>
      </c>
      <c r="D51" s="28">
        <v>4</v>
      </c>
      <c r="E51" s="22">
        <v>5</v>
      </c>
      <c r="G51" s="22"/>
    </row>
    <row r="52" spans="2:7" ht="17" thickTop="1" thickBot="1">
      <c r="B52" s="37" t="s">
        <v>39</v>
      </c>
      <c r="C52" s="28">
        <v>4</v>
      </c>
      <c r="D52" s="28">
        <v>4</v>
      </c>
      <c r="E52" s="22">
        <v>5</v>
      </c>
      <c r="G52" s="22"/>
    </row>
    <row r="53" spans="2:7" ht="17" thickTop="1" thickBot="1">
      <c r="B53" s="37" t="s">
        <v>40</v>
      </c>
      <c r="C53" s="35">
        <v>4</v>
      </c>
      <c r="D53" s="28">
        <v>4</v>
      </c>
      <c r="E53" s="22">
        <v>5</v>
      </c>
      <c r="G53" s="22"/>
    </row>
    <row r="54" spans="2:7" ht="17" thickTop="1" thickBot="1">
      <c r="B54" s="37" t="s">
        <v>41</v>
      </c>
      <c r="C54" s="28">
        <v>4</v>
      </c>
      <c r="D54" s="28">
        <v>4</v>
      </c>
      <c r="E54" s="22">
        <v>5</v>
      </c>
      <c r="G54" s="22"/>
    </row>
    <row r="55" spans="2:7" ht="16" thickTop="1"/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Average_span</vt:lpstr>
      <vt:lpstr>replicates</vt:lpstr>
    </vt:vector>
  </TitlesOfParts>
  <Company>Baylor College of Medicine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Gallion</dc:creator>
  <cp:lastModifiedBy>Jonathan Gallion</cp:lastModifiedBy>
  <dcterms:created xsi:type="dcterms:W3CDTF">2017-03-30T18:36:45Z</dcterms:created>
  <dcterms:modified xsi:type="dcterms:W3CDTF">2017-05-27T01:17:49Z</dcterms:modified>
</cp:coreProperties>
</file>