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nathan_jing/Library/Mobile Documents/com~apple~CloudDocs/Study/yiqing/China-Coronavirus/"/>
    </mc:Choice>
  </mc:AlternateContent>
  <xr:revisionPtr revIDLastSave="0" documentId="8_{4A4FDCA4-2393-B141-8C6E-10D90BF25187}" xr6:coauthVersionLast="45" xr6:coauthVersionMax="45" xr10:uidLastSave="{00000000-0000-0000-0000-000000000000}"/>
  <bookViews>
    <workbookView xWindow="8660" yWindow="460" windowWidth="27180" windowHeight="20660" activeTab="1" xr2:uid="{A9BBD421-A85C-8C41-BA2F-9980E976D3DD}"/>
  </bookViews>
  <sheets>
    <sheet name="Sheet1" sheetId="1" r:id="rId1"/>
    <sheet name="Citypop" sheetId="2" r:id="rId2"/>
  </sheets>
  <definedNames>
    <definedName name="_2020_02_07_citydata" localSheetId="1">Citypop!#REF!</definedName>
    <definedName name="_2020_02_07_citydata_1" localSheetId="1">Citypop!$A$1:$G$332</definedName>
    <definedName name="_xlnm._FilterDatabase" localSheetId="1" hidden="1">Citypop!$H$1:$H$332</definedName>
    <definedName name="_xlnm._FilterDatabase" localSheetId="0" hidden="1">Sheet1!$A$1:$D$339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D35" i="1"/>
  <c r="D87" i="1"/>
  <c r="D101" i="1"/>
  <c r="D126" i="1"/>
  <c r="D127" i="1"/>
  <c r="D168" i="1"/>
  <c r="D222" i="1"/>
  <c r="D223" i="1"/>
  <c r="D224" i="1"/>
  <c r="D231" i="1"/>
  <c r="D233" i="1"/>
  <c r="D256" i="1"/>
  <c r="D260" i="1"/>
  <c r="D262" i="1"/>
  <c r="D270" i="1"/>
  <c r="D271" i="1"/>
  <c r="D272" i="1"/>
  <c r="D273" i="1"/>
  <c r="D274" i="1"/>
  <c r="D275" i="1"/>
  <c r="D276" i="1"/>
  <c r="D278" i="1"/>
  <c r="D280" i="1"/>
  <c r="D282" i="1"/>
  <c r="D283" i="1"/>
  <c r="D285" i="1"/>
  <c r="D286" i="1"/>
  <c r="D287" i="1"/>
  <c r="D289" i="1"/>
  <c r="D290" i="1"/>
  <c r="D291" i="1"/>
  <c r="D302" i="1"/>
  <c r="D303" i="1"/>
  <c r="D305" i="1"/>
  <c r="D309" i="1"/>
  <c r="D325" i="1"/>
  <c r="D332" i="1"/>
  <c r="D16" i="1"/>
  <c r="D26" i="1"/>
  <c r="D22" i="1"/>
  <c r="D28" i="1"/>
  <c r="D20" i="1"/>
  <c r="D18" i="1"/>
  <c r="D30" i="1"/>
  <c r="D21" i="1"/>
  <c r="D19" i="1"/>
  <c r="D17" i="1"/>
  <c r="D24" i="1"/>
  <c r="D23" i="1"/>
  <c r="D25" i="1"/>
  <c r="D27" i="1"/>
  <c r="D29" i="1"/>
  <c r="D335" i="1"/>
  <c r="D59" i="1"/>
  <c r="D63" i="1"/>
  <c r="D60" i="1"/>
  <c r="D58" i="1"/>
  <c r="D66" i="1"/>
  <c r="D61" i="1"/>
  <c r="D64" i="1"/>
  <c r="D65" i="1"/>
  <c r="D62" i="1"/>
  <c r="D261" i="1"/>
  <c r="D266" i="1"/>
  <c r="D264" i="1"/>
  <c r="D257" i="1"/>
  <c r="D259" i="1"/>
  <c r="D265" i="1"/>
  <c r="D268" i="1"/>
  <c r="D255" i="1"/>
  <c r="D267" i="1"/>
  <c r="D263" i="1"/>
  <c r="D258" i="1"/>
  <c r="D67" i="1"/>
  <c r="D68" i="1"/>
  <c r="D71" i="1"/>
  <c r="D69" i="1"/>
  <c r="D77" i="1"/>
  <c r="D84" i="1"/>
  <c r="D81" i="1"/>
  <c r="D83" i="1"/>
  <c r="D73" i="1"/>
  <c r="D70" i="1"/>
  <c r="D82" i="1"/>
  <c r="D86" i="1"/>
  <c r="D74" i="1"/>
  <c r="D72" i="1"/>
  <c r="D78" i="1"/>
  <c r="D76" i="1"/>
  <c r="D80" i="1"/>
  <c r="D79" i="1"/>
  <c r="D75" i="1"/>
  <c r="D85" i="1"/>
  <c r="D88" i="1"/>
  <c r="D89" i="1"/>
  <c r="D90" i="1"/>
  <c r="D92" i="1"/>
  <c r="D99" i="1"/>
  <c r="D93" i="1"/>
  <c r="D96" i="1"/>
  <c r="D91" i="1"/>
  <c r="D97" i="1"/>
  <c r="D94" i="1"/>
  <c r="D95" i="1"/>
  <c r="D98" i="1"/>
  <c r="D100" i="1"/>
  <c r="D198" i="1"/>
  <c r="D199" i="1"/>
  <c r="D200" i="1"/>
  <c r="D201" i="1"/>
  <c r="D202" i="1"/>
  <c r="D203" i="1"/>
  <c r="D205" i="1"/>
  <c r="D206" i="1"/>
  <c r="D204" i="1"/>
  <c r="D102" i="1"/>
  <c r="D103" i="1"/>
  <c r="D104" i="1"/>
  <c r="D105" i="1"/>
  <c r="D114" i="1"/>
  <c r="D113" i="1"/>
  <c r="D108" i="1"/>
  <c r="D110" i="1"/>
  <c r="D109" i="1"/>
  <c r="D115" i="1"/>
  <c r="D112" i="1"/>
  <c r="D106" i="1"/>
  <c r="D111" i="1"/>
  <c r="D107" i="1"/>
  <c r="D139" i="1"/>
  <c r="D149" i="1"/>
  <c r="D143" i="1"/>
  <c r="D147" i="1"/>
  <c r="D148" i="1"/>
  <c r="D155" i="1"/>
  <c r="D146" i="1"/>
  <c r="D152" i="1"/>
  <c r="D151" i="1"/>
  <c r="D150" i="1"/>
  <c r="D153" i="1"/>
  <c r="D154" i="1"/>
  <c r="D140" i="1"/>
  <c r="D142" i="1"/>
  <c r="D144" i="1"/>
  <c r="D141" i="1"/>
  <c r="D145" i="1"/>
  <c r="D320" i="1"/>
  <c r="D321" i="1"/>
  <c r="D322" i="1"/>
  <c r="D323" i="1"/>
  <c r="D324" i="1"/>
  <c r="D326" i="1"/>
  <c r="D328" i="1"/>
  <c r="D329" i="1"/>
  <c r="D327" i="1"/>
  <c r="D330" i="1"/>
  <c r="D331" i="1"/>
  <c r="D170" i="1"/>
  <c r="D179" i="1"/>
  <c r="D177" i="1"/>
  <c r="D176" i="1"/>
  <c r="D180" i="1"/>
  <c r="D178" i="1"/>
  <c r="D174" i="1"/>
  <c r="D181" i="1"/>
  <c r="D172" i="1"/>
  <c r="D175" i="1"/>
  <c r="D171" i="1"/>
  <c r="D173" i="1"/>
  <c r="D182" i="1"/>
  <c r="D183" i="1"/>
  <c r="D185" i="1"/>
  <c r="D184" i="1"/>
  <c r="D186" i="1"/>
  <c r="D156" i="1"/>
  <c r="D158" i="1"/>
  <c r="D166" i="1"/>
  <c r="D167" i="1"/>
  <c r="D157" i="1"/>
  <c r="D160" i="1"/>
  <c r="D159" i="1"/>
  <c r="D169" i="1"/>
  <c r="D165" i="1"/>
  <c r="D163" i="1"/>
  <c r="D161" i="1"/>
  <c r="D162" i="1"/>
  <c r="D164" i="1"/>
  <c r="D297" i="1"/>
  <c r="D299" i="1"/>
  <c r="D298" i="1"/>
  <c r="D300" i="1"/>
  <c r="D304" i="1"/>
  <c r="D301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87" i="1"/>
  <c r="D193" i="1"/>
  <c r="D191" i="1"/>
  <c r="D188" i="1"/>
  <c r="D190" i="1"/>
  <c r="D189" i="1"/>
  <c r="D196" i="1"/>
  <c r="D192" i="1"/>
  <c r="D194" i="1"/>
  <c r="D195" i="1"/>
  <c r="D197" i="1"/>
  <c r="D306" i="1"/>
  <c r="D307" i="1"/>
  <c r="D308" i="1"/>
  <c r="D310" i="1"/>
  <c r="D311" i="1"/>
  <c r="D312" i="1"/>
  <c r="D313" i="1"/>
  <c r="D314" i="1"/>
  <c r="D315" i="1"/>
  <c r="D317" i="1"/>
  <c r="D318" i="1"/>
  <c r="D316" i="1"/>
  <c r="D319" i="1"/>
  <c r="D116" i="1"/>
  <c r="D117" i="1"/>
  <c r="D122" i="1"/>
  <c r="D125" i="1"/>
  <c r="D120" i="1"/>
  <c r="D119" i="1"/>
  <c r="D121" i="1"/>
  <c r="D123" i="1"/>
  <c r="D124" i="1"/>
  <c r="D118" i="1"/>
  <c r="D292" i="1"/>
  <c r="D294" i="1"/>
  <c r="D293" i="1"/>
  <c r="D295" i="1"/>
  <c r="D296" i="1"/>
  <c r="D269" i="1"/>
  <c r="D31" i="1"/>
  <c r="D32" i="1"/>
  <c r="D33" i="1"/>
  <c r="D34" i="1"/>
  <c r="D36" i="1"/>
  <c r="D37" i="1"/>
  <c r="D38" i="1"/>
  <c r="D39" i="1"/>
  <c r="D40" i="1"/>
  <c r="D41" i="1"/>
  <c r="D45" i="1"/>
  <c r="D43" i="1"/>
  <c r="D44" i="1"/>
  <c r="D42" i="1"/>
  <c r="D46" i="1"/>
  <c r="D130" i="1"/>
  <c r="D136" i="1"/>
  <c r="D137" i="1"/>
  <c r="D134" i="1"/>
  <c r="D128" i="1"/>
  <c r="D135" i="1"/>
  <c r="D138" i="1"/>
  <c r="D133" i="1"/>
  <c r="D132" i="1"/>
  <c r="D129" i="1"/>
  <c r="D131" i="1"/>
  <c r="D244" i="1"/>
  <c r="D251" i="1"/>
  <c r="D248" i="1"/>
  <c r="D246" i="1"/>
  <c r="D252" i="1"/>
  <c r="D247" i="1"/>
  <c r="D245" i="1"/>
  <c r="D249" i="1"/>
  <c r="D253" i="1"/>
  <c r="D250" i="1"/>
  <c r="D254" i="1"/>
  <c r="D333" i="1"/>
  <c r="D207" i="1"/>
  <c r="D209" i="1"/>
  <c r="D210" i="1"/>
  <c r="D211" i="1"/>
  <c r="D212" i="1"/>
  <c r="D208" i="1"/>
  <c r="D213" i="1"/>
  <c r="D214" i="1"/>
  <c r="D215" i="1"/>
  <c r="D216" i="1"/>
  <c r="D219" i="1"/>
  <c r="D218" i="1"/>
  <c r="D225" i="1"/>
  <c r="D220" i="1"/>
  <c r="D226" i="1"/>
  <c r="D221" i="1"/>
  <c r="D227" i="1"/>
  <c r="D217" i="1"/>
  <c r="D334" i="1"/>
  <c r="D336" i="1"/>
  <c r="D337" i="1"/>
  <c r="D277" i="1"/>
  <c r="D288" i="1"/>
  <c r="D279" i="1"/>
  <c r="D281" i="1"/>
  <c r="D284" i="1"/>
  <c r="D228" i="1"/>
  <c r="D239" i="1"/>
  <c r="D234" i="1"/>
  <c r="D242" i="1"/>
  <c r="D238" i="1"/>
  <c r="D241" i="1"/>
  <c r="D243" i="1"/>
  <c r="D229" i="1"/>
  <c r="D240" i="1"/>
  <c r="D232" i="1"/>
  <c r="D235" i="1"/>
  <c r="D230" i="1"/>
  <c r="D237" i="1"/>
  <c r="D236" i="1"/>
  <c r="D47" i="1"/>
  <c r="D49" i="1"/>
  <c r="D48" i="1"/>
  <c r="D54" i="1"/>
  <c r="D53" i="1"/>
  <c r="D52" i="1"/>
  <c r="D51" i="1"/>
  <c r="D55" i="1"/>
  <c r="D57" i="1"/>
  <c r="D50" i="1"/>
  <c r="D56" i="1"/>
  <c r="D339" i="1"/>
  <c r="H2" i="2"/>
  <c r="D15" i="1" s="1"/>
  <c r="D338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4249337-74A2-3845-AA44-3B14E36AED38}" name="2020-02-07 citydata1" type="6" refreshedVersion="6" background="1" saveData="1">
    <textPr codePage="65001" sourceFile="/Users/jonathan_jing/Library/Mobile Documents/com~apple~CloudDocs/Study/yiqing/China-Coronavirus/2020-02-07 citydata.csv" comma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<sst xmlns="http://schemas.openxmlformats.org/spreadsheetml/2006/main" count="1572" uniqueCount="662">
  <si>
    <t>City</t>
    <phoneticPr fontId="3" type="noConversion"/>
  </si>
  <si>
    <t>Pop</t>
    <phoneticPr fontId="3" type="noConversion"/>
  </si>
  <si>
    <t>Prov</t>
    <phoneticPr fontId="3" type="noConversion"/>
  </si>
  <si>
    <t>阜阳</t>
  </si>
  <si>
    <t>合肥</t>
  </si>
  <si>
    <t>宿州</t>
  </si>
  <si>
    <t>亳州</t>
  </si>
  <si>
    <t>六安</t>
  </si>
  <si>
    <t>安庆</t>
  </si>
  <si>
    <t>滁州</t>
  </si>
  <si>
    <t>芜湖</t>
  </si>
  <si>
    <t>淮南</t>
  </si>
  <si>
    <t>蚌埠</t>
  </si>
  <si>
    <t>宣城</t>
  </si>
  <si>
    <t>马鞍山</t>
  </si>
  <si>
    <t>淮北</t>
  </si>
  <si>
    <t>铜陵</t>
  </si>
  <si>
    <t>池州</t>
  </si>
  <si>
    <t>黄山</t>
  </si>
  <si>
    <t>济南</t>
  </si>
  <si>
    <t>青岛</t>
  </si>
  <si>
    <t>淄博</t>
  </si>
  <si>
    <t>枣庄</t>
  </si>
  <si>
    <t>东营</t>
  </si>
  <si>
    <t>烟台</t>
  </si>
  <si>
    <t>潍坊</t>
  </si>
  <si>
    <t>济宁</t>
  </si>
  <si>
    <t>泰安</t>
  </si>
  <si>
    <t>威海</t>
  </si>
  <si>
    <t>日照</t>
  </si>
  <si>
    <t>滨州</t>
  </si>
  <si>
    <t>德州</t>
  </si>
  <si>
    <t>聊城</t>
  </si>
  <si>
    <t>临沂</t>
  </si>
  <si>
    <t>菏泽</t>
  </si>
  <si>
    <t>杭州</t>
  </si>
  <si>
    <t>温州</t>
  </si>
  <si>
    <t>宁波</t>
  </si>
  <si>
    <t>台州</t>
  </si>
  <si>
    <t>金华</t>
  </si>
  <si>
    <t>绍兴</t>
  </si>
  <si>
    <t>嘉兴</t>
  </si>
  <si>
    <t>湖州</t>
  </si>
  <si>
    <t>衢州</t>
  </si>
  <si>
    <t>丽水</t>
  </si>
  <si>
    <t>舟山</t>
  </si>
  <si>
    <t>山东</t>
  </si>
  <si>
    <t>山东</t>
    <phoneticPr fontId="3" type="noConversion"/>
  </si>
  <si>
    <t>安徽</t>
  </si>
  <si>
    <t>安徽</t>
    <phoneticPr fontId="3" type="noConversion"/>
  </si>
  <si>
    <t>江苏</t>
  </si>
  <si>
    <t>江苏</t>
    <phoneticPr fontId="3" type="noConversion"/>
  </si>
  <si>
    <t>浙江</t>
  </si>
  <si>
    <t>浙江</t>
    <phoneticPr fontId="3" type="noConversion"/>
  </si>
  <si>
    <t>泉州</t>
  </si>
  <si>
    <t>福州</t>
  </si>
  <si>
    <t>漳州</t>
  </si>
  <si>
    <t>厦门</t>
  </si>
  <si>
    <t>宁德</t>
  </si>
  <si>
    <t>莆田</t>
  </si>
  <si>
    <t>南平</t>
  </si>
  <si>
    <t>龙岩</t>
  </si>
  <si>
    <t>三明</t>
  </si>
  <si>
    <t>福建</t>
  </si>
  <si>
    <t>福建</t>
    <phoneticPr fontId="3" type="noConversion"/>
  </si>
  <si>
    <t>广州</t>
  </si>
  <si>
    <t>广州</t>
    <phoneticPr fontId="3" type="noConversion"/>
  </si>
  <si>
    <t>广西</t>
  </si>
  <si>
    <t>广西</t>
    <phoneticPr fontId="3" type="noConversion"/>
  </si>
  <si>
    <t>海南</t>
  </si>
  <si>
    <t>海南</t>
    <phoneticPr fontId="3" type="noConversion"/>
  </si>
  <si>
    <t>河北</t>
  </si>
  <si>
    <t>河北</t>
    <phoneticPr fontId="3" type="noConversion"/>
  </si>
  <si>
    <t>兴安盟</t>
  </si>
  <si>
    <t>锡林郭勒盟</t>
  </si>
  <si>
    <t>阿拉善盟</t>
  </si>
  <si>
    <t>内蒙古</t>
  </si>
  <si>
    <t>内蒙古</t>
    <phoneticPr fontId="3" type="noConversion"/>
  </si>
  <si>
    <t>运城</t>
  </si>
  <si>
    <t>临汾</t>
  </si>
  <si>
    <t>太原</t>
  </si>
  <si>
    <t>吕梁</t>
  </si>
  <si>
    <t>长治</t>
  </si>
  <si>
    <t>大同</t>
  </si>
  <si>
    <t>晋中</t>
  </si>
  <si>
    <t>忻州</t>
  </si>
  <si>
    <t>晋城</t>
  </si>
  <si>
    <t>朔州</t>
  </si>
  <si>
    <t>阳泉</t>
  </si>
  <si>
    <t>山西</t>
  </si>
  <si>
    <t>山西</t>
    <phoneticPr fontId="3" type="noConversion"/>
  </si>
  <si>
    <t>河南</t>
  </si>
  <si>
    <t>河南</t>
    <phoneticPr fontId="3" type="noConversion"/>
  </si>
  <si>
    <t>长沙</t>
  </si>
  <si>
    <t>邵阳</t>
  </si>
  <si>
    <t>衡阳</t>
  </si>
  <si>
    <t>常德</t>
  </si>
  <si>
    <t>岳阳</t>
  </si>
  <si>
    <t>永州</t>
  </si>
  <si>
    <t>怀化</t>
  </si>
  <si>
    <t>郴州</t>
  </si>
  <si>
    <t>娄底</t>
  </si>
  <si>
    <t>益阳</t>
  </si>
  <si>
    <t>株洲</t>
  </si>
  <si>
    <t>湘潭</t>
  </si>
  <si>
    <t>湘西</t>
  </si>
  <si>
    <t>张家界</t>
  </si>
  <si>
    <t>湖南</t>
  </si>
  <si>
    <t>湖南</t>
    <phoneticPr fontId="3" type="noConversion"/>
  </si>
  <si>
    <t>神农架林区</t>
  </si>
  <si>
    <t>湖北</t>
  </si>
  <si>
    <t>湖北</t>
    <phoneticPr fontId="3" type="noConversion"/>
  </si>
  <si>
    <t>南昌</t>
  </si>
  <si>
    <t>九江</t>
  </si>
  <si>
    <t>上饶</t>
  </si>
  <si>
    <t>抚州</t>
  </si>
  <si>
    <t>宜春</t>
  </si>
  <si>
    <t>吉安</t>
  </si>
  <si>
    <t>赣州</t>
  </si>
  <si>
    <t>景德镇</t>
  </si>
  <si>
    <t>萍乡</t>
  </si>
  <si>
    <t>新余</t>
  </si>
  <si>
    <t>鹰潭</t>
  </si>
  <si>
    <t>江西</t>
  </si>
  <si>
    <t>江西</t>
    <phoneticPr fontId="3" type="noConversion"/>
  </si>
  <si>
    <t>黔东南</t>
  </si>
  <si>
    <t>黔南</t>
  </si>
  <si>
    <t>黔西南</t>
  </si>
  <si>
    <t>贵州</t>
  </si>
  <si>
    <t>贵州</t>
    <phoneticPr fontId="3" type="noConversion"/>
  </si>
  <si>
    <t>阿坝藏族羌族自治州</t>
  </si>
  <si>
    <t>甘孜藏族自治州</t>
  </si>
  <si>
    <t>凉山彝族自治州</t>
  </si>
  <si>
    <t>四川</t>
  </si>
  <si>
    <t>四川</t>
    <phoneticPr fontId="3" type="noConversion"/>
  </si>
  <si>
    <t>云南</t>
  </si>
  <si>
    <t>云南</t>
    <phoneticPr fontId="3" type="noConversion"/>
  </si>
  <si>
    <t>杨凌示范区</t>
  </si>
  <si>
    <t>陕西</t>
  </si>
  <si>
    <t>陕西</t>
    <phoneticPr fontId="3" type="noConversion"/>
  </si>
  <si>
    <t>甘肃</t>
  </si>
  <si>
    <t>甘肃</t>
    <phoneticPr fontId="3" type="noConversion"/>
  </si>
  <si>
    <t>海北藏族自治州</t>
  </si>
  <si>
    <t>黄南藏族自治州</t>
  </si>
  <si>
    <t>海南藏族自治州</t>
  </si>
  <si>
    <t>果洛藏族自治州</t>
  </si>
  <si>
    <t>玉树藏族自治州</t>
  </si>
  <si>
    <t>海西蒙古族藏族自治州</t>
  </si>
  <si>
    <t>青海</t>
  </si>
  <si>
    <t>青海</t>
    <phoneticPr fontId="3" type="noConversion"/>
  </si>
  <si>
    <t>博尔塔拉蒙古自治州</t>
  </si>
  <si>
    <t>巴音郭楞蒙古自治州</t>
  </si>
  <si>
    <t>克孜勒苏柯尔克孜自治州</t>
  </si>
  <si>
    <t>阿勒泰地区</t>
  </si>
  <si>
    <t>生产建设兵团</t>
  </si>
  <si>
    <t>新疆</t>
  </si>
  <si>
    <t>新疆</t>
    <phoneticPr fontId="3" type="noConversion"/>
  </si>
  <si>
    <t>宁夏</t>
  </si>
  <si>
    <t>宁夏</t>
    <phoneticPr fontId="3" type="noConversion"/>
  </si>
  <si>
    <t>延边朝鲜族自治州</t>
  </si>
  <si>
    <t>吉林</t>
  </si>
  <si>
    <t>吉林</t>
    <phoneticPr fontId="3" type="noConversion"/>
  </si>
  <si>
    <t>辽宁</t>
  </si>
  <si>
    <t>辽宁</t>
    <phoneticPr fontId="3" type="noConversion"/>
  </si>
  <si>
    <t>哈尔滨</t>
  </si>
  <si>
    <t>齐齐哈尔</t>
  </si>
  <si>
    <t>牡丹江</t>
  </si>
  <si>
    <t>佳木斯</t>
  </si>
  <si>
    <t>大庆</t>
  </si>
  <si>
    <t>伊春</t>
  </si>
  <si>
    <t>鸡西</t>
  </si>
  <si>
    <t>鹤岗</t>
  </si>
  <si>
    <t>双鸭山</t>
  </si>
  <si>
    <t>七台河</t>
  </si>
  <si>
    <t>绥化</t>
  </si>
  <si>
    <t>黑河</t>
  </si>
  <si>
    <t>大兴安岭地区</t>
  </si>
  <si>
    <t>黑龙江</t>
  </si>
  <si>
    <t>黑龙江</t>
    <phoneticPr fontId="3" type="noConversion"/>
  </si>
  <si>
    <t>上海</t>
  </si>
  <si>
    <t>台湾</t>
  </si>
  <si>
    <t>北京</t>
  </si>
  <si>
    <t>天津</t>
  </si>
  <si>
    <t>香港</t>
  </si>
  <si>
    <t>澳门</t>
  </si>
  <si>
    <t>重庆</t>
  </si>
  <si>
    <t> 755.49</t>
    <phoneticPr fontId="3" type="noConversion"/>
  </si>
  <si>
    <t>time</t>
  </si>
  <si>
    <t>provname</t>
  </si>
  <si>
    <t>city</t>
  </si>
  <si>
    <t>deathpop</t>
  </si>
  <si>
    <t>curepop</t>
  </si>
  <si>
    <t>武汉</t>
  </si>
  <si>
    <t>黄冈</t>
  </si>
  <si>
    <t>孝感</t>
  </si>
  <si>
    <t>荆门</t>
  </si>
  <si>
    <t>咸宁</t>
  </si>
  <si>
    <t>荆州</t>
  </si>
  <si>
    <t>襄阳</t>
  </si>
  <si>
    <t>随州</t>
  </si>
  <si>
    <t>十堰</t>
  </si>
  <si>
    <t>鄂州</t>
  </si>
  <si>
    <t>黄石</t>
  </si>
  <si>
    <t>宜昌</t>
  </si>
  <si>
    <t>仙桃</t>
  </si>
  <si>
    <t>天门</t>
  </si>
  <si>
    <t>潜江</t>
  </si>
  <si>
    <t>广东</t>
  </si>
  <si>
    <t>深圳</t>
  </si>
  <si>
    <t>佛山</t>
  </si>
  <si>
    <t>珠海</t>
  </si>
  <si>
    <t>惠州</t>
  </si>
  <si>
    <t>中山</t>
  </si>
  <si>
    <t>阳江</t>
  </si>
  <si>
    <t>东莞</t>
  </si>
  <si>
    <t>湛江</t>
  </si>
  <si>
    <t>汕头</t>
  </si>
  <si>
    <t>清远</t>
  </si>
  <si>
    <t>揭阳</t>
  </si>
  <si>
    <t>肇庆</t>
  </si>
  <si>
    <t>韶关</t>
  </si>
  <si>
    <t>梅州</t>
  </si>
  <si>
    <t>茂名</t>
  </si>
  <si>
    <t>河源</t>
  </si>
  <si>
    <t>汕尾</t>
  </si>
  <si>
    <t>江门</t>
  </si>
  <si>
    <t>潮州</t>
  </si>
  <si>
    <t>济源示范区</t>
  </si>
  <si>
    <t>湘西自治州</t>
  </si>
  <si>
    <t>成都</t>
  </si>
  <si>
    <t>自贡</t>
  </si>
  <si>
    <t>攀枝花</t>
  </si>
  <si>
    <t>泸州</t>
  </si>
  <si>
    <t>德阳</t>
  </si>
  <si>
    <t>绵阳</t>
  </si>
  <si>
    <t>广元</t>
  </si>
  <si>
    <t>遂宁</t>
  </si>
  <si>
    <t>内江</t>
  </si>
  <si>
    <t>乐山</t>
  </si>
  <si>
    <t>南充</t>
  </si>
  <si>
    <t>宜宾</t>
  </si>
  <si>
    <t>广安</t>
  </si>
  <si>
    <t>达州</t>
  </si>
  <si>
    <t>巴中</t>
  </si>
  <si>
    <t>雅安</t>
  </si>
  <si>
    <t>眉山</t>
  </si>
  <si>
    <t>资阳</t>
  </si>
  <si>
    <t>阿坝州</t>
  </si>
  <si>
    <t>甘孜州</t>
  </si>
  <si>
    <t>凉山州</t>
  </si>
  <si>
    <t>长春</t>
  </si>
  <si>
    <t>四平</t>
  </si>
  <si>
    <t>公主岭</t>
  </si>
  <si>
    <t>延边</t>
  </si>
  <si>
    <t>辽源</t>
  </si>
  <si>
    <t>松原</t>
  </si>
  <si>
    <t>通化</t>
  </si>
  <si>
    <t>南京</t>
  </si>
  <si>
    <t>无锡</t>
  </si>
  <si>
    <t>徐州</t>
  </si>
  <si>
    <t>常州</t>
  </si>
  <si>
    <t>苏州</t>
  </si>
  <si>
    <t>南通</t>
  </si>
  <si>
    <t>连云港</t>
  </si>
  <si>
    <t>淮安</t>
  </si>
  <si>
    <t>盐城</t>
  </si>
  <si>
    <t>扬州</t>
  </si>
  <si>
    <t>镇江</t>
  </si>
  <si>
    <t>泰州</t>
  </si>
  <si>
    <t>宿迁</t>
  </si>
  <si>
    <t>南宁</t>
  </si>
  <si>
    <t>柳州</t>
  </si>
  <si>
    <t>桂林</t>
  </si>
  <si>
    <t>北海</t>
  </si>
  <si>
    <t>河池</t>
  </si>
  <si>
    <t>防城港</t>
  </si>
  <si>
    <t>玉林</t>
  </si>
  <si>
    <t>梧州</t>
  </si>
  <si>
    <t>百色</t>
  </si>
  <si>
    <t>钦州</t>
  </si>
  <si>
    <t>贵港</t>
  </si>
  <si>
    <t>贺州</t>
  </si>
  <si>
    <t>来宾</t>
  </si>
  <si>
    <t>海口</t>
  </si>
  <si>
    <t>三亚</t>
  </si>
  <si>
    <t>儋州</t>
  </si>
  <si>
    <t>万宁</t>
  </si>
  <si>
    <t>琼海</t>
  </si>
  <si>
    <t>东方</t>
  </si>
  <si>
    <t>临高</t>
  </si>
  <si>
    <t>定安</t>
  </si>
  <si>
    <t>昌江</t>
  </si>
  <si>
    <t>澄迈</t>
  </si>
  <si>
    <t>陵水</t>
  </si>
  <si>
    <t>琼中</t>
  </si>
  <si>
    <t>乐东</t>
  </si>
  <si>
    <t>文昌</t>
  </si>
  <si>
    <t>保亭县</t>
  </si>
  <si>
    <t>西安</t>
  </si>
  <si>
    <t>安康</t>
  </si>
  <si>
    <t>铜川</t>
  </si>
  <si>
    <t>咸阳</t>
  </si>
  <si>
    <t>汉中</t>
  </si>
  <si>
    <t>渭南</t>
  </si>
  <si>
    <t>宝鸡</t>
  </si>
  <si>
    <t>延安</t>
  </si>
  <si>
    <t>商洛</t>
  </si>
  <si>
    <t>榆林</t>
  </si>
  <si>
    <t>韩城</t>
  </si>
  <si>
    <t>石家庄</t>
  </si>
  <si>
    <t>廊坊</t>
  </si>
  <si>
    <t>沧州</t>
  </si>
  <si>
    <t>邯郸</t>
  </si>
  <si>
    <t>保定</t>
  </si>
  <si>
    <t>邢台</t>
  </si>
  <si>
    <t>衡水</t>
  </si>
  <si>
    <t>承德</t>
  </si>
  <si>
    <t>唐山</t>
  </si>
  <si>
    <t>张家口</t>
  </si>
  <si>
    <t>秦皇岛</t>
  </si>
  <si>
    <t>大兴安岭</t>
  </si>
  <si>
    <t>沈阳</t>
  </si>
  <si>
    <t>大连</t>
  </si>
  <si>
    <t>鞍山</t>
  </si>
  <si>
    <t>本溪</t>
  </si>
  <si>
    <t>丹东</t>
  </si>
  <si>
    <t>锦州</t>
  </si>
  <si>
    <t>营口</t>
  </si>
  <si>
    <t>阜新</t>
  </si>
  <si>
    <t>辽阳</t>
  </si>
  <si>
    <t>铁岭</t>
  </si>
  <si>
    <t>朝阳</t>
  </si>
  <si>
    <t>盘锦</t>
  </si>
  <si>
    <t>葫芦岛</t>
  </si>
  <si>
    <t>昆明</t>
  </si>
  <si>
    <t>临沧</t>
  </si>
  <si>
    <t>丽江</t>
  </si>
  <si>
    <t>保山</t>
  </si>
  <si>
    <t>西双版纳</t>
  </si>
  <si>
    <t>曲靖</t>
  </si>
  <si>
    <t>玉溪</t>
  </si>
  <si>
    <t>昭通</t>
  </si>
  <si>
    <t>普洱</t>
  </si>
  <si>
    <t>张掖</t>
  </si>
  <si>
    <t>庆阳</t>
  </si>
  <si>
    <t>陇南</t>
  </si>
  <si>
    <t>金昌</t>
  </si>
  <si>
    <t>天水</t>
  </si>
  <si>
    <t>平凉</t>
  </si>
  <si>
    <t>甘南</t>
  </si>
  <si>
    <t>兰州</t>
  </si>
  <si>
    <t>临夏</t>
  </si>
  <si>
    <t>定西</t>
  </si>
  <si>
    <t>白银</t>
  </si>
  <si>
    <t>呼和浩特</t>
  </si>
  <si>
    <t>包头</t>
  </si>
  <si>
    <t>呼伦贝尔</t>
  </si>
  <si>
    <t>通辽</t>
  </si>
  <si>
    <t>赤峰</t>
  </si>
  <si>
    <t>锡林郭勒</t>
  </si>
  <si>
    <t>鄂尔多斯</t>
  </si>
  <si>
    <t>巴彦淖尔</t>
  </si>
  <si>
    <t>乌兰察布</t>
  </si>
  <si>
    <t>乌海</t>
  </si>
  <si>
    <t>贵阳</t>
  </si>
  <si>
    <t>遵义</t>
  </si>
  <si>
    <t>六盘水</t>
  </si>
  <si>
    <t>安顺</t>
  </si>
  <si>
    <t>毕节</t>
  </si>
  <si>
    <t>铜仁</t>
  </si>
  <si>
    <t>西藏</t>
  </si>
  <si>
    <t>拉萨</t>
  </si>
  <si>
    <t>西宁</t>
  </si>
  <si>
    <t>海北州</t>
  </si>
  <si>
    <t>乌鲁木齐</t>
  </si>
  <si>
    <t>吐鲁番</t>
  </si>
  <si>
    <t>阿克苏</t>
  </si>
  <si>
    <t>昌吉</t>
  </si>
  <si>
    <t>第七师</t>
  </si>
  <si>
    <t>石河子</t>
  </si>
  <si>
    <t>第九师</t>
  </si>
  <si>
    <t>巴州</t>
  </si>
  <si>
    <t>银川</t>
  </si>
  <si>
    <t>吴忠</t>
  </si>
  <si>
    <t>石嘴山</t>
  </si>
  <si>
    <t>固原</t>
  </si>
  <si>
    <t>中卫</t>
  </si>
  <si>
    <t>宁东</t>
  </si>
  <si>
    <t>郑州</t>
  </si>
  <si>
    <t>开封</t>
  </si>
  <si>
    <t>洛阳</t>
  </si>
  <si>
    <t>平顶山</t>
  </si>
  <si>
    <t>安阳</t>
  </si>
  <si>
    <t>鹤壁</t>
  </si>
  <si>
    <t>新乡</t>
  </si>
  <si>
    <t>焦作</t>
  </si>
  <si>
    <t>濮阳</t>
  </si>
  <si>
    <t>许昌</t>
  </si>
  <si>
    <t>漯河</t>
  </si>
  <si>
    <t>三门峡</t>
  </si>
  <si>
    <t>南阳</t>
  </si>
  <si>
    <t>商丘</t>
  </si>
  <si>
    <t>信阳</t>
  </si>
  <si>
    <t>周口</t>
  </si>
  <si>
    <t>驻马店</t>
  </si>
  <si>
    <t>五家渠</t>
  </si>
  <si>
    <t>云浮</t>
  </si>
  <si>
    <t>崇左</t>
  </si>
  <si>
    <t>嘉峪关</t>
  </si>
  <si>
    <t>酒泉</t>
  </si>
  <si>
    <t>武威</t>
  </si>
  <si>
    <t>海东</t>
  </si>
  <si>
    <t>克拉玛依</t>
  </si>
  <si>
    <t>哈密</t>
  </si>
  <si>
    <t>白山</t>
  </si>
  <si>
    <t>白城</t>
  </si>
  <si>
    <t>抚顺</t>
  </si>
  <si>
    <t>甘南</t>
    <phoneticPr fontId="3" type="noConversion"/>
  </si>
  <si>
    <t>庆阳</t>
    <phoneticPr fontId="3" type="noConversion"/>
  </si>
  <si>
    <t>临夏</t>
    <phoneticPr fontId="3" type="noConversion"/>
  </si>
  <si>
    <t>恩施</t>
    <phoneticPr fontId="3" type="noConversion"/>
  </si>
  <si>
    <t>黔南</t>
    <phoneticPr fontId="3" type="noConversion"/>
  </si>
  <si>
    <t>黔西南</t>
    <phoneticPr fontId="3" type="noConversion"/>
  </si>
  <si>
    <t>黔东南</t>
    <phoneticPr fontId="3" type="noConversion"/>
  </si>
  <si>
    <t>文山</t>
    <phoneticPr fontId="3" type="noConversion"/>
  </si>
  <si>
    <t>大理</t>
    <phoneticPr fontId="3" type="noConversion"/>
  </si>
  <si>
    <t>迪庆</t>
    <phoneticPr fontId="3" type="noConversion"/>
  </si>
  <si>
    <t>红河</t>
    <phoneticPr fontId="3" type="noConversion"/>
  </si>
  <si>
    <t>怒江</t>
    <phoneticPr fontId="3" type="noConversion"/>
  </si>
  <si>
    <t>楚雄</t>
    <phoneticPr fontId="3" type="noConversion"/>
  </si>
  <si>
    <t>德宏</t>
    <phoneticPr fontId="3" type="noConversion"/>
  </si>
  <si>
    <t>西双版纳</t>
    <phoneticPr fontId="3" type="noConversion"/>
  </si>
  <si>
    <t>阿克苏</t>
    <phoneticPr fontId="3" type="noConversion"/>
  </si>
  <si>
    <t>喀什</t>
    <phoneticPr fontId="3" type="noConversion"/>
  </si>
  <si>
    <t>和田</t>
    <phoneticPr fontId="3" type="noConversion"/>
  </si>
  <si>
    <t>伊犁</t>
    <phoneticPr fontId="3" type="noConversion"/>
  </si>
  <si>
    <t>塔城</t>
    <phoneticPr fontId="3" type="noConversion"/>
  </si>
  <si>
    <t>昌吉</t>
    <phoneticPr fontId="3" type="noConversion"/>
  </si>
  <si>
    <t>totalpop</t>
    <phoneticPr fontId="3" type="noConversion"/>
  </si>
  <si>
    <t>conpop</t>
    <phoneticPr fontId="3" type="noConversion"/>
  </si>
  <si>
    <t> 63.2</t>
    <phoneticPr fontId="3" type="noConversion"/>
  </si>
  <si>
    <t> 1449.84</t>
  </si>
  <si>
    <t> 1252.83</t>
  </si>
  <si>
    <t> 176.54</t>
  </si>
  <si>
    <t> 560.82</t>
  </si>
  <si>
    <t> 765.67</t>
  </si>
  <si>
    <t> 297.92</t>
  </si>
  <si>
    <t> 730.5</t>
  </si>
  <si>
    <t> 411.54</t>
  </si>
  <si>
    <t> 456.17</t>
  </si>
  <si>
    <t> 620.41</t>
  </si>
  <si>
    <t> 477.70</t>
  </si>
  <si>
    <t> 437.43</t>
  </si>
  <si>
    <t> 305.33</t>
  </si>
  <si>
    <t> 309.11</t>
  </si>
  <si>
    <t> 254.29</t>
  </si>
  <si>
    <t> 386.0</t>
  </si>
  <si>
    <t> 834.25</t>
  </si>
  <si>
    <t> 326</t>
  </si>
  <si>
    <t> 265.08</t>
  </si>
  <si>
    <t> 608.6</t>
  </si>
  <si>
    <t> 249.3</t>
  </si>
  <si>
    <t> 715.33</t>
  </si>
  <si>
    <t> 400.00</t>
  </si>
  <si>
    <t> 505.75</t>
  </si>
  <si>
    <t> 303.7</t>
  </si>
  <si>
    <t> 166.33</t>
  </si>
  <si>
    <t> 94.02</t>
  </si>
  <si>
    <t> 328</t>
  </si>
  <si>
    <t> 437.54</t>
  </si>
  <si>
    <t> 581.08</t>
  </si>
  <si>
    <t> 364.65</t>
  </si>
  <si>
    <t> 205.67</t>
  </si>
  <si>
    <t> 352.35</t>
  </si>
  <si>
    <t> 221.86</t>
  </si>
  <si>
    <t> 208.68</t>
  </si>
  <si>
    <t> 227.21</t>
  </si>
  <si>
    <t> 76.42</t>
  </si>
  <si>
    <t> 90.57</t>
  </si>
  <si>
    <t> 1087.99</t>
  </si>
  <si>
    <t> 789.7</t>
  </si>
  <si>
    <t> 951.11</t>
  </si>
  <si>
    <t> 735.16</t>
  </si>
  <si>
    <t> 1046.92</t>
  </si>
  <si>
    <t> 443.3</t>
  </si>
  <si>
    <t> 356.50</t>
  </si>
  <si>
    <t> 467.8</t>
  </si>
  <si>
    <t> 446.04</t>
  </si>
  <si>
    <t> 311.5</t>
  </si>
  <si>
    <t> 287.8</t>
  </si>
  <si>
    <t> 56.11</t>
  </si>
  <si>
    <t> 431.5</t>
  </si>
  <si>
    <t> 312.87</t>
  </si>
  <si>
    <t> 206.87</t>
  </si>
  <si>
    <t> 252.92</t>
  </si>
  <si>
    <t> 168.5</t>
  </si>
  <si>
    <t> 210.25</t>
  </si>
  <si>
    <t> 160.42</t>
  </si>
  <si>
    <t> 105.16</t>
  </si>
  <si>
    <t> 24.8</t>
  </si>
  <si>
    <t> 1089.29</t>
  </si>
  <si>
    <t> 247.05</t>
  </si>
  <si>
    <t> 341.8</t>
  </si>
  <si>
    <t> 413.56</t>
  </si>
  <si>
    <t> 565.4</t>
  </si>
  <si>
    <t> 107.69</t>
  </si>
  <si>
    <t> 290.15</t>
  </si>
  <si>
    <t> 491.50</t>
  </si>
  <si>
    <t> 564.17</t>
  </si>
  <si>
    <t> 634.1</t>
  </si>
  <si>
    <t> 253.51</t>
  </si>
  <si>
    <t> 221.05</t>
  </si>
  <si>
    <t> 336.10</t>
  </si>
  <si>
    <t> 154.45</t>
  </si>
  <si>
    <t> 128.35</t>
  </si>
  <si>
    <t> 7.68</t>
  </si>
  <si>
    <t> 546.35</t>
  </si>
  <si>
    <t> 487.33</t>
  </si>
  <si>
    <t> 678.34</t>
  </si>
  <si>
    <t> 403.10</t>
  </si>
  <si>
    <t> 555.37</t>
  </si>
  <si>
    <t> 494.19</t>
  </si>
  <si>
    <t> 861.2</t>
  </si>
  <si>
    <t> 166.49</t>
  </si>
  <si>
    <t> 192.50</t>
  </si>
  <si>
    <t> 118.07</t>
  </si>
  <si>
    <t> 116.75</t>
  </si>
  <si>
    <t> 480.20</t>
  </si>
  <si>
    <t> 624.83</t>
  </si>
  <si>
    <t> 292.41</t>
  </si>
  <si>
    <t> 234.44</t>
  </si>
  <si>
    <t> 665.97</t>
  </si>
  <si>
    <t> 315.69</t>
  </si>
  <si>
    <t> 352.37</t>
  </si>
  <si>
    <t> 327.1</t>
  </si>
  <si>
    <t> 286</t>
  </si>
  <si>
    <t> 1604.5</t>
  </si>
  <si>
    <t> 483.56</t>
  </si>
  <si>
    <t> 290.14</t>
  </si>
  <si>
    <t> 123.61</t>
  </si>
  <si>
    <t> 431.72</t>
  </si>
  <si>
    <t> 353.2</t>
  </si>
  <si>
    <t> 266.00</t>
  </si>
  <si>
    <t> 323.59</t>
  </si>
  <si>
    <t> 327.21</t>
  </si>
  <si>
    <t> 453</t>
  </si>
  <si>
    <t> 641.79</t>
  </si>
  <si>
    <t> 153.78</t>
  </si>
  <si>
    <t> 94.01</t>
  </si>
  <si>
    <t> 118.63</t>
  </si>
  <si>
    <t> 325.0</t>
  </si>
  <si>
    <t> 331.67</t>
  </si>
  <si>
    <t> 297.48</t>
  </si>
  <si>
    <t> 678.3</t>
  </si>
  <si>
    <t> 612.2</t>
  </si>
  <si>
    <t> 553.7</t>
  </si>
  <si>
    <t> 54.7</t>
  </si>
  <si>
    <t> 471.3</t>
  </si>
  <si>
    <t> 41.2</t>
  </si>
  <si>
    <t> 363.6</t>
  </si>
  <si>
    <t> 361.88</t>
  </si>
  <si>
    <t> 274.40</t>
  </si>
  <si>
    <t> 262.7</t>
  </si>
  <si>
    <t> 261.4</t>
  </si>
  <si>
    <t> 252.60</t>
  </si>
  <si>
    <t> 238.1</t>
  </si>
  <si>
    <t> 130.90</t>
  </si>
  <si>
    <t> 129.0</t>
  </si>
  <si>
    <t> 118.0</t>
  </si>
  <si>
    <t> 953.44</t>
  </si>
  <si>
    <t> 378.10</t>
  </si>
  <si>
    <t> 437.6</t>
  </si>
  <si>
    <t> 538.29</t>
  </si>
  <si>
    <t> 83.34</t>
  </si>
  <si>
    <t> 226.31</t>
  </si>
  <si>
    <t> 340.33</t>
  </si>
  <si>
    <t> 266.1</t>
  </si>
  <si>
    <t> 344.93</t>
  </si>
  <si>
    <t> 238.13</t>
  </si>
  <si>
    <t> 20.64</t>
  </si>
  <si>
    <t> 372.96</t>
  </si>
  <si>
    <t> 24.98</t>
  </si>
  <si>
    <t> 46.92</t>
  </si>
  <si>
    <t> 172.93</t>
  </si>
  <si>
    <t> 333.98</t>
  </si>
  <si>
    <t> 112.36</t>
  </si>
  <si>
    <t> 122.93</t>
  </si>
  <si>
    <t> 182.53</t>
  </si>
  <si>
    <t> 280.84</t>
  </si>
  <si>
    <t> 287.42</t>
  </si>
  <si>
    <t> 211.28</t>
  </si>
  <si>
    <t> 200.55</t>
  </si>
  <si>
    <t> 204.41</t>
  </si>
  <si>
    <t> 74.23</t>
  </si>
  <si>
    <t> 235.50</t>
  </si>
  <si>
    <t> 147.08</t>
  </si>
  <si>
    <t> 28.3</t>
  </si>
  <si>
    <t> 27.42</t>
  </si>
  <si>
    <t> 47.24</t>
  </si>
  <si>
    <t> 20.57</t>
  </si>
  <si>
    <t> 40.95</t>
  </si>
  <si>
    <t> 51.52</t>
  </si>
  <si>
    <t> 222.61</t>
  </si>
  <si>
    <t> 44.28</t>
  </si>
  <si>
    <t> 63.73</t>
  </si>
  <si>
    <t> 254.6</t>
  </si>
  <si>
    <t> 464.97</t>
  </si>
  <si>
    <t> 252.28</t>
  </si>
  <si>
    <t> 161</t>
  </si>
  <si>
    <t> 47.54</t>
  </si>
  <si>
    <t> 127.93</t>
  </si>
  <si>
    <t> 62.06</t>
  </si>
  <si>
    <t> 461.71</t>
  </si>
  <si>
    <t> 15.2</t>
  </si>
  <si>
    <t> 67.16</t>
  </si>
  <si>
    <t> 300.53</t>
  </si>
  <si>
    <t> 222.54</t>
  </si>
  <si>
    <t> 80.29</t>
  </si>
  <si>
    <t> 140.37</t>
  </si>
  <si>
    <t> 122.82</t>
  </si>
  <si>
    <t> 115.75</t>
  </si>
  <si>
    <t> 748.9</t>
  </si>
  <si>
    <t> 415.35</t>
  </si>
  <si>
    <t> 320.4</t>
  </si>
  <si>
    <t> 117.94</t>
  </si>
  <si>
    <t> 217.15</t>
  </si>
  <si>
    <t> 119.5</t>
  </si>
  <si>
    <t> 190.9</t>
  </si>
  <si>
    <t> 275.41</t>
  </si>
  <si>
    <t> 210.14</t>
  </si>
  <si>
    <t> 829.4</t>
  </si>
  <si>
    <t> 698.75</t>
  </si>
  <si>
    <t> 344.0</t>
  </si>
  <si>
    <t> 210.7</t>
  </si>
  <si>
    <t> 147.63</t>
  </si>
  <si>
    <t> 239.5</t>
  </si>
  <si>
    <t> 296.4</t>
  </si>
  <si>
    <t> 243.8</t>
  </si>
  <si>
    <t> 186.2</t>
  </si>
  <si>
    <t> 183.7</t>
  </si>
  <si>
    <t> 143.65</t>
  </si>
  <si>
    <t> 299.8</t>
  </si>
  <si>
    <t> 295</t>
  </si>
  <si>
    <t> 277.0</t>
  </si>
  <si>
    <t> 955.0</t>
  </si>
  <si>
    <t> 533.7</t>
  </si>
  <si>
    <t> 254.8</t>
  </si>
  <si>
    <t> 234.5</t>
  </si>
  <si>
    <t> 273.1</t>
  </si>
  <si>
    <t> 115.9</t>
  </si>
  <si>
    <t> 175</t>
  </si>
  <si>
    <t> 100.9</t>
  </si>
  <si>
    <t> 142.3</t>
  </si>
  <si>
    <t> 78.6</t>
  </si>
  <si>
    <t> 527.6</t>
  </si>
  <si>
    <t> 160.5</t>
  </si>
  <si>
    <t> 43.93</t>
  </si>
  <si>
    <t> 2423.78</t>
  </si>
  <si>
    <t> 2369</t>
  </si>
  <si>
    <t> 2154.2</t>
  </si>
  <si>
    <t> 748.25</t>
  </si>
  <si>
    <t> 3101.79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</si>
</sst>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80" formatCode="0.00_);[Red]\(0.00\)"/>
    <numFmt numFmtId="182" formatCode="0.0_);[Red]\(0.0\)"/>
  </numFmts>
  <fonts count="7">
    <font>
      <sz val="12"/>
      <color theme="1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sz val="18"/>
      <color rgb="FF444444"/>
      <name val="Microsoft YaHei"/>
      <family val="2"/>
      <charset val="134"/>
    </font>
    <font>
      <sz val="9"/>
      <name val="等线"/>
      <family val="2"/>
      <charset val="134"/>
      <scheme val="minor"/>
    </font>
    <font>
      <b/>
      <sz val="18"/>
      <color rgb="FF444444"/>
      <name val="Microsoft YaHei"/>
      <family val="2"/>
      <charset val="134"/>
    </font>
    <font>
      <sz val="18"/>
      <color rgb="FFFF0000"/>
      <name val="Microsoft YaHei"/>
      <family val="2"/>
      <charset val="134"/>
    </font>
    <font>
      <sz val="18"/>
      <color theme="1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2" fillId="0" borderId="0" xfId="0" applyFont="1">
      <alignment vertical="center"/>
    </xf>
    <xf numFmtId="0" fontId="6" fillId="0" borderId="0" xfId="0" applyFont="1">
      <alignment vertical="center"/>
    </xf>
    <xf numFmtId="22" fontId="0" fillId="0" borderId="0" xfId="0" applyNumberFormat="1">
      <alignment vertical="center"/>
    </xf>
    <xf numFmtId="10" fontId="0" fillId="0" borderId="0" xfId="1" applyNumberFormat="1" applyFont="1">
      <alignment vertical="center"/>
    </xf>
    <xf numFmtId="180" fontId="2" fillId="0" borderId="0" xfId="0" applyNumberFormat="1" applyFont="1" applyAlignment="1">
      <alignment horizontal="right" vertical="center"/>
    </xf>
    <xf numFmtId="180" fontId="4" fillId="0" borderId="0" xfId="0" applyNumberFormat="1" applyFont="1" applyAlignment="1">
      <alignment horizontal="right" vertical="center"/>
    </xf>
    <xf numFmtId="180" fontId="5" fillId="0" borderId="0" xfId="0" applyNumberFormat="1" applyFont="1" applyAlignment="1">
      <alignment horizontal="right" vertical="center"/>
    </xf>
    <xf numFmtId="180" fontId="6" fillId="0" borderId="0" xfId="0" applyNumberFormat="1" applyFont="1" applyAlignment="1">
      <alignment horizontal="right" vertical="center"/>
    </xf>
    <xf numFmtId="182" fontId="0" fillId="0" borderId="0" xfId="0" applyNumberFormat="1" applyAlignment="1">
      <alignment horizontal="right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020-02-07 citydata_1" connectionId="1" xr16:uid="{159AA04B-EF9F-9A4C-A4EE-BD6A993920D4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00100-3356-AB4C-BD26-C02C120B740F}">
  <dimension ref="A1:D339"/>
  <sheetViews>
    <sheetView workbookViewId="0">
      <selection activeCell="C219" sqref="C1:C1048576"/>
    </sheetView>
  </sheetViews>
  <sheetFormatPr baseColWidth="10" defaultRowHeight="23"/>
  <cols>
    <col min="1" max="1" width="10.83203125" style="2"/>
    <col min="2" max="2" width="27.33203125" style="2" customWidth="1"/>
    <col min="3" max="3" width="17.1640625" style="8" bestFit="1" customWidth="1"/>
    <col min="4" max="4" width="11.5" style="2" bestFit="1" customWidth="1"/>
    <col min="5" max="16384" width="10.83203125" style="2"/>
  </cols>
  <sheetData>
    <row r="1" spans="1:4" ht="26">
      <c r="A1" s="2" t="s">
        <v>2</v>
      </c>
      <c r="B1" s="1" t="s">
        <v>0</v>
      </c>
      <c r="C1" s="5" t="s">
        <v>1</v>
      </c>
    </row>
    <row r="2" spans="1:4" ht="26">
      <c r="A2" s="2" t="s">
        <v>51</v>
      </c>
      <c r="B2" s="1" t="s">
        <v>257</v>
      </c>
      <c r="C2" s="5">
        <v>843.62</v>
      </c>
      <c r="D2" s="2">
        <f>VLOOKUP(B2,Citypop!D:H,5,0)</f>
        <v>843.62</v>
      </c>
    </row>
    <row r="3" spans="1:4" ht="26">
      <c r="A3" s="2" t="s">
        <v>51</v>
      </c>
      <c r="B3" s="1" t="s">
        <v>258</v>
      </c>
      <c r="C3" s="5">
        <v>657.45</v>
      </c>
      <c r="D3" s="2">
        <f>VLOOKUP(B3,Citypop!D:H,5,0)</f>
        <v>657.45</v>
      </c>
    </row>
    <row r="4" spans="1:4" ht="26">
      <c r="A4" s="2" t="s">
        <v>51</v>
      </c>
      <c r="B4" s="1" t="s">
        <v>259</v>
      </c>
      <c r="C4" s="5">
        <v>880.2</v>
      </c>
      <c r="D4" s="2">
        <f>VLOOKUP(B4,Citypop!D:H,5,0)</f>
        <v>880.2</v>
      </c>
    </row>
    <row r="5" spans="1:4" ht="26">
      <c r="A5" s="2" t="s">
        <v>51</v>
      </c>
      <c r="B5" s="1" t="s">
        <v>260</v>
      </c>
      <c r="C5" s="5">
        <v>472.9</v>
      </c>
      <c r="D5" s="2">
        <f>VLOOKUP(B5,Citypop!D:H,5,0)</f>
        <v>472.9</v>
      </c>
    </row>
    <row r="6" spans="1:4" ht="26">
      <c r="A6" s="2" t="s">
        <v>51</v>
      </c>
      <c r="B6" s="1" t="s">
        <v>261</v>
      </c>
      <c r="C6" s="5">
        <v>1072.17</v>
      </c>
      <c r="D6" s="2">
        <f>VLOOKUP(B6,Citypop!D:H,5,0)</f>
        <v>1072.17</v>
      </c>
    </row>
    <row r="7" spans="1:4" ht="26">
      <c r="A7" s="2" t="s">
        <v>51</v>
      </c>
      <c r="B7" s="1" t="s">
        <v>262</v>
      </c>
      <c r="C7" s="5">
        <v>731</v>
      </c>
      <c r="D7" s="2">
        <f>VLOOKUP(B7,Citypop!D:H,5,0)</f>
        <v>731</v>
      </c>
    </row>
    <row r="8" spans="1:4" ht="26">
      <c r="A8" s="2" t="s">
        <v>51</v>
      </c>
      <c r="B8" s="1" t="s">
        <v>263</v>
      </c>
      <c r="C8" s="5">
        <v>452</v>
      </c>
      <c r="D8" s="2">
        <f>VLOOKUP(B8,Citypop!D:H,5,0)</f>
        <v>452</v>
      </c>
    </row>
    <row r="9" spans="1:4" ht="26">
      <c r="A9" s="2" t="s">
        <v>51</v>
      </c>
      <c r="B9" s="1" t="s">
        <v>264</v>
      </c>
      <c r="C9" s="5">
        <v>492.5</v>
      </c>
      <c r="D9" s="2">
        <f>VLOOKUP(B9,Citypop!D:H,5,0)</f>
        <v>492.5</v>
      </c>
    </row>
    <row r="10" spans="1:4" ht="26">
      <c r="A10" s="2" t="s">
        <v>51</v>
      </c>
      <c r="B10" s="1" t="s">
        <v>265</v>
      </c>
      <c r="C10" s="5">
        <v>7200</v>
      </c>
      <c r="D10" s="2">
        <f>VLOOKUP(B10,Citypop!D:H,5,0)</f>
        <v>7200</v>
      </c>
    </row>
    <row r="11" spans="1:4" ht="26">
      <c r="A11" s="2" t="s">
        <v>51</v>
      </c>
      <c r="B11" s="1" t="s">
        <v>266</v>
      </c>
      <c r="C11" s="5">
        <v>453.1</v>
      </c>
      <c r="D11" s="2">
        <f>VLOOKUP(B11,Citypop!D:H,5,0)</f>
        <v>453.1</v>
      </c>
    </row>
    <row r="12" spans="1:4" ht="26">
      <c r="A12" s="2" t="s">
        <v>51</v>
      </c>
      <c r="B12" s="1" t="s">
        <v>267</v>
      </c>
      <c r="C12" s="5">
        <v>319.64</v>
      </c>
      <c r="D12" s="2">
        <f>VLOOKUP(B12,Citypop!D:H,5,0)</f>
        <v>319.64</v>
      </c>
    </row>
    <row r="13" spans="1:4" ht="26">
      <c r="A13" s="2" t="s">
        <v>51</v>
      </c>
      <c r="B13" s="1" t="s">
        <v>268</v>
      </c>
      <c r="C13" s="5">
        <v>463.57</v>
      </c>
      <c r="D13" s="2">
        <f>VLOOKUP(B13,Citypop!D:H,5,0)</f>
        <v>463.57</v>
      </c>
    </row>
    <row r="14" spans="1:4" ht="26">
      <c r="A14" s="2" t="s">
        <v>51</v>
      </c>
      <c r="B14" s="1" t="s">
        <v>269</v>
      </c>
      <c r="C14" s="5">
        <v>492.59</v>
      </c>
      <c r="D14" s="2">
        <f>VLOOKUP(B14,Citypop!D:H,5,0)</f>
        <v>492.59</v>
      </c>
    </row>
    <row r="15" spans="1:4" ht="26">
      <c r="A15" s="2" t="s">
        <v>49</v>
      </c>
      <c r="B15" s="1" t="s">
        <v>3</v>
      </c>
      <c r="C15" s="6">
        <v>820.7</v>
      </c>
      <c r="D15" s="2">
        <f>VLOOKUP(B15,Citypop!D:H,5,0)</f>
        <v>820.7</v>
      </c>
    </row>
    <row r="16" spans="1:4" ht="26">
      <c r="A16" s="2" t="s">
        <v>49</v>
      </c>
      <c r="B16" s="1" t="s">
        <v>4</v>
      </c>
      <c r="C16" s="6">
        <v>808.7</v>
      </c>
      <c r="D16" s="2">
        <f>VLOOKUP(B16,Citypop!D:H,5,0)</f>
        <v>808.7</v>
      </c>
    </row>
    <row r="17" spans="1:4" ht="26">
      <c r="A17" s="2" t="s">
        <v>49</v>
      </c>
      <c r="B17" s="1" t="s">
        <v>5</v>
      </c>
      <c r="C17" s="6">
        <v>568.14</v>
      </c>
      <c r="D17" s="2">
        <f>VLOOKUP(B17,Citypop!D:H,5,0)</f>
        <v>568.14</v>
      </c>
    </row>
    <row r="18" spans="1:4" ht="26">
      <c r="A18" s="2" t="s">
        <v>49</v>
      </c>
      <c r="B18" s="1" t="s">
        <v>6</v>
      </c>
      <c r="C18" s="6">
        <v>523.70000000000005</v>
      </c>
      <c r="D18" s="2">
        <f>VLOOKUP(B18,Citypop!D:H,5,0)</f>
        <v>523.70000000000005</v>
      </c>
    </row>
    <row r="19" spans="1:4" ht="26">
      <c r="A19" s="2" t="s">
        <v>49</v>
      </c>
      <c r="B19" s="1" t="s">
        <v>7</v>
      </c>
      <c r="C19" s="6">
        <v>483.7</v>
      </c>
      <c r="D19" s="2">
        <f>VLOOKUP(B19,Citypop!D:H,5,0)</f>
        <v>483.7</v>
      </c>
    </row>
    <row r="20" spans="1:4" ht="26">
      <c r="A20" s="2" t="s">
        <v>49</v>
      </c>
      <c r="B20" s="1" t="s">
        <v>8</v>
      </c>
      <c r="C20" s="6">
        <v>469.1</v>
      </c>
      <c r="D20" s="2">
        <f>VLOOKUP(B20,Citypop!D:H,5,0)</f>
        <v>469.1</v>
      </c>
    </row>
    <row r="21" spans="1:4" ht="26">
      <c r="A21" s="2" t="s">
        <v>49</v>
      </c>
      <c r="B21" s="1" t="s">
        <v>9</v>
      </c>
      <c r="C21" s="6">
        <v>411.4</v>
      </c>
      <c r="D21" s="2">
        <f>VLOOKUP(B21,Citypop!D:H,5,0)</f>
        <v>411.4</v>
      </c>
    </row>
    <row r="22" spans="1:4" ht="26">
      <c r="A22" s="2" t="s">
        <v>49</v>
      </c>
      <c r="B22" s="1" t="s">
        <v>10</v>
      </c>
      <c r="C22" s="6">
        <v>374.8</v>
      </c>
      <c r="D22" s="2">
        <f>VLOOKUP(B22,Citypop!D:H,5,0)</f>
        <v>374.8</v>
      </c>
    </row>
    <row r="23" spans="1:4" ht="26">
      <c r="A23" s="2" t="s">
        <v>49</v>
      </c>
      <c r="B23" s="1" t="s">
        <v>11</v>
      </c>
      <c r="C23" s="6">
        <v>349</v>
      </c>
      <c r="D23" s="2">
        <f>VLOOKUP(B23,Citypop!D:H,5,0)</f>
        <v>349</v>
      </c>
    </row>
    <row r="24" spans="1:4" ht="26">
      <c r="A24" s="2" t="s">
        <v>49</v>
      </c>
      <c r="B24" s="1" t="s">
        <v>12</v>
      </c>
      <c r="C24" s="6">
        <v>339.2</v>
      </c>
      <c r="D24" s="2">
        <f>VLOOKUP(B24,Citypop!D:H,5,0)</f>
        <v>339.2</v>
      </c>
    </row>
    <row r="25" spans="1:4" ht="26">
      <c r="A25" s="2" t="s">
        <v>49</v>
      </c>
      <c r="B25" s="1" t="s">
        <v>13</v>
      </c>
      <c r="C25" s="6">
        <v>264.8</v>
      </c>
      <c r="D25" s="2">
        <f>VLOOKUP(B25,Citypop!D:H,5,0)</f>
        <v>264.8</v>
      </c>
    </row>
    <row r="26" spans="1:4" ht="26">
      <c r="A26" s="2" t="s">
        <v>49</v>
      </c>
      <c r="B26" s="1" t="s">
        <v>14</v>
      </c>
      <c r="C26" s="6">
        <v>233.7</v>
      </c>
      <c r="D26" s="2">
        <f>VLOOKUP(B26,Citypop!D:H,5,0)</f>
        <v>233.7</v>
      </c>
    </row>
    <row r="27" spans="1:4" ht="26">
      <c r="A27" s="2" t="s">
        <v>49</v>
      </c>
      <c r="B27" s="1" t="s">
        <v>15</v>
      </c>
      <c r="C27" s="6">
        <v>225.4</v>
      </c>
      <c r="D27" s="2">
        <f>VLOOKUP(B27,Citypop!D:H,5,0)</f>
        <v>225.4</v>
      </c>
    </row>
    <row r="28" spans="1:4" ht="26">
      <c r="A28" s="2" t="s">
        <v>49</v>
      </c>
      <c r="B28" s="1" t="s">
        <v>16</v>
      </c>
      <c r="C28" s="6">
        <v>162.9</v>
      </c>
      <c r="D28" s="2">
        <f>VLOOKUP(B28,Citypop!D:H,5,0)</f>
        <v>162.9</v>
      </c>
    </row>
    <row r="29" spans="1:4" ht="26">
      <c r="A29" s="2" t="s">
        <v>49</v>
      </c>
      <c r="B29" s="1" t="s">
        <v>17</v>
      </c>
      <c r="C29" s="6">
        <v>147.4</v>
      </c>
      <c r="D29" s="2">
        <f>VLOOKUP(B29,Citypop!D:H,5,0)</f>
        <v>147.4</v>
      </c>
    </row>
    <row r="30" spans="1:4" ht="26">
      <c r="A30" s="2" t="s">
        <v>49</v>
      </c>
      <c r="B30" s="1" t="s">
        <v>18</v>
      </c>
      <c r="C30" s="6">
        <v>140.69999999999999</v>
      </c>
      <c r="D30" s="2">
        <f>VLOOKUP(B30,Citypop!D:H,5,0)</f>
        <v>140.69999999999999</v>
      </c>
    </row>
    <row r="31" spans="1:4" ht="26">
      <c r="A31" s="2" t="s">
        <v>47</v>
      </c>
      <c r="B31" s="1" t="s">
        <v>19</v>
      </c>
      <c r="C31" s="5">
        <v>746.04</v>
      </c>
      <c r="D31" s="2">
        <f>VLOOKUP(B31,Citypop!D:H,5,0)</f>
        <v>746.04</v>
      </c>
    </row>
    <row r="32" spans="1:4" ht="26">
      <c r="A32" s="2" t="s">
        <v>47</v>
      </c>
      <c r="B32" s="1" t="s">
        <v>20</v>
      </c>
      <c r="C32" s="5">
        <v>939.48</v>
      </c>
      <c r="D32" s="2">
        <f>VLOOKUP(B32,Citypop!D:H,5,0)</f>
        <v>939.48</v>
      </c>
    </row>
    <row r="33" spans="1:4" ht="26">
      <c r="A33" s="2" t="s">
        <v>47</v>
      </c>
      <c r="B33" s="1" t="s">
        <v>21</v>
      </c>
      <c r="C33" s="5">
        <v>470.2</v>
      </c>
      <c r="D33" s="2">
        <f>VLOOKUP(B33,Citypop!D:H,5,0)</f>
        <v>470.2</v>
      </c>
    </row>
    <row r="34" spans="1:4" ht="26">
      <c r="A34" s="2" t="s">
        <v>47</v>
      </c>
      <c r="B34" s="1" t="s">
        <v>22</v>
      </c>
      <c r="C34" s="5">
        <v>392.73</v>
      </c>
      <c r="D34" s="2">
        <f>VLOOKUP(B34,Citypop!D:H,5,0)</f>
        <v>392.73</v>
      </c>
    </row>
    <row r="35" spans="1:4" ht="26">
      <c r="A35" s="2" t="s">
        <v>47</v>
      </c>
      <c r="B35" s="1" t="s">
        <v>23</v>
      </c>
      <c r="C35" s="5">
        <v>217.21</v>
      </c>
      <c r="D35" s="2" t="e">
        <f>VLOOKUP(B35,Citypop!D:H,5,0)</f>
        <v>#N/A</v>
      </c>
    </row>
    <row r="36" spans="1:4" ht="26">
      <c r="A36" s="2" t="s">
        <v>47</v>
      </c>
      <c r="B36" s="1" t="s">
        <v>24</v>
      </c>
      <c r="C36" s="5">
        <v>712.18</v>
      </c>
      <c r="D36" s="2">
        <f>VLOOKUP(B36,Citypop!D:H,5,0)</f>
        <v>712.18</v>
      </c>
    </row>
    <row r="37" spans="1:4" ht="26">
      <c r="A37" s="2" t="s">
        <v>47</v>
      </c>
      <c r="B37" s="1" t="s">
        <v>25</v>
      </c>
      <c r="C37" s="5">
        <v>937.3</v>
      </c>
      <c r="D37" s="2">
        <f>VLOOKUP(B37,Citypop!D:H,5,0)</f>
        <v>937.3</v>
      </c>
    </row>
    <row r="38" spans="1:4" ht="26">
      <c r="A38" s="2" t="s">
        <v>47</v>
      </c>
      <c r="B38" s="1" t="s">
        <v>26</v>
      </c>
      <c r="C38" s="5">
        <v>834.59</v>
      </c>
      <c r="D38" s="2">
        <f>VLOOKUP(B38,Citypop!D:H,5,0)</f>
        <v>834.59</v>
      </c>
    </row>
    <row r="39" spans="1:4" ht="26">
      <c r="A39" s="2" t="s">
        <v>47</v>
      </c>
      <c r="B39" s="1" t="s">
        <v>27</v>
      </c>
      <c r="C39" s="5">
        <v>564</v>
      </c>
      <c r="D39" s="2">
        <f>VLOOKUP(B39,Citypop!D:H,5,0)</f>
        <v>564</v>
      </c>
    </row>
    <row r="40" spans="1:4" ht="26">
      <c r="A40" s="2" t="s">
        <v>47</v>
      </c>
      <c r="B40" s="1" t="s">
        <v>28</v>
      </c>
      <c r="C40" s="5">
        <v>283</v>
      </c>
      <c r="D40" s="2">
        <f>VLOOKUP(B40,Citypop!D:H,5,0)</f>
        <v>283</v>
      </c>
    </row>
    <row r="41" spans="1:4" ht="26">
      <c r="A41" s="2" t="s">
        <v>47</v>
      </c>
      <c r="B41" s="1" t="s">
        <v>29</v>
      </c>
      <c r="C41" s="5">
        <v>293.02999999999997</v>
      </c>
      <c r="D41" s="2">
        <f>VLOOKUP(B41,Citypop!D:H,5,0)</f>
        <v>293.02999999999997</v>
      </c>
    </row>
    <row r="42" spans="1:4" ht="26">
      <c r="A42" s="2" t="s">
        <v>47</v>
      </c>
      <c r="B42" s="1" t="s">
        <v>30</v>
      </c>
      <c r="C42" s="5">
        <v>392.25</v>
      </c>
      <c r="D42" s="2">
        <f>VLOOKUP(B42,Citypop!D:H,5,0)</f>
        <v>392.25</v>
      </c>
    </row>
    <row r="43" spans="1:4" ht="26">
      <c r="A43" s="2" t="s">
        <v>47</v>
      </c>
      <c r="B43" s="1" t="s">
        <v>31</v>
      </c>
      <c r="C43" s="5">
        <v>581</v>
      </c>
      <c r="D43" s="2">
        <f>VLOOKUP(B43,Citypop!D:H,5,0)</f>
        <v>581</v>
      </c>
    </row>
    <row r="44" spans="1:4" ht="26">
      <c r="A44" s="2" t="s">
        <v>47</v>
      </c>
      <c r="B44" s="1" t="s">
        <v>32</v>
      </c>
      <c r="C44" s="5">
        <v>606.42999999999995</v>
      </c>
      <c r="D44" s="2">
        <f>VLOOKUP(B44,Citypop!D:H,5,0)</f>
        <v>606.42999999999995</v>
      </c>
    </row>
    <row r="45" spans="1:4" ht="26">
      <c r="A45" s="2" t="s">
        <v>47</v>
      </c>
      <c r="B45" s="1" t="s">
        <v>33</v>
      </c>
      <c r="C45" s="5">
        <v>1062.4000000000001</v>
      </c>
      <c r="D45" s="2">
        <f>VLOOKUP(B45,Citypop!D:H,5,0)</f>
        <v>1062.4000000000001</v>
      </c>
    </row>
    <row r="46" spans="1:4" ht="26">
      <c r="A46" s="2" t="s">
        <v>47</v>
      </c>
      <c r="B46" s="1" t="s">
        <v>34</v>
      </c>
      <c r="C46" s="5">
        <v>876.5</v>
      </c>
      <c r="D46" s="2">
        <f>VLOOKUP(B46,Citypop!D:H,5,0)</f>
        <v>876.5</v>
      </c>
    </row>
    <row r="47" spans="1:4" ht="26">
      <c r="A47" s="2" t="s">
        <v>53</v>
      </c>
      <c r="B47" s="1" t="s">
        <v>35</v>
      </c>
      <c r="C47" s="5">
        <v>980.6</v>
      </c>
      <c r="D47" s="2">
        <f>VLOOKUP(B47,Citypop!D:H,5,0)</f>
        <v>980.6</v>
      </c>
    </row>
    <row r="48" spans="1:4" ht="26">
      <c r="A48" s="2" t="s">
        <v>53</v>
      </c>
      <c r="B48" s="1" t="s">
        <v>36</v>
      </c>
      <c r="C48" s="5">
        <v>925</v>
      </c>
      <c r="D48" s="2">
        <f>VLOOKUP(B48,Citypop!D:H,5,0)</f>
        <v>925</v>
      </c>
    </row>
    <row r="49" spans="1:4" ht="26">
      <c r="A49" s="2" t="s">
        <v>53</v>
      </c>
      <c r="B49" s="1" t="s">
        <v>37</v>
      </c>
      <c r="C49" s="5">
        <v>820.2</v>
      </c>
      <c r="D49" s="2">
        <f>VLOOKUP(B49,Citypop!D:H,5,0)</f>
        <v>820.2</v>
      </c>
    </row>
    <row r="50" spans="1:4" ht="26">
      <c r="A50" s="2" t="s">
        <v>53</v>
      </c>
      <c r="B50" s="1" t="s">
        <v>38</v>
      </c>
      <c r="C50" s="5">
        <v>613.9</v>
      </c>
      <c r="D50" s="2">
        <f>VLOOKUP(B50,Citypop!D:H,5,0)</f>
        <v>613.9</v>
      </c>
    </row>
    <row r="51" spans="1:4" ht="26">
      <c r="A51" s="2" t="s">
        <v>53</v>
      </c>
      <c r="B51" s="1" t="s">
        <v>39</v>
      </c>
      <c r="C51" s="5">
        <v>560.4</v>
      </c>
      <c r="D51" s="2">
        <f>VLOOKUP(B51,Citypop!D:H,5,0)</f>
        <v>560.4</v>
      </c>
    </row>
    <row r="52" spans="1:4" ht="26">
      <c r="A52" s="2" t="s">
        <v>53</v>
      </c>
      <c r="B52" s="1" t="s">
        <v>40</v>
      </c>
      <c r="C52" s="5">
        <v>503.5</v>
      </c>
      <c r="D52" s="2">
        <f>VLOOKUP(B52,Citypop!D:H,5,0)</f>
        <v>503.5</v>
      </c>
    </row>
    <row r="53" spans="1:4" ht="26">
      <c r="A53" s="2" t="s">
        <v>53</v>
      </c>
      <c r="B53" s="1" t="s">
        <v>41</v>
      </c>
      <c r="C53" s="5">
        <v>472.6</v>
      </c>
      <c r="D53" s="2">
        <f>VLOOKUP(B53,Citypop!D:H,5,0)</f>
        <v>472.6</v>
      </c>
    </row>
    <row r="54" spans="1:4" ht="26">
      <c r="A54" s="2" t="s">
        <v>53</v>
      </c>
      <c r="B54" s="1" t="s">
        <v>42</v>
      </c>
      <c r="C54" s="5">
        <v>301.08999999999997</v>
      </c>
      <c r="D54" s="2">
        <f>VLOOKUP(B54,Citypop!D:H,5,0)</f>
        <v>301.08999999999997</v>
      </c>
    </row>
    <row r="55" spans="1:4" ht="26">
      <c r="A55" s="2" t="s">
        <v>53</v>
      </c>
      <c r="B55" s="1" t="s">
        <v>43</v>
      </c>
      <c r="C55" s="5">
        <v>220.9</v>
      </c>
      <c r="D55" s="2">
        <f>VLOOKUP(B55,Citypop!D:H,5,0)</f>
        <v>220.9</v>
      </c>
    </row>
    <row r="56" spans="1:4" ht="26">
      <c r="A56" s="2" t="s">
        <v>53</v>
      </c>
      <c r="B56" s="1" t="s">
        <v>44</v>
      </c>
      <c r="C56" s="5">
        <v>219.25</v>
      </c>
      <c r="D56" s="2">
        <f>VLOOKUP(B56,Citypop!D:H,5,0)</f>
        <v>219.25</v>
      </c>
    </row>
    <row r="57" spans="1:4" ht="26">
      <c r="A57" s="2" t="s">
        <v>53</v>
      </c>
      <c r="B57" s="1" t="s">
        <v>45</v>
      </c>
      <c r="C57" s="5">
        <v>117.3</v>
      </c>
      <c r="D57" s="2">
        <f>VLOOKUP(B57,Citypop!D:H,5,0)</f>
        <v>117.3</v>
      </c>
    </row>
    <row r="58" spans="1:4" ht="26">
      <c r="A58" s="2" t="s">
        <v>64</v>
      </c>
      <c r="B58" s="1" t="s">
        <v>54</v>
      </c>
      <c r="C58" s="5">
        <v>870</v>
      </c>
      <c r="D58" s="2">
        <f>VLOOKUP(B58,Citypop!D:H,5,0)</f>
        <v>870</v>
      </c>
    </row>
    <row r="59" spans="1:4" ht="26">
      <c r="A59" s="2" t="s">
        <v>64</v>
      </c>
      <c r="B59" s="1" t="s">
        <v>55</v>
      </c>
      <c r="C59" s="5">
        <v>774</v>
      </c>
      <c r="D59" s="2">
        <f>VLOOKUP(B59,Citypop!D:H,5,0)</f>
        <v>774</v>
      </c>
    </row>
    <row r="60" spans="1:4" ht="26">
      <c r="A60" s="2" t="s">
        <v>64</v>
      </c>
      <c r="B60" s="1" t="s">
        <v>56</v>
      </c>
      <c r="C60" s="5">
        <v>514</v>
      </c>
      <c r="D60" s="2">
        <f>VLOOKUP(B60,Citypop!D:H,5,0)</f>
        <v>514</v>
      </c>
    </row>
    <row r="61" spans="1:4" ht="26">
      <c r="A61" s="2" t="s">
        <v>64</v>
      </c>
      <c r="B61" s="1" t="s">
        <v>57</v>
      </c>
      <c r="C61" s="5">
        <v>411</v>
      </c>
      <c r="D61" s="2">
        <f>VLOOKUP(B61,Citypop!D:H,5,0)</f>
        <v>411</v>
      </c>
    </row>
    <row r="62" spans="1:4" ht="26">
      <c r="A62" s="2" t="s">
        <v>64</v>
      </c>
      <c r="B62" s="1" t="s">
        <v>58</v>
      </c>
      <c r="C62" s="5">
        <v>291</v>
      </c>
      <c r="D62" s="2">
        <f>VLOOKUP(B62,Citypop!D:H,5,0)</f>
        <v>291</v>
      </c>
    </row>
    <row r="63" spans="1:4" ht="26">
      <c r="A63" s="2" t="s">
        <v>64</v>
      </c>
      <c r="B63" s="1" t="s">
        <v>59</v>
      </c>
      <c r="C63" s="5">
        <v>290</v>
      </c>
      <c r="D63" s="2">
        <f>VLOOKUP(B63,Citypop!D:H,5,0)</f>
        <v>290</v>
      </c>
    </row>
    <row r="64" spans="1:4" ht="26">
      <c r="A64" s="2" t="s">
        <v>64</v>
      </c>
      <c r="B64" s="1" t="s">
        <v>60</v>
      </c>
      <c r="C64" s="5">
        <v>269</v>
      </c>
      <c r="D64" s="2">
        <f>VLOOKUP(B64,Citypop!D:H,5,0)</f>
        <v>269</v>
      </c>
    </row>
    <row r="65" spans="1:4" ht="26">
      <c r="A65" s="2" t="s">
        <v>64</v>
      </c>
      <c r="B65" s="1" t="s">
        <v>61</v>
      </c>
      <c r="C65" s="5">
        <v>264</v>
      </c>
      <c r="D65" s="2">
        <f>VLOOKUP(B65,Citypop!D:H,5,0)</f>
        <v>264</v>
      </c>
    </row>
    <row r="66" spans="1:4" ht="26">
      <c r="A66" s="2" t="s">
        <v>64</v>
      </c>
      <c r="B66" s="1" t="s">
        <v>62</v>
      </c>
      <c r="C66" s="5">
        <v>258</v>
      </c>
      <c r="D66" s="2">
        <f>VLOOKUP(B66,Citypop!D:H,5,0)</f>
        <v>258</v>
      </c>
    </row>
    <row r="67" spans="1:4" ht="26">
      <c r="A67" s="2" t="s">
        <v>66</v>
      </c>
      <c r="B67" s="1" t="s">
        <v>65</v>
      </c>
      <c r="C67" s="5" t="s">
        <v>441</v>
      </c>
      <c r="D67" s="2" t="str">
        <f>VLOOKUP(B67,Citypop!D:H,5,0)</f>
        <v> 1449.84</v>
      </c>
    </row>
    <row r="68" spans="1:4" ht="26">
      <c r="A68" s="2" t="s">
        <v>66</v>
      </c>
      <c r="B68" s="1" t="s">
        <v>208</v>
      </c>
      <c r="C68" s="5" t="s">
        <v>442</v>
      </c>
      <c r="D68" s="2" t="str">
        <f>VLOOKUP(B68,Citypop!D:H,5,0)</f>
        <v> 1252.83</v>
      </c>
    </row>
    <row r="69" spans="1:4" ht="26">
      <c r="A69" s="2" t="s">
        <v>66</v>
      </c>
      <c r="B69" s="1" t="s">
        <v>210</v>
      </c>
      <c r="C69" s="5" t="s">
        <v>443</v>
      </c>
      <c r="D69" s="2" t="str">
        <f>VLOOKUP(B69,Citypop!D:H,5,0)</f>
        <v> 176.54</v>
      </c>
    </row>
    <row r="70" spans="1:4" ht="26">
      <c r="A70" s="2" t="s">
        <v>66</v>
      </c>
      <c r="B70" s="1" t="s">
        <v>216</v>
      </c>
      <c r="C70" s="5" t="s">
        <v>444</v>
      </c>
      <c r="D70" s="2" t="str">
        <f>VLOOKUP(B70,Citypop!D:H,5,0)</f>
        <v> 560.82</v>
      </c>
    </row>
    <row r="71" spans="1:4" ht="26">
      <c r="A71" s="2" t="s">
        <v>66</v>
      </c>
      <c r="B71" s="1" t="s">
        <v>209</v>
      </c>
      <c r="C71" s="5" t="s">
        <v>445</v>
      </c>
      <c r="D71" s="2" t="str">
        <f>VLOOKUP(B71,Citypop!D:H,5,0)</f>
        <v> 765.67</v>
      </c>
    </row>
    <row r="72" spans="1:4" ht="26">
      <c r="A72" s="2" t="s">
        <v>66</v>
      </c>
      <c r="B72" s="1" t="s">
        <v>220</v>
      </c>
      <c r="C72" s="5" t="s">
        <v>446</v>
      </c>
      <c r="D72" s="2" t="str">
        <f>VLOOKUP(B72,Citypop!D:H,5,0)</f>
        <v> 297.92</v>
      </c>
    </row>
    <row r="73" spans="1:4" ht="26">
      <c r="A73" s="2" t="s">
        <v>66</v>
      </c>
      <c r="B73" s="1" t="s">
        <v>215</v>
      </c>
      <c r="C73" s="5" t="s">
        <v>447</v>
      </c>
      <c r="D73" s="2" t="str">
        <f>VLOOKUP(B73,Citypop!D:H,5,0)</f>
        <v> 730.5</v>
      </c>
    </row>
    <row r="74" spans="1:4" ht="26">
      <c r="A74" s="2" t="s">
        <v>66</v>
      </c>
      <c r="B74" s="1" t="s">
        <v>219</v>
      </c>
      <c r="C74" s="5" t="s">
        <v>448</v>
      </c>
      <c r="D74" s="2" t="str">
        <f>VLOOKUP(B74,Citypop!D:H,5,0)</f>
        <v> 411.54</v>
      </c>
    </row>
    <row r="75" spans="1:4" ht="26">
      <c r="A75" s="2" t="s">
        <v>66</v>
      </c>
      <c r="B75" s="1" t="s">
        <v>225</v>
      </c>
      <c r="C75" s="5" t="s">
        <v>449</v>
      </c>
      <c r="D75" s="2" t="str">
        <f>VLOOKUP(B75,Citypop!D:H,5,0)</f>
        <v> 456.17</v>
      </c>
    </row>
    <row r="76" spans="1:4" ht="26">
      <c r="A76" s="2" t="s">
        <v>66</v>
      </c>
      <c r="B76" s="1" t="s">
        <v>222</v>
      </c>
      <c r="C76" s="5" t="s">
        <v>450</v>
      </c>
      <c r="D76" s="2" t="str">
        <f>VLOOKUP(B76,Citypop!D:H,5,0)</f>
        <v> 620.41</v>
      </c>
    </row>
    <row r="77" spans="1:4" ht="26">
      <c r="A77" s="2" t="s">
        <v>66</v>
      </c>
      <c r="B77" s="1" t="s">
        <v>211</v>
      </c>
      <c r="C77" s="5" t="s">
        <v>451</v>
      </c>
      <c r="D77" s="2" t="str">
        <f>VLOOKUP(B77,Citypop!D:H,5,0)</f>
        <v> 477.70</v>
      </c>
    </row>
    <row r="78" spans="1:4" ht="26">
      <c r="A78" s="2" t="s">
        <v>66</v>
      </c>
      <c r="B78" s="1" t="s">
        <v>221</v>
      </c>
      <c r="C78" s="5" t="s">
        <v>452</v>
      </c>
      <c r="D78" s="2" t="str">
        <f>VLOOKUP(B78,Citypop!D:H,5,0)</f>
        <v> 437.43</v>
      </c>
    </row>
    <row r="79" spans="1:4" ht="26">
      <c r="A79" s="2" t="s">
        <v>66</v>
      </c>
      <c r="B79" s="1" t="s">
        <v>224</v>
      </c>
      <c r="C79" s="5" t="s">
        <v>453</v>
      </c>
      <c r="D79" s="2" t="str">
        <f>VLOOKUP(B79,Citypop!D:H,5,0)</f>
        <v> 305.33</v>
      </c>
    </row>
    <row r="80" spans="1:4" ht="26">
      <c r="A80" s="2" t="s">
        <v>66</v>
      </c>
      <c r="B80" s="1" t="s">
        <v>223</v>
      </c>
      <c r="C80" s="5" t="s">
        <v>454</v>
      </c>
      <c r="D80" s="2" t="str">
        <f>VLOOKUP(B80,Citypop!D:H,5,0)</f>
        <v> 309.11</v>
      </c>
    </row>
    <row r="81" spans="1:4" ht="26">
      <c r="A81" s="2" t="s">
        <v>66</v>
      </c>
      <c r="B81" s="1" t="s">
        <v>213</v>
      </c>
      <c r="C81" s="5" t="s">
        <v>455</v>
      </c>
      <c r="D81" s="2" t="str">
        <f>VLOOKUP(B81,Citypop!D:H,5,0)</f>
        <v> 254.29</v>
      </c>
    </row>
    <row r="82" spans="1:4" ht="26">
      <c r="A82" s="2" t="s">
        <v>66</v>
      </c>
      <c r="B82" s="1" t="s">
        <v>217</v>
      </c>
      <c r="C82" s="5" t="s">
        <v>456</v>
      </c>
      <c r="D82" s="2" t="str">
        <f>VLOOKUP(B82,Citypop!D:H,5,0)</f>
        <v> 386.0</v>
      </c>
    </row>
    <row r="83" spans="1:4" ht="26">
      <c r="A83" s="2" t="s">
        <v>66</v>
      </c>
      <c r="B83" s="1" t="s">
        <v>214</v>
      </c>
      <c r="C83" s="5" t="s">
        <v>457</v>
      </c>
      <c r="D83" s="2" t="str">
        <f>VLOOKUP(B83,Citypop!D:H,5,0)</f>
        <v> 834.25</v>
      </c>
    </row>
    <row r="84" spans="1:4" ht="26">
      <c r="A84" s="2" t="s">
        <v>66</v>
      </c>
      <c r="B84" s="1" t="s">
        <v>212</v>
      </c>
      <c r="C84" s="5" t="s">
        <v>458</v>
      </c>
      <c r="D84" s="2" t="str">
        <f>VLOOKUP(B84,Citypop!D:H,5,0)</f>
        <v> 326</v>
      </c>
    </row>
    <row r="85" spans="1:4" ht="26">
      <c r="A85" s="2" t="s">
        <v>66</v>
      </c>
      <c r="B85" s="1" t="s">
        <v>226</v>
      </c>
      <c r="C85" s="5" t="s">
        <v>459</v>
      </c>
      <c r="D85" s="2" t="str">
        <f>VLOOKUP(B85,Citypop!D:H,5,0)</f>
        <v> 265.08</v>
      </c>
    </row>
    <row r="86" spans="1:4" ht="26">
      <c r="A86" s="2" t="s">
        <v>66</v>
      </c>
      <c r="B86" s="1" t="s">
        <v>218</v>
      </c>
      <c r="C86" s="5" t="s">
        <v>460</v>
      </c>
      <c r="D86" s="2" t="str">
        <f>VLOOKUP(B86,Citypop!D:H,5,0)</f>
        <v> 608.6</v>
      </c>
    </row>
    <row r="87" spans="1:4" ht="26">
      <c r="A87" s="2" t="s">
        <v>66</v>
      </c>
      <c r="B87" s="1" t="s">
        <v>406</v>
      </c>
      <c r="C87" s="5" t="s">
        <v>461</v>
      </c>
      <c r="D87" s="2" t="e">
        <f>VLOOKUP(B87,Citypop!D:H,5,0)</f>
        <v>#N/A</v>
      </c>
    </row>
    <row r="88" spans="1:4" ht="26">
      <c r="A88" s="2" t="s">
        <v>68</v>
      </c>
      <c r="B88" s="1" t="s">
        <v>270</v>
      </c>
      <c r="C88" s="5" t="s">
        <v>462</v>
      </c>
      <c r="D88" s="2" t="str">
        <f>VLOOKUP(B88,Citypop!D:H,5,0)</f>
        <v> 715.33</v>
      </c>
    </row>
    <row r="89" spans="1:4" ht="26">
      <c r="A89" s="2" t="s">
        <v>68</v>
      </c>
      <c r="B89" s="1" t="s">
        <v>271</v>
      </c>
      <c r="C89" s="5" t="s">
        <v>463</v>
      </c>
      <c r="D89" s="2" t="str">
        <f>VLOOKUP(B89,Citypop!D:H,5,0)</f>
        <v> 400.00</v>
      </c>
    </row>
    <row r="90" spans="1:4" ht="26">
      <c r="A90" s="2" t="s">
        <v>68</v>
      </c>
      <c r="B90" s="1" t="s">
        <v>272</v>
      </c>
      <c r="C90" s="5" t="s">
        <v>464</v>
      </c>
      <c r="D90" s="2" t="str">
        <f>VLOOKUP(B90,Citypop!D:H,5,0)</f>
        <v> 505.75</v>
      </c>
    </row>
    <row r="91" spans="1:4" ht="26">
      <c r="A91" s="2" t="s">
        <v>68</v>
      </c>
      <c r="B91" s="1" t="s">
        <v>277</v>
      </c>
      <c r="C91" s="5" t="s">
        <v>465</v>
      </c>
      <c r="D91" s="2" t="str">
        <f>VLOOKUP(B91,Citypop!D:H,5,0)</f>
        <v> 303.7</v>
      </c>
    </row>
    <row r="92" spans="1:4" ht="26">
      <c r="A92" s="2" t="s">
        <v>68</v>
      </c>
      <c r="B92" s="1" t="s">
        <v>273</v>
      </c>
      <c r="C92" s="5" t="s">
        <v>466</v>
      </c>
      <c r="D92" s="2" t="str">
        <f>VLOOKUP(B92,Citypop!D:H,5,0)</f>
        <v> 166.33</v>
      </c>
    </row>
    <row r="93" spans="1:4" ht="26">
      <c r="A93" s="2" t="s">
        <v>68</v>
      </c>
      <c r="B93" s="1" t="s">
        <v>275</v>
      </c>
      <c r="C93" s="5" t="s">
        <v>467</v>
      </c>
      <c r="D93" s="2" t="str">
        <f>VLOOKUP(B93,Citypop!D:H,5,0)</f>
        <v> 94.02</v>
      </c>
    </row>
    <row r="94" spans="1:4" ht="26">
      <c r="A94" s="2" t="s">
        <v>68</v>
      </c>
      <c r="B94" s="1" t="s">
        <v>279</v>
      </c>
      <c r="C94" s="5" t="s">
        <v>468</v>
      </c>
      <c r="D94" s="2" t="str">
        <f>VLOOKUP(B94,Citypop!D:H,5,0)</f>
        <v> 328</v>
      </c>
    </row>
    <row r="95" spans="1:4" ht="26">
      <c r="A95" s="2" t="s">
        <v>68</v>
      </c>
      <c r="B95" s="1" t="s">
        <v>280</v>
      </c>
      <c r="C95" s="5" t="s">
        <v>469</v>
      </c>
      <c r="D95" s="2" t="str">
        <f>VLOOKUP(B95,Citypop!D:H,5,0)</f>
        <v> 437.54</v>
      </c>
    </row>
    <row r="96" spans="1:4" ht="26">
      <c r="A96" s="2" t="s">
        <v>68</v>
      </c>
      <c r="B96" s="1" t="s">
        <v>276</v>
      </c>
      <c r="C96" s="5" t="s">
        <v>470</v>
      </c>
      <c r="D96" s="2" t="str">
        <f>VLOOKUP(B96,Citypop!D:H,5,0)</f>
        <v> 581.08</v>
      </c>
    </row>
    <row r="97" spans="1:4" ht="26">
      <c r="A97" s="2" t="s">
        <v>68</v>
      </c>
      <c r="B97" s="1" t="s">
        <v>278</v>
      </c>
      <c r="C97" s="5" t="s">
        <v>471</v>
      </c>
      <c r="D97" s="2" t="str">
        <f>VLOOKUP(B97,Citypop!D:H,5,0)</f>
        <v> 364.65</v>
      </c>
    </row>
    <row r="98" spans="1:4" ht="26">
      <c r="A98" s="2" t="s">
        <v>68</v>
      </c>
      <c r="B98" s="1" t="s">
        <v>281</v>
      </c>
      <c r="C98" s="5" t="s">
        <v>472</v>
      </c>
      <c r="D98" s="2" t="str">
        <f>VLOOKUP(B98,Citypop!D:H,5,0)</f>
        <v> 205.67</v>
      </c>
    </row>
    <row r="99" spans="1:4" ht="26">
      <c r="A99" s="2" t="s">
        <v>68</v>
      </c>
      <c r="B99" s="1" t="s">
        <v>274</v>
      </c>
      <c r="C99" s="5" t="s">
        <v>473</v>
      </c>
      <c r="D99" s="2" t="str">
        <f>VLOOKUP(B99,Citypop!D:H,5,0)</f>
        <v> 352.35</v>
      </c>
    </row>
    <row r="100" spans="1:4" ht="26">
      <c r="A100" s="2" t="s">
        <v>68</v>
      </c>
      <c r="B100" s="1" t="s">
        <v>282</v>
      </c>
      <c r="C100" s="5" t="s">
        <v>474</v>
      </c>
      <c r="D100" s="2" t="str">
        <f>VLOOKUP(B100,Citypop!D:H,5,0)</f>
        <v> 221.86</v>
      </c>
    </row>
    <row r="101" spans="1:4" ht="26">
      <c r="A101" s="2" t="s">
        <v>68</v>
      </c>
      <c r="B101" s="1" t="s">
        <v>407</v>
      </c>
      <c r="C101" s="5" t="s">
        <v>475</v>
      </c>
      <c r="D101" s="2" t="e">
        <f>VLOOKUP(B101,Citypop!D:H,5,0)</f>
        <v>#N/A</v>
      </c>
    </row>
    <row r="102" spans="1:4" ht="26">
      <c r="A102" s="2" t="s">
        <v>70</v>
      </c>
      <c r="B102" s="1" t="s">
        <v>283</v>
      </c>
      <c r="C102" s="5" t="s">
        <v>476</v>
      </c>
      <c r="D102" s="2" t="str">
        <f>VLOOKUP(B102,Citypop!D:H,5,0)</f>
        <v> 227.21</v>
      </c>
    </row>
    <row r="103" spans="1:4" ht="26">
      <c r="A103" s="2" t="s">
        <v>70</v>
      </c>
      <c r="B103" s="1" t="s">
        <v>284</v>
      </c>
      <c r="C103" s="5" t="s">
        <v>477</v>
      </c>
      <c r="D103" s="2" t="str">
        <f>VLOOKUP(B103,Citypop!D:H,5,0)</f>
        <v> 76.42</v>
      </c>
    </row>
    <row r="104" spans="1:4" ht="26">
      <c r="A104" s="2" t="s">
        <v>70</v>
      </c>
      <c r="B104" s="1" t="s">
        <v>285</v>
      </c>
      <c r="C104" s="5" t="s">
        <v>478</v>
      </c>
      <c r="D104" s="2" t="str">
        <f>VLOOKUP(B104,Citypop!D:H,5,0)</f>
        <v> 90.57</v>
      </c>
    </row>
    <row r="105" spans="1:4" ht="26">
      <c r="A105" s="2" t="s">
        <v>72</v>
      </c>
      <c r="B105" s="1" t="s">
        <v>309</v>
      </c>
      <c r="C105" s="5" t="s">
        <v>479</v>
      </c>
      <c r="D105" s="2" t="str">
        <f>VLOOKUP(B105,Citypop!D:H,5,0)</f>
        <v> 1087.99</v>
      </c>
    </row>
    <row r="106" spans="1:4" ht="26">
      <c r="A106" s="2" t="s">
        <v>72</v>
      </c>
      <c r="B106" s="1" t="s">
        <v>317</v>
      </c>
      <c r="C106" s="5" t="s">
        <v>480</v>
      </c>
      <c r="D106" s="2" t="str">
        <f>VLOOKUP(B106,Citypop!D:H,5,0)</f>
        <v> 789.7</v>
      </c>
    </row>
    <row r="107" spans="1:4" ht="26">
      <c r="A107" s="2" t="s">
        <v>72</v>
      </c>
      <c r="B107" s="1" t="s">
        <v>319</v>
      </c>
      <c r="C107" s="5">
        <v>311.08</v>
      </c>
      <c r="D107" s="2">
        <f>VLOOKUP(B107,Citypop!D:H,5,0)</f>
        <v>311.08</v>
      </c>
    </row>
    <row r="108" spans="1:4" ht="26">
      <c r="A108" s="2" t="s">
        <v>72</v>
      </c>
      <c r="B108" s="1" t="s">
        <v>312</v>
      </c>
      <c r="C108" s="5" t="s">
        <v>481</v>
      </c>
      <c r="D108" s="2" t="str">
        <f>VLOOKUP(B108,Citypop!D:H,5,0)</f>
        <v> 951.11</v>
      </c>
    </row>
    <row r="109" spans="1:4" ht="26">
      <c r="A109" s="2" t="s">
        <v>72</v>
      </c>
      <c r="B109" s="1" t="s">
        <v>314</v>
      </c>
      <c r="C109" s="5" t="s">
        <v>482</v>
      </c>
      <c r="D109" s="2" t="str">
        <f>VLOOKUP(B109,Citypop!D:H,5,0)</f>
        <v> 735.16</v>
      </c>
    </row>
    <row r="110" spans="1:4" ht="26">
      <c r="A110" s="2" t="s">
        <v>72</v>
      </c>
      <c r="B110" s="1" t="s">
        <v>313</v>
      </c>
      <c r="C110" s="5" t="s">
        <v>483</v>
      </c>
      <c r="D110" s="2" t="str">
        <f>VLOOKUP(B110,Citypop!D:H,5,0)</f>
        <v> 1046.92</v>
      </c>
    </row>
    <row r="111" spans="1:4" ht="26">
      <c r="A111" s="2" t="s">
        <v>72</v>
      </c>
      <c r="B111" s="1" t="s">
        <v>318</v>
      </c>
      <c r="C111" s="5" t="s">
        <v>484</v>
      </c>
      <c r="D111" s="2" t="str">
        <f>VLOOKUP(B111,Citypop!D:H,5,0)</f>
        <v> 443.3</v>
      </c>
    </row>
    <row r="112" spans="1:4" ht="26">
      <c r="A112" s="2" t="s">
        <v>72</v>
      </c>
      <c r="B112" s="1" t="s">
        <v>316</v>
      </c>
      <c r="C112" s="5" t="s">
        <v>485</v>
      </c>
      <c r="D112" s="2" t="str">
        <f>VLOOKUP(B112,Citypop!D:H,5,0)</f>
        <v> 356.50</v>
      </c>
    </row>
    <row r="113" spans="1:4" ht="26">
      <c r="A113" s="2" t="s">
        <v>72</v>
      </c>
      <c r="B113" s="1" t="s">
        <v>311</v>
      </c>
      <c r="C113" s="5" t="s">
        <v>186</v>
      </c>
      <c r="D113" s="2" t="str">
        <f>VLOOKUP(B113,Citypop!D:H,5,0)</f>
        <v> 755.49</v>
      </c>
    </row>
    <row r="114" spans="1:4" ht="26">
      <c r="A114" s="2" t="s">
        <v>72</v>
      </c>
      <c r="B114" s="1" t="s">
        <v>310</v>
      </c>
      <c r="C114" s="5" t="s">
        <v>486</v>
      </c>
      <c r="D114" s="2" t="str">
        <f>VLOOKUP(B114,Citypop!D:H,5,0)</f>
        <v> 467.8</v>
      </c>
    </row>
    <row r="115" spans="1:4" ht="26">
      <c r="A115" s="2" t="s">
        <v>72</v>
      </c>
      <c r="B115" s="1" t="s">
        <v>315</v>
      </c>
      <c r="C115" s="5" t="s">
        <v>487</v>
      </c>
      <c r="D115" s="2" t="str">
        <f>VLOOKUP(B115,Citypop!D:H,5,0)</f>
        <v> 446.04</v>
      </c>
    </row>
    <row r="116" spans="1:4" ht="26">
      <c r="A116" s="2" t="s">
        <v>77</v>
      </c>
      <c r="B116" s="1" t="s">
        <v>354</v>
      </c>
      <c r="C116" s="5" t="s">
        <v>488</v>
      </c>
      <c r="D116" s="2" t="str">
        <f>VLOOKUP(B116,Citypop!D:H,5,0)</f>
        <v> 311.5</v>
      </c>
    </row>
    <row r="117" spans="1:4" ht="26">
      <c r="A117" s="2" t="s">
        <v>77</v>
      </c>
      <c r="B117" s="1" t="s">
        <v>355</v>
      </c>
      <c r="C117" s="5" t="s">
        <v>489</v>
      </c>
      <c r="D117" s="2" t="str">
        <f>VLOOKUP(B117,Citypop!D:H,5,0)</f>
        <v> 287.8</v>
      </c>
    </row>
    <row r="118" spans="1:4" ht="26">
      <c r="A118" s="2" t="s">
        <v>77</v>
      </c>
      <c r="B118" s="1" t="s">
        <v>363</v>
      </c>
      <c r="C118" s="5" t="s">
        <v>490</v>
      </c>
      <c r="D118" s="2" t="str">
        <f>VLOOKUP(B118,Citypop!D:H,5,0)</f>
        <v> 56.11</v>
      </c>
    </row>
    <row r="119" spans="1:4" ht="26">
      <c r="A119" s="2" t="s">
        <v>77</v>
      </c>
      <c r="B119" s="1" t="s">
        <v>358</v>
      </c>
      <c r="C119" s="5" t="s">
        <v>491</v>
      </c>
      <c r="D119" s="2" t="str">
        <f>VLOOKUP(B119,Citypop!D:H,5,0)</f>
        <v> 431.5</v>
      </c>
    </row>
    <row r="120" spans="1:4" ht="26">
      <c r="A120" s="2" t="s">
        <v>77</v>
      </c>
      <c r="B120" s="1" t="s">
        <v>357</v>
      </c>
      <c r="C120" s="5" t="s">
        <v>492</v>
      </c>
      <c r="D120" s="2" t="str">
        <f>VLOOKUP(B120,Citypop!D:H,5,0)</f>
        <v> 312.87</v>
      </c>
    </row>
    <row r="121" spans="1:4" ht="26">
      <c r="A121" s="2" t="s">
        <v>77</v>
      </c>
      <c r="B121" s="1" t="s">
        <v>360</v>
      </c>
      <c r="C121" s="5" t="s">
        <v>493</v>
      </c>
      <c r="D121" s="2" t="str">
        <f>VLOOKUP(B121,Citypop!D:H,5,0)</f>
        <v> 206.87</v>
      </c>
    </row>
    <row r="122" spans="1:4" ht="26">
      <c r="A122" s="2" t="s">
        <v>77</v>
      </c>
      <c r="B122" s="1" t="s">
        <v>356</v>
      </c>
      <c r="C122" s="5" t="s">
        <v>494</v>
      </c>
      <c r="D122" s="2" t="str">
        <f>VLOOKUP(B122,Citypop!D:H,5,0)</f>
        <v> 252.92</v>
      </c>
    </row>
    <row r="123" spans="1:4" ht="26">
      <c r="A123" s="2" t="s">
        <v>77</v>
      </c>
      <c r="B123" s="1" t="s">
        <v>361</v>
      </c>
      <c r="C123" s="5" t="s">
        <v>495</v>
      </c>
      <c r="D123" s="2" t="str">
        <f>VLOOKUP(B123,Citypop!D:H,5,0)</f>
        <v> 168.5</v>
      </c>
    </row>
    <row r="124" spans="1:4" ht="26">
      <c r="A124" s="2" t="s">
        <v>77</v>
      </c>
      <c r="B124" s="1" t="s">
        <v>362</v>
      </c>
      <c r="C124" s="5" t="s">
        <v>496</v>
      </c>
      <c r="D124" s="2" t="str">
        <f>VLOOKUP(B124,Citypop!D:H,5,0)</f>
        <v> 210.25</v>
      </c>
    </row>
    <row r="125" spans="1:4" ht="26">
      <c r="A125" s="2" t="s">
        <v>77</v>
      </c>
      <c r="B125" s="1" t="s">
        <v>73</v>
      </c>
      <c r="C125" s="5" t="s">
        <v>497</v>
      </c>
      <c r="D125" s="2" t="str">
        <f>VLOOKUP(B125,Citypop!D:H,5,0)</f>
        <v> 160.42</v>
      </c>
    </row>
    <row r="126" spans="1:4" ht="26">
      <c r="A126" s="2" t="s">
        <v>77</v>
      </c>
      <c r="B126" s="1" t="s">
        <v>74</v>
      </c>
      <c r="C126" s="5" t="s">
        <v>498</v>
      </c>
      <c r="D126" s="2" t="e">
        <f>VLOOKUP(B126,Citypop!D:H,5,0)</f>
        <v>#N/A</v>
      </c>
    </row>
    <row r="127" spans="1:4" ht="26">
      <c r="A127" s="2" t="s">
        <v>77</v>
      </c>
      <c r="B127" s="1" t="s">
        <v>75</v>
      </c>
      <c r="C127" s="5" t="s">
        <v>499</v>
      </c>
      <c r="D127" s="2" t="e">
        <f>VLOOKUP(B127,Citypop!D:H,5,0)</f>
        <v>#N/A</v>
      </c>
    </row>
    <row r="128" spans="1:4" ht="26">
      <c r="A128" s="2" t="s">
        <v>90</v>
      </c>
      <c r="B128" s="1" t="s">
        <v>78</v>
      </c>
      <c r="C128" s="5">
        <v>535.97</v>
      </c>
      <c r="D128" s="2">
        <f>VLOOKUP(B128,Citypop!D:H,5,0)</f>
        <v>535.97</v>
      </c>
    </row>
    <row r="129" spans="1:4" ht="26">
      <c r="A129" s="2" t="s">
        <v>90</v>
      </c>
      <c r="B129" s="1" t="s">
        <v>79</v>
      </c>
      <c r="C129" s="5">
        <v>450.03</v>
      </c>
      <c r="D129" s="2">
        <f>VLOOKUP(B129,Citypop!D:H,5,0)</f>
        <v>450.03</v>
      </c>
    </row>
    <row r="130" spans="1:4" ht="26">
      <c r="A130" s="2" t="s">
        <v>90</v>
      </c>
      <c r="B130" s="1" t="s">
        <v>80</v>
      </c>
      <c r="C130" s="5">
        <v>442.15</v>
      </c>
      <c r="D130" s="2">
        <f>VLOOKUP(B130,Citypop!D:H,5,0)</f>
        <v>442.15</v>
      </c>
    </row>
    <row r="131" spans="1:4" ht="26">
      <c r="A131" s="2" t="s">
        <v>90</v>
      </c>
      <c r="B131" s="1" t="s">
        <v>81</v>
      </c>
      <c r="C131" s="5">
        <v>388.56</v>
      </c>
      <c r="D131" s="2">
        <f>VLOOKUP(B131,Citypop!D:H,5,0)</f>
        <v>388.56</v>
      </c>
    </row>
    <row r="132" spans="1:4" ht="26">
      <c r="A132" s="2" t="s">
        <v>90</v>
      </c>
      <c r="B132" s="1" t="s">
        <v>82</v>
      </c>
      <c r="C132" s="5">
        <v>346.8</v>
      </c>
      <c r="D132" s="2">
        <f>VLOOKUP(B132,Citypop!D:H,5,0)</f>
        <v>346.8</v>
      </c>
    </row>
    <row r="133" spans="1:4" ht="26">
      <c r="A133" s="2" t="s">
        <v>90</v>
      </c>
      <c r="B133" s="1" t="s">
        <v>83</v>
      </c>
      <c r="C133" s="5">
        <v>345.6</v>
      </c>
      <c r="D133" s="2">
        <f>VLOOKUP(B133,Citypop!D:H,5,0)</f>
        <v>345.6</v>
      </c>
    </row>
    <row r="134" spans="1:4" ht="26">
      <c r="A134" s="2" t="s">
        <v>90</v>
      </c>
      <c r="B134" s="1" t="s">
        <v>84</v>
      </c>
      <c r="C134" s="5">
        <v>338.15</v>
      </c>
      <c r="D134" s="2">
        <f>VLOOKUP(B134,Citypop!D:H,5,0)</f>
        <v>338.15</v>
      </c>
    </row>
    <row r="135" spans="1:4" ht="26">
      <c r="A135" s="2" t="s">
        <v>90</v>
      </c>
      <c r="B135" s="1" t="s">
        <v>85</v>
      </c>
      <c r="C135" s="5">
        <v>317.2</v>
      </c>
      <c r="D135" s="2">
        <f>VLOOKUP(B135,Citypop!D:H,5,0)</f>
        <v>317.2</v>
      </c>
    </row>
    <row r="136" spans="1:4" ht="26">
      <c r="A136" s="2" t="s">
        <v>90</v>
      </c>
      <c r="B136" s="1" t="s">
        <v>86</v>
      </c>
      <c r="C136" s="5">
        <v>234.31</v>
      </c>
      <c r="D136" s="2">
        <f>VLOOKUP(B136,Citypop!D:H,5,0)</f>
        <v>234.31</v>
      </c>
    </row>
    <row r="137" spans="1:4" ht="26">
      <c r="A137" s="2" t="s">
        <v>90</v>
      </c>
      <c r="B137" s="1" t="s">
        <v>87</v>
      </c>
      <c r="C137" s="5">
        <v>178.12</v>
      </c>
      <c r="D137" s="2">
        <f>VLOOKUP(B137,Citypop!D:H,5,0)</f>
        <v>178.12</v>
      </c>
    </row>
    <row r="138" spans="1:4" ht="26">
      <c r="A138" s="2" t="s">
        <v>90</v>
      </c>
      <c r="B138" s="1" t="s">
        <v>88</v>
      </c>
      <c r="C138" s="5">
        <v>141.44</v>
      </c>
      <c r="D138" s="2">
        <f>VLOOKUP(B138,Citypop!D:H,5,0)</f>
        <v>141.44</v>
      </c>
    </row>
    <row r="139" spans="1:4" ht="26">
      <c r="A139" s="2" t="s">
        <v>92</v>
      </c>
      <c r="B139" s="1" t="s">
        <v>388</v>
      </c>
      <c r="C139" s="5">
        <v>1013.6</v>
      </c>
      <c r="D139" s="2">
        <f>VLOOKUP(B139,Citypop!D:H,5,0)</f>
        <v>1013.6</v>
      </c>
    </row>
    <row r="140" spans="1:4" ht="26">
      <c r="A140" s="2" t="s">
        <v>92</v>
      </c>
      <c r="B140" s="1" t="s">
        <v>400</v>
      </c>
      <c r="C140" s="5">
        <v>1001.36</v>
      </c>
      <c r="D140" s="2">
        <f>VLOOKUP(B140,Citypop!D:H,5,0)</f>
        <v>1001.36</v>
      </c>
    </row>
    <row r="141" spans="1:4" ht="26">
      <c r="A141" s="2" t="s">
        <v>92</v>
      </c>
      <c r="B141" s="1" t="s">
        <v>403</v>
      </c>
      <c r="C141" s="5">
        <v>867.78</v>
      </c>
      <c r="D141" s="2">
        <f>VLOOKUP(B141,Citypop!D:H,5,0)</f>
        <v>867.78</v>
      </c>
    </row>
    <row r="142" spans="1:4" ht="26">
      <c r="A142" s="2" t="s">
        <v>92</v>
      </c>
      <c r="B142" s="1" t="s">
        <v>401</v>
      </c>
      <c r="C142" s="5">
        <v>732.53</v>
      </c>
      <c r="D142" s="2">
        <f>VLOOKUP(B142,Citypop!D:H,5,0)</f>
        <v>732.53</v>
      </c>
    </row>
    <row r="143" spans="1:4" ht="26">
      <c r="A143" s="2" t="s">
        <v>92</v>
      </c>
      <c r="B143" s="1" t="s">
        <v>390</v>
      </c>
      <c r="C143" s="5">
        <v>688.85</v>
      </c>
      <c r="D143" s="2">
        <f>VLOOKUP(B143,Citypop!D:H,5,0)</f>
        <v>688.85</v>
      </c>
    </row>
    <row r="144" spans="1:4" ht="26">
      <c r="A144" s="2" t="s">
        <v>92</v>
      </c>
      <c r="B144" s="1" t="s">
        <v>402</v>
      </c>
      <c r="C144" s="5">
        <v>647.41</v>
      </c>
      <c r="D144" s="2">
        <f>VLOOKUP(B144,Citypop!D:H,5,0)</f>
        <v>647.41</v>
      </c>
    </row>
    <row r="145" spans="1:4" ht="26">
      <c r="A145" s="2" t="s">
        <v>92</v>
      </c>
      <c r="B145" s="1" t="s">
        <v>404</v>
      </c>
      <c r="C145" s="5">
        <v>619.02</v>
      </c>
      <c r="D145" s="2">
        <f>VLOOKUP(B145,Citypop!D:H,5,0)</f>
        <v>619.02</v>
      </c>
    </row>
    <row r="146" spans="1:4" ht="26">
      <c r="A146" s="2" t="s">
        <v>92</v>
      </c>
      <c r="B146" s="1" t="s">
        <v>394</v>
      </c>
      <c r="C146" s="5">
        <v>579.41</v>
      </c>
      <c r="D146" s="2">
        <f>VLOOKUP(B146,Citypop!D:H,5,0)</f>
        <v>579.41</v>
      </c>
    </row>
    <row r="147" spans="1:4" ht="26">
      <c r="A147" s="2" t="s">
        <v>92</v>
      </c>
      <c r="B147" s="1" t="s">
        <v>391</v>
      </c>
      <c r="C147" s="5">
        <v>520.77</v>
      </c>
      <c r="D147" s="2">
        <f>VLOOKUP(B147,Citypop!D:H,5,0)</f>
        <v>520.77</v>
      </c>
    </row>
    <row r="148" spans="1:4" ht="26">
      <c r="A148" s="2" t="s">
        <v>92</v>
      </c>
      <c r="B148" s="1" t="s">
        <v>392</v>
      </c>
      <c r="C148" s="5">
        <v>517.6</v>
      </c>
      <c r="D148" s="2">
        <f>VLOOKUP(B148,Citypop!D:H,5,0)</f>
        <v>517.6</v>
      </c>
    </row>
    <row r="149" spans="1:4" ht="26">
      <c r="A149" s="2" t="s">
        <v>92</v>
      </c>
      <c r="B149" s="1" t="s">
        <v>389</v>
      </c>
      <c r="C149" s="5">
        <v>456.49</v>
      </c>
      <c r="D149" s="2">
        <f>VLOOKUP(B149,Citypop!D:H,5,0)</f>
        <v>456.49</v>
      </c>
    </row>
    <row r="150" spans="1:4" ht="26">
      <c r="A150" s="2" t="s">
        <v>92</v>
      </c>
      <c r="B150" s="1" t="s">
        <v>397</v>
      </c>
      <c r="C150" s="5">
        <v>443.74</v>
      </c>
      <c r="D150" s="2">
        <f>VLOOKUP(B150,Citypop!D:H,5,0)</f>
        <v>443.74</v>
      </c>
    </row>
    <row r="151" spans="1:4" ht="26">
      <c r="A151" s="2" t="s">
        <v>92</v>
      </c>
      <c r="B151" s="1" t="s">
        <v>396</v>
      </c>
      <c r="C151" s="5">
        <v>360.94</v>
      </c>
      <c r="D151" s="2">
        <f>VLOOKUP(B151,Citypop!D:H,5,0)</f>
        <v>360.94</v>
      </c>
    </row>
    <row r="152" spans="1:4" ht="26">
      <c r="A152" s="2" t="s">
        <v>92</v>
      </c>
      <c r="B152" s="1" t="s">
        <v>395</v>
      </c>
      <c r="C152" s="5">
        <v>359.07</v>
      </c>
      <c r="D152" s="2">
        <f>VLOOKUP(B152,Citypop!D:H,5,0)</f>
        <v>359.07</v>
      </c>
    </row>
    <row r="153" spans="1:4" ht="26">
      <c r="A153" s="2" t="s">
        <v>92</v>
      </c>
      <c r="B153" s="1" t="s">
        <v>398</v>
      </c>
      <c r="C153" s="5">
        <v>266.52999999999997</v>
      </c>
      <c r="D153" s="2">
        <f>VLOOKUP(B153,Citypop!D:H,5,0)</f>
        <v>266.52999999999997</v>
      </c>
    </row>
    <row r="154" spans="1:4" ht="26">
      <c r="A154" s="2" t="s">
        <v>92</v>
      </c>
      <c r="B154" s="1" t="s">
        <v>399</v>
      </c>
      <c r="C154" s="5">
        <v>227.29</v>
      </c>
      <c r="D154" s="2">
        <f>VLOOKUP(B154,Citypop!D:H,5,0)</f>
        <v>227.29</v>
      </c>
    </row>
    <row r="155" spans="1:4" ht="26">
      <c r="A155" s="2" t="s">
        <v>92</v>
      </c>
      <c r="B155" s="1" t="s">
        <v>393</v>
      </c>
      <c r="C155" s="5">
        <v>162.72999999999999</v>
      </c>
      <c r="D155" s="2">
        <f>VLOOKUP(B155,Citypop!D:H,5,0)</f>
        <v>162.72999999999999</v>
      </c>
    </row>
    <row r="156" spans="1:4" ht="26">
      <c r="A156" s="2" t="s">
        <v>108</v>
      </c>
      <c r="B156" s="1" t="s">
        <v>93</v>
      </c>
      <c r="C156" s="5">
        <v>815.47</v>
      </c>
      <c r="D156" s="2">
        <f>VLOOKUP(B156,Citypop!D:H,5,0)</f>
        <v>815.47</v>
      </c>
    </row>
    <row r="157" spans="1:4" ht="26">
      <c r="A157" s="2" t="s">
        <v>108</v>
      </c>
      <c r="B157" s="1" t="s">
        <v>94</v>
      </c>
      <c r="C157" s="5">
        <v>737.05</v>
      </c>
      <c r="D157" s="2">
        <f>VLOOKUP(B157,Citypop!D:H,5,0)</f>
        <v>737.05</v>
      </c>
    </row>
    <row r="158" spans="1:4" ht="26">
      <c r="A158" s="2" t="s">
        <v>108</v>
      </c>
      <c r="B158" s="1" t="s">
        <v>95</v>
      </c>
      <c r="C158" s="5">
        <v>724.34</v>
      </c>
      <c r="D158" s="2">
        <f>VLOOKUP(B158,Citypop!D:H,5,0)</f>
        <v>724.34</v>
      </c>
    </row>
    <row r="159" spans="1:4" ht="26">
      <c r="A159" s="2" t="s">
        <v>108</v>
      </c>
      <c r="B159" s="1" t="s">
        <v>96</v>
      </c>
      <c r="C159" s="5">
        <v>582.70000000000005</v>
      </c>
      <c r="D159" s="2">
        <f>VLOOKUP(B159,Citypop!D:H,5,0)</f>
        <v>582.70000000000005</v>
      </c>
    </row>
    <row r="160" spans="1:4" ht="26">
      <c r="A160" s="2" t="s">
        <v>108</v>
      </c>
      <c r="B160" s="1" t="s">
        <v>97</v>
      </c>
      <c r="C160" s="5">
        <v>579.71</v>
      </c>
      <c r="D160" s="2">
        <f>VLOOKUP(B160,Citypop!D:H,5,0)</f>
        <v>579.71</v>
      </c>
    </row>
    <row r="161" spans="1:4" ht="26">
      <c r="A161" s="2" t="s">
        <v>108</v>
      </c>
      <c r="B161" s="1" t="s">
        <v>98</v>
      </c>
      <c r="C161" s="5">
        <v>545.21</v>
      </c>
      <c r="D161" s="2">
        <f>VLOOKUP(B161,Citypop!D:H,5,0)</f>
        <v>545.21</v>
      </c>
    </row>
    <row r="162" spans="1:4" ht="26">
      <c r="A162" s="2" t="s">
        <v>108</v>
      </c>
      <c r="B162" s="1" t="s">
        <v>99</v>
      </c>
      <c r="C162" s="5">
        <v>497.96</v>
      </c>
      <c r="D162" s="2">
        <f>VLOOKUP(B162,Citypop!D:H,5,0)</f>
        <v>497.96</v>
      </c>
    </row>
    <row r="163" spans="1:4" ht="26">
      <c r="A163" s="2" t="s">
        <v>108</v>
      </c>
      <c r="B163" s="1" t="s">
        <v>100</v>
      </c>
      <c r="C163" s="5">
        <v>474.5</v>
      </c>
      <c r="D163" s="2">
        <f>VLOOKUP(B163,Citypop!D:H,5,0)</f>
        <v>474.5</v>
      </c>
    </row>
    <row r="164" spans="1:4" ht="26">
      <c r="A164" s="2" t="s">
        <v>108</v>
      </c>
      <c r="B164" s="1" t="s">
        <v>101</v>
      </c>
      <c r="C164" s="5">
        <v>393.18</v>
      </c>
      <c r="D164" s="2">
        <f>VLOOKUP(B164,Citypop!D:H,5,0)</f>
        <v>393.18</v>
      </c>
    </row>
    <row r="165" spans="1:4" ht="26">
      <c r="A165" s="2" t="s">
        <v>108</v>
      </c>
      <c r="B165" s="1" t="s">
        <v>102</v>
      </c>
      <c r="C165" s="5">
        <v>441.38</v>
      </c>
      <c r="D165" s="2">
        <f>VLOOKUP(B165,Citypop!D:H,5,0)</f>
        <v>441.38</v>
      </c>
    </row>
    <row r="166" spans="1:4" ht="26">
      <c r="A166" s="2" t="s">
        <v>108</v>
      </c>
      <c r="B166" s="1" t="s">
        <v>103</v>
      </c>
      <c r="C166" s="5">
        <v>402.08</v>
      </c>
      <c r="D166" s="2">
        <f>VLOOKUP(B166,Citypop!D:H,5,0)</f>
        <v>402.08</v>
      </c>
    </row>
    <row r="167" spans="1:4" ht="26">
      <c r="A167" s="2" t="s">
        <v>108</v>
      </c>
      <c r="B167" s="1" t="s">
        <v>104</v>
      </c>
      <c r="C167" s="5">
        <v>286.5</v>
      </c>
      <c r="D167" s="2">
        <f>VLOOKUP(B167,Citypop!D:H,5,0)</f>
        <v>286.5</v>
      </c>
    </row>
    <row r="168" spans="1:4" ht="26">
      <c r="A168" s="2" t="s">
        <v>108</v>
      </c>
      <c r="B168" s="1" t="s">
        <v>105</v>
      </c>
      <c r="C168" s="5">
        <v>264.95</v>
      </c>
      <c r="D168" s="2" t="e">
        <f>VLOOKUP(B168,Citypop!D:H,5,0)</f>
        <v>#N/A</v>
      </c>
    </row>
    <row r="169" spans="1:4" ht="26">
      <c r="A169" s="2" t="s">
        <v>108</v>
      </c>
      <c r="B169" s="1" t="s">
        <v>106</v>
      </c>
      <c r="C169" s="5">
        <v>153.79</v>
      </c>
      <c r="D169" s="2">
        <f>VLOOKUP(B169,Citypop!D:H,5,0)</f>
        <v>153.79</v>
      </c>
    </row>
    <row r="170" spans="1:4" ht="26">
      <c r="A170" s="2" t="s">
        <v>111</v>
      </c>
      <c r="B170" s="1" t="s">
        <v>192</v>
      </c>
      <c r="C170" s="5" t="s">
        <v>500</v>
      </c>
      <c r="D170" s="2" t="str">
        <f>VLOOKUP(B170,Citypop!D:H,5,0)</f>
        <v> 1089.29</v>
      </c>
    </row>
    <row r="171" spans="1:4" ht="26">
      <c r="A171" s="2" t="s">
        <v>111</v>
      </c>
      <c r="B171" s="1" t="s">
        <v>202</v>
      </c>
      <c r="C171" s="5" t="s">
        <v>501</v>
      </c>
      <c r="D171" s="2" t="str">
        <f>VLOOKUP(B171,Citypop!D:H,5,0)</f>
        <v> 247.05</v>
      </c>
    </row>
    <row r="172" spans="1:4" ht="26">
      <c r="A172" s="2" t="s">
        <v>111</v>
      </c>
      <c r="B172" s="1" t="s">
        <v>200</v>
      </c>
      <c r="C172" s="5" t="s">
        <v>502</v>
      </c>
      <c r="D172" s="2" t="str">
        <f>VLOOKUP(B172,Citypop!D:H,5,0)</f>
        <v> 341.8</v>
      </c>
    </row>
    <row r="173" spans="1:4" ht="26">
      <c r="A173" s="2" t="s">
        <v>111</v>
      </c>
      <c r="B173" s="1" t="s">
        <v>203</v>
      </c>
      <c r="C173" s="5" t="s">
        <v>503</v>
      </c>
      <c r="D173" s="2" t="str">
        <f>VLOOKUP(B173,Citypop!D:H,5,0)</f>
        <v> 413.56</v>
      </c>
    </row>
    <row r="174" spans="1:4" ht="26">
      <c r="A174" s="2" t="s">
        <v>111</v>
      </c>
      <c r="B174" s="1" t="s">
        <v>198</v>
      </c>
      <c r="C174" s="5" t="s">
        <v>504</v>
      </c>
      <c r="D174" s="2" t="str">
        <f>VLOOKUP(B174,Citypop!D:H,5,0)</f>
        <v> 565.4</v>
      </c>
    </row>
    <row r="175" spans="1:4" ht="26">
      <c r="A175" s="2" t="s">
        <v>111</v>
      </c>
      <c r="B175" s="1" t="s">
        <v>201</v>
      </c>
      <c r="C175" s="5" t="s">
        <v>505</v>
      </c>
      <c r="D175" s="2" t="str">
        <f>VLOOKUP(B175,Citypop!D:H,5,0)</f>
        <v> 107.69</v>
      </c>
    </row>
    <row r="176" spans="1:4" ht="26">
      <c r="A176" s="2" t="s">
        <v>111</v>
      </c>
      <c r="B176" s="1" t="s">
        <v>195</v>
      </c>
      <c r="C176" s="5" t="s">
        <v>506</v>
      </c>
      <c r="D176" s="2" t="str">
        <f>VLOOKUP(B176,Citypop!D:H,5,0)</f>
        <v> 290.15</v>
      </c>
    </row>
    <row r="177" spans="1:4" ht="26">
      <c r="A177" s="2" t="s">
        <v>111</v>
      </c>
      <c r="B177" s="1" t="s">
        <v>194</v>
      </c>
      <c r="C177" s="5" t="s">
        <v>507</v>
      </c>
      <c r="D177" s="2" t="str">
        <f>VLOOKUP(B177,Citypop!D:H,5,0)</f>
        <v> 491.50</v>
      </c>
    </row>
    <row r="178" spans="1:4" ht="26">
      <c r="A178" s="2" t="s">
        <v>111</v>
      </c>
      <c r="B178" s="1" t="s">
        <v>197</v>
      </c>
      <c r="C178" s="5" t="s">
        <v>508</v>
      </c>
      <c r="D178" s="2" t="str">
        <f>VLOOKUP(B178,Citypop!D:H,5,0)</f>
        <v> 564.17</v>
      </c>
    </row>
    <row r="179" spans="1:4" ht="26">
      <c r="A179" s="2" t="s">
        <v>111</v>
      </c>
      <c r="B179" s="1" t="s">
        <v>193</v>
      </c>
      <c r="C179" s="5" t="s">
        <v>509</v>
      </c>
      <c r="D179" s="2" t="str">
        <f>VLOOKUP(B179,Citypop!D:H,5,0)</f>
        <v> 634.1</v>
      </c>
    </row>
    <row r="180" spans="1:4" ht="26">
      <c r="A180" s="2" t="s">
        <v>111</v>
      </c>
      <c r="B180" s="1" t="s">
        <v>196</v>
      </c>
      <c r="C180" s="5" t="s">
        <v>510</v>
      </c>
      <c r="D180" s="2" t="str">
        <f>VLOOKUP(B180,Citypop!D:H,5,0)</f>
        <v> 253.51</v>
      </c>
    </row>
    <row r="181" spans="1:4" ht="26">
      <c r="A181" s="2" t="s">
        <v>111</v>
      </c>
      <c r="B181" s="1" t="s">
        <v>199</v>
      </c>
      <c r="C181" s="5" t="s">
        <v>511</v>
      </c>
      <c r="D181" s="2" t="str">
        <f>VLOOKUP(B181,Citypop!D:H,5,0)</f>
        <v> 221.05</v>
      </c>
    </row>
    <row r="182" spans="1:4" ht="26">
      <c r="A182" s="2" t="s">
        <v>111</v>
      </c>
      <c r="B182" s="1" t="s">
        <v>420</v>
      </c>
      <c r="C182" s="5" t="s">
        <v>512</v>
      </c>
      <c r="D182" s="2" t="str">
        <f>VLOOKUP(B182,Citypop!D:H,5,0)</f>
        <v> 336.10</v>
      </c>
    </row>
    <row r="183" spans="1:4" ht="26">
      <c r="A183" s="2" t="s">
        <v>111</v>
      </c>
      <c r="B183" s="1" t="s">
        <v>204</v>
      </c>
      <c r="C183" s="5" t="s">
        <v>513</v>
      </c>
      <c r="D183" s="2" t="str">
        <f>VLOOKUP(B183,Citypop!D:H,5,0)</f>
        <v> 154.45</v>
      </c>
    </row>
    <row r="184" spans="1:4" ht="26">
      <c r="A184" s="2" t="s">
        <v>111</v>
      </c>
      <c r="B184" s="1" t="s">
        <v>206</v>
      </c>
      <c r="C184" s="5"/>
      <c r="D184" s="2">
        <f>VLOOKUP(B184,Citypop!D:H,5,0)</f>
        <v>0</v>
      </c>
    </row>
    <row r="185" spans="1:4" ht="26">
      <c r="A185" s="2" t="s">
        <v>111</v>
      </c>
      <c r="B185" s="1" t="s">
        <v>205</v>
      </c>
      <c r="C185" s="5" t="s">
        <v>514</v>
      </c>
      <c r="D185" s="2" t="str">
        <f>VLOOKUP(B185,Citypop!D:H,5,0)</f>
        <v> 128.35</v>
      </c>
    </row>
    <row r="186" spans="1:4" ht="26">
      <c r="A186" s="2" t="s">
        <v>111</v>
      </c>
      <c r="B186" s="1" t="s">
        <v>109</v>
      </c>
      <c r="C186" s="5" t="s">
        <v>515</v>
      </c>
      <c r="D186" s="2" t="str">
        <f>VLOOKUP(B186,Citypop!D:H,5,0)</f>
        <v> 7.68</v>
      </c>
    </row>
    <row r="187" spans="1:4" ht="26">
      <c r="A187" s="2" t="s">
        <v>124</v>
      </c>
      <c r="B187" s="1" t="s">
        <v>112</v>
      </c>
      <c r="C187" s="5" t="s">
        <v>516</v>
      </c>
      <c r="D187" s="2" t="str">
        <f>VLOOKUP(B187,Citypop!D:H,5,0)</f>
        <v> 546.35</v>
      </c>
    </row>
    <row r="188" spans="1:4" ht="26">
      <c r="A188" s="2" t="s">
        <v>124</v>
      </c>
      <c r="B188" s="1" t="s">
        <v>113</v>
      </c>
      <c r="C188" s="5" t="s">
        <v>517</v>
      </c>
      <c r="D188" s="2" t="str">
        <f>VLOOKUP(B188,Citypop!D:H,5,0)</f>
        <v> 487.33</v>
      </c>
    </row>
    <row r="189" spans="1:4" ht="26">
      <c r="A189" s="2" t="s">
        <v>124</v>
      </c>
      <c r="B189" s="1" t="s">
        <v>114</v>
      </c>
      <c r="C189" s="5" t="s">
        <v>518</v>
      </c>
      <c r="D189" s="2" t="str">
        <f>VLOOKUP(B189,Citypop!D:H,5,0)</f>
        <v> 678.34</v>
      </c>
    </row>
    <row r="190" spans="1:4" ht="26">
      <c r="A190" s="2" t="s">
        <v>124</v>
      </c>
      <c r="B190" s="1" t="s">
        <v>115</v>
      </c>
      <c r="C190" s="5" t="s">
        <v>519</v>
      </c>
      <c r="D190" s="2" t="str">
        <f>VLOOKUP(B190,Citypop!D:H,5,0)</f>
        <v> 403.10</v>
      </c>
    </row>
    <row r="191" spans="1:4" ht="26">
      <c r="A191" s="2" t="s">
        <v>124</v>
      </c>
      <c r="B191" s="1" t="s">
        <v>116</v>
      </c>
      <c r="C191" s="5" t="s">
        <v>520</v>
      </c>
      <c r="D191" s="2" t="str">
        <f>VLOOKUP(B191,Citypop!D:H,5,0)</f>
        <v> 555.37</v>
      </c>
    </row>
    <row r="192" spans="1:4" ht="26">
      <c r="A192" s="2" t="s">
        <v>124</v>
      </c>
      <c r="B192" s="1" t="s">
        <v>117</v>
      </c>
      <c r="C192" s="5" t="s">
        <v>521</v>
      </c>
      <c r="D192" s="2" t="str">
        <f>VLOOKUP(B192,Citypop!D:H,5,0)</f>
        <v> 494.19</v>
      </c>
    </row>
    <row r="193" spans="1:4" ht="26">
      <c r="A193" s="2" t="s">
        <v>124</v>
      </c>
      <c r="B193" s="1" t="s">
        <v>118</v>
      </c>
      <c r="C193" s="5" t="s">
        <v>522</v>
      </c>
      <c r="D193" s="2" t="str">
        <f>VLOOKUP(B193,Citypop!D:H,5,0)</f>
        <v> 861.2</v>
      </c>
    </row>
    <row r="194" spans="1:4" ht="26">
      <c r="A194" s="2" t="s">
        <v>124</v>
      </c>
      <c r="B194" s="1" t="s">
        <v>119</v>
      </c>
      <c r="C194" s="5" t="s">
        <v>523</v>
      </c>
      <c r="D194" s="2" t="str">
        <f>VLOOKUP(B194,Citypop!D:H,5,0)</f>
        <v> 166.49</v>
      </c>
    </row>
    <row r="195" spans="1:4" ht="26">
      <c r="A195" s="2" t="s">
        <v>124</v>
      </c>
      <c r="B195" s="1" t="s">
        <v>120</v>
      </c>
      <c r="C195" s="5" t="s">
        <v>524</v>
      </c>
      <c r="D195" s="2" t="str">
        <f>VLOOKUP(B195,Citypop!D:H,5,0)</f>
        <v> 192.50</v>
      </c>
    </row>
    <row r="196" spans="1:4" ht="26">
      <c r="A196" s="2" t="s">
        <v>124</v>
      </c>
      <c r="B196" s="1" t="s">
        <v>121</v>
      </c>
      <c r="C196" s="5" t="s">
        <v>525</v>
      </c>
      <c r="D196" s="2" t="str">
        <f>VLOOKUP(B196,Citypop!D:H,5,0)</f>
        <v> 118.07</v>
      </c>
    </row>
    <row r="197" spans="1:4" ht="26">
      <c r="A197" s="2" t="s">
        <v>124</v>
      </c>
      <c r="B197" s="1" t="s">
        <v>122</v>
      </c>
      <c r="C197" s="5" t="s">
        <v>526</v>
      </c>
      <c r="D197" s="2" t="str">
        <f>VLOOKUP(B197,Citypop!D:H,5,0)</f>
        <v> 116.75</v>
      </c>
    </row>
    <row r="198" spans="1:4" ht="26">
      <c r="A198" s="2" t="s">
        <v>129</v>
      </c>
      <c r="B198" s="1" t="s">
        <v>364</v>
      </c>
      <c r="C198" s="5" t="s">
        <v>527</v>
      </c>
      <c r="D198" s="2" t="str">
        <f>VLOOKUP(B198,Citypop!D:H,5,0)</f>
        <v> 480.20</v>
      </c>
    </row>
    <row r="199" spans="1:4" ht="26">
      <c r="A199" s="2" t="s">
        <v>129</v>
      </c>
      <c r="B199" s="1" t="s">
        <v>365</v>
      </c>
      <c r="C199" s="5" t="s">
        <v>528</v>
      </c>
      <c r="D199" s="2" t="str">
        <f>VLOOKUP(B199,Citypop!D:H,5,0)</f>
        <v> 624.83</v>
      </c>
    </row>
    <row r="200" spans="1:4" ht="26">
      <c r="A200" s="2" t="s">
        <v>129</v>
      </c>
      <c r="B200" s="1" t="s">
        <v>366</v>
      </c>
      <c r="C200" s="5" t="s">
        <v>529</v>
      </c>
      <c r="D200" s="2" t="str">
        <f>VLOOKUP(B200,Citypop!D:H,5,0)</f>
        <v> 292.41</v>
      </c>
    </row>
    <row r="201" spans="1:4" ht="26">
      <c r="A201" s="2" t="s">
        <v>129</v>
      </c>
      <c r="B201" s="1" t="s">
        <v>367</v>
      </c>
      <c r="C201" s="5" t="s">
        <v>530</v>
      </c>
      <c r="D201" s="2" t="str">
        <f>VLOOKUP(B201,Citypop!D:H,5,0)</f>
        <v> 234.44</v>
      </c>
    </row>
    <row r="202" spans="1:4" ht="26">
      <c r="A202" s="2" t="s">
        <v>129</v>
      </c>
      <c r="B202" s="1" t="s">
        <v>368</v>
      </c>
      <c r="C202" s="5" t="s">
        <v>531</v>
      </c>
      <c r="D202" s="2" t="str">
        <f>VLOOKUP(B202,Citypop!D:H,5,0)</f>
        <v> 665.97</v>
      </c>
    </row>
    <row r="203" spans="1:4" ht="26">
      <c r="A203" s="2" t="s">
        <v>129</v>
      </c>
      <c r="B203" s="1" t="s">
        <v>369</v>
      </c>
      <c r="C203" s="5" t="s">
        <v>532</v>
      </c>
      <c r="D203" s="2" t="str">
        <f>VLOOKUP(B203,Citypop!D:H,5,0)</f>
        <v> 315.69</v>
      </c>
    </row>
    <row r="204" spans="1:4" ht="26">
      <c r="A204" s="2" t="s">
        <v>129</v>
      </c>
      <c r="B204" s="1" t="s">
        <v>125</v>
      </c>
      <c r="C204" s="5" t="s">
        <v>533</v>
      </c>
      <c r="D204" s="2" t="str">
        <f>VLOOKUP(B204,Citypop!D:H,5,0)</f>
        <v> 352.37</v>
      </c>
    </row>
    <row r="205" spans="1:4" ht="26">
      <c r="A205" s="2" t="s">
        <v>129</v>
      </c>
      <c r="B205" s="1" t="s">
        <v>126</v>
      </c>
      <c r="C205" s="5" t="s">
        <v>534</v>
      </c>
      <c r="D205" s="2" t="str">
        <f>VLOOKUP(B205,Citypop!D:H,5,0)</f>
        <v> 327.1</v>
      </c>
    </row>
    <row r="206" spans="1:4" ht="26">
      <c r="A206" s="2" t="s">
        <v>129</v>
      </c>
      <c r="B206" s="1" t="s">
        <v>127</v>
      </c>
      <c r="C206" s="5" t="s">
        <v>535</v>
      </c>
      <c r="D206" s="2" t="str">
        <f>VLOOKUP(B206,Citypop!D:H,5,0)</f>
        <v> 286</v>
      </c>
    </row>
    <row r="207" spans="1:4" ht="26">
      <c r="A207" s="2" t="s">
        <v>134</v>
      </c>
      <c r="B207" s="1" t="s">
        <v>229</v>
      </c>
      <c r="C207" s="5" t="s">
        <v>536</v>
      </c>
      <c r="D207" s="2" t="str">
        <f>VLOOKUP(B207,Citypop!D:H,5,0)</f>
        <v> 1604.5</v>
      </c>
    </row>
    <row r="208" spans="1:4" ht="26">
      <c r="A208" s="2" t="s">
        <v>134</v>
      </c>
      <c r="B208" s="1" t="s">
        <v>234</v>
      </c>
      <c r="C208" s="5" t="s">
        <v>537</v>
      </c>
      <c r="D208" s="2" t="str">
        <f>VLOOKUP(B208,Citypop!D:H,5,0)</f>
        <v> 483.56</v>
      </c>
    </row>
    <row r="209" spans="1:4" ht="26">
      <c r="A209" s="2" t="s">
        <v>134</v>
      </c>
      <c r="B209" s="1" t="s">
        <v>230</v>
      </c>
      <c r="C209" s="5" t="s">
        <v>538</v>
      </c>
      <c r="D209" s="2" t="str">
        <f>VLOOKUP(B209,Citypop!D:H,5,0)</f>
        <v> 290.14</v>
      </c>
    </row>
    <row r="210" spans="1:4" ht="26">
      <c r="A210" s="2" t="s">
        <v>134</v>
      </c>
      <c r="B210" s="1" t="s">
        <v>231</v>
      </c>
      <c r="C210" s="5" t="s">
        <v>539</v>
      </c>
      <c r="D210" s="2" t="str">
        <f>VLOOKUP(B210,Citypop!D:H,5,0)</f>
        <v> 123.61</v>
      </c>
    </row>
    <row r="211" spans="1:4" ht="26">
      <c r="A211" s="2" t="s">
        <v>134</v>
      </c>
      <c r="B211" s="1" t="s">
        <v>232</v>
      </c>
      <c r="C211" s="5" t="s">
        <v>540</v>
      </c>
      <c r="D211" s="2" t="str">
        <f>VLOOKUP(B211,Citypop!D:H,5,0)</f>
        <v> 431.72</v>
      </c>
    </row>
    <row r="212" spans="1:4" ht="26">
      <c r="A212" s="2" t="s">
        <v>134</v>
      </c>
      <c r="B212" s="1" t="s">
        <v>233</v>
      </c>
      <c r="C212" s="5" t="s">
        <v>541</v>
      </c>
      <c r="D212" s="2" t="str">
        <f>VLOOKUP(B212,Citypop!D:H,5,0)</f>
        <v> 353.2</v>
      </c>
    </row>
    <row r="213" spans="1:4" ht="26">
      <c r="A213" s="2" t="s">
        <v>134</v>
      </c>
      <c r="B213" s="1" t="s">
        <v>235</v>
      </c>
      <c r="C213" s="5" t="s">
        <v>542</v>
      </c>
      <c r="D213" s="2" t="str">
        <f>VLOOKUP(B213,Citypop!D:H,5,0)</f>
        <v> 266.00</v>
      </c>
    </row>
    <row r="214" spans="1:4" ht="26">
      <c r="A214" s="2" t="s">
        <v>134</v>
      </c>
      <c r="B214" s="1" t="s">
        <v>236</v>
      </c>
      <c r="C214" s="5" t="s">
        <v>543</v>
      </c>
      <c r="D214" s="2" t="str">
        <f>VLOOKUP(B214,Citypop!D:H,5,0)</f>
        <v> 323.59</v>
      </c>
    </row>
    <row r="215" spans="1:4" ht="26">
      <c r="A215" s="2" t="s">
        <v>134</v>
      </c>
      <c r="B215" s="1" t="s">
        <v>237</v>
      </c>
      <c r="C215" s="5">
        <v>375.37</v>
      </c>
      <c r="D215" s="2">
        <f>VLOOKUP(B215,Citypop!D:H,5,0)</f>
        <v>375.37</v>
      </c>
    </row>
    <row r="216" spans="1:4" ht="26">
      <c r="A216" s="2" t="s">
        <v>134</v>
      </c>
      <c r="B216" s="1" t="s">
        <v>238</v>
      </c>
      <c r="C216" s="5" t="s">
        <v>544</v>
      </c>
      <c r="D216" s="2" t="str">
        <f>VLOOKUP(B216,Citypop!D:H,5,0)</f>
        <v> 327.21</v>
      </c>
    </row>
    <row r="217" spans="1:4" ht="26">
      <c r="A217" s="2" t="s">
        <v>134</v>
      </c>
      <c r="B217" s="1" t="s">
        <v>246</v>
      </c>
      <c r="C217" s="5">
        <v>255.3</v>
      </c>
      <c r="D217" s="2">
        <f>VLOOKUP(B217,Citypop!D:H,5,0)</f>
        <v>255.3</v>
      </c>
    </row>
    <row r="218" spans="1:4" ht="26">
      <c r="A218" s="2" t="s">
        <v>134</v>
      </c>
      <c r="B218" s="1" t="s">
        <v>240</v>
      </c>
      <c r="C218" s="5" t="s">
        <v>545</v>
      </c>
      <c r="D218" s="2" t="str">
        <f>VLOOKUP(B218,Citypop!D:H,5,0)</f>
        <v> 453</v>
      </c>
    </row>
    <row r="219" spans="1:4" ht="26">
      <c r="A219" s="2" t="s">
        <v>134</v>
      </c>
      <c r="B219" s="1" t="s">
        <v>239</v>
      </c>
      <c r="C219" s="5" t="s">
        <v>546</v>
      </c>
      <c r="D219" s="2" t="str">
        <f>VLOOKUP(B219,Citypop!D:H,5,0)</f>
        <v> 641.79</v>
      </c>
    </row>
    <row r="220" spans="1:4" ht="26">
      <c r="A220" s="2" t="s">
        <v>134</v>
      </c>
      <c r="B220" s="1" t="s">
        <v>242</v>
      </c>
      <c r="C220" s="5">
        <v>568.95000000000005</v>
      </c>
      <c r="D220" s="2">
        <f>VLOOKUP(B220,Citypop!D:H,5,0)</f>
        <v>568.95000000000005</v>
      </c>
    </row>
    <row r="221" spans="1:4" ht="26">
      <c r="A221" s="2" t="s">
        <v>134</v>
      </c>
      <c r="B221" s="1" t="s">
        <v>244</v>
      </c>
      <c r="C221" s="5" t="s">
        <v>547</v>
      </c>
      <c r="D221" s="2" t="str">
        <f>VLOOKUP(B221,Citypop!D:H,5,0)</f>
        <v> 153.78</v>
      </c>
    </row>
    <row r="222" spans="1:4" ht="26">
      <c r="A222" s="2" t="s">
        <v>134</v>
      </c>
      <c r="B222" s="1" t="s">
        <v>130</v>
      </c>
      <c r="C222" s="5" t="s">
        <v>548</v>
      </c>
      <c r="D222" s="2" t="e">
        <f>VLOOKUP(B222,Citypop!D:H,5,0)</f>
        <v>#N/A</v>
      </c>
    </row>
    <row r="223" spans="1:4" ht="26">
      <c r="A223" s="2" t="s">
        <v>134</v>
      </c>
      <c r="B223" s="1" t="s">
        <v>131</v>
      </c>
      <c r="C223" s="5" t="s">
        <v>549</v>
      </c>
      <c r="D223" s="2" t="e">
        <f>VLOOKUP(B223,Citypop!D:H,5,0)</f>
        <v>#N/A</v>
      </c>
    </row>
    <row r="224" spans="1:4" ht="26">
      <c r="A224" s="2" t="s">
        <v>134</v>
      </c>
      <c r="B224" s="1" t="s">
        <v>132</v>
      </c>
      <c r="C224" s="7">
        <v>521.29</v>
      </c>
      <c r="D224" s="2" t="e">
        <f>VLOOKUP(B224,Citypop!D:H,5,0)</f>
        <v>#N/A</v>
      </c>
    </row>
    <row r="225" spans="1:4" ht="26">
      <c r="A225" s="2" t="s">
        <v>134</v>
      </c>
      <c r="B225" s="1" t="s">
        <v>241</v>
      </c>
      <c r="C225" s="5" t="s">
        <v>550</v>
      </c>
      <c r="D225" s="2" t="str">
        <f>VLOOKUP(B225,Citypop!D:H,5,0)</f>
        <v> 325.0</v>
      </c>
    </row>
    <row r="226" spans="1:4" ht="26">
      <c r="A226" s="2" t="s">
        <v>134</v>
      </c>
      <c r="B226" s="1" t="s">
        <v>243</v>
      </c>
      <c r="C226" s="5" t="s">
        <v>551</v>
      </c>
      <c r="D226" s="2" t="str">
        <f>VLOOKUP(B226,Citypop!D:H,5,0)</f>
        <v> 331.67</v>
      </c>
    </row>
    <row r="227" spans="1:4" ht="26">
      <c r="A227" s="2" t="s">
        <v>134</v>
      </c>
      <c r="B227" s="1" t="s">
        <v>245</v>
      </c>
      <c r="C227" s="5" t="s">
        <v>552</v>
      </c>
      <c r="D227" s="2" t="str">
        <f>VLOOKUP(B227,Citypop!D:H,5,0)</f>
        <v> 297.48</v>
      </c>
    </row>
    <row r="228" spans="1:4" ht="26">
      <c r="A228" s="2" t="s">
        <v>136</v>
      </c>
      <c r="B228" s="1" t="s">
        <v>334</v>
      </c>
      <c r="C228" s="5" t="s">
        <v>553</v>
      </c>
      <c r="D228" s="2" t="str">
        <f>VLOOKUP(B228,Citypop!D:H,5,0)</f>
        <v> 678.3</v>
      </c>
    </row>
    <row r="229" spans="1:4" ht="26">
      <c r="A229" s="2" t="s">
        <v>136</v>
      </c>
      <c r="B229" s="1" t="s">
        <v>339</v>
      </c>
      <c r="C229" s="5" t="s">
        <v>554</v>
      </c>
      <c r="D229" s="2" t="str">
        <f>VLOOKUP(B229,Citypop!D:H,5,0)</f>
        <v> 612.2</v>
      </c>
    </row>
    <row r="230" spans="1:4" ht="26">
      <c r="A230" s="2" t="s">
        <v>136</v>
      </c>
      <c r="B230" s="1" t="s">
        <v>341</v>
      </c>
      <c r="C230" s="5" t="s">
        <v>555</v>
      </c>
      <c r="D230" s="2" t="str">
        <f>VLOOKUP(B230,Citypop!D:H,5,0)</f>
        <v> 553.7</v>
      </c>
    </row>
    <row r="231" spans="1:4" ht="26">
      <c r="A231" s="2" t="s">
        <v>136</v>
      </c>
      <c r="B231" s="1" t="s">
        <v>428</v>
      </c>
      <c r="C231" s="5" t="s">
        <v>556</v>
      </c>
      <c r="D231" s="2" t="e">
        <f>VLOOKUP(B231,Citypop!D:H,5,0)</f>
        <v>#N/A</v>
      </c>
    </row>
    <row r="232" spans="1:4" ht="26">
      <c r="A232" s="2" t="s">
        <v>136</v>
      </c>
      <c r="B232" s="1" t="s">
        <v>427</v>
      </c>
      <c r="C232" s="5" t="s">
        <v>557</v>
      </c>
      <c r="D232" s="2" t="str">
        <f>VLOOKUP(B232,Citypop!D:H,5,0)</f>
        <v> 471.3</v>
      </c>
    </row>
    <row r="233" spans="1:4" ht="26">
      <c r="A233" s="2" t="s">
        <v>136</v>
      </c>
      <c r="B233" s="1" t="s">
        <v>426</v>
      </c>
      <c r="C233" s="5" t="s">
        <v>558</v>
      </c>
      <c r="D233" s="2" t="e">
        <f>VLOOKUP(B233,Citypop!D:H,5,0)</f>
        <v>#N/A</v>
      </c>
    </row>
    <row r="234" spans="1:4" ht="26">
      <c r="A234" s="2" t="s">
        <v>136</v>
      </c>
      <c r="B234" s="1" t="s">
        <v>424</v>
      </c>
      <c r="C234" s="5" t="s">
        <v>559</v>
      </c>
      <c r="D234" s="2" t="str">
        <f>VLOOKUP(B234,Citypop!D:H,5,0)</f>
        <v> 363.6</v>
      </c>
    </row>
    <row r="235" spans="1:4" ht="26">
      <c r="A235" s="2" t="s">
        <v>136</v>
      </c>
      <c r="B235" s="1" t="s">
        <v>425</v>
      </c>
      <c r="C235" s="5" t="s">
        <v>560</v>
      </c>
      <c r="D235" s="2" t="str">
        <f>VLOOKUP(B235,Citypop!D:H,5,0)</f>
        <v> 361.88</v>
      </c>
    </row>
    <row r="236" spans="1:4" ht="26">
      <c r="A236" s="2" t="s">
        <v>136</v>
      </c>
      <c r="B236" s="1" t="s">
        <v>429</v>
      </c>
      <c r="C236" s="5" t="s">
        <v>561</v>
      </c>
      <c r="D236" s="2" t="str">
        <f>VLOOKUP(B236,Citypop!D:H,5,0)</f>
        <v> 274.40</v>
      </c>
    </row>
    <row r="237" spans="1:4" ht="26">
      <c r="A237" s="2" t="s">
        <v>136</v>
      </c>
      <c r="B237" s="1" t="s">
        <v>342</v>
      </c>
      <c r="C237" s="5" t="s">
        <v>562</v>
      </c>
      <c r="D237" s="2" t="str">
        <f>VLOOKUP(B237,Citypop!D:H,5,0)</f>
        <v> 262.7</v>
      </c>
    </row>
    <row r="238" spans="1:4" ht="26">
      <c r="A238" s="2" t="s">
        <v>136</v>
      </c>
      <c r="B238" s="1" t="s">
        <v>337</v>
      </c>
      <c r="C238" s="5" t="s">
        <v>563</v>
      </c>
      <c r="D238" s="2" t="str">
        <f>VLOOKUP(B238,Citypop!D:H,5,0)</f>
        <v> 261.4</v>
      </c>
    </row>
    <row r="239" spans="1:4" ht="26">
      <c r="A239" s="2" t="s">
        <v>136</v>
      </c>
      <c r="B239" s="1" t="s">
        <v>335</v>
      </c>
      <c r="C239" s="5" t="s">
        <v>564</v>
      </c>
      <c r="D239" s="2" t="str">
        <f>VLOOKUP(B239,Citypop!D:H,5,0)</f>
        <v> 252.60</v>
      </c>
    </row>
    <row r="240" spans="1:4" ht="26">
      <c r="A240" s="2" t="s">
        <v>136</v>
      </c>
      <c r="B240" s="1" t="s">
        <v>340</v>
      </c>
      <c r="C240" s="5" t="s">
        <v>565</v>
      </c>
      <c r="D240" s="2" t="str">
        <f>VLOOKUP(B240,Citypop!D:H,5,0)</f>
        <v> 238.1</v>
      </c>
    </row>
    <row r="241" spans="1:4" ht="26">
      <c r="A241" s="2" t="s">
        <v>136</v>
      </c>
      <c r="B241" s="1" t="s">
        <v>430</v>
      </c>
      <c r="C241" s="5" t="s">
        <v>566</v>
      </c>
      <c r="D241" s="2" t="str">
        <f>VLOOKUP(B241,Citypop!D:H,5,0)</f>
        <v> 130.90</v>
      </c>
    </row>
    <row r="242" spans="1:4" ht="26">
      <c r="A242" s="2" t="s">
        <v>136</v>
      </c>
      <c r="B242" s="1" t="s">
        <v>336</v>
      </c>
      <c r="C242" s="5" t="s">
        <v>567</v>
      </c>
      <c r="D242" s="2" t="str">
        <f>VLOOKUP(B242,Citypop!D:H,5,0)</f>
        <v> 129.0</v>
      </c>
    </row>
    <row r="243" spans="1:4" ht="26">
      <c r="A243" s="2" t="s">
        <v>136</v>
      </c>
      <c r="B243" s="1" t="s">
        <v>431</v>
      </c>
      <c r="C243" s="5" t="s">
        <v>568</v>
      </c>
      <c r="D243" s="2" t="str">
        <f>VLOOKUP(B243,Citypop!D:H,5,0)</f>
        <v> 118.0</v>
      </c>
    </row>
    <row r="244" spans="1:4" ht="26">
      <c r="A244" s="2" t="s">
        <v>139</v>
      </c>
      <c r="B244" s="1" t="s">
        <v>298</v>
      </c>
      <c r="C244" s="5" t="s">
        <v>569</v>
      </c>
      <c r="D244" s="2" t="str">
        <f>VLOOKUP(B244,Citypop!D:H,5,0)</f>
        <v> 953.44</v>
      </c>
    </row>
    <row r="245" spans="1:4" ht="26">
      <c r="A245" s="2" t="s">
        <v>139</v>
      </c>
      <c r="B245" s="1" t="s">
        <v>304</v>
      </c>
      <c r="C245" s="5" t="s">
        <v>570</v>
      </c>
      <c r="D245" s="2" t="str">
        <f>VLOOKUP(B245,Citypop!D:H,5,0)</f>
        <v> 378.10</v>
      </c>
    </row>
    <row r="246" spans="1:4" ht="26">
      <c r="A246" s="2" t="s">
        <v>139</v>
      </c>
      <c r="B246" s="1" t="s">
        <v>301</v>
      </c>
      <c r="C246" s="5" t="s">
        <v>571</v>
      </c>
      <c r="D246" s="2" t="str">
        <f>VLOOKUP(B246,Citypop!D:H,5,0)</f>
        <v> 437.6</v>
      </c>
    </row>
    <row r="247" spans="1:4" ht="26">
      <c r="A247" s="2" t="s">
        <v>139</v>
      </c>
      <c r="B247" s="1" t="s">
        <v>303</v>
      </c>
      <c r="C247" s="5" t="s">
        <v>572</v>
      </c>
      <c r="D247" s="2" t="str">
        <f>VLOOKUP(B247,Citypop!D:H,5,0)</f>
        <v> 538.29</v>
      </c>
    </row>
    <row r="248" spans="1:4" ht="26">
      <c r="A248" s="2" t="s">
        <v>139</v>
      </c>
      <c r="B248" s="1" t="s">
        <v>300</v>
      </c>
      <c r="C248" s="5" t="s">
        <v>573</v>
      </c>
      <c r="D248" s="2" t="str">
        <f>VLOOKUP(B248,Citypop!D:H,5,0)</f>
        <v> 83.34</v>
      </c>
    </row>
    <row r="249" spans="1:4" ht="26">
      <c r="A249" s="2" t="s">
        <v>139</v>
      </c>
      <c r="B249" s="1" t="s">
        <v>305</v>
      </c>
      <c r="C249" s="5" t="s">
        <v>574</v>
      </c>
      <c r="D249" s="2" t="str">
        <f>VLOOKUP(B249,Citypop!D:H,5,0)</f>
        <v> 226.31</v>
      </c>
    </row>
    <row r="250" spans="1:4" ht="26">
      <c r="A250" s="2" t="s">
        <v>139</v>
      </c>
      <c r="B250" s="1" t="s">
        <v>307</v>
      </c>
      <c r="C250" s="5" t="s">
        <v>575</v>
      </c>
      <c r="D250" s="2" t="str">
        <f>VLOOKUP(B250,Citypop!D:H,5,0)</f>
        <v> 340.33</v>
      </c>
    </row>
    <row r="251" spans="1:4" ht="26">
      <c r="A251" s="2" t="s">
        <v>139</v>
      </c>
      <c r="B251" s="1" t="s">
        <v>299</v>
      </c>
      <c r="C251" s="5" t="s">
        <v>576</v>
      </c>
      <c r="D251" s="2" t="str">
        <f>VLOOKUP(B251,Citypop!D:H,5,0)</f>
        <v> 266.1</v>
      </c>
    </row>
    <row r="252" spans="1:4" ht="26">
      <c r="A252" s="2" t="s">
        <v>139</v>
      </c>
      <c r="B252" s="1" t="s">
        <v>302</v>
      </c>
      <c r="C252" s="5" t="s">
        <v>577</v>
      </c>
      <c r="D252" s="2" t="str">
        <f>VLOOKUP(B252,Citypop!D:H,5,0)</f>
        <v> 344.93</v>
      </c>
    </row>
    <row r="253" spans="1:4" ht="26">
      <c r="A253" s="2" t="s">
        <v>139</v>
      </c>
      <c r="B253" s="1" t="s">
        <v>306</v>
      </c>
      <c r="C253" s="5" t="s">
        <v>578</v>
      </c>
      <c r="D253" s="2" t="str">
        <f>VLOOKUP(B253,Citypop!D:H,5,0)</f>
        <v> 238.13</v>
      </c>
    </row>
    <row r="254" spans="1:4" ht="26">
      <c r="A254" s="2" t="s">
        <v>139</v>
      </c>
      <c r="B254" s="1" t="s">
        <v>137</v>
      </c>
      <c r="C254" s="5" t="s">
        <v>579</v>
      </c>
      <c r="D254" s="2" t="str">
        <f>VLOOKUP(B254,Citypop!D:H,5,0)</f>
        <v> 20.64</v>
      </c>
    </row>
    <row r="255" spans="1:4" ht="26">
      <c r="A255" s="2" t="s">
        <v>141</v>
      </c>
      <c r="B255" s="1" t="s">
        <v>350</v>
      </c>
      <c r="C255" s="5" t="s">
        <v>580</v>
      </c>
      <c r="D255" s="2" t="str">
        <f>VLOOKUP(B255,Citypop!D:H,5,0)</f>
        <v> 372.96</v>
      </c>
    </row>
    <row r="256" spans="1:4" ht="26">
      <c r="A256" s="2" t="s">
        <v>141</v>
      </c>
      <c r="B256" s="1" t="s">
        <v>408</v>
      </c>
      <c r="C256" s="5" t="s">
        <v>581</v>
      </c>
      <c r="D256" s="2" t="e">
        <f>VLOOKUP(B256,Citypop!D:H,5,0)</f>
        <v>#N/A</v>
      </c>
    </row>
    <row r="257" spans="1:4" ht="26">
      <c r="A257" s="2" t="s">
        <v>141</v>
      </c>
      <c r="B257" s="1" t="s">
        <v>346</v>
      </c>
      <c r="C257" s="5" t="s">
        <v>582</v>
      </c>
      <c r="D257" s="2" t="str">
        <f>VLOOKUP(B257,Citypop!D:H,5,0)</f>
        <v> 46.92</v>
      </c>
    </row>
    <row r="258" spans="1:4" ht="26">
      <c r="A258" s="2" t="s">
        <v>141</v>
      </c>
      <c r="B258" s="1" t="s">
        <v>353</v>
      </c>
      <c r="C258" s="5" t="s">
        <v>583</v>
      </c>
      <c r="D258" s="2" t="str">
        <f>VLOOKUP(B258,Citypop!D:H,5,0)</f>
        <v> 172.93</v>
      </c>
    </row>
    <row r="259" spans="1:4" ht="26">
      <c r="A259" s="2" t="s">
        <v>141</v>
      </c>
      <c r="B259" s="1" t="s">
        <v>347</v>
      </c>
      <c r="C259" s="5" t="s">
        <v>584</v>
      </c>
      <c r="D259" s="2" t="str">
        <f>VLOOKUP(B259,Citypop!D:H,5,0)</f>
        <v> 333.98</v>
      </c>
    </row>
    <row r="260" spans="1:4" ht="26">
      <c r="A260" s="2" t="s">
        <v>141</v>
      </c>
      <c r="B260" s="1" t="s">
        <v>409</v>
      </c>
      <c r="C260" s="5" t="s">
        <v>585</v>
      </c>
      <c r="D260" s="2" t="e">
        <f>VLOOKUP(B260,Citypop!D:H,5,0)</f>
        <v>#N/A</v>
      </c>
    </row>
    <row r="261" spans="1:4" ht="26">
      <c r="A261" s="2" t="s">
        <v>141</v>
      </c>
      <c r="B261" s="1" t="s">
        <v>343</v>
      </c>
      <c r="C261" s="5" t="s">
        <v>586</v>
      </c>
      <c r="D261" s="2" t="str">
        <f>VLOOKUP(B261,Citypop!D:H,5,0)</f>
        <v> 122.93</v>
      </c>
    </row>
    <row r="262" spans="1:4" ht="26">
      <c r="A262" s="2" t="s">
        <v>141</v>
      </c>
      <c r="B262" s="1" t="s">
        <v>410</v>
      </c>
      <c r="C262" s="5" t="s">
        <v>587</v>
      </c>
      <c r="D262" s="2" t="e">
        <f>VLOOKUP(B262,Citypop!D:H,5,0)</f>
        <v>#N/A</v>
      </c>
    </row>
    <row r="263" spans="1:4" ht="26">
      <c r="A263" s="2" t="s">
        <v>141</v>
      </c>
      <c r="B263" s="1" t="s">
        <v>352</v>
      </c>
      <c r="C263" s="5" t="s">
        <v>588</v>
      </c>
      <c r="D263" s="2" t="str">
        <f>VLOOKUP(B263,Citypop!D:H,5,0)</f>
        <v> 280.84</v>
      </c>
    </row>
    <row r="264" spans="1:4" ht="26">
      <c r="A264" s="2" t="s">
        <v>141</v>
      </c>
      <c r="B264" s="1" t="s">
        <v>345</v>
      </c>
      <c r="C264" s="5" t="s">
        <v>589</v>
      </c>
      <c r="D264" s="2" t="str">
        <f>VLOOKUP(B264,Citypop!D:H,5,0)</f>
        <v> 287.42</v>
      </c>
    </row>
    <row r="265" spans="1:4" ht="26">
      <c r="A265" s="2" t="s">
        <v>141</v>
      </c>
      <c r="B265" s="1" t="s">
        <v>348</v>
      </c>
      <c r="C265" s="5" t="s">
        <v>590</v>
      </c>
      <c r="D265" s="2" t="str">
        <f>VLOOKUP(B265,Citypop!D:H,5,0)</f>
        <v> 211.28</v>
      </c>
    </row>
    <row r="266" spans="1:4" ht="26">
      <c r="A266" s="2" t="s">
        <v>141</v>
      </c>
      <c r="B266" s="1" t="s">
        <v>418</v>
      </c>
      <c r="C266" s="5" t="s">
        <v>591</v>
      </c>
      <c r="D266" s="2" t="str">
        <f>VLOOKUP(B266,Citypop!D:H,5,0)</f>
        <v> 200.55</v>
      </c>
    </row>
    <row r="267" spans="1:4" ht="26">
      <c r="A267" s="2" t="s">
        <v>141</v>
      </c>
      <c r="B267" s="1" t="s">
        <v>419</v>
      </c>
      <c r="C267" s="5" t="s">
        <v>592</v>
      </c>
      <c r="D267" s="2" t="str">
        <f>VLOOKUP(B267,Citypop!D:H,5,0)</f>
        <v> 204.41</v>
      </c>
    </row>
    <row r="268" spans="1:4" ht="26">
      <c r="A268" s="2" t="s">
        <v>141</v>
      </c>
      <c r="B268" s="1" t="s">
        <v>417</v>
      </c>
      <c r="C268" s="5" t="s">
        <v>593</v>
      </c>
      <c r="D268" s="2" t="str">
        <f>VLOOKUP(B268,Citypop!D:H,5,0)</f>
        <v> 74.23</v>
      </c>
    </row>
    <row r="269" spans="1:4" ht="26">
      <c r="A269" s="2" t="s">
        <v>149</v>
      </c>
      <c r="B269" s="1" t="s">
        <v>372</v>
      </c>
      <c r="C269" s="5" t="s">
        <v>594</v>
      </c>
      <c r="D269" s="2" t="str">
        <f>VLOOKUP(B269,Citypop!D:H,5,0)</f>
        <v> 235.50</v>
      </c>
    </row>
    <row r="270" spans="1:4" ht="26">
      <c r="A270" s="2" t="s">
        <v>149</v>
      </c>
      <c r="B270" s="1" t="s">
        <v>411</v>
      </c>
      <c r="C270" s="5" t="s">
        <v>595</v>
      </c>
      <c r="D270" s="2" t="e">
        <f>VLOOKUP(B270,Citypop!D:H,5,0)</f>
        <v>#N/A</v>
      </c>
    </row>
    <row r="271" spans="1:4" ht="26">
      <c r="A271" s="2" t="s">
        <v>149</v>
      </c>
      <c r="B271" s="1" t="s">
        <v>142</v>
      </c>
      <c r="C271" s="5" t="s">
        <v>596</v>
      </c>
      <c r="D271" s="2" t="e">
        <f>VLOOKUP(B271,Citypop!D:H,5,0)</f>
        <v>#N/A</v>
      </c>
    </row>
    <row r="272" spans="1:4" ht="26">
      <c r="A272" s="2" t="s">
        <v>149</v>
      </c>
      <c r="B272" s="1" t="s">
        <v>143</v>
      </c>
      <c r="C272" s="5" t="s">
        <v>597</v>
      </c>
      <c r="D272" s="2" t="e">
        <f>VLOOKUP(B272,Citypop!D:H,5,0)</f>
        <v>#N/A</v>
      </c>
    </row>
    <row r="273" spans="1:4" ht="26">
      <c r="A273" s="2" t="s">
        <v>149</v>
      </c>
      <c r="B273" s="1" t="s">
        <v>144</v>
      </c>
      <c r="C273" s="5" t="s">
        <v>598</v>
      </c>
      <c r="D273" s="2" t="e">
        <f>VLOOKUP(B273,Citypop!D:H,5,0)</f>
        <v>#N/A</v>
      </c>
    </row>
    <row r="274" spans="1:4" ht="26">
      <c r="A274" s="2" t="s">
        <v>149</v>
      </c>
      <c r="B274" s="1" t="s">
        <v>145</v>
      </c>
      <c r="C274" s="5" t="s">
        <v>599</v>
      </c>
      <c r="D274" s="2" t="e">
        <f>VLOOKUP(B274,Citypop!D:H,5,0)</f>
        <v>#N/A</v>
      </c>
    </row>
    <row r="275" spans="1:4" ht="26">
      <c r="A275" s="2" t="s">
        <v>149</v>
      </c>
      <c r="B275" s="1" t="s">
        <v>146</v>
      </c>
      <c r="C275" s="5" t="s">
        <v>600</v>
      </c>
      <c r="D275" s="2" t="e">
        <f>VLOOKUP(B275,Citypop!D:H,5,0)</f>
        <v>#N/A</v>
      </c>
    </row>
    <row r="276" spans="1:4" ht="26">
      <c r="A276" s="2" t="s">
        <v>149</v>
      </c>
      <c r="B276" s="1" t="s">
        <v>147</v>
      </c>
      <c r="C276" s="5" t="s">
        <v>601</v>
      </c>
      <c r="D276" s="2" t="e">
        <f>VLOOKUP(B276,Citypop!D:H,5,0)</f>
        <v>#N/A</v>
      </c>
    </row>
    <row r="277" spans="1:4" ht="26">
      <c r="A277" s="2" t="s">
        <v>156</v>
      </c>
      <c r="B277" s="1" t="s">
        <v>374</v>
      </c>
      <c r="C277" s="5" t="s">
        <v>602</v>
      </c>
      <c r="D277" s="2" t="str">
        <f>VLOOKUP(B277,Citypop!D:H,5,0)</f>
        <v> 222.61</v>
      </c>
    </row>
    <row r="278" spans="1:4" ht="26">
      <c r="A278" s="2" t="s">
        <v>156</v>
      </c>
      <c r="B278" s="1" t="s">
        <v>412</v>
      </c>
      <c r="C278" s="5" t="s">
        <v>603</v>
      </c>
      <c r="D278" s="2" t="e">
        <f>VLOOKUP(B278,Citypop!D:H,5,0)</f>
        <v>#N/A</v>
      </c>
    </row>
    <row r="279" spans="1:4" ht="26">
      <c r="A279" s="2" t="s">
        <v>156</v>
      </c>
      <c r="B279" s="1" t="s">
        <v>375</v>
      </c>
      <c r="C279" s="5" t="s">
        <v>604</v>
      </c>
      <c r="D279" s="2" t="str">
        <f>VLOOKUP(B279,Citypop!D:H,5,0)</f>
        <v> 63.73</v>
      </c>
    </row>
    <row r="280" spans="1:4" ht="26">
      <c r="A280" s="2" t="s">
        <v>156</v>
      </c>
      <c r="B280" s="1" t="s">
        <v>413</v>
      </c>
      <c r="C280" s="5" t="s">
        <v>490</v>
      </c>
      <c r="D280" s="2" t="e">
        <f>VLOOKUP(B280,Citypop!D:H,5,0)</f>
        <v>#N/A</v>
      </c>
    </row>
    <row r="281" spans="1:4" ht="26">
      <c r="A281" s="2" t="s">
        <v>156</v>
      </c>
      <c r="B281" s="1" t="s">
        <v>432</v>
      </c>
      <c r="C281" s="5" t="s">
        <v>605</v>
      </c>
      <c r="D281" s="2" t="str">
        <f>VLOOKUP(B281,Citypop!D:H,5,0)</f>
        <v> 254.6</v>
      </c>
    </row>
    <row r="282" spans="1:4" ht="26">
      <c r="A282" s="2" t="s">
        <v>156</v>
      </c>
      <c r="B282" s="1" t="s">
        <v>433</v>
      </c>
      <c r="C282" s="5" t="s">
        <v>606</v>
      </c>
      <c r="D282" s="2" t="e">
        <f>VLOOKUP(B282,Citypop!D:H,5,0)</f>
        <v>#N/A</v>
      </c>
    </row>
    <row r="283" spans="1:4" ht="26">
      <c r="A283" s="2" t="s">
        <v>156</v>
      </c>
      <c r="B283" s="1" t="s">
        <v>434</v>
      </c>
      <c r="C283" s="5" t="s">
        <v>607</v>
      </c>
      <c r="D283" s="2" t="e">
        <f>VLOOKUP(B283,Citypop!D:H,5,0)</f>
        <v>#N/A</v>
      </c>
    </row>
    <row r="284" spans="1:4" ht="26">
      <c r="A284" s="2" t="s">
        <v>156</v>
      </c>
      <c r="B284" s="1" t="s">
        <v>437</v>
      </c>
      <c r="C284" s="5" t="s">
        <v>608</v>
      </c>
      <c r="D284" s="2" t="str">
        <f>VLOOKUP(B284,Citypop!D:H,5,0)</f>
        <v> 161</v>
      </c>
    </row>
    <row r="285" spans="1:4" ht="26">
      <c r="A285" s="2" t="s">
        <v>156</v>
      </c>
      <c r="B285" s="1" t="s">
        <v>150</v>
      </c>
      <c r="C285" s="5" t="s">
        <v>609</v>
      </c>
      <c r="D285" s="2" t="e">
        <f>VLOOKUP(B285,Citypop!D:H,5,0)</f>
        <v>#N/A</v>
      </c>
    </row>
    <row r="286" spans="1:4" ht="26">
      <c r="A286" s="2" t="s">
        <v>156</v>
      </c>
      <c r="B286" s="1" t="s">
        <v>151</v>
      </c>
      <c r="C286" s="5" t="s">
        <v>610</v>
      </c>
      <c r="D286" s="2" t="e">
        <f>VLOOKUP(B286,Citypop!D:H,5,0)</f>
        <v>#N/A</v>
      </c>
    </row>
    <row r="287" spans="1:4" ht="26">
      <c r="A287" s="2" t="s">
        <v>156</v>
      </c>
      <c r="B287" s="1" t="s">
        <v>152</v>
      </c>
      <c r="C287" s="5" t="s">
        <v>611</v>
      </c>
      <c r="D287" s="2" t="e">
        <f>VLOOKUP(B287,Citypop!D:H,5,0)</f>
        <v>#N/A</v>
      </c>
    </row>
    <row r="288" spans="1:4" ht="26">
      <c r="A288" s="2" t="s">
        <v>156</v>
      </c>
      <c r="B288" s="1" t="s">
        <v>435</v>
      </c>
      <c r="C288" s="5" t="s">
        <v>612</v>
      </c>
      <c r="D288" s="2" t="str">
        <f>VLOOKUP(B288,Citypop!D:H,5,0)</f>
        <v> 461.71</v>
      </c>
    </row>
    <row r="289" spans="1:4" ht="26">
      <c r="A289" s="2" t="s">
        <v>156</v>
      </c>
      <c r="B289" s="1" t="s">
        <v>436</v>
      </c>
      <c r="C289" s="5" t="s">
        <v>613</v>
      </c>
      <c r="D289" s="2" t="e">
        <f>VLOOKUP(B289,Citypop!D:H,5,0)</f>
        <v>#N/A</v>
      </c>
    </row>
    <row r="290" spans="1:4" ht="26">
      <c r="A290" s="2" t="s">
        <v>156</v>
      </c>
      <c r="B290" s="1" t="s">
        <v>153</v>
      </c>
      <c r="C290" s="5" t="s">
        <v>614</v>
      </c>
      <c r="D290" s="2" t="e">
        <f>VLOOKUP(B290,Citypop!D:H,5,0)</f>
        <v>#N/A</v>
      </c>
    </row>
    <row r="291" spans="1:4" ht="26">
      <c r="A291" s="2" t="s">
        <v>156</v>
      </c>
      <c r="B291" s="1" t="s">
        <v>154</v>
      </c>
      <c r="C291" s="7" t="s">
        <v>615</v>
      </c>
      <c r="D291" s="2" t="e">
        <f>VLOOKUP(B291,Citypop!D:H,5,0)</f>
        <v>#N/A</v>
      </c>
    </row>
    <row r="292" spans="1:4" ht="26">
      <c r="A292" s="2" t="s">
        <v>158</v>
      </c>
      <c r="B292" s="1" t="s">
        <v>382</v>
      </c>
      <c r="C292" s="5" t="s">
        <v>616</v>
      </c>
      <c r="D292" s="2" t="str">
        <f>VLOOKUP(B292,Citypop!D:H,5,0)</f>
        <v> 222.54</v>
      </c>
    </row>
    <row r="293" spans="1:4" ht="26">
      <c r="A293" s="2" t="s">
        <v>158</v>
      </c>
      <c r="B293" s="1" t="s">
        <v>384</v>
      </c>
      <c r="C293" s="5" t="s">
        <v>617</v>
      </c>
      <c r="D293" s="2" t="str">
        <f>VLOOKUP(B293,Citypop!D:H,5,0)</f>
        <v> 80.29</v>
      </c>
    </row>
    <row r="294" spans="1:4" ht="26">
      <c r="A294" s="2" t="s">
        <v>158</v>
      </c>
      <c r="B294" s="1" t="s">
        <v>383</v>
      </c>
      <c r="C294" s="5" t="s">
        <v>618</v>
      </c>
      <c r="D294" s="2" t="str">
        <f>VLOOKUP(B294,Citypop!D:H,5,0)</f>
        <v> 140.37</v>
      </c>
    </row>
    <row r="295" spans="1:4" ht="26">
      <c r="A295" s="2" t="s">
        <v>158</v>
      </c>
      <c r="B295" s="1" t="s">
        <v>385</v>
      </c>
      <c r="C295" s="5" t="s">
        <v>619</v>
      </c>
      <c r="D295" s="2" t="str">
        <f>VLOOKUP(B295,Citypop!D:H,5,0)</f>
        <v> 122.82</v>
      </c>
    </row>
    <row r="296" spans="1:4" ht="26">
      <c r="A296" s="2" t="s">
        <v>158</v>
      </c>
      <c r="B296" s="1" t="s">
        <v>386</v>
      </c>
      <c r="C296" s="5" t="s">
        <v>620</v>
      </c>
      <c r="D296" s="2" t="str">
        <f>VLOOKUP(B296,Citypop!D:H,5,0)</f>
        <v> 115.75</v>
      </c>
    </row>
    <row r="297" spans="1:4" ht="26">
      <c r="A297" s="2" t="s">
        <v>161</v>
      </c>
      <c r="B297" s="1" t="s">
        <v>250</v>
      </c>
      <c r="C297" s="5" t="s">
        <v>621</v>
      </c>
      <c r="D297" s="2" t="str">
        <f>VLOOKUP(B297,Citypop!D:H,5,0)</f>
        <v> 748.9</v>
      </c>
    </row>
    <row r="298" spans="1:4" ht="26">
      <c r="A298" s="2" t="s">
        <v>161</v>
      </c>
      <c r="B298" s="1" t="s">
        <v>160</v>
      </c>
      <c r="C298" s="5" t="s">
        <v>622</v>
      </c>
      <c r="D298" s="2" t="str">
        <f>VLOOKUP(B298,Citypop!D:H,5,0)</f>
        <v> 415.35</v>
      </c>
    </row>
    <row r="299" spans="1:4" ht="26">
      <c r="A299" s="2" t="s">
        <v>161</v>
      </c>
      <c r="B299" s="1" t="s">
        <v>251</v>
      </c>
      <c r="C299" s="5" t="s">
        <v>623</v>
      </c>
      <c r="D299" s="2" t="str">
        <f>VLOOKUP(B299,Citypop!D:H,5,0)</f>
        <v> 320.4</v>
      </c>
    </row>
    <row r="300" spans="1:4" ht="26">
      <c r="A300" s="2" t="s">
        <v>161</v>
      </c>
      <c r="B300" s="1" t="s">
        <v>254</v>
      </c>
      <c r="C300" s="5" t="s">
        <v>624</v>
      </c>
      <c r="D300" s="2" t="str">
        <f>VLOOKUP(B300,Citypop!D:H,5,0)</f>
        <v> 117.94</v>
      </c>
    </row>
    <row r="301" spans="1:4" ht="26">
      <c r="A301" s="2" t="s">
        <v>161</v>
      </c>
      <c r="B301" s="1" t="s">
        <v>256</v>
      </c>
      <c r="C301" s="5" t="s">
        <v>625</v>
      </c>
      <c r="D301" s="2" t="str">
        <f>VLOOKUP(B301,Citypop!D:H,5,0)</f>
        <v> 217.15</v>
      </c>
    </row>
    <row r="302" spans="1:4" ht="26">
      <c r="A302" s="2" t="s">
        <v>161</v>
      </c>
      <c r="B302" s="1" t="s">
        <v>414</v>
      </c>
      <c r="C302" s="5" t="s">
        <v>626</v>
      </c>
      <c r="D302" s="2" t="e">
        <f>VLOOKUP(B302,Citypop!D:H,5,0)</f>
        <v>#N/A</v>
      </c>
    </row>
    <row r="303" spans="1:4" ht="26">
      <c r="A303" s="2" t="s">
        <v>161</v>
      </c>
      <c r="B303" s="1" t="s">
        <v>415</v>
      </c>
      <c r="C303" s="5" t="s">
        <v>627</v>
      </c>
      <c r="D303" s="2" t="e">
        <f>VLOOKUP(B303,Citypop!D:H,5,0)</f>
        <v>#N/A</v>
      </c>
    </row>
    <row r="304" spans="1:4" ht="26">
      <c r="A304" s="2" t="s">
        <v>161</v>
      </c>
      <c r="B304" s="1" t="s">
        <v>255</v>
      </c>
      <c r="C304" s="5" t="s">
        <v>628</v>
      </c>
      <c r="D304" s="2" t="str">
        <f>VLOOKUP(B304,Citypop!D:H,5,0)</f>
        <v> 275.41</v>
      </c>
    </row>
    <row r="305" spans="1:4" ht="26">
      <c r="A305" s="2" t="s">
        <v>161</v>
      </c>
      <c r="B305" s="1" t="s">
        <v>159</v>
      </c>
      <c r="C305" s="5" t="s">
        <v>629</v>
      </c>
      <c r="D305" s="2" t="e">
        <f>VLOOKUP(B305,Citypop!D:H,5,0)</f>
        <v>#N/A</v>
      </c>
    </row>
    <row r="306" spans="1:4" ht="26">
      <c r="A306" s="2" t="s">
        <v>163</v>
      </c>
      <c r="B306" s="1" t="s">
        <v>321</v>
      </c>
      <c r="C306" s="5" t="s">
        <v>630</v>
      </c>
      <c r="D306" s="2" t="str">
        <f>VLOOKUP(B306,Citypop!D:H,5,0)</f>
        <v> 829.4</v>
      </c>
    </row>
    <row r="307" spans="1:4" ht="26">
      <c r="A307" s="2" t="s">
        <v>163</v>
      </c>
      <c r="B307" s="1" t="s">
        <v>322</v>
      </c>
      <c r="C307" s="5" t="s">
        <v>631</v>
      </c>
      <c r="D307" s="2" t="str">
        <f>VLOOKUP(B307,Citypop!D:H,5,0)</f>
        <v> 698.75</v>
      </c>
    </row>
    <row r="308" spans="1:4" ht="26">
      <c r="A308" s="2" t="s">
        <v>163</v>
      </c>
      <c r="B308" s="1" t="s">
        <v>323</v>
      </c>
      <c r="C308" s="5" t="s">
        <v>632</v>
      </c>
      <c r="D308" s="2" t="str">
        <f>VLOOKUP(B308,Citypop!D:H,5,0)</f>
        <v> 344.0</v>
      </c>
    </row>
    <row r="309" spans="1:4" ht="26">
      <c r="A309" s="2" t="s">
        <v>163</v>
      </c>
      <c r="B309" s="1" t="s">
        <v>416</v>
      </c>
      <c r="C309" s="5" t="s">
        <v>633</v>
      </c>
      <c r="D309" s="2" t="e">
        <f>VLOOKUP(B309,Citypop!D:H,5,0)</f>
        <v>#N/A</v>
      </c>
    </row>
    <row r="310" spans="1:4" ht="26">
      <c r="A310" s="2" t="s">
        <v>163</v>
      </c>
      <c r="B310" s="1" t="s">
        <v>324</v>
      </c>
      <c r="C310" s="5" t="s">
        <v>634</v>
      </c>
      <c r="D310" s="2" t="str">
        <f>VLOOKUP(B310,Citypop!D:H,5,0)</f>
        <v> 147.63</v>
      </c>
    </row>
    <row r="311" spans="1:4" ht="26">
      <c r="A311" s="2" t="s">
        <v>163</v>
      </c>
      <c r="B311" s="1" t="s">
        <v>325</v>
      </c>
      <c r="C311" s="5" t="s">
        <v>635</v>
      </c>
      <c r="D311" s="2" t="str">
        <f>VLOOKUP(B311,Citypop!D:H,5,0)</f>
        <v> 239.5</v>
      </c>
    </row>
    <row r="312" spans="1:4" ht="26">
      <c r="A312" s="2" t="s">
        <v>163</v>
      </c>
      <c r="B312" s="1" t="s">
        <v>326</v>
      </c>
      <c r="C312" s="5" t="s">
        <v>636</v>
      </c>
      <c r="D312" s="2" t="str">
        <f>VLOOKUP(B312,Citypop!D:H,5,0)</f>
        <v> 296.4</v>
      </c>
    </row>
    <row r="313" spans="1:4" ht="26">
      <c r="A313" s="2" t="s">
        <v>163</v>
      </c>
      <c r="B313" s="1" t="s">
        <v>327</v>
      </c>
      <c r="C313" s="5" t="s">
        <v>637</v>
      </c>
      <c r="D313" s="2" t="str">
        <f>VLOOKUP(B313,Citypop!D:H,5,0)</f>
        <v> 243.8</v>
      </c>
    </row>
    <row r="314" spans="1:4" ht="26">
      <c r="A314" s="2" t="s">
        <v>163</v>
      </c>
      <c r="B314" s="1" t="s">
        <v>328</v>
      </c>
      <c r="C314" s="7" t="s">
        <v>638</v>
      </c>
      <c r="D314" s="2" t="str">
        <f>VLOOKUP(B314,Citypop!D:H,5,0)</f>
        <v> 186.2</v>
      </c>
    </row>
    <row r="315" spans="1:4" ht="26">
      <c r="A315" s="2" t="s">
        <v>163</v>
      </c>
      <c r="B315" s="1" t="s">
        <v>329</v>
      </c>
      <c r="C315" s="5" t="s">
        <v>639</v>
      </c>
      <c r="D315" s="2" t="str">
        <f>VLOOKUP(B315,Citypop!D:H,5,0)</f>
        <v> 183.7</v>
      </c>
    </row>
    <row r="316" spans="1:4" ht="26">
      <c r="A316" s="2" t="s">
        <v>163</v>
      </c>
      <c r="B316" s="1" t="s">
        <v>332</v>
      </c>
      <c r="C316" s="5" t="s">
        <v>640</v>
      </c>
      <c r="D316" s="2" t="str">
        <f>VLOOKUP(B316,Citypop!D:H,5,0)</f>
        <v> 143.65</v>
      </c>
    </row>
    <row r="317" spans="1:4" ht="26">
      <c r="A317" s="2" t="s">
        <v>163</v>
      </c>
      <c r="B317" s="1" t="s">
        <v>330</v>
      </c>
      <c r="C317" s="5" t="s">
        <v>641</v>
      </c>
      <c r="D317" s="2" t="str">
        <f>VLOOKUP(B317,Citypop!D:H,5,0)</f>
        <v> 299.8</v>
      </c>
    </row>
    <row r="318" spans="1:4" ht="26">
      <c r="A318" s="2" t="s">
        <v>163</v>
      </c>
      <c r="B318" s="1" t="s">
        <v>331</v>
      </c>
      <c r="C318" s="5" t="s">
        <v>642</v>
      </c>
      <c r="D318" s="2" t="str">
        <f>VLOOKUP(B318,Citypop!D:H,5,0)</f>
        <v> 295</v>
      </c>
    </row>
    <row r="319" spans="1:4" ht="26">
      <c r="A319" s="2" t="s">
        <v>163</v>
      </c>
      <c r="B319" s="1" t="s">
        <v>333</v>
      </c>
      <c r="C319" s="5" t="s">
        <v>643</v>
      </c>
      <c r="D319" s="2" t="str">
        <f>VLOOKUP(B319,Citypop!D:H,5,0)</f>
        <v> 277.0</v>
      </c>
    </row>
    <row r="320" spans="1:4" ht="26">
      <c r="A320" s="2" t="s">
        <v>178</v>
      </c>
      <c r="B320" s="1" t="s">
        <v>164</v>
      </c>
      <c r="C320" s="5" t="s">
        <v>644</v>
      </c>
      <c r="D320" s="2" t="str">
        <f>VLOOKUP(B320,Citypop!D:H,5,0)</f>
        <v> 955.0</v>
      </c>
    </row>
    <row r="321" spans="1:4" ht="26">
      <c r="A321" s="2" t="s">
        <v>178</v>
      </c>
      <c r="B321" s="1" t="s">
        <v>165</v>
      </c>
      <c r="C321" s="5" t="s">
        <v>645</v>
      </c>
      <c r="D321" s="2" t="str">
        <f>VLOOKUP(B321,Citypop!D:H,5,0)</f>
        <v> 533.7</v>
      </c>
    </row>
    <row r="322" spans="1:4" ht="26">
      <c r="A322" s="2" t="s">
        <v>178</v>
      </c>
      <c r="B322" s="1" t="s">
        <v>166</v>
      </c>
      <c r="C322" s="5" t="s">
        <v>646</v>
      </c>
      <c r="D322" s="2" t="str">
        <f>VLOOKUP(B322,Citypop!D:H,5,0)</f>
        <v> 254.8</v>
      </c>
    </row>
    <row r="323" spans="1:4" ht="26">
      <c r="A323" s="2" t="s">
        <v>178</v>
      </c>
      <c r="B323" s="1" t="s">
        <v>167</v>
      </c>
      <c r="C323" s="5" t="s">
        <v>647</v>
      </c>
      <c r="D323" s="2" t="str">
        <f>VLOOKUP(B323,Citypop!D:H,5,0)</f>
        <v> 234.5</v>
      </c>
    </row>
    <row r="324" spans="1:4" ht="26">
      <c r="A324" s="2" t="s">
        <v>178</v>
      </c>
      <c r="B324" s="1" t="s">
        <v>168</v>
      </c>
      <c r="C324" s="5" t="s">
        <v>648</v>
      </c>
      <c r="D324" s="2" t="str">
        <f>VLOOKUP(B324,Citypop!D:H,5,0)</f>
        <v> 273.1</v>
      </c>
    </row>
    <row r="325" spans="1:4" ht="26">
      <c r="A325" s="2" t="s">
        <v>178</v>
      </c>
      <c r="B325" s="1" t="s">
        <v>169</v>
      </c>
      <c r="C325" s="5" t="s">
        <v>649</v>
      </c>
      <c r="D325" s="2" t="e">
        <f>VLOOKUP(B325,Citypop!D:H,5,0)</f>
        <v>#N/A</v>
      </c>
    </row>
    <row r="326" spans="1:4" ht="26">
      <c r="A326" s="2" t="s">
        <v>178</v>
      </c>
      <c r="B326" s="1" t="s">
        <v>170</v>
      </c>
      <c r="C326" s="5" t="s">
        <v>650</v>
      </c>
      <c r="D326" s="2" t="str">
        <f>VLOOKUP(B326,Citypop!D:H,5,0)</f>
        <v> 175</v>
      </c>
    </row>
    <row r="327" spans="1:4" ht="26">
      <c r="A327" s="2" t="s">
        <v>178</v>
      </c>
      <c r="B327" s="1" t="s">
        <v>171</v>
      </c>
      <c r="C327" s="5" t="s">
        <v>651</v>
      </c>
      <c r="D327" s="2" t="str">
        <f>VLOOKUP(B327,Citypop!D:H,5,0)</f>
        <v> 100.9</v>
      </c>
    </row>
    <row r="328" spans="1:4" ht="26">
      <c r="A328" s="2" t="s">
        <v>178</v>
      </c>
      <c r="B328" s="1" t="s">
        <v>172</v>
      </c>
      <c r="C328" s="5" t="s">
        <v>652</v>
      </c>
      <c r="D328" s="2" t="str">
        <f>VLOOKUP(B328,Citypop!D:H,5,0)</f>
        <v> 142.3</v>
      </c>
    </row>
    <row r="329" spans="1:4" ht="26">
      <c r="A329" s="2" t="s">
        <v>178</v>
      </c>
      <c r="B329" s="1" t="s">
        <v>173</v>
      </c>
      <c r="C329" s="5" t="s">
        <v>653</v>
      </c>
      <c r="D329" s="2" t="str">
        <f>VLOOKUP(B329,Citypop!D:H,5,0)</f>
        <v> 78.6</v>
      </c>
    </row>
    <row r="330" spans="1:4" ht="26">
      <c r="A330" s="2" t="s">
        <v>178</v>
      </c>
      <c r="B330" s="1" t="s">
        <v>174</v>
      </c>
      <c r="C330" s="5" t="s">
        <v>654</v>
      </c>
      <c r="D330" s="2" t="str">
        <f>VLOOKUP(B330,Citypop!D:H,5,0)</f>
        <v> 527.6</v>
      </c>
    </row>
    <row r="331" spans="1:4" ht="26">
      <c r="A331" s="2" t="s">
        <v>178</v>
      </c>
      <c r="B331" s="1" t="s">
        <v>175</v>
      </c>
      <c r="C331" s="5" t="s">
        <v>655</v>
      </c>
      <c r="D331" s="2" t="str">
        <f>VLOOKUP(B331,Citypop!D:H,5,0)</f>
        <v> 160.5</v>
      </c>
    </row>
    <row r="332" spans="1:4" ht="26">
      <c r="A332" s="2" t="s">
        <v>178</v>
      </c>
      <c r="B332" s="1" t="s">
        <v>176</v>
      </c>
      <c r="C332" s="5" t="s">
        <v>656</v>
      </c>
      <c r="D332" s="2" t="e">
        <f>VLOOKUP(B332,Citypop!D:H,5,0)</f>
        <v>#N/A</v>
      </c>
    </row>
    <row r="333" spans="1:4" ht="26">
      <c r="A333" s="1" t="s">
        <v>179</v>
      </c>
      <c r="B333" s="1" t="s">
        <v>179</v>
      </c>
      <c r="C333" s="5" t="s">
        <v>657</v>
      </c>
      <c r="D333" s="2" t="str">
        <f>VLOOKUP(B333,Citypop!D:H,5,0)</f>
        <v> 2423.78</v>
      </c>
    </row>
    <row r="334" spans="1:4" ht="26">
      <c r="A334" s="1" t="s">
        <v>180</v>
      </c>
      <c r="B334" s="1" t="s">
        <v>180</v>
      </c>
      <c r="C334" s="7" t="s">
        <v>658</v>
      </c>
      <c r="D334" s="2" t="str">
        <f>VLOOKUP(B334,Citypop!D:H,5,0)</f>
        <v> 2369</v>
      </c>
    </row>
    <row r="335" spans="1:4" ht="26">
      <c r="A335" s="1" t="s">
        <v>181</v>
      </c>
      <c r="B335" s="1" t="s">
        <v>181</v>
      </c>
      <c r="C335" s="5" t="s">
        <v>659</v>
      </c>
      <c r="D335" s="2" t="str">
        <f>VLOOKUP(B335,Citypop!D:H,5,0)</f>
        <v> 2154.2</v>
      </c>
    </row>
    <row r="336" spans="1:4" ht="26">
      <c r="A336" s="1" t="s">
        <v>182</v>
      </c>
      <c r="B336" s="1" t="s">
        <v>182</v>
      </c>
      <c r="C336" s="5">
        <v>1559.6</v>
      </c>
      <c r="D336" s="2">
        <f>VLOOKUP(B336,Citypop!D:H,5,0)</f>
        <v>1559.6</v>
      </c>
    </row>
    <row r="337" spans="1:4" ht="26">
      <c r="A337" s="1" t="s">
        <v>183</v>
      </c>
      <c r="B337" s="1" t="s">
        <v>183</v>
      </c>
      <c r="C337" s="5" t="s">
        <v>660</v>
      </c>
      <c r="D337" s="2" t="str">
        <f>VLOOKUP(B337,Citypop!D:H,5,0)</f>
        <v> 748.25</v>
      </c>
    </row>
    <row r="338" spans="1:4" ht="26">
      <c r="A338" s="1" t="s">
        <v>184</v>
      </c>
      <c r="B338" s="1" t="s">
        <v>184</v>
      </c>
      <c r="C338" s="7" t="s">
        <v>440</v>
      </c>
      <c r="D338" s="2" t="str">
        <f>VLOOKUP(B338,Citypop!D:H,5,0)</f>
        <v> 63.2</v>
      </c>
    </row>
    <row r="339" spans="1:4" ht="26">
      <c r="A339" s="1" t="s">
        <v>185</v>
      </c>
      <c r="B339" s="1" t="s">
        <v>185</v>
      </c>
      <c r="C339" s="5" t="s">
        <v>661</v>
      </c>
      <c r="D339" s="2" t="str">
        <f>VLOOKUP(B339,Citypop!D:H,5,0)</f>
        <v> 3101.79</v>
      </c>
    </row>
  </sheetData>
  <autoFilter ref="A1:D339" xr:uid="{C74D993B-448C-4B47-A97A-08B33E103068}"/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6DD5E-AF82-4D40-B280-C42AF400BAA3}">
  <dimension ref="A1:I332"/>
  <sheetViews>
    <sheetView tabSelected="1" workbookViewId="0">
      <selection activeCell="I1" sqref="I1:I1048576"/>
    </sheetView>
  </sheetViews>
  <sheetFormatPr baseColWidth="10" defaultRowHeight="16"/>
  <cols>
    <col min="1" max="1" width="5" bestFit="1" customWidth="1"/>
    <col min="2" max="2" width="12.6640625" bestFit="1" customWidth="1"/>
    <col min="4" max="4" width="12" bestFit="1" customWidth="1"/>
    <col min="5" max="5" width="8.5" bestFit="1" customWidth="1"/>
    <col min="6" max="6" width="10.5" bestFit="1" customWidth="1"/>
    <col min="7" max="7" width="9.1640625" bestFit="1" customWidth="1"/>
    <col min="8" max="8" width="10.83203125" style="9"/>
    <col min="9" max="9" width="10.83203125" style="4"/>
  </cols>
  <sheetData>
    <row r="1" spans="1:8">
      <c r="B1" t="s">
        <v>187</v>
      </c>
      <c r="C1" t="s">
        <v>188</v>
      </c>
      <c r="D1" t="s">
        <v>189</v>
      </c>
      <c r="E1" t="s">
        <v>439</v>
      </c>
      <c r="F1" t="s">
        <v>190</v>
      </c>
      <c r="G1" t="s">
        <v>191</v>
      </c>
      <c r="H1" s="9" t="s">
        <v>438</v>
      </c>
    </row>
    <row r="2" spans="1:8">
      <c r="A2">
        <v>81</v>
      </c>
      <c r="B2" s="3">
        <v>43868.45416666667</v>
      </c>
      <c r="C2" t="s">
        <v>48</v>
      </c>
      <c r="D2" t="s">
        <v>3</v>
      </c>
      <c r="E2">
        <v>105</v>
      </c>
      <c r="F2">
        <v>0</v>
      </c>
      <c r="G2">
        <v>7</v>
      </c>
      <c r="H2" s="9">
        <f>VLOOKUP(D2,Sheet1!B:C,2,0)</f>
        <v>820.7</v>
      </c>
    </row>
    <row r="3" spans="1:8">
      <c r="A3">
        <v>82</v>
      </c>
      <c r="B3" s="3">
        <v>43868.45416666667</v>
      </c>
      <c r="C3" t="s">
        <v>48</v>
      </c>
      <c r="D3" t="s">
        <v>4</v>
      </c>
      <c r="E3">
        <v>115</v>
      </c>
      <c r="F3">
        <v>0</v>
      </c>
      <c r="G3">
        <v>7</v>
      </c>
      <c r="H3" s="9">
        <f>VLOOKUP(D3,Sheet1!B:C,2,0)</f>
        <v>808.7</v>
      </c>
    </row>
    <row r="4" spans="1:8">
      <c r="A4">
        <v>83</v>
      </c>
      <c r="B4" s="3">
        <v>43868.45416666667</v>
      </c>
      <c r="C4" t="s">
        <v>48</v>
      </c>
      <c r="D4" t="s">
        <v>14</v>
      </c>
      <c r="E4">
        <v>30</v>
      </c>
      <c r="F4">
        <v>0</v>
      </c>
      <c r="G4">
        <v>0</v>
      </c>
      <c r="H4" s="9">
        <f>VLOOKUP(D4,Sheet1!B:C,2,0)</f>
        <v>233.7</v>
      </c>
    </row>
    <row r="5" spans="1:8">
      <c r="A5">
        <v>84</v>
      </c>
      <c r="B5" s="3">
        <v>43868.45416666667</v>
      </c>
      <c r="C5" t="s">
        <v>48</v>
      </c>
      <c r="D5" t="s">
        <v>10</v>
      </c>
      <c r="E5">
        <v>27</v>
      </c>
      <c r="F5">
        <v>0</v>
      </c>
      <c r="G5">
        <v>2</v>
      </c>
      <c r="H5" s="9">
        <f>VLOOKUP(D5,Sheet1!B:C,2,0)</f>
        <v>374.8</v>
      </c>
    </row>
    <row r="6" spans="1:8">
      <c r="A6">
        <v>85</v>
      </c>
      <c r="B6" s="3">
        <v>43868.45416666667</v>
      </c>
      <c r="C6" t="s">
        <v>48</v>
      </c>
      <c r="D6" t="s">
        <v>16</v>
      </c>
      <c r="E6">
        <v>22</v>
      </c>
      <c r="F6">
        <v>0</v>
      </c>
      <c r="G6">
        <v>2</v>
      </c>
      <c r="H6" s="9">
        <f>VLOOKUP(D6,Sheet1!B:C,2,0)</f>
        <v>162.9</v>
      </c>
    </row>
    <row r="7" spans="1:8">
      <c r="A7">
        <v>86</v>
      </c>
      <c r="B7" s="3">
        <v>43868.45416666667</v>
      </c>
      <c r="C7" t="s">
        <v>48</v>
      </c>
      <c r="D7" t="s">
        <v>8</v>
      </c>
      <c r="E7">
        <v>66</v>
      </c>
      <c r="F7">
        <v>0</v>
      </c>
      <c r="G7">
        <v>3</v>
      </c>
      <c r="H7" s="9">
        <f>VLOOKUP(D7,Sheet1!B:C,2,0)</f>
        <v>469.1</v>
      </c>
    </row>
    <row r="8" spans="1:8">
      <c r="A8">
        <v>87</v>
      </c>
      <c r="B8" s="3">
        <v>43868.45416666667</v>
      </c>
      <c r="C8" t="s">
        <v>48</v>
      </c>
      <c r="D8" t="s">
        <v>6</v>
      </c>
      <c r="E8">
        <v>72</v>
      </c>
      <c r="F8">
        <v>0</v>
      </c>
      <c r="G8">
        <v>5</v>
      </c>
      <c r="H8" s="9">
        <f>VLOOKUP(D8,Sheet1!B:C,2,0)</f>
        <v>523.70000000000005</v>
      </c>
    </row>
    <row r="9" spans="1:8">
      <c r="A9">
        <v>88</v>
      </c>
      <c r="B9" s="3">
        <v>43868.45416666667</v>
      </c>
      <c r="C9" t="s">
        <v>48</v>
      </c>
      <c r="D9" t="s">
        <v>18</v>
      </c>
      <c r="E9">
        <v>9</v>
      </c>
      <c r="F9">
        <v>0</v>
      </c>
      <c r="G9">
        <v>1</v>
      </c>
      <c r="H9" s="9">
        <f>VLOOKUP(D9,Sheet1!B:C,2,0)</f>
        <v>140.69999999999999</v>
      </c>
    </row>
    <row r="10" spans="1:8">
      <c r="A10">
        <v>89</v>
      </c>
      <c r="B10" s="3">
        <v>43868.45416666667</v>
      </c>
      <c r="C10" t="s">
        <v>48</v>
      </c>
      <c r="D10" t="s">
        <v>9</v>
      </c>
      <c r="E10">
        <v>11</v>
      </c>
      <c r="F10">
        <v>0</v>
      </c>
      <c r="G10">
        <v>2</v>
      </c>
      <c r="H10" s="9">
        <f>VLOOKUP(D10,Sheet1!B:C,2,0)</f>
        <v>411.4</v>
      </c>
    </row>
    <row r="11" spans="1:8">
      <c r="A11">
        <v>90</v>
      </c>
      <c r="B11" s="3">
        <v>43868.45416666667</v>
      </c>
      <c r="C11" t="s">
        <v>48</v>
      </c>
      <c r="D11" t="s">
        <v>7</v>
      </c>
      <c r="E11">
        <v>41</v>
      </c>
      <c r="F11">
        <v>0</v>
      </c>
      <c r="G11">
        <v>1</v>
      </c>
      <c r="H11" s="9">
        <f>VLOOKUP(D11,Sheet1!B:C,2,0)</f>
        <v>483.7</v>
      </c>
    </row>
    <row r="12" spans="1:8">
      <c r="A12">
        <v>91</v>
      </c>
      <c r="B12" s="3">
        <v>43868.45416666667</v>
      </c>
      <c r="C12" t="s">
        <v>48</v>
      </c>
      <c r="D12" t="s">
        <v>5</v>
      </c>
      <c r="E12">
        <v>27</v>
      </c>
      <c r="F12">
        <v>0</v>
      </c>
      <c r="G12">
        <v>0</v>
      </c>
      <c r="H12" s="9">
        <f>VLOOKUP(D12,Sheet1!B:C,2,0)</f>
        <v>568.14</v>
      </c>
    </row>
    <row r="13" spans="1:8">
      <c r="A13">
        <v>92</v>
      </c>
      <c r="B13" s="3">
        <v>43868.45416666667</v>
      </c>
      <c r="C13" t="s">
        <v>48</v>
      </c>
      <c r="D13" t="s">
        <v>12</v>
      </c>
      <c r="E13">
        <v>88</v>
      </c>
      <c r="F13">
        <v>0</v>
      </c>
      <c r="G13">
        <v>0</v>
      </c>
      <c r="H13" s="9">
        <f>VLOOKUP(D13,Sheet1!B:C,2,0)</f>
        <v>339.2</v>
      </c>
    </row>
    <row r="14" spans="1:8">
      <c r="A14">
        <v>93</v>
      </c>
      <c r="B14" s="3">
        <v>43868.45416666667</v>
      </c>
      <c r="C14" t="s">
        <v>48</v>
      </c>
      <c r="D14" t="s">
        <v>11</v>
      </c>
      <c r="E14">
        <v>14</v>
      </c>
      <c r="F14">
        <v>0</v>
      </c>
      <c r="G14">
        <v>2</v>
      </c>
      <c r="H14" s="9">
        <f>VLOOKUP(D14,Sheet1!B:C,2,0)</f>
        <v>349</v>
      </c>
    </row>
    <row r="15" spans="1:8">
      <c r="A15">
        <v>94</v>
      </c>
      <c r="B15" s="3">
        <v>43868.45416666667</v>
      </c>
      <c r="C15" t="s">
        <v>48</v>
      </c>
      <c r="D15" t="s">
        <v>13</v>
      </c>
      <c r="E15">
        <v>5</v>
      </c>
      <c r="F15">
        <v>0</v>
      </c>
      <c r="G15">
        <v>2</v>
      </c>
      <c r="H15" s="9">
        <f>VLOOKUP(D15,Sheet1!B:C,2,0)</f>
        <v>264.8</v>
      </c>
    </row>
    <row r="16" spans="1:8">
      <c r="A16">
        <v>95</v>
      </c>
      <c r="B16" s="3">
        <v>43868.45416666667</v>
      </c>
      <c r="C16" t="s">
        <v>48</v>
      </c>
      <c r="D16" t="s">
        <v>15</v>
      </c>
      <c r="E16">
        <v>22</v>
      </c>
      <c r="F16">
        <v>0</v>
      </c>
      <c r="G16">
        <v>0</v>
      </c>
      <c r="H16" s="9">
        <f>VLOOKUP(D16,Sheet1!B:C,2,0)</f>
        <v>225.4</v>
      </c>
    </row>
    <row r="17" spans="1:8">
      <c r="A17">
        <v>96</v>
      </c>
      <c r="B17" s="3">
        <v>43868.45416666667</v>
      </c>
      <c r="C17" t="s">
        <v>48</v>
      </c>
      <c r="D17" t="s">
        <v>17</v>
      </c>
      <c r="E17">
        <v>11</v>
      </c>
      <c r="F17">
        <v>0</v>
      </c>
      <c r="G17">
        <v>1</v>
      </c>
      <c r="H17" s="9">
        <f>VLOOKUP(D17,Sheet1!B:C,2,0)</f>
        <v>147.4</v>
      </c>
    </row>
    <row r="18" spans="1:8">
      <c r="A18">
        <v>330</v>
      </c>
      <c r="B18" s="3">
        <v>43868.45416666667</v>
      </c>
      <c r="C18" t="s">
        <v>184</v>
      </c>
      <c r="D18" t="s">
        <v>184</v>
      </c>
      <c r="E18">
        <v>10</v>
      </c>
      <c r="F18">
        <v>0</v>
      </c>
      <c r="G18">
        <v>1</v>
      </c>
      <c r="H18" s="9" t="str">
        <f>VLOOKUP(D18,Sheet1!B:C,2,0)</f>
        <v> 63.2</v>
      </c>
    </row>
    <row r="19" spans="1:8">
      <c r="A19">
        <v>325</v>
      </c>
      <c r="B19" s="3">
        <v>43868.45416666667</v>
      </c>
      <c r="C19" t="s">
        <v>181</v>
      </c>
      <c r="D19" t="s">
        <v>181</v>
      </c>
      <c r="E19">
        <v>297</v>
      </c>
      <c r="F19">
        <v>1</v>
      </c>
      <c r="G19">
        <v>33</v>
      </c>
      <c r="H19" s="9" t="str">
        <f>VLOOKUP(D19,Sheet1!B:C,2,0)</f>
        <v> 2154.2</v>
      </c>
    </row>
    <row r="20" spans="1:8">
      <c r="A20">
        <v>141</v>
      </c>
      <c r="B20" s="3">
        <v>43868.45416666667</v>
      </c>
      <c r="C20" t="s">
        <v>63</v>
      </c>
      <c r="D20" t="s">
        <v>55</v>
      </c>
      <c r="E20">
        <v>56</v>
      </c>
      <c r="F20">
        <v>0</v>
      </c>
      <c r="G20">
        <v>6</v>
      </c>
      <c r="H20" s="9">
        <f>VLOOKUP(D20,Sheet1!B:C,2,0)</f>
        <v>774</v>
      </c>
    </row>
    <row r="21" spans="1:8">
      <c r="A21">
        <v>142</v>
      </c>
      <c r="B21" s="3">
        <v>43868.45416666667</v>
      </c>
      <c r="C21" t="s">
        <v>63</v>
      </c>
      <c r="D21" t="s">
        <v>59</v>
      </c>
      <c r="E21">
        <v>42</v>
      </c>
      <c r="F21">
        <v>0</v>
      </c>
      <c r="G21">
        <v>1</v>
      </c>
      <c r="H21" s="9">
        <f>VLOOKUP(D21,Sheet1!B:C,2,0)</f>
        <v>290</v>
      </c>
    </row>
    <row r="22" spans="1:8">
      <c r="A22">
        <v>143</v>
      </c>
      <c r="B22" s="3">
        <v>43868.45416666667</v>
      </c>
      <c r="C22" t="s">
        <v>63</v>
      </c>
      <c r="D22" t="s">
        <v>56</v>
      </c>
      <c r="E22">
        <v>16</v>
      </c>
      <c r="F22">
        <v>0</v>
      </c>
      <c r="G22">
        <v>1</v>
      </c>
      <c r="H22" s="9">
        <f>VLOOKUP(D22,Sheet1!B:C,2,0)</f>
        <v>514</v>
      </c>
    </row>
    <row r="23" spans="1:8">
      <c r="A23">
        <v>144</v>
      </c>
      <c r="B23" s="3">
        <v>43868.45416666667</v>
      </c>
      <c r="C23" t="s">
        <v>63</v>
      </c>
      <c r="D23" t="s">
        <v>54</v>
      </c>
      <c r="E23">
        <v>39</v>
      </c>
      <c r="F23">
        <v>0</v>
      </c>
      <c r="G23">
        <v>4</v>
      </c>
      <c r="H23" s="9">
        <f>VLOOKUP(D23,Sheet1!B:C,2,0)</f>
        <v>870</v>
      </c>
    </row>
    <row r="24" spans="1:8">
      <c r="A24">
        <v>145</v>
      </c>
      <c r="B24" s="3">
        <v>43868.45416666667</v>
      </c>
      <c r="C24" t="s">
        <v>63</v>
      </c>
      <c r="D24" t="s">
        <v>62</v>
      </c>
      <c r="E24">
        <v>11</v>
      </c>
      <c r="F24">
        <v>0</v>
      </c>
      <c r="G24">
        <v>0</v>
      </c>
      <c r="H24" s="9">
        <f>VLOOKUP(D24,Sheet1!B:C,2,0)</f>
        <v>258</v>
      </c>
    </row>
    <row r="25" spans="1:8">
      <c r="A25">
        <v>146</v>
      </c>
      <c r="B25" s="3">
        <v>43868.45416666667</v>
      </c>
      <c r="C25" t="s">
        <v>63</v>
      </c>
      <c r="D25" t="s">
        <v>57</v>
      </c>
      <c r="E25">
        <v>21</v>
      </c>
      <c r="F25">
        <v>0</v>
      </c>
      <c r="G25">
        <v>1</v>
      </c>
      <c r="H25" s="9">
        <f>VLOOKUP(D25,Sheet1!B:C,2,0)</f>
        <v>411</v>
      </c>
    </row>
    <row r="26" spans="1:8">
      <c r="A26">
        <v>147</v>
      </c>
      <c r="B26" s="3">
        <v>43868.45416666667</v>
      </c>
      <c r="C26" t="s">
        <v>63</v>
      </c>
      <c r="D26" t="s">
        <v>60</v>
      </c>
      <c r="E26">
        <v>12</v>
      </c>
      <c r="F26">
        <v>0</v>
      </c>
      <c r="G26">
        <v>0</v>
      </c>
      <c r="H26" s="9">
        <f>VLOOKUP(D26,Sheet1!B:C,2,0)</f>
        <v>269</v>
      </c>
    </row>
    <row r="27" spans="1:8">
      <c r="A27">
        <v>148</v>
      </c>
      <c r="B27" s="3">
        <v>43868.45416666667</v>
      </c>
      <c r="C27" t="s">
        <v>63</v>
      </c>
      <c r="D27" t="s">
        <v>61</v>
      </c>
      <c r="E27">
        <v>2</v>
      </c>
      <c r="F27">
        <v>0</v>
      </c>
      <c r="G27">
        <v>0</v>
      </c>
      <c r="H27" s="9">
        <f>VLOOKUP(D27,Sheet1!B:C,2,0)</f>
        <v>264</v>
      </c>
    </row>
    <row r="28" spans="1:8">
      <c r="A28">
        <v>149</v>
      </c>
      <c r="B28" s="3">
        <v>43868.45416666667</v>
      </c>
      <c r="C28" t="s">
        <v>63</v>
      </c>
      <c r="D28" t="s">
        <v>58</v>
      </c>
      <c r="E28">
        <v>16</v>
      </c>
      <c r="F28">
        <v>0</v>
      </c>
      <c r="G28">
        <v>1</v>
      </c>
      <c r="H28" s="9">
        <f>VLOOKUP(D28,Sheet1!B:C,2,0)</f>
        <v>291</v>
      </c>
    </row>
    <row r="29" spans="1:8">
      <c r="A29">
        <v>275</v>
      </c>
      <c r="B29" s="3">
        <v>43868.45416666667</v>
      </c>
      <c r="C29" t="s">
        <v>140</v>
      </c>
      <c r="D29" t="s">
        <v>343</v>
      </c>
      <c r="E29">
        <v>2</v>
      </c>
      <c r="F29">
        <v>0</v>
      </c>
      <c r="G29">
        <v>0</v>
      </c>
      <c r="H29" s="9" t="str">
        <f>VLOOKUP(D29,Sheet1!B:C,2,0)</f>
        <v> 122.93</v>
      </c>
    </row>
    <row r="30" spans="1:8">
      <c r="A30">
        <v>276</v>
      </c>
      <c r="B30" s="3">
        <v>43868.45416666667</v>
      </c>
      <c r="C30" t="s">
        <v>140</v>
      </c>
      <c r="D30" t="s">
        <v>344</v>
      </c>
      <c r="E30">
        <v>2</v>
      </c>
      <c r="F30">
        <v>0</v>
      </c>
      <c r="G30">
        <v>0</v>
      </c>
      <c r="H30" s="9" t="str">
        <f>VLOOKUP(D30,Sheet1!B:C,2,0)</f>
        <v> 200.55</v>
      </c>
    </row>
    <row r="31" spans="1:8">
      <c r="A31">
        <v>277</v>
      </c>
      <c r="B31" s="3">
        <v>43868.45416666667</v>
      </c>
      <c r="C31" t="s">
        <v>140</v>
      </c>
      <c r="D31" t="s">
        <v>345</v>
      </c>
      <c r="E31">
        <v>4</v>
      </c>
      <c r="F31">
        <v>0</v>
      </c>
      <c r="G31">
        <v>0</v>
      </c>
      <c r="H31" s="9" t="str">
        <f>VLOOKUP(D31,Sheet1!B:C,2,0)</f>
        <v> 287.42</v>
      </c>
    </row>
    <row r="32" spans="1:8">
      <c r="A32">
        <v>278</v>
      </c>
      <c r="B32" s="3">
        <v>43868.45416666667</v>
      </c>
      <c r="C32" t="s">
        <v>140</v>
      </c>
      <c r="D32" t="s">
        <v>346</v>
      </c>
      <c r="E32">
        <v>1</v>
      </c>
      <c r="F32">
        <v>0</v>
      </c>
      <c r="G32">
        <v>0</v>
      </c>
      <c r="H32" s="9" t="str">
        <f>VLOOKUP(D32,Sheet1!B:C,2,0)</f>
        <v> 46.92</v>
      </c>
    </row>
    <row r="33" spans="1:8">
      <c r="A33">
        <v>279</v>
      </c>
      <c r="B33" s="3">
        <v>43868.45416666667</v>
      </c>
      <c r="C33" t="s">
        <v>140</v>
      </c>
      <c r="D33" t="s">
        <v>347</v>
      </c>
      <c r="E33">
        <v>10</v>
      </c>
      <c r="F33">
        <v>0</v>
      </c>
      <c r="G33">
        <v>1</v>
      </c>
      <c r="H33" s="9" t="str">
        <f>VLOOKUP(D33,Sheet1!B:C,2,0)</f>
        <v> 333.98</v>
      </c>
    </row>
    <row r="34" spans="1:8">
      <c r="A34">
        <v>280</v>
      </c>
      <c r="B34" s="3">
        <v>43868.45416666667</v>
      </c>
      <c r="C34" t="s">
        <v>140</v>
      </c>
      <c r="D34" t="s">
        <v>348</v>
      </c>
      <c r="E34">
        <v>1</v>
      </c>
      <c r="F34">
        <v>0</v>
      </c>
      <c r="G34">
        <v>0</v>
      </c>
      <c r="H34" s="9" t="str">
        <f>VLOOKUP(D34,Sheet1!B:C,2,0)</f>
        <v> 211.28</v>
      </c>
    </row>
    <row r="35" spans="1:8">
      <c r="A35">
        <v>281</v>
      </c>
      <c r="B35" s="3">
        <v>43868.45416666667</v>
      </c>
      <c r="C35" t="s">
        <v>140</v>
      </c>
      <c r="D35" t="s">
        <v>349</v>
      </c>
      <c r="E35">
        <v>3</v>
      </c>
      <c r="F35">
        <v>0</v>
      </c>
      <c r="G35">
        <v>0</v>
      </c>
      <c r="H35" s="9" t="str">
        <f>VLOOKUP(D35,Sheet1!B:C,2,0)</f>
        <v> 74.23</v>
      </c>
    </row>
    <row r="36" spans="1:8">
      <c r="A36">
        <v>282</v>
      </c>
      <c r="B36" s="3">
        <v>43868.45416666667</v>
      </c>
      <c r="C36" t="s">
        <v>140</v>
      </c>
      <c r="D36" t="s">
        <v>350</v>
      </c>
      <c r="E36">
        <v>32</v>
      </c>
      <c r="F36">
        <v>0</v>
      </c>
      <c r="G36">
        <v>5</v>
      </c>
      <c r="H36" s="9" t="str">
        <f>VLOOKUP(D36,Sheet1!B:C,2,0)</f>
        <v> 372.96</v>
      </c>
    </row>
    <row r="37" spans="1:8">
      <c r="A37">
        <v>283</v>
      </c>
      <c r="B37" s="3">
        <v>43868.45416666667</v>
      </c>
      <c r="C37" t="s">
        <v>140</v>
      </c>
      <c r="D37" t="s">
        <v>351</v>
      </c>
      <c r="E37">
        <v>3</v>
      </c>
      <c r="F37">
        <v>0</v>
      </c>
      <c r="G37">
        <v>2</v>
      </c>
      <c r="H37" s="9" t="str">
        <f>VLOOKUP(D37,Sheet1!B:C,2,0)</f>
        <v> 204.41</v>
      </c>
    </row>
    <row r="38" spans="1:8">
      <c r="A38">
        <v>284</v>
      </c>
      <c r="B38" s="3">
        <v>43868.45416666667</v>
      </c>
      <c r="C38" t="s">
        <v>140</v>
      </c>
      <c r="D38" t="s">
        <v>352</v>
      </c>
      <c r="E38">
        <v>5</v>
      </c>
      <c r="F38">
        <v>0</v>
      </c>
      <c r="G38">
        <v>1</v>
      </c>
      <c r="H38" s="9" t="str">
        <f>VLOOKUP(D38,Sheet1!B:C,2,0)</f>
        <v> 280.84</v>
      </c>
    </row>
    <row r="39" spans="1:8">
      <c r="A39">
        <v>285</v>
      </c>
      <c r="B39" s="3">
        <v>43868.45416666667</v>
      </c>
      <c r="C39" t="s">
        <v>140</v>
      </c>
      <c r="D39" t="s">
        <v>353</v>
      </c>
      <c r="E39">
        <v>4</v>
      </c>
      <c r="F39">
        <v>0</v>
      </c>
      <c r="G39">
        <v>0</v>
      </c>
      <c r="H39" s="9" t="str">
        <f>VLOOKUP(D39,Sheet1!B:C,2,0)</f>
        <v> 172.93</v>
      </c>
    </row>
    <row r="40" spans="1:8">
      <c r="A40">
        <v>18</v>
      </c>
      <c r="B40" s="3">
        <v>43868.45416666667</v>
      </c>
      <c r="C40" t="s">
        <v>207</v>
      </c>
      <c r="D40" t="s">
        <v>65</v>
      </c>
      <c r="E40">
        <v>284</v>
      </c>
      <c r="F40">
        <v>0</v>
      </c>
      <c r="G40">
        <v>20</v>
      </c>
      <c r="H40" s="9" t="str">
        <f>VLOOKUP(D40,Sheet1!B:C,2,0)</f>
        <v> 1449.84</v>
      </c>
    </row>
    <row r="41" spans="1:8">
      <c r="A41">
        <v>19</v>
      </c>
      <c r="B41" s="3">
        <v>43868.45416666667</v>
      </c>
      <c r="C41" t="s">
        <v>207</v>
      </c>
      <c r="D41" t="s">
        <v>208</v>
      </c>
      <c r="E41">
        <v>334</v>
      </c>
      <c r="F41">
        <v>0</v>
      </c>
      <c r="G41">
        <v>22</v>
      </c>
      <c r="H41" s="9" t="str">
        <f>VLOOKUP(D41,Sheet1!B:C,2,0)</f>
        <v> 1252.83</v>
      </c>
    </row>
    <row r="42" spans="1:8">
      <c r="A42">
        <v>20</v>
      </c>
      <c r="B42" s="3">
        <v>43868.45416666667</v>
      </c>
      <c r="C42" t="s">
        <v>207</v>
      </c>
      <c r="D42" t="s">
        <v>209</v>
      </c>
      <c r="E42">
        <v>57</v>
      </c>
      <c r="F42">
        <v>0</v>
      </c>
      <c r="G42">
        <v>4</v>
      </c>
      <c r="H42" s="9" t="str">
        <f>VLOOKUP(D42,Sheet1!B:C,2,0)</f>
        <v> 765.67</v>
      </c>
    </row>
    <row r="43" spans="1:8">
      <c r="A43">
        <v>21</v>
      </c>
      <c r="B43" s="3">
        <v>43868.45416666667</v>
      </c>
      <c r="C43" t="s">
        <v>207</v>
      </c>
      <c r="D43" t="s">
        <v>210</v>
      </c>
      <c r="E43">
        <v>73</v>
      </c>
      <c r="F43">
        <v>0</v>
      </c>
      <c r="G43">
        <v>4</v>
      </c>
      <c r="H43" s="9" t="str">
        <f>VLOOKUP(D43,Sheet1!B:C,2,0)</f>
        <v> 176.54</v>
      </c>
    </row>
    <row r="44" spans="1:8">
      <c r="A44">
        <v>22</v>
      </c>
      <c r="B44" s="3">
        <v>43868.45416666667</v>
      </c>
      <c r="C44" t="s">
        <v>207</v>
      </c>
      <c r="D44" t="s">
        <v>211</v>
      </c>
      <c r="E44">
        <v>39</v>
      </c>
      <c r="F44">
        <v>0</v>
      </c>
      <c r="G44">
        <v>1</v>
      </c>
      <c r="H44" s="9" t="str">
        <f>VLOOKUP(D44,Sheet1!B:C,2,0)</f>
        <v> 477.70</v>
      </c>
    </row>
    <row r="45" spans="1:8">
      <c r="A45">
        <v>23</v>
      </c>
      <c r="B45" s="3">
        <v>43868.45416666667</v>
      </c>
      <c r="C45" t="s">
        <v>207</v>
      </c>
      <c r="D45" t="s">
        <v>212</v>
      </c>
      <c r="E45">
        <v>46</v>
      </c>
      <c r="F45">
        <v>0</v>
      </c>
      <c r="G45">
        <v>4</v>
      </c>
      <c r="H45" s="9" t="str">
        <f>VLOOKUP(D45,Sheet1!B:C,2,0)</f>
        <v> 326</v>
      </c>
    </row>
    <row r="46" spans="1:8">
      <c r="A46">
        <v>24</v>
      </c>
      <c r="B46" s="3">
        <v>43868.45416666667</v>
      </c>
      <c r="C46" t="s">
        <v>207</v>
      </c>
      <c r="D46" t="s">
        <v>213</v>
      </c>
      <c r="E46">
        <v>13</v>
      </c>
      <c r="F46">
        <v>0</v>
      </c>
      <c r="G46">
        <v>0</v>
      </c>
      <c r="H46" s="9" t="str">
        <f>VLOOKUP(D46,Sheet1!B:C,2,0)</f>
        <v> 254.29</v>
      </c>
    </row>
    <row r="47" spans="1:8">
      <c r="A47">
        <v>25</v>
      </c>
      <c r="B47" s="3">
        <v>43868.45416666667</v>
      </c>
      <c r="C47" t="s">
        <v>207</v>
      </c>
      <c r="D47" t="s">
        <v>214</v>
      </c>
      <c r="E47">
        <v>53</v>
      </c>
      <c r="F47">
        <v>0</v>
      </c>
      <c r="G47">
        <v>1</v>
      </c>
      <c r="H47" s="9" t="str">
        <f>VLOOKUP(D47,Sheet1!B:C,2,0)</f>
        <v> 834.25</v>
      </c>
    </row>
    <row r="48" spans="1:8">
      <c r="A48">
        <v>26</v>
      </c>
      <c r="B48" s="3">
        <v>43868.45416666667</v>
      </c>
      <c r="C48" t="s">
        <v>207</v>
      </c>
      <c r="D48" t="s">
        <v>215</v>
      </c>
      <c r="E48">
        <v>19</v>
      </c>
      <c r="F48">
        <v>0</v>
      </c>
      <c r="G48">
        <v>4</v>
      </c>
      <c r="H48" s="9" t="str">
        <f>VLOOKUP(D48,Sheet1!B:C,2,0)</f>
        <v> 730.5</v>
      </c>
    </row>
    <row r="49" spans="1:8">
      <c r="A49">
        <v>27</v>
      </c>
      <c r="B49" s="3">
        <v>43868.45416666667</v>
      </c>
      <c r="C49" t="s">
        <v>207</v>
      </c>
      <c r="D49" t="s">
        <v>216</v>
      </c>
      <c r="E49">
        <v>22</v>
      </c>
      <c r="F49">
        <v>0</v>
      </c>
      <c r="G49">
        <v>3</v>
      </c>
      <c r="H49" s="9" t="str">
        <f>VLOOKUP(D49,Sheet1!B:C,2,0)</f>
        <v> 560.82</v>
      </c>
    </row>
    <row r="50" spans="1:8">
      <c r="A50">
        <v>28</v>
      </c>
      <c r="B50" s="3">
        <v>43868.45416666667</v>
      </c>
      <c r="C50" t="s">
        <v>207</v>
      </c>
      <c r="D50" t="s">
        <v>217</v>
      </c>
      <c r="E50">
        <v>10</v>
      </c>
      <c r="F50">
        <v>0</v>
      </c>
      <c r="G50">
        <v>2</v>
      </c>
      <c r="H50" s="9" t="str">
        <f>VLOOKUP(D50,Sheet1!B:C,2,0)</f>
        <v> 386.0</v>
      </c>
    </row>
    <row r="51" spans="1:8">
      <c r="A51">
        <v>29</v>
      </c>
      <c r="B51" s="3">
        <v>43868.45416666667</v>
      </c>
      <c r="C51" t="s">
        <v>207</v>
      </c>
      <c r="D51" t="s">
        <v>218</v>
      </c>
      <c r="E51">
        <v>7</v>
      </c>
      <c r="F51">
        <v>0</v>
      </c>
      <c r="G51">
        <v>0</v>
      </c>
      <c r="H51" s="9" t="str">
        <f>VLOOKUP(D51,Sheet1!B:C,2,0)</f>
        <v> 608.6</v>
      </c>
    </row>
    <row r="52" spans="1:8">
      <c r="A52">
        <v>30</v>
      </c>
      <c r="B52" s="3">
        <v>43868.45416666667</v>
      </c>
      <c r="C52" t="s">
        <v>207</v>
      </c>
      <c r="D52" t="s">
        <v>219</v>
      </c>
      <c r="E52">
        <v>14</v>
      </c>
      <c r="F52">
        <v>1</v>
      </c>
      <c r="G52">
        <v>1</v>
      </c>
      <c r="H52" s="9" t="str">
        <f>VLOOKUP(D52,Sheet1!B:C,2,0)</f>
        <v> 411.54</v>
      </c>
    </row>
    <row r="53" spans="1:8">
      <c r="A53">
        <v>31</v>
      </c>
      <c r="B53" s="3">
        <v>43868.45416666667</v>
      </c>
      <c r="C53" t="s">
        <v>207</v>
      </c>
      <c r="D53" t="s">
        <v>220</v>
      </c>
      <c r="E53">
        <v>6</v>
      </c>
      <c r="F53">
        <v>0</v>
      </c>
      <c r="G53">
        <v>1</v>
      </c>
      <c r="H53" s="9" t="str">
        <f>VLOOKUP(D53,Sheet1!B:C,2,0)</f>
        <v> 297.92</v>
      </c>
    </row>
    <row r="54" spans="1:8">
      <c r="A54">
        <v>32</v>
      </c>
      <c r="B54" s="3">
        <v>43868.45416666667</v>
      </c>
      <c r="C54" t="s">
        <v>207</v>
      </c>
      <c r="D54" t="s">
        <v>221</v>
      </c>
      <c r="E54">
        <v>12</v>
      </c>
      <c r="F54">
        <v>0</v>
      </c>
      <c r="G54">
        <v>0</v>
      </c>
      <c r="H54" s="9" t="str">
        <f>VLOOKUP(D54,Sheet1!B:C,2,0)</f>
        <v> 437.43</v>
      </c>
    </row>
    <row r="55" spans="1:8">
      <c r="A55">
        <v>33</v>
      </c>
      <c r="B55" s="3">
        <v>43868.45416666667</v>
      </c>
      <c r="C55" t="s">
        <v>207</v>
      </c>
      <c r="D55" t="s">
        <v>222</v>
      </c>
      <c r="E55">
        <v>6</v>
      </c>
      <c r="F55">
        <v>0</v>
      </c>
      <c r="G55">
        <v>0</v>
      </c>
      <c r="H55" s="9" t="str">
        <f>VLOOKUP(D55,Sheet1!B:C,2,0)</f>
        <v> 620.41</v>
      </c>
    </row>
    <row r="56" spans="1:8">
      <c r="A56">
        <v>34</v>
      </c>
      <c r="B56" s="3">
        <v>43868.45416666667</v>
      </c>
      <c r="C56" t="s">
        <v>207</v>
      </c>
      <c r="D56" t="s">
        <v>223</v>
      </c>
      <c r="E56">
        <v>2</v>
      </c>
      <c r="F56">
        <v>0</v>
      </c>
      <c r="G56">
        <v>0</v>
      </c>
      <c r="H56" s="9" t="str">
        <f>VLOOKUP(D56,Sheet1!B:C,2,0)</f>
        <v> 309.11</v>
      </c>
    </row>
    <row r="57" spans="1:8">
      <c r="A57">
        <v>35</v>
      </c>
      <c r="B57" s="3">
        <v>43868.45416666667</v>
      </c>
      <c r="C57" t="s">
        <v>207</v>
      </c>
      <c r="D57" t="s">
        <v>224</v>
      </c>
      <c r="E57">
        <v>5</v>
      </c>
      <c r="F57">
        <v>0</v>
      </c>
      <c r="G57">
        <v>1</v>
      </c>
      <c r="H57" s="9" t="str">
        <f>VLOOKUP(D57,Sheet1!B:C,2,0)</f>
        <v> 305.33</v>
      </c>
    </row>
    <row r="58" spans="1:8">
      <c r="A58">
        <v>36</v>
      </c>
      <c r="B58" s="3">
        <v>43868.45416666667</v>
      </c>
      <c r="C58" t="s">
        <v>207</v>
      </c>
      <c r="D58" t="s">
        <v>225</v>
      </c>
      <c r="E58">
        <v>11</v>
      </c>
      <c r="F58">
        <v>0</v>
      </c>
      <c r="G58">
        <v>1</v>
      </c>
      <c r="H58" s="9" t="str">
        <f>VLOOKUP(D58,Sheet1!B:C,2,0)</f>
        <v> 456.17</v>
      </c>
    </row>
    <row r="59" spans="1:8">
      <c r="A59">
        <v>37</v>
      </c>
      <c r="B59" s="3">
        <v>43868.45416666667</v>
      </c>
      <c r="C59" t="s">
        <v>207</v>
      </c>
      <c r="D59" t="s">
        <v>226</v>
      </c>
      <c r="E59">
        <v>5</v>
      </c>
      <c r="F59">
        <v>0</v>
      </c>
      <c r="G59">
        <v>0</v>
      </c>
      <c r="H59" s="9" t="str">
        <f>VLOOKUP(D59,Sheet1!B:C,2,0)</f>
        <v> 265.08</v>
      </c>
    </row>
    <row r="60" spans="1:8">
      <c r="A60">
        <v>174</v>
      </c>
      <c r="B60" s="3">
        <v>43868.45416666667</v>
      </c>
      <c r="C60" t="s">
        <v>67</v>
      </c>
      <c r="D60" t="s">
        <v>270</v>
      </c>
      <c r="E60">
        <v>31</v>
      </c>
      <c r="F60">
        <v>0</v>
      </c>
      <c r="G60">
        <v>2</v>
      </c>
      <c r="H60" s="9" t="str">
        <f>VLOOKUP(D60,Sheet1!B:C,2,0)</f>
        <v> 715.33</v>
      </c>
    </row>
    <row r="61" spans="1:8">
      <c r="A61">
        <v>175</v>
      </c>
      <c r="B61" s="3">
        <v>43868.45416666667</v>
      </c>
      <c r="C61" t="s">
        <v>67</v>
      </c>
      <c r="D61" t="s">
        <v>271</v>
      </c>
      <c r="E61">
        <v>20</v>
      </c>
      <c r="F61">
        <v>0</v>
      </c>
      <c r="G61">
        <v>3</v>
      </c>
      <c r="H61" s="9" t="str">
        <f>VLOOKUP(D61,Sheet1!B:C,2,0)</f>
        <v> 400.00</v>
      </c>
    </row>
    <row r="62" spans="1:8">
      <c r="A62">
        <v>176</v>
      </c>
      <c r="B62" s="3">
        <v>43868.45416666667</v>
      </c>
      <c r="C62" t="s">
        <v>67</v>
      </c>
      <c r="D62" t="s">
        <v>272</v>
      </c>
      <c r="E62">
        <v>28</v>
      </c>
      <c r="F62">
        <v>0</v>
      </c>
      <c r="G62">
        <v>5</v>
      </c>
      <c r="H62" s="9" t="str">
        <f>VLOOKUP(D62,Sheet1!B:C,2,0)</f>
        <v> 505.75</v>
      </c>
    </row>
    <row r="63" spans="1:8">
      <c r="A63">
        <v>177</v>
      </c>
      <c r="B63" s="3">
        <v>43868.45416666667</v>
      </c>
      <c r="C63" t="s">
        <v>67</v>
      </c>
      <c r="D63" t="s">
        <v>273</v>
      </c>
      <c r="E63">
        <v>31</v>
      </c>
      <c r="F63">
        <v>0</v>
      </c>
      <c r="G63">
        <v>2</v>
      </c>
      <c r="H63" s="9" t="str">
        <f>VLOOKUP(D63,Sheet1!B:C,2,0)</f>
        <v> 166.33</v>
      </c>
    </row>
    <row r="64" spans="1:8">
      <c r="A64">
        <v>178</v>
      </c>
      <c r="B64" s="3">
        <v>43868.45416666667</v>
      </c>
      <c r="C64" t="s">
        <v>67</v>
      </c>
      <c r="D64" t="s">
        <v>274</v>
      </c>
      <c r="E64">
        <v>11</v>
      </c>
      <c r="F64">
        <v>0</v>
      </c>
      <c r="G64">
        <v>0</v>
      </c>
      <c r="H64" s="9" t="str">
        <f>VLOOKUP(D64,Sheet1!B:C,2,0)</f>
        <v> 352.35</v>
      </c>
    </row>
    <row r="65" spans="1:8">
      <c r="A65">
        <v>179</v>
      </c>
      <c r="B65" s="3">
        <v>43868.45416666667</v>
      </c>
      <c r="C65" t="s">
        <v>67</v>
      </c>
      <c r="D65" t="s">
        <v>275</v>
      </c>
      <c r="E65">
        <v>15</v>
      </c>
      <c r="F65">
        <v>0</v>
      </c>
      <c r="G65">
        <v>1</v>
      </c>
      <c r="H65" s="9" t="str">
        <f>VLOOKUP(D65,Sheet1!B:C,2,0)</f>
        <v> 94.02</v>
      </c>
    </row>
    <row r="66" spans="1:8">
      <c r="A66">
        <v>180</v>
      </c>
      <c r="B66" s="3">
        <v>43868.45416666667</v>
      </c>
      <c r="C66" t="s">
        <v>67</v>
      </c>
      <c r="D66" t="s">
        <v>276</v>
      </c>
      <c r="E66">
        <v>8</v>
      </c>
      <c r="F66">
        <v>0</v>
      </c>
      <c r="G66">
        <v>1</v>
      </c>
      <c r="H66" s="9" t="str">
        <f>VLOOKUP(D66,Sheet1!B:C,2,0)</f>
        <v> 581.08</v>
      </c>
    </row>
    <row r="67" spans="1:8">
      <c r="A67">
        <v>181</v>
      </c>
      <c r="B67" s="3">
        <v>43868.45416666667</v>
      </c>
      <c r="C67" t="s">
        <v>67</v>
      </c>
      <c r="D67" t="s">
        <v>277</v>
      </c>
      <c r="E67">
        <v>5</v>
      </c>
      <c r="F67">
        <v>0</v>
      </c>
      <c r="G67">
        <v>2</v>
      </c>
      <c r="H67" s="9" t="str">
        <f>VLOOKUP(D67,Sheet1!B:C,2,0)</f>
        <v> 303.7</v>
      </c>
    </row>
    <row r="68" spans="1:8">
      <c r="A68">
        <v>182</v>
      </c>
      <c r="B68" s="3">
        <v>43868.45416666667</v>
      </c>
      <c r="C68" t="s">
        <v>67</v>
      </c>
      <c r="D68" t="s">
        <v>278</v>
      </c>
      <c r="E68">
        <v>3</v>
      </c>
      <c r="F68">
        <v>0</v>
      </c>
      <c r="G68">
        <v>0</v>
      </c>
      <c r="H68" s="9" t="str">
        <f>VLOOKUP(D68,Sheet1!B:C,2,0)</f>
        <v> 364.65</v>
      </c>
    </row>
    <row r="69" spans="1:8">
      <c r="A69">
        <v>183</v>
      </c>
      <c r="B69" s="3">
        <v>43868.45416666667</v>
      </c>
      <c r="C69" t="s">
        <v>67</v>
      </c>
      <c r="D69" t="s">
        <v>279</v>
      </c>
      <c r="E69">
        <v>7</v>
      </c>
      <c r="F69">
        <v>0</v>
      </c>
      <c r="G69">
        <v>0</v>
      </c>
      <c r="H69" s="9" t="str">
        <f>VLOOKUP(D69,Sheet1!B:C,2,0)</f>
        <v> 328</v>
      </c>
    </row>
    <row r="70" spans="1:8">
      <c r="A70">
        <v>184</v>
      </c>
      <c r="B70" s="3">
        <v>43868.45416666667</v>
      </c>
      <c r="C70" t="s">
        <v>67</v>
      </c>
      <c r="D70" t="s">
        <v>280</v>
      </c>
      <c r="E70">
        <v>7</v>
      </c>
      <c r="F70">
        <v>0</v>
      </c>
      <c r="G70">
        <v>0</v>
      </c>
      <c r="H70" s="9" t="str">
        <f>VLOOKUP(D70,Sheet1!B:C,2,0)</f>
        <v> 437.54</v>
      </c>
    </row>
    <row r="71" spans="1:8">
      <c r="A71">
        <v>185</v>
      </c>
      <c r="B71" s="3">
        <v>43868.45416666667</v>
      </c>
      <c r="C71" t="s">
        <v>67</v>
      </c>
      <c r="D71" t="s">
        <v>281</v>
      </c>
      <c r="E71">
        <v>4</v>
      </c>
      <c r="F71">
        <v>0</v>
      </c>
      <c r="G71">
        <v>0</v>
      </c>
      <c r="H71" s="9" t="str">
        <f>VLOOKUP(D71,Sheet1!B:C,2,0)</f>
        <v> 205.67</v>
      </c>
    </row>
    <row r="72" spans="1:8">
      <c r="A72">
        <v>186</v>
      </c>
      <c r="B72" s="3">
        <v>43868.45416666667</v>
      </c>
      <c r="C72" t="s">
        <v>67</v>
      </c>
      <c r="D72" t="s">
        <v>282</v>
      </c>
      <c r="E72">
        <v>2</v>
      </c>
      <c r="F72">
        <v>0</v>
      </c>
      <c r="G72">
        <v>0</v>
      </c>
      <c r="H72" s="9" t="str">
        <f>VLOOKUP(D72,Sheet1!B:C,2,0)</f>
        <v> 221.86</v>
      </c>
    </row>
    <row r="73" spans="1:8">
      <c r="A73">
        <v>297</v>
      </c>
      <c r="B73" s="3">
        <v>43868.45416666667</v>
      </c>
      <c r="C73" t="s">
        <v>128</v>
      </c>
      <c r="D73" t="s">
        <v>364</v>
      </c>
      <c r="E73">
        <v>18</v>
      </c>
      <c r="F73">
        <v>0</v>
      </c>
      <c r="G73">
        <v>1</v>
      </c>
      <c r="H73" s="9" t="str">
        <f>VLOOKUP(D73,Sheet1!B:C,2,0)</f>
        <v> 480.20</v>
      </c>
    </row>
    <row r="74" spans="1:8">
      <c r="A74">
        <v>298</v>
      </c>
      <c r="B74" s="3">
        <v>43868.45416666667</v>
      </c>
      <c r="C74" t="s">
        <v>128</v>
      </c>
      <c r="D74" t="s">
        <v>365</v>
      </c>
      <c r="E74">
        <v>12</v>
      </c>
      <c r="F74">
        <v>0</v>
      </c>
      <c r="G74">
        <v>0</v>
      </c>
      <c r="H74" s="9" t="str">
        <f>VLOOKUP(D74,Sheet1!B:C,2,0)</f>
        <v> 624.83</v>
      </c>
    </row>
    <row r="75" spans="1:8">
      <c r="A75">
        <v>299</v>
      </c>
      <c r="B75" s="3">
        <v>43868.45416666667</v>
      </c>
      <c r="C75" t="s">
        <v>128</v>
      </c>
      <c r="D75" t="s">
        <v>366</v>
      </c>
      <c r="E75">
        <v>9</v>
      </c>
      <c r="F75">
        <v>1</v>
      </c>
      <c r="G75">
        <v>0</v>
      </c>
      <c r="H75" s="9" t="str">
        <f>VLOOKUP(D75,Sheet1!B:C,2,0)</f>
        <v> 292.41</v>
      </c>
    </row>
    <row r="76" spans="1:8">
      <c r="A76">
        <v>300</v>
      </c>
      <c r="B76" s="3">
        <v>43868.45416666667</v>
      </c>
      <c r="C76" t="s">
        <v>128</v>
      </c>
      <c r="D76" t="s">
        <v>367</v>
      </c>
      <c r="E76">
        <v>4</v>
      </c>
      <c r="F76">
        <v>0</v>
      </c>
      <c r="G76">
        <v>0</v>
      </c>
      <c r="H76" s="9" t="str">
        <f>VLOOKUP(D76,Sheet1!B:C,2,0)</f>
        <v> 234.44</v>
      </c>
    </row>
    <row r="77" spans="1:8">
      <c r="A77">
        <v>301</v>
      </c>
      <c r="B77" s="3">
        <v>43868.45416666667</v>
      </c>
      <c r="C77" t="s">
        <v>128</v>
      </c>
      <c r="D77" t="s">
        <v>368</v>
      </c>
      <c r="E77">
        <v>13</v>
      </c>
      <c r="F77">
        <v>0</v>
      </c>
      <c r="G77">
        <v>0</v>
      </c>
      <c r="H77" s="9" t="str">
        <f>VLOOKUP(D77,Sheet1!B:C,2,0)</f>
        <v> 665.97</v>
      </c>
    </row>
    <row r="78" spans="1:8">
      <c r="A78">
        <v>302</v>
      </c>
      <c r="B78" s="3">
        <v>43868.45416666667</v>
      </c>
      <c r="C78" t="s">
        <v>128</v>
      </c>
      <c r="D78" t="s">
        <v>369</v>
      </c>
      <c r="E78">
        <v>6</v>
      </c>
      <c r="F78">
        <v>0</v>
      </c>
      <c r="G78">
        <v>2</v>
      </c>
      <c r="H78" s="9" t="str">
        <f>VLOOKUP(D78,Sheet1!B:C,2,0)</f>
        <v> 315.69</v>
      </c>
    </row>
    <row r="79" spans="1:8">
      <c r="A79">
        <v>303</v>
      </c>
      <c r="B79" s="3">
        <v>43868.45416666667</v>
      </c>
      <c r="C79" t="s">
        <v>128</v>
      </c>
      <c r="D79" t="s">
        <v>421</v>
      </c>
      <c r="E79">
        <v>7</v>
      </c>
      <c r="F79">
        <v>0</v>
      </c>
      <c r="G79">
        <v>3</v>
      </c>
      <c r="H79" s="9" t="str">
        <f>VLOOKUP(D79,Sheet1!B:C,2,0)</f>
        <v> 327.1</v>
      </c>
    </row>
    <row r="80" spans="1:8">
      <c r="A80">
        <v>304</v>
      </c>
      <c r="B80" s="3">
        <v>43868.45416666667</v>
      </c>
      <c r="C80" t="s">
        <v>128</v>
      </c>
      <c r="D80" t="s">
        <v>422</v>
      </c>
      <c r="E80">
        <v>3</v>
      </c>
      <c r="F80">
        <v>0</v>
      </c>
      <c r="G80">
        <v>0</v>
      </c>
      <c r="H80" s="9" t="str">
        <f>VLOOKUP(D80,Sheet1!B:C,2,0)</f>
        <v> 286</v>
      </c>
    </row>
    <row r="81" spans="1:8">
      <c r="A81">
        <v>305</v>
      </c>
      <c r="B81" s="3">
        <v>43868.45416666667</v>
      </c>
      <c r="C81" t="s">
        <v>128</v>
      </c>
      <c r="D81" t="s">
        <v>423</v>
      </c>
      <c r="E81">
        <v>5</v>
      </c>
      <c r="F81">
        <v>0</v>
      </c>
      <c r="G81">
        <v>0</v>
      </c>
      <c r="H81" s="9" t="str">
        <f>VLOOKUP(D81,Sheet1!B:C,2,0)</f>
        <v> 352.37</v>
      </c>
    </row>
    <row r="82" spans="1:8">
      <c r="A82">
        <v>187</v>
      </c>
      <c r="B82" s="3">
        <v>43868.45416666667</v>
      </c>
      <c r="C82" t="s">
        <v>69</v>
      </c>
      <c r="D82" t="s">
        <v>283</v>
      </c>
      <c r="E82">
        <v>21</v>
      </c>
      <c r="F82">
        <v>0</v>
      </c>
      <c r="G82">
        <v>2</v>
      </c>
      <c r="H82" s="9" t="str">
        <f>VLOOKUP(D82,Sheet1!B:C,2,0)</f>
        <v> 227.21</v>
      </c>
    </row>
    <row r="83" spans="1:8">
      <c r="A83">
        <v>188</v>
      </c>
      <c r="B83" s="3">
        <v>43868.45416666667</v>
      </c>
      <c r="C83" t="s">
        <v>69</v>
      </c>
      <c r="D83" t="s">
        <v>284</v>
      </c>
      <c r="E83">
        <v>32</v>
      </c>
      <c r="F83">
        <v>1</v>
      </c>
      <c r="G83">
        <v>6</v>
      </c>
      <c r="H83" s="9" t="str">
        <f>VLOOKUP(D83,Sheet1!B:C,2,0)</f>
        <v> 76.42</v>
      </c>
    </row>
    <row r="84" spans="1:8">
      <c r="A84">
        <v>189</v>
      </c>
      <c r="B84" s="3">
        <v>43868.45416666667</v>
      </c>
      <c r="C84" t="s">
        <v>69</v>
      </c>
      <c r="D84" t="s">
        <v>285</v>
      </c>
      <c r="E84">
        <v>11</v>
      </c>
      <c r="F84">
        <v>0</v>
      </c>
      <c r="G84">
        <v>0</v>
      </c>
      <c r="H84" s="9" t="str">
        <f>VLOOKUP(D84,Sheet1!B:C,2,0)</f>
        <v> 90.57</v>
      </c>
    </row>
    <row r="85" spans="1:8">
      <c r="A85">
        <v>190</v>
      </c>
      <c r="B85" s="3">
        <v>43868.45416666667</v>
      </c>
      <c r="C85" t="s">
        <v>69</v>
      </c>
      <c r="D85" t="s">
        <v>286</v>
      </c>
      <c r="E85">
        <v>11</v>
      </c>
      <c r="F85">
        <v>0</v>
      </c>
      <c r="G85">
        <v>0</v>
      </c>
      <c r="H85" s="9" t="e">
        <f>VLOOKUP(D85,Sheet1!B:C,2,0)</f>
        <v>#N/A</v>
      </c>
    </row>
    <row r="86" spans="1:8">
      <c r="A86">
        <v>191</v>
      </c>
      <c r="B86" s="3">
        <v>43868.45416666667</v>
      </c>
      <c r="C86" t="s">
        <v>69</v>
      </c>
      <c r="D86" t="s">
        <v>287</v>
      </c>
      <c r="E86">
        <v>6</v>
      </c>
      <c r="F86">
        <v>0</v>
      </c>
      <c r="G86">
        <v>0</v>
      </c>
      <c r="H86" s="9" t="e">
        <f>VLOOKUP(D86,Sheet1!B:C,2,0)</f>
        <v>#N/A</v>
      </c>
    </row>
    <row r="87" spans="1:8">
      <c r="A87">
        <v>192</v>
      </c>
      <c r="B87" s="3">
        <v>43868.45416666667</v>
      </c>
      <c r="C87" t="s">
        <v>69</v>
      </c>
      <c r="D87" t="s">
        <v>288</v>
      </c>
      <c r="E87">
        <v>3</v>
      </c>
      <c r="F87">
        <v>0</v>
      </c>
      <c r="G87">
        <v>0</v>
      </c>
      <c r="H87" s="9" t="e">
        <f>VLOOKUP(D87,Sheet1!B:C,2,0)</f>
        <v>#N/A</v>
      </c>
    </row>
    <row r="88" spans="1:8">
      <c r="A88">
        <v>193</v>
      </c>
      <c r="B88" s="3">
        <v>43868.45416666667</v>
      </c>
      <c r="C88" t="s">
        <v>69</v>
      </c>
      <c r="D88" t="s">
        <v>289</v>
      </c>
      <c r="E88">
        <v>5</v>
      </c>
      <c r="F88">
        <v>0</v>
      </c>
      <c r="G88">
        <v>0</v>
      </c>
      <c r="H88" s="9" t="e">
        <f>VLOOKUP(D88,Sheet1!B:C,2,0)</f>
        <v>#N/A</v>
      </c>
    </row>
    <row r="89" spans="1:8">
      <c r="A89">
        <v>194</v>
      </c>
      <c r="B89" s="3">
        <v>43868.45416666667</v>
      </c>
      <c r="C89" t="s">
        <v>69</v>
      </c>
      <c r="D89" t="s">
        <v>290</v>
      </c>
      <c r="E89">
        <v>3</v>
      </c>
      <c r="F89">
        <v>0</v>
      </c>
      <c r="G89">
        <v>0</v>
      </c>
      <c r="H89" s="9" t="e">
        <f>VLOOKUP(D89,Sheet1!B:C,2,0)</f>
        <v>#N/A</v>
      </c>
    </row>
    <row r="90" spans="1:8">
      <c r="A90">
        <v>195</v>
      </c>
      <c r="B90" s="3">
        <v>43868.45416666667</v>
      </c>
      <c r="C90" t="s">
        <v>69</v>
      </c>
      <c r="D90" t="s">
        <v>291</v>
      </c>
      <c r="E90">
        <v>4</v>
      </c>
      <c r="F90">
        <v>0</v>
      </c>
      <c r="G90">
        <v>0</v>
      </c>
      <c r="H90" s="9" t="e">
        <f>VLOOKUP(D90,Sheet1!B:C,2,0)</f>
        <v>#N/A</v>
      </c>
    </row>
    <row r="91" spans="1:8">
      <c r="A91">
        <v>196</v>
      </c>
      <c r="B91" s="3">
        <v>43868.45416666667</v>
      </c>
      <c r="C91" t="s">
        <v>69</v>
      </c>
      <c r="D91" t="s">
        <v>292</v>
      </c>
      <c r="E91">
        <v>7</v>
      </c>
      <c r="F91">
        <v>1</v>
      </c>
      <c r="G91">
        <v>0</v>
      </c>
      <c r="H91" s="9" t="e">
        <f>VLOOKUP(D91,Sheet1!B:C,2,0)</f>
        <v>#N/A</v>
      </c>
    </row>
    <row r="92" spans="1:8">
      <c r="A92">
        <v>197</v>
      </c>
      <c r="B92" s="3">
        <v>43868.45416666667</v>
      </c>
      <c r="C92" t="s">
        <v>69</v>
      </c>
      <c r="D92" t="s">
        <v>293</v>
      </c>
      <c r="E92">
        <v>4</v>
      </c>
      <c r="F92">
        <v>0</v>
      </c>
      <c r="G92">
        <v>0</v>
      </c>
      <c r="H92" s="9" t="e">
        <f>VLOOKUP(D92,Sheet1!B:C,2,0)</f>
        <v>#N/A</v>
      </c>
    </row>
    <row r="93" spans="1:8">
      <c r="A93">
        <v>198</v>
      </c>
      <c r="B93" s="3">
        <v>43868.45416666667</v>
      </c>
      <c r="C93" t="s">
        <v>69</v>
      </c>
      <c r="D93" t="s">
        <v>294</v>
      </c>
      <c r="E93">
        <v>1</v>
      </c>
      <c r="F93">
        <v>0</v>
      </c>
      <c r="G93">
        <v>0</v>
      </c>
      <c r="H93" s="9" t="e">
        <f>VLOOKUP(D93,Sheet1!B:C,2,0)</f>
        <v>#N/A</v>
      </c>
    </row>
    <row r="94" spans="1:8">
      <c r="A94">
        <v>199</v>
      </c>
      <c r="B94" s="3">
        <v>43868.45416666667</v>
      </c>
      <c r="C94" t="s">
        <v>69</v>
      </c>
      <c r="D94" t="s">
        <v>295</v>
      </c>
      <c r="E94">
        <v>1</v>
      </c>
      <c r="F94">
        <v>0</v>
      </c>
      <c r="G94">
        <v>0</v>
      </c>
      <c r="H94" s="9" t="e">
        <f>VLOOKUP(D94,Sheet1!B:C,2,0)</f>
        <v>#N/A</v>
      </c>
    </row>
    <row r="95" spans="1:8">
      <c r="A95">
        <v>200</v>
      </c>
      <c r="B95" s="3">
        <v>43868.45416666667</v>
      </c>
      <c r="C95" t="s">
        <v>69</v>
      </c>
      <c r="D95" t="s">
        <v>296</v>
      </c>
      <c r="E95">
        <v>3</v>
      </c>
      <c r="F95">
        <v>0</v>
      </c>
      <c r="G95">
        <v>0</v>
      </c>
      <c r="H95" s="9" t="e">
        <f>VLOOKUP(D95,Sheet1!B:C,2,0)</f>
        <v>#N/A</v>
      </c>
    </row>
    <row r="96" spans="1:8">
      <c r="A96">
        <v>201</v>
      </c>
      <c r="B96" s="3">
        <v>43868.45416666667</v>
      </c>
      <c r="C96" t="s">
        <v>69</v>
      </c>
      <c r="D96" t="s">
        <v>297</v>
      </c>
      <c r="E96">
        <v>2</v>
      </c>
      <c r="F96">
        <v>0</v>
      </c>
      <c r="G96">
        <v>0</v>
      </c>
      <c r="H96" s="9" t="e">
        <f>VLOOKUP(D96,Sheet1!B:C,2,0)</f>
        <v>#N/A</v>
      </c>
    </row>
    <row r="97" spans="1:8">
      <c r="A97">
        <v>214</v>
      </c>
      <c r="B97" s="3">
        <v>43868.45416666667</v>
      </c>
      <c r="C97" t="s">
        <v>71</v>
      </c>
      <c r="D97" t="s">
        <v>309</v>
      </c>
      <c r="E97">
        <v>24</v>
      </c>
      <c r="F97">
        <v>0</v>
      </c>
      <c r="G97">
        <v>3</v>
      </c>
      <c r="H97" s="9" t="str">
        <f>VLOOKUP(D97,Sheet1!B:C,2,0)</f>
        <v> 1087.99</v>
      </c>
    </row>
    <row r="98" spans="1:8">
      <c r="A98">
        <v>215</v>
      </c>
      <c r="B98" s="3">
        <v>43868.45416666667</v>
      </c>
      <c r="C98" t="s">
        <v>71</v>
      </c>
      <c r="D98" t="s">
        <v>310</v>
      </c>
      <c r="E98">
        <v>15</v>
      </c>
      <c r="F98">
        <v>0</v>
      </c>
      <c r="G98">
        <v>4</v>
      </c>
      <c r="H98" s="9" t="str">
        <f>VLOOKUP(D98,Sheet1!B:C,2,0)</f>
        <v> 467.8</v>
      </c>
    </row>
    <row r="99" spans="1:8">
      <c r="A99">
        <v>216</v>
      </c>
      <c r="B99" s="3">
        <v>43868.45416666667</v>
      </c>
      <c r="C99" t="s">
        <v>71</v>
      </c>
      <c r="D99" t="s">
        <v>311</v>
      </c>
      <c r="E99">
        <v>23</v>
      </c>
      <c r="F99">
        <v>1</v>
      </c>
      <c r="G99">
        <v>2</v>
      </c>
      <c r="H99" s="9" t="str">
        <f>VLOOKUP(D99,Sheet1!B:C,2,0)</f>
        <v> 755.49</v>
      </c>
    </row>
    <row r="100" spans="1:8">
      <c r="A100">
        <v>217</v>
      </c>
      <c r="B100" s="3">
        <v>43868.45416666667</v>
      </c>
      <c r="C100" t="s">
        <v>71</v>
      </c>
      <c r="D100" t="s">
        <v>312</v>
      </c>
      <c r="E100">
        <v>22</v>
      </c>
      <c r="F100">
        <v>0</v>
      </c>
      <c r="G100">
        <v>2</v>
      </c>
      <c r="H100" s="9" t="str">
        <f>VLOOKUP(D100,Sheet1!B:C,2,0)</f>
        <v> 951.11</v>
      </c>
    </row>
    <row r="101" spans="1:8">
      <c r="A101">
        <v>218</v>
      </c>
      <c r="B101" s="3">
        <v>43868.45416666667</v>
      </c>
      <c r="C101" t="s">
        <v>71</v>
      </c>
      <c r="D101" t="s">
        <v>313</v>
      </c>
      <c r="E101">
        <v>18</v>
      </c>
      <c r="F101">
        <v>0</v>
      </c>
      <c r="G101">
        <v>4</v>
      </c>
      <c r="H101" s="9" t="str">
        <f>VLOOKUP(D101,Sheet1!B:C,2,0)</f>
        <v> 1046.92</v>
      </c>
    </row>
    <row r="102" spans="1:8">
      <c r="A102">
        <v>219</v>
      </c>
      <c r="B102" s="3">
        <v>43868.45416666667</v>
      </c>
      <c r="C102" t="s">
        <v>71</v>
      </c>
      <c r="D102" t="s">
        <v>314</v>
      </c>
      <c r="E102">
        <v>19</v>
      </c>
      <c r="F102">
        <v>0</v>
      </c>
      <c r="G102">
        <v>0</v>
      </c>
      <c r="H102" s="9" t="str">
        <f>VLOOKUP(D102,Sheet1!B:C,2,0)</f>
        <v> 735.16</v>
      </c>
    </row>
    <row r="103" spans="1:8">
      <c r="A103">
        <v>220</v>
      </c>
      <c r="B103" s="3">
        <v>43868.45416666667</v>
      </c>
      <c r="C103" t="s">
        <v>71</v>
      </c>
      <c r="D103" t="s">
        <v>315</v>
      </c>
      <c r="E103">
        <v>7</v>
      </c>
      <c r="F103">
        <v>0</v>
      </c>
      <c r="G103">
        <v>0</v>
      </c>
      <c r="H103" s="9" t="str">
        <f>VLOOKUP(D103,Sheet1!B:C,2,0)</f>
        <v> 446.04</v>
      </c>
    </row>
    <row r="104" spans="1:8">
      <c r="A104">
        <v>221</v>
      </c>
      <c r="B104" s="3">
        <v>43868.45416666667</v>
      </c>
      <c r="C104" t="s">
        <v>71</v>
      </c>
      <c r="D104" t="s">
        <v>316</v>
      </c>
      <c r="E104">
        <v>6</v>
      </c>
      <c r="F104">
        <v>0</v>
      </c>
      <c r="G104">
        <v>0</v>
      </c>
      <c r="H104" s="9" t="str">
        <f>VLOOKUP(D104,Sheet1!B:C,2,0)</f>
        <v> 356.50</v>
      </c>
    </row>
    <row r="105" spans="1:8">
      <c r="A105">
        <v>222</v>
      </c>
      <c r="B105" s="3">
        <v>43868.45416666667</v>
      </c>
      <c r="C105" t="s">
        <v>71</v>
      </c>
      <c r="D105" t="s">
        <v>317</v>
      </c>
      <c r="E105">
        <v>19</v>
      </c>
      <c r="F105">
        <v>0</v>
      </c>
      <c r="G105">
        <v>0</v>
      </c>
      <c r="H105" s="9" t="str">
        <f>VLOOKUP(D105,Sheet1!B:C,2,0)</f>
        <v> 789.7</v>
      </c>
    </row>
    <row r="106" spans="1:8">
      <c r="A106">
        <v>223</v>
      </c>
      <c r="B106" s="3">
        <v>43868.45416666667</v>
      </c>
      <c r="C106" t="s">
        <v>71</v>
      </c>
      <c r="D106" t="s">
        <v>318</v>
      </c>
      <c r="E106">
        <v>13</v>
      </c>
      <c r="F106">
        <v>0</v>
      </c>
      <c r="G106">
        <v>1</v>
      </c>
      <c r="H106" s="9" t="str">
        <f>VLOOKUP(D106,Sheet1!B:C,2,0)</f>
        <v> 443.3</v>
      </c>
    </row>
    <row r="107" spans="1:8">
      <c r="A107">
        <v>224</v>
      </c>
      <c r="B107" s="3">
        <v>43868.45416666667</v>
      </c>
      <c r="C107" t="s">
        <v>71</v>
      </c>
      <c r="D107" t="s">
        <v>319</v>
      </c>
      <c r="E107">
        <v>5</v>
      </c>
      <c r="F107">
        <v>0</v>
      </c>
      <c r="G107">
        <v>0</v>
      </c>
      <c r="H107" s="9">
        <f>VLOOKUP(D107,Sheet1!B:C,2,0)</f>
        <v>311.08</v>
      </c>
    </row>
    <row r="108" spans="1:8">
      <c r="A108">
        <v>49</v>
      </c>
      <c r="B108" s="3">
        <v>43868.45416666667</v>
      </c>
      <c r="C108" t="s">
        <v>91</v>
      </c>
      <c r="D108" t="s">
        <v>388</v>
      </c>
      <c r="E108">
        <v>112</v>
      </c>
      <c r="F108">
        <v>0</v>
      </c>
      <c r="G108">
        <v>25</v>
      </c>
      <c r="H108" s="9">
        <f>VLOOKUP(D108,Sheet1!B:C,2,0)</f>
        <v>1013.6</v>
      </c>
    </row>
    <row r="109" spans="1:8">
      <c r="A109">
        <v>50</v>
      </c>
      <c r="B109" s="3">
        <v>43868.45416666667</v>
      </c>
      <c r="C109" t="s">
        <v>91</v>
      </c>
      <c r="D109" t="s">
        <v>389</v>
      </c>
      <c r="E109">
        <v>20</v>
      </c>
      <c r="F109">
        <v>0</v>
      </c>
      <c r="G109">
        <v>1</v>
      </c>
      <c r="H109" s="9">
        <f>VLOOKUP(D109,Sheet1!B:C,2,0)</f>
        <v>456.49</v>
      </c>
    </row>
    <row r="110" spans="1:8">
      <c r="A110">
        <v>51</v>
      </c>
      <c r="B110" s="3">
        <v>43868.45416666667</v>
      </c>
      <c r="C110" t="s">
        <v>91</v>
      </c>
      <c r="D110" t="s">
        <v>390</v>
      </c>
      <c r="E110">
        <v>24</v>
      </c>
      <c r="F110">
        <v>0</v>
      </c>
      <c r="G110">
        <v>1</v>
      </c>
      <c r="H110" s="9">
        <f>VLOOKUP(D110,Sheet1!B:C,2,0)</f>
        <v>688.85</v>
      </c>
    </row>
    <row r="111" spans="1:8">
      <c r="A111">
        <v>52</v>
      </c>
      <c r="B111" s="3">
        <v>43868.45416666667</v>
      </c>
      <c r="C111" t="s">
        <v>91</v>
      </c>
      <c r="D111" t="s">
        <v>391</v>
      </c>
      <c r="E111">
        <v>46</v>
      </c>
      <c r="F111">
        <v>0</v>
      </c>
      <c r="G111">
        <v>0</v>
      </c>
      <c r="H111" s="9">
        <f>VLOOKUP(D111,Sheet1!B:C,2,0)</f>
        <v>520.77</v>
      </c>
    </row>
    <row r="112" spans="1:8">
      <c r="A112">
        <v>53</v>
      </c>
      <c r="B112" s="3">
        <v>43868.45416666667</v>
      </c>
      <c r="C112" t="s">
        <v>91</v>
      </c>
      <c r="D112" t="s">
        <v>392</v>
      </c>
      <c r="E112">
        <v>40</v>
      </c>
      <c r="F112">
        <v>0</v>
      </c>
      <c r="G112">
        <v>1</v>
      </c>
      <c r="H112" s="9">
        <f>VLOOKUP(D112,Sheet1!B:C,2,0)</f>
        <v>517.6</v>
      </c>
    </row>
    <row r="113" spans="1:8">
      <c r="A113">
        <v>54</v>
      </c>
      <c r="B113" s="3">
        <v>43868.45416666667</v>
      </c>
      <c r="C113" t="s">
        <v>91</v>
      </c>
      <c r="D113" t="s">
        <v>393</v>
      </c>
      <c r="E113">
        <v>11</v>
      </c>
      <c r="F113">
        <v>0</v>
      </c>
      <c r="G113">
        <v>0</v>
      </c>
      <c r="H113" s="9">
        <f>VLOOKUP(D113,Sheet1!B:C,2,0)</f>
        <v>162.72999999999999</v>
      </c>
    </row>
    <row r="114" spans="1:8">
      <c r="A114">
        <v>55</v>
      </c>
      <c r="B114" s="3">
        <v>43868.45416666667</v>
      </c>
      <c r="C114" t="s">
        <v>91</v>
      </c>
      <c r="D114" t="s">
        <v>394</v>
      </c>
      <c r="E114">
        <v>41</v>
      </c>
      <c r="F114">
        <v>0</v>
      </c>
      <c r="G114">
        <v>4</v>
      </c>
      <c r="H114" s="9">
        <f>VLOOKUP(D114,Sheet1!B:C,2,0)</f>
        <v>579.41</v>
      </c>
    </row>
    <row r="115" spans="1:8">
      <c r="A115">
        <v>56</v>
      </c>
      <c r="B115" s="3">
        <v>43868.45416666667</v>
      </c>
      <c r="C115" t="s">
        <v>91</v>
      </c>
      <c r="D115" t="s">
        <v>395</v>
      </c>
      <c r="E115">
        <v>18</v>
      </c>
      <c r="F115">
        <v>0</v>
      </c>
      <c r="G115">
        <v>1</v>
      </c>
      <c r="H115" s="9">
        <f>VLOOKUP(D115,Sheet1!B:C,2,0)</f>
        <v>359.07</v>
      </c>
    </row>
    <row r="116" spans="1:8">
      <c r="A116">
        <v>57</v>
      </c>
      <c r="B116" s="3">
        <v>43868.45416666667</v>
      </c>
      <c r="C116" t="s">
        <v>91</v>
      </c>
      <c r="D116" t="s">
        <v>396</v>
      </c>
      <c r="E116">
        <v>5</v>
      </c>
      <c r="F116">
        <v>0</v>
      </c>
      <c r="G116">
        <v>0</v>
      </c>
      <c r="H116" s="9">
        <f>VLOOKUP(D116,Sheet1!B:C,2,0)</f>
        <v>360.94</v>
      </c>
    </row>
    <row r="117" spans="1:8">
      <c r="A117">
        <v>58</v>
      </c>
      <c r="B117" s="3">
        <v>43868.45416666667</v>
      </c>
      <c r="C117" t="s">
        <v>91</v>
      </c>
      <c r="D117" t="s">
        <v>397</v>
      </c>
      <c r="E117">
        <v>28</v>
      </c>
      <c r="F117">
        <v>0</v>
      </c>
      <c r="G117">
        <v>0</v>
      </c>
      <c r="H117" s="9">
        <f>VLOOKUP(D117,Sheet1!B:C,2,0)</f>
        <v>443.74</v>
      </c>
    </row>
    <row r="118" spans="1:8">
      <c r="A118">
        <v>59</v>
      </c>
      <c r="B118" s="3">
        <v>43868.45416666667</v>
      </c>
      <c r="C118" t="s">
        <v>91</v>
      </c>
      <c r="D118" t="s">
        <v>398</v>
      </c>
      <c r="E118">
        <v>26</v>
      </c>
      <c r="F118">
        <v>0</v>
      </c>
      <c r="G118">
        <v>1</v>
      </c>
      <c r="H118" s="9">
        <f>VLOOKUP(D118,Sheet1!B:C,2,0)</f>
        <v>266.52999999999997</v>
      </c>
    </row>
    <row r="119" spans="1:8">
      <c r="A119">
        <v>60</v>
      </c>
      <c r="B119" s="3">
        <v>43868.45416666667</v>
      </c>
      <c r="C119" t="s">
        <v>91</v>
      </c>
      <c r="D119" t="s">
        <v>399</v>
      </c>
      <c r="E119">
        <v>7</v>
      </c>
      <c r="F119">
        <v>0</v>
      </c>
      <c r="G119">
        <v>2</v>
      </c>
      <c r="H119" s="9">
        <f>VLOOKUP(D119,Sheet1!B:C,2,0)</f>
        <v>227.29</v>
      </c>
    </row>
    <row r="120" spans="1:8">
      <c r="A120">
        <v>61</v>
      </c>
      <c r="B120" s="3">
        <v>43868.45416666667</v>
      </c>
      <c r="C120" t="s">
        <v>91</v>
      </c>
      <c r="D120" t="s">
        <v>400</v>
      </c>
      <c r="E120">
        <v>118</v>
      </c>
      <c r="F120">
        <v>2</v>
      </c>
      <c r="G120">
        <v>5</v>
      </c>
      <c r="H120" s="9">
        <f>VLOOKUP(D120,Sheet1!B:C,2,0)</f>
        <v>1001.36</v>
      </c>
    </row>
    <row r="121" spans="1:8">
      <c r="A121">
        <v>62</v>
      </c>
      <c r="B121" s="3">
        <v>43868.45416666667</v>
      </c>
      <c r="C121" t="s">
        <v>91</v>
      </c>
      <c r="D121" t="s">
        <v>401</v>
      </c>
      <c r="E121">
        <v>72</v>
      </c>
      <c r="F121">
        <v>0</v>
      </c>
      <c r="G121">
        <v>4</v>
      </c>
      <c r="H121" s="9">
        <f>VLOOKUP(D121,Sheet1!B:C,2,0)</f>
        <v>732.53</v>
      </c>
    </row>
    <row r="122" spans="1:8">
      <c r="A122">
        <v>63</v>
      </c>
      <c r="B122" s="3">
        <v>43868.45416666667</v>
      </c>
      <c r="C122" t="s">
        <v>91</v>
      </c>
      <c r="D122" t="s">
        <v>402</v>
      </c>
      <c r="E122">
        <v>176</v>
      </c>
      <c r="F122">
        <v>0</v>
      </c>
      <c r="G122">
        <v>9</v>
      </c>
      <c r="H122" s="9">
        <f>VLOOKUP(D122,Sheet1!B:C,2,0)</f>
        <v>647.41</v>
      </c>
    </row>
    <row r="123" spans="1:8">
      <c r="A123">
        <v>64</v>
      </c>
      <c r="B123" s="3">
        <v>43868.45416666667</v>
      </c>
      <c r="C123" t="s">
        <v>91</v>
      </c>
      <c r="D123" t="s">
        <v>403</v>
      </c>
      <c r="E123">
        <v>60</v>
      </c>
      <c r="F123">
        <v>0</v>
      </c>
      <c r="G123">
        <v>7</v>
      </c>
      <c r="H123" s="9">
        <f>VLOOKUP(D123,Sheet1!B:C,2,0)</f>
        <v>867.78</v>
      </c>
    </row>
    <row r="124" spans="1:8">
      <c r="A124">
        <v>65</v>
      </c>
      <c r="B124" s="3">
        <v>43868.45416666667</v>
      </c>
      <c r="C124" t="s">
        <v>91</v>
      </c>
      <c r="D124" t="s">
        <v>404</v>
      </c>
      <c r="E124">
        <v>106</v>
      </c>
      <c r="F124">
        <v>0</v>
      </c>
      <c r="G124">
        <v>2</v>
      </c>
      <c r="H124" s="9">
        <f>VLOOKUP(D124,Sheet1!B:C,2,0)</f>
        <v>619.02</v>
      </c>
    </row>
    <row r="125" spans="1:8">
      <c r="A125">
        <v>66</v>
      </c>
      <c r="B125" s="3">
        <v>43868.45416666667</v>
      </c>
      <c r="C125" t="s">
        <v>91</v>
      </c>
      <c r="D125" t="s">
        <v>227</v>
      </c>
      <c r="E125">
        <v>4</v>
      </c>
      <c r="F125">
        <v>0</v>
      </c>
      <c r="G125">
        <v>0</v>
      </c>
      <c r="H125" s="9" t="e">
        <f>VLOOKUP(D125,Sheet1!B:C,2,0)</f>
        <v>#N/A</v>
      </c>
    </row>
    <row r="126" spans="1:8">
      <c r="A126">
        <v>225</v>
      </c>
      <c r="B126" s="3">
        <v>43868.45416666667</v>
      </c>
      <c r="C126" t="s">
        <v>177</v>
      </c>
      <c r="D126" t="s">
        <v>164</v>
      </c>
      <c r="E126">
        <v>94</v>
      </c>
      <c r="F126">
        <v>0</v>
      </c>
      <c r="G126">
        <v>6</v>
      </c>
      <c r="H126" s="9" t="str">
        <f>VLOOKUP(D126,Sheet1!B:C,2,0)</f>
        <v> 955.0</v>
      </c>
    </row>
    <row r="127" spans="1:8">
      <c r="A127">
        <v>226</v>
      </c>
      <c r="B127" s="3">
        <v>43868.45416666667</v>
      </c>
      <c r="C127" t="s">
        <v>177</v>
      </c>
      <c r="D127" t="s">
        <v>165</v>
      </c>
      <c r="E127">
        <v>27</v>
      </c>
      <c r="F127">
        <v>0</v>
      </c>
      <c r="G127">
        <v>0</v>
      </c>
      <c r="H127" s="9" t="str">
        <f>VLOOKUP(D127,Sheet1!B:C,2,0)</f>
        <v> 533.7</v>
      </c>
    </row>
    <row r="128" spans="1:8">
      <c r="A128">
        <v>227</v>
      </c>
      <c r="B128" s="3">
        <v>43868.45416666667</v>
      </c>
      <c r="C128" t="s">
        <v>177</v>
      </c>
      <c r="D128" t="s">
        <v>166</v>
      </c>
      <c r="E128">
        <v>11</v>
      </c>
      <c r="F128">
        <v>0</v>
      </c>
      <c r="G128">
        <v>0</v>
      </c>
      <c r="H128" s="9" t="str">
        <f>VLOOKUP(D128,Sheet1!B:C,2,0)</f>
        <v> 254.8</v>
      </c>
    </row>
    <row r="129" spans="1:8">
      <c r="A129">
        <v>228</v>
      </c>
      <c r="B129" s="3">
        <v>43868.45416666667</v>
      </c>
      <c r="C129" t="s">
        <v>177</v>
      </c>
      <c r="D129" t="s">
        <v>167</v>
      </c>
      <c r="E129">
        <v>13</v>
      </c>
      <c r="F129">
        <v>0</v>
      </c>
      <c r="G129">
        <v>1</v>
      </c>
      <c r="H129" s="9" t="str">
        <f>VLOOKUP(D129,Sheet1!B:C,2,0)</f>
        <v> 234.5</v>
      </c>
    </row>
    <row r="130" spans="1:8">
      <c r="A130">
        <v>229</v>
      </c>
      <c r="B130" s="3">
        <v>43868.45416666667</v>
      </c>
      <c r="C130" t="s">
        <v>177</v>
      </c>
      <c r="D130" t="s">
        <v>168</v>
      </c>
      <c r="E130">
        <v>13</v>
      </c>
      <c r="F130">
        <v>1</v>
      </c>
      <c r="G130">
        <v>0</v>
      </c>
      <c r="H130" s="9" t="str">
        <f>VLOOKUP(D130,Sheet1!B:C,2,0)</f>
        <v> 273.1</v>
      </c>
    </row>
    <row r="131" spans="1:8">
      <c r="A131">
        <v>230</v>
      </c>
      <c r="B131" s="3">
        <v>43868.45416666667</v>
      </c>
      <c r="C131" t="s">
        <v>177</v>
      </c>
      <c r="D131" t="s">
        <v>170</v>
      </c>
      <c r="E131">
        <v>29</v>
      </c>
      <c r="F131">
        <v>0</v>
      </c>
      <c r="G131">
        <v>0</v>
      </c>
      <c r="H131" s="9" t="str">
        <f>VLOOKUP(D131,Sheet1!B:C,2,0)</f>
        <v> 175</v>
      </c>
    </row>
    <row r="132" spans="1:8">
      <c r="A132">
        <v>231</v>
      </c>
      <c r="B132" s="3">
        <v>43868.45416666667</v>
      </c>
      <c r="C132" t="s">
        <v>177</v>
      </c>
      <c r="D132" t="s">
        <v>172</v>
      </c>
      <c r="E132">
        <v>36</v>
      </c>
      <c r="F132">
        <v>0</v>
      </c>
      <c r="G132">
        <v>1</v>
      </c>
      <c r="H132" s="9" t="str">
        <f>VLOOKUP(D132,Sheet1!B:C,2,0)</f>
        <v> 142.3</v>
      </c>
    </row>
    <row r="133" spans="1:8">
      <c r="A133">
        <v>232</v>
      </c>
      <c r="B133" s="3">
        <v>43868.45416666667</v>
      </c>
      <c r="C133" t="s">
        <v>177</v>
      </c>
      <c r="D133" t="s">
        <v>173</v>
      </c>
      <c r="E133">
        <v>10</v>
      </c>
      <c r="F133">
        <v>0</v>
      </c>
      <c r="G133">
        <v>0</v>
      </c>
      <c r="H133" s="9" t="str">
        <f>VLOOKUP(D133,Sheet1!B:C,2,0)</f>
        <v> 78.6</v>
      </c>
    </row>
    <row r="134" spans="1:8">
      <c r="A134">
        <v>233</v>
      </c>
      <c r="B134" s="3">
        <v>43868.45416666667</v>
      </c>
      <c r="C134" t="s">
        <v>177</v>
      </c>
      <c r="D134" t="s">
        <v>171</v>
      </c>
      <c r="E134">
        <v>2</v>
      </c>
      <c r="F134">
        <v>0</v>
      </c>
      <c r="G134">
        <v>0</v>
      </c>
      <c r="H134" s="9" t="str">
        <f>VLOOKUP(D134,Sheet1!B:C,2,0)</f>
        <v> 100.9</v>
      </c>
    </row>
    <row r="135" spans="1:8">
      <c r="A135">
        <v>234</v>
      </c>
      <c r="B135" s="3">
        <v>43868.45416666667</v>
      </c>
      <c r="C135" t="s">
        <v>177</v>
      </c>
      <c r="D135" t="s">
        <v>174</v>
      </c>
      <c r="E135">
        <v>39</v>
      </c>
      <c r="F135">
        <v>2</v>
      </c>
      <c r="G135">
        <v>0</v>
      </c>
      <c r="H135" s="9" t="str">
        <f>VLOOKUP(D135,Sheet1!B:C,2,0)</f>
        <v> 527.6</v>
      </c>
    </row>
    <row r="136" spans="1:8">
      <c r="A136">
        <v>235</v>
      </c>
      <c r="B136" s="3">
        <v>43868.45416666667</v>
      </c>
      <c r="C136" t="s">
        <v>177</v>
      </c>
      <c r="D136" t="s">
        <v>320</v>
      </c>
      <c r="E136">
        <v>2</v>
      </c>
      <c r="F136">
        <v>0</v>
      </c>
      <c r="G136">
        <v>0</v>
      </c>
      <c r="H136" s="9" t="e">
        <f>VLOOKUP(D136,Sheet1!B:C,2,0)</f>
        <v>#N/A</v>
      </c>
    </row>
    <row r="137" spans="1:8">
      <c r="A137">
        <v>236</v>
      </c>
      <c r="B137" s="3">
        <v>43868.45416666667</v>
      </c>
      <c r="C137" t="s">
        <v>177</v>
      </c>
      <c r="D137" t="s">
        <v>175</v>
      </c>
      <c r="E137">
        <v>1</v>
      </c>
      <c r="F137">
        <v>0</v>
      </c>
      <c r="G137">
        <v>0</v>
      </c>
      <c r="H137" s="9" t="str">
        <f>VLOOKUP(D137,Sheet1!B:C,2,0)</f>
        <v> 160.5</v>
      </c>
    </row>
    <row r="138" spans="1:8">
      <c r="A138">
        <v>1</v>
      </c>
      <c r="B138" s="3">
        <v>43868.45416666667</v>
      </c>
      <c r="C138" t="s">
        <v>110</v>
      </c>
      <c r="D138" t="s">
        <v>192</v>
      </c>
      <c r="E138">
        <v>11618</v>
      </c>
      <c r="F138">
        <v>478</v>
      </c>
      <c r="G138">
        <v>534</v>
      </c>
      <c r="H138" s="9" t="str">
        <f>VLOOKUP(D138,Sheet1!B:C,2,0)</f>
        <v> 1089.29</v>
      </c>
    </row>
    <row r="139" spans="1:8">
      <c r="A139">
        <v>2</v>
      </c>
      <c r="B139" s="3">
        <v>43868.45416666667</v>
      </c>
      <c r="C139" t="s">
        <v>110</v>
      </c>
      <c r="D139" t="s">
        <v>193</v>
      </c>
      <c r="E139">
        <v>1897</v>
      </c>
      <c r="F139">
        <v>32</v>
      </c>
      <c r="G139">
        <v>68</v>
      </c>
      <c r="H139" s="9" t="str">
        <f>VLOOKUP(D139,Sheet1!B:C,2,0)</f>
        <v> 634.1</v>
      </c>
    </row>
    <row r="140" spans="1:8">
      <c r="A140">
        <v>3</v>
      </c>
      <c r="B140" s="3">
        <v>43868.45416666667</v>
      </c>
      <c r="C140" t="s">
        <v>110</v>
      </c>
      <c r="D140" t="s">
        <v>194</v>
      </c>
      <c r="E140">
        <v>2141</v>
      </c>
      <c r="F140">
        <v>25</v>
      </c>
      <c r="G140">
        <v>25</v>
      </c>
      <c r="H140" s="9" t="str">
        <f>VLOOKUP(D140,Sheet1!B:C,2,0)</f>
        <v> 491.50</v>
      </c>
    </row>
    <row r="141" spans="1:8">
      <c r="A141">
        <v>4</v>
      </c>
      <c r="B141" s="3">
        <v>43868.45416666667</v>
      </c>
      <c r="C141" t="s">
        <v>110</v>
      </c>
      <c r="D141" t="s">
        <v>195</v>
      </c>
      <c r="E141">
        <v>553</v>
      </c>
      <c r="F141">
        <v>17</v>
      </c>
      <c r="G141">
        <v>24</v>
      </c>
      <c r="H141" s="9" t="str">
        <f>VLOOKUP(D141,Sheet1!B:C,2,0)</f>
        <v> 290.15</v>
      </c>
    </row>
    <row r="142" spans="1:8">
      <c r="A142">
        <v>5</v>
      </c>
      <c r="B142" s="3">
        <v>43868.45416666667</v>
      </c>
      <c r="C142" t="s">
        <v>110</v>
      </c>
      <c r="D142" t="s">
        <v>196</v>
      </c>
      <c r="E142">
        <v>443</v>
      </c>
      <c r="F142">
        <v>1</v>
      </c>
      <c r="G142">
        <v>6</v>
      </c>
      <c r="H142" s="9" t="str">
        <f>VLOOKUP(D142,Sheet1!B:C,2,0)</f>
        <v> 253.51</v>
      </c>
    </row>
    <row r="143" spans="1:8">
      <c r="A143">
        <v>6</v>
      </c>
      <c r="B143" s="3">
        <v>43868.45416666667</v>
      </c>
      <c r="C143" t="s">
        <v>110</v>
      </c>
      <c r="D143" t="s">
        <v>197</v>
      </c>
      <c r="E143">
        <v>885</v>
      </c>
      <c r="F143">
        <v>10</v>
      </c>
      <c r="G143">
        <v>23</v>
      </c>
      <c r="H143" s="9" t="str">
        <f>VLOOKUP(D143,Sheet1!B:C,2,0)</f>
        <v> 564.17</v>
      </c>
    </row>
    <row r="144" spans="1:8">
      <c r="A144">
        <v>7</v>
      </c>
      <c r="B144" s="3">
        <v>43868.45416666667</v>
      </c>
      <c r="C144" t="s">
        <v>110</v>
      </c>
      <c r="D144" t="s">
        <v>198</v>
      </c>
      <c r="E144">
        <v>838</v>
      </c>
      <c r="F144">
        <v>3</v>
      </c>
      <c r="G144">
        <v>29</v>
      </c>
      <c r="H144" s="9" t="str">
        <f>VLOOKUP(D144,Sheet1!B:C,2,0)</f>
        <v> 565.4</v>
      </c>
    </row>
    <row r="145" spans="1:8">
      <c r="A145">
        <v>8</v>
      </c>
      <c r="B145" s="3">
        <v>43868.45416666667</v>
      </c>
      <c r="C145" t="s">
        <v>110</v>
      </c>
      <c r="D145" t="s">
        <v>199</v>
      </c>
      <c r="E145">
        <v>915</v>
      </c>
      <c r="F145">
        <v>9</v>
      </c>
      <c r="G145">
        <v>9</v>
      </c>
      <c r="H145" s="9" t="str">
        <f>VLOOKUP(D145,Sheet1!B:C,2,0)</f>
        <v> 221.05</v>
      </c>
    </row>
    <row r="146" spans="1:8">
      <c r="A146">
        <v>9</v>
      </c>
      <c r="B146" s="3">
        <v>43868.45416666667</v>
      </c>
      <c r="C146" t="s">
        <v>110</v>
      </c>
      <c r="D146" t="s">
        <v>200</v>
      </c>
      <c r="E146">
        <v>395</v>
      </c>
      <c r="F146">
        <v>0</v>
      </c>
      <c r="G146">
        <v>24</v>
      </c>
      <c r="H146" s="9" t="str">
        <f>VLOOKUP(D146,Sheet1!B:C,2,0)</f>
        <v> 341.8</v>
      </c>
    </row>
    <row r="147" spans="1:8">
      <c r="A147">
        <v>10</v>
      </c>
      <c r="B147" s="3">
        <v>43868.45416666667</v>
      </c>
      <c r="C147" t="s">
        <v>110</v>
      </c>
      <c r="D147" t="s">
        <v>201</v>
      </c>
      <c r="E147">
        <v>471</v>
      </c>
      <c r="F147">
        <v>18</v>
      </c>
      <c r="G147">
        <v>9</v>
      </c>
      <c r="H147" s="9" t="str">
        <f>VLOOKUP(D147,Sheet1!B:C,2,0)</f>
        <v> 107.69</v>
      </c>
    </row>
    <row r="148" spans="1:8">
      <c r="A148">
        <v>11</v>
      </c>
      <c r="B148" s="3">
        <v>43868.45416666667</v>
      </c>
      <c r="C148" t="s">
        <v>110</v>
      </c>
      <c r="D148" t="s">
        <v>202</v>
      </c>
      <c r="E148">
        <v>635</v>
      </c>
      <c r="F148">
        <v>2</v>
      </c>
      <c r="G148">
        <v>31</v>
      </c>
      <c r="H148" s="9" t="str">
        <f>VLOOKUP(D148,Sheet1!B:C,2,0)</f>
        <v> 247.05</v>
      </c>
    </row>
    <row r="149" spans="1:8">
      <c r="A149">
        <v>12</v>
      </c>
      <c r="B149" s="3">
        <v>43868.45416666667</v>
      </c>
      <c r="C149" t="s">
        <v>110</v>
      </c>
      <c r="D149" t="s">
        <v>203</v>
      </c>
      <c r="E149">
        <v>610</v>
      </c>
      <c r="F149">
        <v>7</v>
      </c>
      <c r="G149">
        <v>11</v>
      </c>
      <c r="H149" s="9" t="str">
        <f>VLOOKUP(D149,Sheet1!B:C,2,0)</f>
        <v> 413.56</v>
      </c>
    </row>
    <row r="150" spans="1:8">
      <c r="A150">
        <v>13</v>
      </c>
      <c r="B150" s="3">
        <v>43868.45416666667</v>
      </c>
      <c r="C150" t="s">
        <v>110</v>
      </c>
      <c r="D150" t="s">
        <v>420</v>
      </c>
      <c r="E150">
        <v>157</v>
      </c>
      <c r="F150">
        <v>0</v>
      </c>
      <c r="G150">
        <v>10</v>
      </c>
      <c r="H150" s="9" t="str">
        <f>VLOOKUP(D150,Sheet1!B:C,2,0)</f>
        <v> 336.10</v>
      </c>
    </row>
    <row r="151" spans="1:8">
      <c r="A151">
        <v>14</v>
      </c>
      <c r="B151" s="3">
        <v>43868.45416666667</v>
      </c>
      <c r="C151" t="s">
        <v>110</v>
      </c>
      <c r="D151" t="s">
        <v>204</v>
      </c>
      <c r="E151">
        <v>307</v>
      </c>
      <c r="F151">
        <v>5</v>
      </c>
      <c r="G151">
        <v>11</v>
      </c>
      <c r="H151" s="9" t="str">
        <f>VLOOKUP(D151,Sheet1!B:C,2,0)</f>
        <v> 154.45</v>
      </c>
    </row>
    <row r="152" spans="1:8">
      <c r="A152">
        <v>15</v>
      </c>
      <c r="B152" s="3">
        <v>43868.45416666667</v>
      </c>
      <c r="C152" t="s">
        <v>110</v>
      </c>
      <c r="D152" t="s">
        <v>205</v>
      </c>
      <c r="E152">
        <v>163</v>
      </c>
      <c r="F152">
        <v>10</v>
      </c>
      <c r="G152">
        <v>1</v>
      </c>
      <c r="H152" s="9" t="str">
        <f>VLOOKUP(D152,Sheet1!B:C,2,0)</f>
        <v> 128.35</v>
      </c>
    </row>
    <row r="153" spans="1:8">
      <c r="A153">
        <v>16</v>
      </c>
      <c r="B153" s="3">
        <v>43868.45416666667</v>
      </c>
      <c r="C153" t="s">
        <v>110</v>
      </c>
      <c r="D153" t="s">
        <v>206</v>
      </c>
      <c r="E153">
        <v>74</v>
      </c>
      <c r="F153">
        <v>1</v>
      </c>
      <c r="G153">
        <v>0</v>
      </c>
      <c r="H153" s="9">
        <f>VLOOKUP(D153,Sheet1!B:C,2,0)</f>
        <v>0</v>
      </c>
    </row>
    <row r="154" spans="1:8">
      <c r="A154">
        <v>17</v>
      </c>
      <c r="B154" s="3">
        <v>43868.45416666667</v>
      </c>
      <c r="C154" t="s">
        <v>110</v>
      </c>
      <c r="D154" t="s">
        <v>109</v>
      </c>
      <c r="E154">
        <v>10</v>
      </c>
      <c r="F154">
        <v>0</v>
      </c>
      <c r="G154">
        <v>2</v>
      </c>
      <c r="H154" s="9" t="str">
        <f>VLOOKUP(D154,Sheet1!B:C,2,0)</f>
        <v> 7.68</v>
      </c>
    </row>
    <row r="155" spans="1:8">
      <c r="A155">
        <v>67</v>
      </c>
      <c r="B155" s="3">
        <v>43868.45416666667</v>
      </c>
      <c r="C155" t="s">
        <v>107</v>
      </c>
      <c r="D155" t="s">
        <v>93</v>
      </c>
      <c r="E155">
        <v>190</v>
      </c>
      <c r="F155">
        <v>0</v>
      </c>
      <c r="G155">
        <v>10</v>
      </c>
      <c r="H155" s="9">
        <f>VLOOKUP(D155,Sheet1!B:C,2,0)</f>
        <v>815.47</v>
      </c>
    </row>
    <row r="156" spans="1:8">
      <c r="A156">
        <v>68</v>
      </c>
      <c r="B156" s="3">
        <v>43868.45416666667</v>
      </c>
      <c r="C156" t="s">
        <v>107</v>
      </c>
      <c r="D156" t="s">
        <v>95</v>
      </c>
      <c r="E156">
        <v>43</v>
      </c>
      <c r="F156">
        <v>0</v>
      </c>
      <c r="G156">
        <v>8</v>
      </c>
      <c r="H156" s="9">
        <f>VLOOKUP(D156,Sheet1!B:C,2,0)</f>
        <v>724.34</v>
      </c>
    </row>
    <row r="157" spans="1:8">
      <c r="A157">
        <v>69</v>
      </c>
      <c r="B157" s="3">
        <v>43868.45416666667</v>
      </c>
      <c r="C157" t="s">
        <v>107</v>
      </c>
      <c r="D157" t="s">
        <v>103</v>
      </c>
      <c r="E157">
        <v>46</v>
      </c>
      <c r="F157">
        <v>0</v>
      </c>
      <c r="G157">
        <v>7</v>
      </c>
      <c r="H157" s="9">
        <f>VLOOKUP(D157,Sheet1!B:C,2,0)</f>
        <v>402.08</v>
      </c>
    </row>
    <row r="158" spans="1:8">
      <c r="A158">
        <v>70</v>
      </c>
      <c r="B158" s="3">
        <v>43868.45416666667</v>
      </c>
      <c r="C158" t="s">
        <v>107</v>
      </c>
      <c r="D158" t="s">
        <v>104</v>
      </c>
      <c r="E158">
        <v>25</v>
      </c>
      <c r="F158">
        <v>0</v>
      </c>
      <c r="G158">
        <v>7</v>
      </c>
      <c r="H158" s="9">
        <f>VLOOKUP(D158,Sheet1!B:C,2,0)</f>
        <v>286.5</v>
      </c>
    </row>
    <row r="159" spans="1:8">
      <c r="A159">
        <v>71</v>
      </c>
      <c r="B159" s="3">
        <v>43868.45416666667</v>
      </c>
      <c r="C159" t="s">
        <v>107</v>
      </c>
      <c r="D159" t="s">
        <v>94</v>
      </c>
      <c r="E159">
        <v>83</v>
      </c>
      <c r="F159">
        <v>0</v>
      </c>
      <c r="G159">
        <v>9</v>
      </c>
      <c r="H159" s="9">
        <f>VLOOKUP(D159,Sheet1!B:C,2,0)</f>
        <v>737.05</v>
      </c>
    </row>
    <row r="160" spans="1:8">
      <c r="A160">
        <v>72</v>
      </c>
      <c r="B160" s="3">
        <v>43868.45416666667</v>
      </c>
      <c r="C160" t="s">
        <v>107</v>
      </c>
      <c r="D160" t="s">
        <v>97</v>
      </c>
      <c r="E160">
        <v>107</v>
      </c>
      <c r="F160">
        <v>0</v>
      </c>
      <c r="G160">
        <v>4</v>
      </c>
      <c r="H160" s="9">
        <f>VLOOKUP(D160,Sheet1!B:C,2,0)</f>
        <v>579.71</v>
      </c>
    </row>
    <row r="161" spans="1:8">
      <c r="A161">
        <v>73</v>
      </c>
      <c r="B161" s="3">
        <v>43868.45416666667</v>
      </c>
      <c r="C161" t="s">
        <v>107</v>
      </c>
      <c r="D161" t="s">
        <v>96</v>
      </c>
      <c r="E161">
        <v>64</v>
      </c>
      <c r="F161">
        <v>0</v>
      </c>
      <c r="G161">
        <v>14</v>
      </c>
      <c r="H161" s="9">
        <f>VLOOKUP(D161,Sheet1!B:C,2,0)</f>
        <v>582.70000000000005</v>
      </c>
    </row>
    <row r="162" spans="1:8">
      <c r="A162">
        <v>74</v>
      </c>
      <c r="B162" s="3">
        <v>43868.45416666667</v>
      </c>
      <c r="C162" t="s">
        <v>107</v>
      </c>
      <c r="D162" t="s">
        <v>106</v>
      </c>
      <c r="E162">
        <v>5</v>
      </c>
      <c r="F162">
        <v>0</v>
      </c>
      <c r="G162">
        <v>2</v>
      </c>
      <c r="H162" s="9">
        <f>VLOOKUP(D162,Sheet1!B:C,2,0)</f>
        <v>153.79</v>
      </c>
    </row>
    <row r="163" spans="1:8">
      <c r="A163">
        <v>75</v>
      </c>
      <c r="B163" s="3">
        <v>43868.45416666667</v>
      </c>
      <c r="C163" t="s">
        <v>107</v>
      </c>
      <c r="D163" t="s">
        <v>102</v>
      </c>
      <c r="E163">
        <v>43</v>
      </c>
      <c r="F163">
        <v>0</v>
      </c>
      <c r="G163">
        <v>6</v>
      </c>
      <c r="H163" s="9">
        <f>VLOOKUP(D163,Sheet1!B:C,2,0)</f>
        <v>441.38</v>
      </c>
    </row>
    <row r="164" spans="1:8">
      <c r="A164">
        <v>76</v>
      </c>
      <c r="B164" s="3">
        <v>43868.45416666667</v>
      </c>
      <c r="C164" t="s">
        <v>107</v>
      </c>
      <c r="D164" t="s">
        <v>100</v>
      </c>
      <c r="E164">
        <v>29</v>
      </c>
      <c r="F164">
        <v>0</v>
      </c>
      <c r="G164">
        <v>4</v>
      </c>
      <c r="H164" s="9">
        <f>VLOOKUP(D164,Sheet1!B:C,2,0)</f>
        <v>474.5</v>
      </c>
    </row>
    <row r="165" spans="1:8">
      <c r="A165">
        <v>77</v>
      </c>
      <c r="B165" s="3">
        <v>43868.45416666667</v>
      </c>
      <c r="C165" t="s">
        <v>107</v>
      </c>
      <c r="D165" t="s">
        <v>98</v>
      </c>
      <c r="E165">
        <v>38</v>
      </c>
      <c r="F165">
        <v>0</v>
      </c>
      <c r="G165">
        <v>8</v>
      </c>
      <c r="H165" s="9">
        <f>VLOOKUP(D165,Sheet1!B:C,2,0)</f>
        <v>545.21</v>
      </c>
    </row>
    <row r="166" spans="1:8">
      <c r="A166">
        <v>78</v>
      </c>
      <c r="B166" s="3">
        <v>43868.45416666667</v>
      </c>
      <c r="C166" t="s">
        <v>107</v>
      </c>
      <c r="D166" t="s">
        <v>99</v>
      </c>
      <c r="E166">
        <v>38</v>
      </c>
      <c r="F166">
        <v>0</v>
      </c>
      <c r="G166">
        <v>7</v>
      </c>
      <c r="H166" s="9">
        <f>VLOOKUP(D166,Sheet1!B:C,2,0)</f>
        <v>497.96</v>
      </c>
    </row>
    <row r="167" spans="1:8">
      <c r="A167">
        <v>79</v>
      </c>
      <c r="B167" s="3">
        <v>43868.45416666667</v>
      </c>
      <c r="C167" t="s">
        <v>107</v>
      </c>
      <c r="D167" t="s">
        <v>101</v>
      </c>
      <c r="E167">
        <v>53</v>
      </c>
      <c r="F167">
        <v>0</v>
      </c>
      <c r="G167">
        <v>4</v>
      </c>
      <c r="H167" s="9">
        <f>VLOOKUP(D167,Sheet1!B:C,2,0)</f>
        <v>393.18</v>
      </c>
    </row>
    <row r="168" spans="1:8">
      <c r="A168">
        <v>80</v>
      </c>
      <c r="B168" s="3">
        <v>43868.45416666667</v>
      </c>
      <c r="C168" t="s">
        <v>107</v>
      </c>
      <c r="D168" t="s">
        <v>228</v>
      </c>
      <c r="E168">
        <v>8</v>
      </c>
      <c r="F168">
        <v>0</v>
      </c>
      <c r="G168">
        <v>1</v>
      </c>
      <c r="H168" s="9" t="e">
        <f>VLOOKUP(D168,Sheet1!B:C,2,0)</f>
        <v>#N/A</v>
      </c>
    </row>
    <row r="169" spans="1:8">
      <c r="A169">
        <v>133</v>
      </c>
      <c r="B169" s="3">
        <v>43868.45416666667</v>
      </c>
      <c r="C169" t="s">
        <v>160</v>
      </c>
      <c r="D169" t="s">
        <v>250</v>
      </c>
      <c r="E169">
        <v>32</v>
      </c>
      <c r="F169">
        <v>0</v>
      </c>
      <c r="G169">
        <v>1</v>
      </c>
      <c r="H169" s="9" t="str">
        <f>VLOOKUP(D169,Sheet1!B:C,2,0)</f>
        <v> 748.9</v>
      </c>
    </row>
    <row r="170" spans="1:8">
      <c r="A170">
        <v>134</v>
      </c>
      <c r="B170" s="3">
        <v>43868.45416666667</v>
      </c>
      <c r="C170" t="s">
        <v>160</v>
      </c>
      <c r="D170" t="s">
        <v>251</v>
      </c>
      <c r="E170">
        <v>10</v>
      </c>
      <c r="F170">
        <v>1</v>
      </c>
      <c r="G170">
        <v>0</v>
      </c>
      <c r="H170" s="9" t="str">
        <f>VLOOKUP(D170,Sheet1!B:C,2,0)</f>
        <v> 320.4</v>
      </c>
    </row>
    <row r="171" spans="1:8">
      <c r="A171">
        <v>135</v>
      </c>
      <c r="B171" s="3">
        <v>43868.45416666667</v>
      </c>
      <c r="C171" t="s">
        <v>160</v>
      </c>
      <c r="D171" t="s">
        <v>160</v>
      </c>
      <c r="E171">
        <v>5</v>
      </c>
      <c r="F171">
        <v>0</v>
      </c>
      <c r="G171">
        <v>2</v>
      </c>
      <c r="H171" s="9" t="str">
        <f>VLOOKUP(D171,Sheet1!B:C,2,0)</f>
        <v> 415.35</v>
      </c>
    </row>
    <row r="172" spans="1:8">
      <c r="A172">
        <v>136</v>
      </c>
      <c r="B172" s="3">
        <v>43868.45416666667</v>
      </c>
      <c r="C172" t="s">
        <v>160</v>
      </c>
      <c r="D172" t="s">
        <v>252</v>
      </c>
      <c r="E172">
        <v>4</v>
      </c>
      <c r="F172">
        <v>0</v>
      </c>
      <c r="G172">
        <v>1</v>
      </c>
      <c r="H172" s="9" t="e">
        <f>VLOOKUP(D172,Sheet1!B:C,2,0)</f>
        <v>#N/A</v>
      </c>
    </row>
    <row r="173" spans="1:8">
      <c r="A173">
        <v>137</v>
      </c>
      <c r="B173" s="3">
        <v>43868.45416666667</v>
      </c>
      <c r="C173" t="s">
        <v>160</v>
      </c>
      <c r="D173" t="s">
        <v>253</v>
      </c>
      <c r="E173">
        <v>5</v>
      </c>
      <c r="F173">
        <v>0</v>
      </c>
      <c r="G173">
        <v>0</v>
      </c>
      <c r="H173" s="9" t="e">
        <f>VLOOKUP(D173,Sheet1!B:C,2,0)</f>
        <v>#N/A</v>
      </c>
    </row>
    <row r="174" spans="1:8">
      <c r="A174">
        <v>138</v>
      </c>
      <c r="B174" s="3">
        <v>43868.45416666667</v>
      </c>
      <c r="C174" t="s">
        <v>160</v>
      </c>
      <c r="D174" t="s">
        <v>254</v>
      </c>
      <c r="E174">
        <v>5</v>
      </c>
      <c r="F174">
        <v>0</v>
      </c>
      <c r="G174">
        <v>0</v>
      </c>
      <c r="H174" s="9" t="str">
        <f>VLOOKUP(D174,Sheet1!B:C,2,0)</f>
        <v> 117.94</v>
      </c>
    </row>
    <row r="175" spans="1:8">
      <c r="A175">
        <v>139</v>
      </c>
      <c r="B175" s="3">
        <v>43868.45416666667</v>
      </c>
      <c r="C175" t="s">
        <v>160</v>
      </c>
      <c r="D175" t="s">
        <v>255</v>
      </c>
      <c r="E175">
        <v>2</v>
      </c>
      <c r="F175">
        <v>0</v>
      </c>
      <c r="G175">
        <v>0</v>
      </c>
      <c r="H175" s="9" t="str">
        <f>VLOOKUP(D175,Sheet1!B:C,2,0)</f>
        <v> 275.41</v>
      </c>
    </row>
    <row r="176" spans="1:8">
      <c r="A176">
        <v>140</v>
      </c>
      <c r="B176" s="3">
        <v>43868.45416666667</v>
      </c>
      <c r="C176" t="s">
        <v>160</v>
      </c>
      <c r="D176" t="s">
        <v>256</v>
      </c>
      <c r="E176">
        <v>2</v>
      </c>
      <c r="F176">
        <v>0</v>
      </c>
      <c r="G176">
        <v>0</v>
      </c>
      <c r="H176" s="9" t="str">
        <f>VLOOKUP(D176,Sheet1!B:C,2,0)</f>
        <v> 217.15</v>
      </c>
    </row>
    <row r="177" spans="1:8">
      <c r="A177">
        <v>161</v>
      </c>
      <c r="B177" s="3">
        <v>43868.45416666667</v>
      </c>
      <c r="C177" t="s">
        <v>50</v>
      </c>
      <c r="D177" t="s">
        <v>257</v>
      </c>
      <c r="E177">
        <v>57</v>
      </c>
      <c r="F177">
        <v>0</v>
      </c>
      <c r="G177">
        <v>13</v>
      </c>
      <c r="H177" s="9">
        <f>VLOOKUP(D177,Sheet1!B:C,2,0)</f>
        <v>843.62</v>
      </c>
    </row>
    <row r="178" spans="1:8">
      <c r="A178">
        <v>162</v>
      </c>
      <c r="B178" s="3">
        <v>43868.45416666667</v>
      </c>
      <c r="C178" t="s">
        <v>50</v>
      </c>
      <c r="D178" t="s">
        <v>258</v>
      </c>
      <c r="E178">
        <v>31</v>
      </c>
      <c r="F178">
        <v>0</v>
      </c>
      <c r="G178">
        <v>1</v>
      </c>
      <c r="H178" s="9">
        <f>VLOOKUP(D178,Sheet1!B:C,2,0)</f>
        <v>657.45</v>
      </c>
    </row>
    <row r="179" spans="1:8">
      <c r="A179">
        <v>163</v>
      </c>
      <c r="B179" s="3">
        <v>43868.45416666667</v>
      </c>
      <c r="C179" t="s">
        <v>50</v>
      </c>
      <c r="D179" t="s">
        <v>259</v>
      </c>
      <c r="E179">
        <v>49</v>
      </c>
      <c r="F179">
        <v>0</v>
      </c>
      <c r="G179">
        <v>3</v>
      </c>
      <c r="H179" s="9">
        <f>VLOOKUP(D179,Sheet1!B:C,2,0)</f>
        <v>880.2</v>
      </c>
    </row>
    <row r="180" spans="1:8">
      <c r="A180">
        <v>164</v>
      </c>
      <c r="B180" s="3">
        <v>43868.45416666667</v>
      </c>
      <c r="C180" t="s">
        <v>50</v>
      </c>
      <c r="D180" t="s">
        <v>260</v>
      </c>
      <c r="E180">
        <v>29</v>
      </c>
      <c r="F180">
        <v>0</v>
      </c>
      <c r="G180">
        <v>5</v>
      </c>
      <c r="H180" s="9">
        <f>VLOOKUP(D180,Sheet1!B:C,2,0)</f>
        <v>472.9</v>
      </c>
    </row>
    <row r="181" spans="1:8">
      <c r="A181">
        <v>165</v>
      </c>
      <c r="B181" s="3">
        <v>43868.45416666667</v>
      </c>
      <c r="C181" t="s">
        <v>50</v>
      </c>
      <c r="D181" t="s">
        <v>261</v>
      </c>
      <c r="E181">
        <v>69</v>
      </c>
      <c r="F181">
        <v>0</v>
      </c>
      <c r="G181">
        <v>4</v>
      </c>
      <c r="H181" s="9">
        <f>VLOOKUP(D181,Sheet1!B:C,2,0)</f>
        <v>1072.17</v>
      </c>
    </row>
    <row r="182" spans="1:8">
      <c r="A182">
        <v>166</v>
      </c>
      <c r="B182" s="3">
        <v>43868.45416666667</v>
      </c>
      <c r="C182" t="s">
        <v>50</v>
      </c>
      <c r="D182" t="s">
        <v>262</v>
      </c>
      <c r="E182">
        <v>29</v>
      </c>
      <c r="F182">
        <v>0</v>
      </c>
      <c r="G182">
        <v>2</v>
      </c>
      <c r="H182" s="9">
        <f>VLOOKUP(D182,Sheet1!B:C,2,0)</f>
        <v>731</v>
      </c>
    </row>
    <row r="183" spans="1:8">
      <c r="A183">
        <v>167</v>
      </c>
      <c r="B183" s="3">
        <v>43868.45416666667</v>
      </c>
      <c r="C183" t="s">
        <v>50</v>
      </c>
      <c r="D183" t="s">
        <v>263</v>
      </c>
      <c r="E183">
        <v>24</v>
      </c>
      <c r="F183">
        <v>0</v>
      </c>
      <c r="G183">
        <v>2</v>
      </c>
      <c r="H183" s="9">
        <f>VLOOKUP(D183,Sheet1!B:C,2,0)</f>
        <v>452</v>
      </c>
    </row>
    <row r="184" spans="1:8">
      <c r="A184">
        <v>168</v>
      </c>
      <c r="B184" s="3">
        <v>43868.45416666667</v>
      </c>
      <c r="C184" t="s">
        <v>50</v>
      </c>
      <c r="D184" t="s">
        <v>264</v>
      </c>
      <c r="E184">
        <v>37</v>
      </c>
      <c r="F184">
        <v>0</v>
      </c>
      <c r="G184">
        <v>2</v>
      </c>
      <c r="H184" s="9">
        <f>VLOOKUP(D184,Sheet1!B:C,2,0)</f>
        <v>492.5</v>
      </c>
    </row>
    <row r="185" spans="1:8">
      <c r="A185">
        <v>169</v>
      </c>
      <c r="B185" s="3">
        <v>43868.45416666667</v>
      </c>
      <c r="C185" t="s">
        <v>50</v>
      </c>
      <c r="D185" t="s">
        <v>265</v>
      </c>
      <c r="E185">
        <v>16</v>
      </c>
      <c r="F185">
        <v>0</v>
      </c>
      <c r="G185">
        <v>3</v>
      </c>
      <c r="H185" s="9">
        <f>VLOOKUP(D185,Sheet1!B:C,2,0)</f>
        <v>7200</v>
      </c>
    </row>
    <row r="186" spans="1:8">
      <c r="A186">
        <v>170</v>
      </c>
      <c r="B186" s="3">
        <v>43868.45416666667</v>
      </c>
      <c r="C186" t="s">
        <v>50</v>
      </c>
      <c r="D186" t="s">
        <v>266</v>
      </c>
      <c r="E186">
        <v>17</v>
      </c>
      <c r="F186">
        <v>0</v>
      </c>
      <c r="G186">
        <v>0</v>
      </c>
      <c r="H186" s="9">
        <f>VLOOKUP(D186,Sheet1!B:C,2,0)</f>
        <v>453.1</v>
      </c>
    </row>
    <row r="187" spans="1:8">
      <c r="A187">
        <v>171</v>
      </c>
      <c r="B187" s="3">
        <v>43868.45416666667</v>
      </c>
      <c r="C187" t="s">
        <v>50</v>
      </c>
      <c r="D187" t="s">
        <v>267</v>
      </c>
      <c r="E187">
        <v>9</v>
      </c>
      <c r="F187">
        <v>0</v>
      </c>
      <c r="G187">
        <v>0</v>
      </c>
      <c r="H187" s="9">
        <f>VLOOKUP(D187,Sheet1!B:C,2,0)</f>
        <v>319.64</v>
      </c>
    </row>
    <row r="188" spans="1:8">
      <c r="A188">
        <v>172</v>
      </c>
      <c r="B188" s="3">
        <v>43868.45416666667</v>
      </c>
      <c r="C188" t="s">
        <v>50</v>
      </c>
      <c r="D188" t="s">
        <v>268</v>
      </c>
      <c r="E188">
        <v>29</v>
      </c>
      <c r="F188">
        <v>0</v>
      </c>
      <c r="G188">
        <v>3</v>
      </c>
      <c r="H188" s="9">
        <f>VLOOKUP(D188,Sheet1!B:C,2,0)</f>
        <v>463.57</v>
      </c>
    </row>
    <row r="189" spans="1:8">
      <c r="A189">
        <v>173</v>
      </c>
      <c r="B189" s="3">
        <v>43868.45416666667</v>
      </c>
      <c r="C189" t="s">
        <v>50</v>
      </c>
      <c r="D189" t="s">
        <v>269</v>
      </c>
      <c r="E189">
        <v>12</v>
      </c>
      <c r="F189">
        <v>0</v>
      </c>
      <c r="G189">
        <v>0</v>
      </c>
      <c r="H189" s="9">
        <f>VLOOKUP(D189,Sheet1!B:C,2,0)</f>
        <v>492.59</v>
      </c>
    </row>
    <row r="190" spans="1:8">
      <c r="A190">
        <v>150</v>
      </c>
      <c r="B190" s="3">
        <v>43868.45416666667</v>
      </c>
      <c r="C190" t="s">
        <v>123</v>
      </c>
      <c r="D190" t="s">
        <v>112</v>
      </c>
      <c r="E190">
        <v>162</v>
      </c>
      <c r="F190">
        <v>0</v>
      </c>
      <c r="G190">
        <v>14</v>
      </c>
      <c r="H190" s="9" t="str">
        <f>VLOOKUP(D190,Sheet1!B:C,2,0)</f>
        <v> 546.35</v>
      </c>
    </row>
    <row r="191" spans="1:8">
      <c r="A191">
        <v>151</v>
      </c>
      <c r="B191" s="3">
        <v>43868.45416666667</v>
      </c>
      <c r="C191" t="s">
        <v>123</v>
      </c>
      <c r="D191" t="s">
        <v>118</v>
      </c>
      <c r="E191">
        <v>59</v>
      </c>
      <c r="F191">
        <v>0</v>
      </c>
      <c r="G191">
        <v>2</v>
      </c>
      <c r="H191" s="9" t="str">
        <f>VLOOKUP(D191,Sheet1!B:C,2,0)</f>
        <v> 861.2</v>
      </c>
    </row>
    <row r="192" spans="1:8">
      <c r="A192">
        <v>152</v>
      </c>
      <c r="B192" s="3">
        <v>43868.45416666667</v>
      </c>
      <c r="C192" t="s">
        <v>123</v>
      </c>
      <c r="D192" t="s">
        <v>116</v>
      </c>
      <c r="E192">
        <v>62</v>
      </c>
      <c r="F192">
        <v>0</v>
      </c>
      <c r="G192">
        <v>5</v>
      </c>
      <c r="H192" s="9" t="str">
        <f>VLOOKUP(D192,Sheet1!B:C,2,0)</f>
        <v> 555.37</v>
      </c>
    </row>
    <row r="193" spans="1:8">
      <c r="A193">
        <v>153</v>
      </c>
      <c r="B193" s="3">
        <v>43868.45416666667</v>
      </c>
      <c r="C193" t="s">
        <v>123</v>
      </c>
      <c r="D193" t="s">
        <v>113</v>
      </c>
      <c r="E193">
        <v>95</v>
      </c>
      <c r="F193">
        <v>0</v>
      </c>
      <c r="G193">
        <v>4</v>
      </c>
      <c r="H193" s="9" t="str">
        <f>VLOOKUP(D193,Sheet1!B:C,2,0)</f>
        <v> 487.33</v>
      </c>
    </row>
    <row r="194" spans="1:8">
      <c r="A194">
        <v>154</v>
      </c>
      <c r="B194" s="3">
        <v>43868.45416666667</v>
      </c>
      <c r="C194" t="s">
        <v>123</v>
      </c>
      <c r="D194" t="s">
        <v>115</v>
      </c>
      <c r="E194">
        <v>56</v>
      </c>
      <c r="F194">
        <v>0</v>
      </c>
      <c r="G194">
        <v>7</v>
      </c>
      <c r="H194" s="9" t="str">
        <f>VLOOKUP(D194,Sheet1!B:C,2,0)</f>
        <v> 403.10</v>
      </c>
    </row>
    <row r="195" spans="1:8">
      <c r="A195">
        <v>155</v>
      </c>
      <c r="B195" s="3">
        <v>43868.45416666667</v>
      </c>
      <c r="C195" t="s">
        <v>123</v>
      </c>
      <c r="D195" t="s">
        <v>114</v>
      </c>
      <c r="E195">
        <v>86</v>
      </c>
      <c r="F195">
        <v>0</v>
      </c>
      <c r="G195">
        <v>5</v>
      </c>
      <c r="H195" s="9" t="str">
        <f>VLOOKUP(D195,Sheet1!B:C,2,0)</f>
        <v> 678.34</v>
      </c>
    </row>
    <row r="196" spans="1:8">
      <c r="A196">
        <v>156</v>
      </c>
      <c r="B196" s="3">
        <v>43868.45416666667</v>
      </c>
      <c r="C196" t="s">
        <v>123</v>
      </c>
      <c r="D196" t="s">
        <v>121</v>
      </c>
      <c r="E196">
        <v>87</v>
      </c>
      <c r="F196">
        <v>0</v>
      </c>
      <c r="G196">
        <v>5</v>
      </c>
      <c r="H196" s="9" t="str">
        <f>VLOOKUP(D196,Sheet1!B:C,2,0)</f>
        <v> 118.07</v>
      </c>
    </row>
    <row r="197" spans="1:8">
      <c r="A197">
        <v>157</v>
      </c>
      <c r="B197" s="3">
        <v>43868.45416666667</v>
      </c>
      <c r="C197" t="s">
        <v>123</v>
      </c>
      <c r="D197" t="s">
        <v>117</v>
      </c>
      <c r="E197">
        <v>16</v>
      </c>
      <c r="F197">
        <v>0</v>
      </c>
      <c r="G197">
        <v>1</v>
      </c>
      <c r="H197" s="9" t="str">
        <f>VLOOKUP(D197,Sheet1!B:C,2,0)</f>
        <v> 494.19</v>
      </c>
    </row>
    <row r="198" spans="1:8">
      <c r="A198">
        <v>158</v>
      </c>
      <c r="B198" s="3">
        <v>43868.45416666667</v>
      </c>
      <c r="C198" t="s">
        <v>123</v>
      </c>
      <c r="D198" t="s">
        <v>119</v>
      </c>
      <c r="E198">
        <v>4</v>
      </c>
      <c r="F198">
        <v>0</v>
      </c>
      <c r="G198">
        <v>1</v>
      </c>
      <c r="H198" s="9" t="str">
        <f>VLOOKUP(D198,Sheet1!B:C,2,0)</f>
        <v> 166.49</v>
      </c>
    </row>
    <row r="199" spans="1:8">
      <c r="A199">
        <v>159</v>
      </c>
      <c r="B199" s="3">
        <v>43868.45416666667</v>
      </c>
      <c r="C199" t="s">
        <v>123</v>
      </c>
      <c r="D199" t="s">
        <v>120</v>
      </c>
      <c r="E199">
        <v>24</v>
      </c>
      <c r="F199">
        <v>0</v>
      </c>
      <c r="G199">
        <v>1</v>
      </c>
      <c r="H199" s="9" t="str">
        <f>VLOOKUP(D199,Sheet1!B:C,2,0)</f>
        <v> 192.50</v>
      </c>
    </row>
    <row r="200" spans="1:8">
      <c r="A200">
        <v>160</v>
      </c>
      <c r="B200" s="3">
        <v>43868.45416666667</v>
      </c>
      <c r="C200" t="s">
        <v>123</v>
      </c>
      <c r="D200" t="s">
        <v>122</v>
      </c>
      <c r="E200">
        <v>10</v>
      </c>
      <c r="F200">
        <v>0</v>
      </c>
      <c r="G200">
        <v>0</v>
      </c>
      <c r="H200" s="9" t="str">
        <f>VLOOKUP(D200,Sheet1!B:C,2,0)</f>
        <v> 116.75</v>
      </c>
    </row>
    <row r="201" spans="1:8">
      <c r="A201">
        <v>237</v>
      </c>
      <c r="B201" s="3">
        <v>43868.45416666667</v>
      </c>
      <c r="C201" t="s">
        <v>162</v>
      </c>
      <c r="D201" t="s">
        <v>321</v>
      </c>
      <c r="E201">
        <v>23</v>
      </c>
      <c r="F201">
        <v>0</v>
      </c>
      <c r="G201">
        <v>1</v>
      </c>
      <c r="H201" s="9" t="str">
        <f>VLOOKUP(D201,Sheet1!B:C,2,0)</f>
        <v> 829.4</v>
      </c>
    </row>
    <row r="202" spans="1:8">
      <c r="A202">
        <v>238</v>
      </c>
      <c r="B202" s="3">
        <v>43868.45416666667</v>
      </c>
      <c r="C202" t="s">
        <v>162</v>
      </c>
      <c r="D202" t="s">
        <v>322</v>
      </c>
      <c r="E202">
        <v>14</v>
      </c>
      <c r="F202">
        <v>0</v>
      </c>
      <c r="G202">
        <v>3</v>
      </c>
      <c r="H202" s="9" t="str">
        <f>VLOOKUP(D202,Sheet1!B:C,2,0)</f>
        <v> 698.75</v>
      </c>
    </row>
    <row r="203" spans="1:8">
      <c r="A203">
        <v>239</v>
      </c>
      <c r="B203" s="3">
        <v>43868.45416666667</v>
      </c>
      <c r="C203" t="s">
        <v>162</v>
      </c>
      <c r="D203" t="s">
        <v>323</v>
      </c>
      <c r="E203">
        <v>3</v>
      </c>
      <c r="F203">
        <v>0</v>
      </c>
      <c r="G203">
        <v>0</v>
      </c>
      <c r="H203" s="9" t="str">
        <f>VLOOKUP(D203,Sheet1!B:C,2,0)</f>
        <v> 344.0</v>
      </c>
    </row>
    <row r="204" spans="1:8">
      <c r="A204">
        <v>240</v>
      </c>
      <c r="B204" s="3">
        <v>43868.45416666667</v>
      </c>
      <c r="C204" t="s">
        <v>162</v>
      </c>
      <c r="D204" t="s">
        <v>324</v>
      </c>
      <c r="E204">
        <v>3</v>
      </c>
      <c r="F204">
        <v>0</v>
      </c>
      <c r="G204">
        <v>0</v>
      </c>
      <c r="H204" s="9" t="str">
        <f>VLOOKUP(D204,Sheet1!B:C,2,0)</f>
        <v> 147.63</v>
      </c>
    </row>
    <row r="205" spans="1:8">
      <c r="A205">
        <v>241</v>
      </c>
      <c r="B205" s="3">
        <v>43868.45416666667</v>
      </c>
      <c r="C205" t="s">
        <v>162</v>
      </c>
      <c r="D205" t="s">
        <v>325</v>
      </c>
      <c r="E205">
        <v>7</v>
      </c>
      <c r="F205">
        <v>0</v>
      </c>
      <c r="G205">
        <v>1</v>
      </c>
      <c r="H205" s="9" t="str">
        <f>VLOOKUP(D205,Sheet1!B:C,2,0)</f>
        <v> 239.5</v>
      </c>
    </row>
    <row r="206" spans="1:8">
      <c r="A206">
        <v>242</v>
      </c>
      <c r="B206" s="3">
        <v>43868.45416666667</v>
      </c>
      <c r="C206" t="s">
        <v>162</v>
      </c>
      <c r="D206" t="s">
        <v>326</v>
      </c>
      <c r="E206">
        <v>7</v>
      </c>
      <c r="F206">
        <v>0</v>
      </c>
      <c r="G206">
        <v>0</v>
      </c>
      <c r="H206" s="9" t="str">
        <f>VLOOKUP(D206,Sheet1!B:C,2,0)</f>
        <v> 296.4</v>
      </c>
    </row>
    <row r="207" spans="1:8">
      <c r="A207">
        <v>243</v>
      </c>
      <c r="B207" s="3">
        <v>43868.45416666667</v>
      </c>
      <c r="C207" t="s">
        <v>162</v>
      </c>
      <c r="D207" t="s">
        <v>327</v>
      </c>
      <c r="E207">
        <v>1</v>
      </c>
      <c r="F207">
        <v>0</v>
      </c>
      <c r="G207">
        <v>0</v>
      </c>
      <c r="H207" s="9" t="str">
        <f>VLOOKUP(D207,Sheet1!B:C,2,0)</f>
        <v> 243.8</v>
      </c>
    </row>
    <row r="208" spans="1:8">
      <c r="A208">
        <v>244</v>
      </c>
      <c r="B208" s="3">
        <v>43868.45416666667</v>
      </c>
      <c r="C208" t="s">
        <v>162</v>
      </c>
      <c r="D208" t="s">
        <v>328</v>
      </c>
      <c r="E208">
        <v>7</v>
      </c>
      <c r="F208">
        <v>0</v>
      </c>
      <c r="G208">
        <v>0</v>
      </c>
      <c r="H208" s="9" t="str">
        <f>VLOOKUP(D208,Sheet1!B:C,2,0)</f>
        <v> 186.2</v>
      </c>
    </row>
    <row r="209" spans="1:8">
      <c r="A209">
        <v>245</v>
      </c>
      <c r="B209" s="3">
        <v>43868.45416666667</v>
      </c>
      <c r="C209" t="s">
        <v>162</v>
      </c>
      <c r="D209" t="s">
        <v>329</v>
      </c>
      <c r="E209">
        <v>2</v>
      </c>
      <c r="F209">
        <v>0</v>
      </c>
      <c r="G209">
        <v>0</v>
      </c>
      <c r="H209" s="9" t="str">
        <f>VLOOKUP(D209,Sheet1!B:C,2,0)</f>
        <v> 183.7</v>
      </c>
    </row>
    <row r="210" spans="1:8">
      <c r="A210">
        <v>246</v>
      </c>
      <c r="B210" s="3">
        <v>43868.45416666667</v>
      </c>
      <c r="C210" t="s">
        <v>162</v>
      </c>
      <c r="D210" t="s">
        <v>330</v>
      </c>
      <c r="E210">
        <v>3</v>
      </c>
      <c r="F210">
        <v>0</v>
      </c>
      <c r="G210">
        <v>0</v>
      </c>
      <c r="H210" s="9" t="str">
        <f>VLOOKUP(D210,Sheet1!B:C,2,0)</f>
        <v> 299.8</v>
      </c>
    </row>
    <row r="211" spans="1:8">
      <c r="A211">
        <v>247</v>
      </c>
      <c r="B211" s="3">
        <v>43868.45416666667</v>
      </c>
      <c r="C211" t="s">
        <v>162</v>
      </c>
      <c r="D211" t="s">
        <v>331</v>
      </c>
      <c r="E211">
        <v>6</v>
      </c>
      <c r="F211">
        <v>0</v>
      </c>
      <c r="G211">
        <v>0</v>
      </c>
      <c r="H211" s="9" t="str">
        <f>VLOOKUP(D211,Sheet1!B:C,2,0)</f>
        <v> 295</v>
      </c>
    </row>
    <row r="212" spans="1:8">
      <c r="A212">
        <v>248</v>
      </c>
      <c r="B212" s="3">
        <v>43868.45416666667</v>
      </c>
      <c r="C212" t="s">
        <v>162</v>
      </c>
      <c r="D212" t="s">
        <v>332</v>
      </c>
      <c r="E212">
        <v>11</v>
      </c>
      <c r="F212">
        <v>0</v>
      </c>
      <c r="G212">
        <v>0</v>
      </c>
      <c r="H212" s="9" t="str">
        <f>VLOOKUP(D212,Sheet1!B:C,2,0)</f>
        <v> 143.65</v>
      </c>
    </row>
    <row r="213" spans="1:8">
      <c r="A213">
        <v>249</v>
      </c>
      <c r="B213" s="3">
        <v>43868.45416666667</v>
      </c>
      <c r="C213" t="s">
        <v>162</v>
      </c>
      <c r="D213" t="s">
        <v>333</v>
      </c>
      <c r="E213">
        <v>7</v>
      </c>
      <c r="F213">
        <v>0</v>
      </c>
      <c r="G213">
        <v>0</v>
      </c>
      <c r="H213" s="9" t="str">
        <f>VLOOKUP(D213,Sheet1!B:C,2,0)</f>
        <v> 277.0</v>
      </c>
    </row>
    <row r="214" spans="1:8">
      <c r="A214">
        <v>286</v>
      </c>
      <c r="B214" s="3">
        <v>43868.45416666667</v>
      </c>
      <c r="C214" t="s">
        <v>76</v>
      </c>
      <c r="D214" t="s">
        <v>354</v>
      </c>
      <c r="E214">
        <v>7</v>
      </c>
      <c r="F214">
        <v>0</v>
      </c>
      <c r="G214">
        <v>0</v>
      </c>
      <c r="H214" s="9" t="str">
        <f>VLOOKUP(D214,Sheet1!B:C,2,0)</f>
        <v> 311.5</v>
      </c>
    </row>
    <row r="215" spans="1:8">
      <c r="A215">
        <v>287</v>
      </c>
      <c r="B215" s="3">
        <v>43868.45416666667</v>
      </c>
      <c r="C215" t="s">
        <v>76</v>
      </c>
      <c r="D215" t="s">
        <v>355</v>
      </c>
      <c r="E215">
        <v>9</v>
      </c>
      <c r="F215">
        <v>0</v>
      </c>
      <c r="G215">
        <v>0</v>
      </c>
      <c r="H215" s="9" t="str">
        <f>VLOOKUP(D215,Sheet1!B:C,2,0)</f>
        <v> 287.8</v>
      </c>
    </row>
    <row r="216" spans="1:8">
      <c r="A216">
        <v>288</v>
      </c>
      <c r="B216" s="3">
        <v>43868.45416666667</v>
      </c>
      <c r="C216" t="s">
        <v>76</v>
      </c>
      <c r="D216" t="s">
        <v>356</v>
      </c>
      <c r="E216">
        <v>5</v>
      </c>
      <c r="F216">
        <v>0</v>
      </c>
      <c r="G216">
        <v>1</v>
      </c>
      <c r="H216" s="9" t="str">
        <f>VLOOKUP(D216,Sheet1!B:C,2,0)</f>
        <v> 252.92</v>
      </c>
    </row>
    <row r="217" spans="1:8">
      <c r="A217">
        <v>289</v>
      </c>
      <c r="B217" s="3">
        <v>43868.45416666667</v>
      </c>
      <c r="C217" t="s">
        <v>76</v>
      </c>
      <c r="D217" t="s">
        <v>73</v>
      </c>
      <c r="E217">
        <v>1</v>
      </c>
      <c r="F217">
        <v>0</v>
      </c>
      <c r="G217">
        <v>0</v>
      </c>
      <c r="H217" s="9" t="str">
        <f>VLOOKUP(D217,Sheet1!B:C,2,0)</f>
        <v> 160.42</v>
      </c>
    </row>
    <row r="218" spans="1:8">
      <c r="A218">
        <v>290</v>
      </c>
      <c r="B218" s="3">
        <v>43868.45416666667</v>
      </c>
      <c r="C218" t="s">
        <v>76</v>
      </c>
      <c r="D218" t="s">
        <v>357</v>
      </c>
      <c r="E218">
        <v>2</v>
      </c>
      <c r="F218">
        <v>0</v>
      </c>
      <c r="G218">
        <v>0</v>
      </c>
      <c r="H218" s="9" t="str">
        <f>VLOOKUP(D218,Sheet1!B:C,2,0)</f>
        <v> 312.87</v>
      </c>
    </row>
    <row r="219" spans="1:8">
      <c r="A219">
        <v>291</v>
      </c>
      <c r="B219" s="3">
        <v>43868.45416666667</v>
      </c>
      <c r="C219" t="s">
        <v>76</v>
      </c>
      <c r="D219" t="s">
        <v>358</v>
      </c>
      <c r="E219">
        <v>4</v>
      </c>
      <c r="F219">
        <v>0</v>
      </c>
      <c r="G219">
        <v>0</v>
      </c>
      <c r="H219" s="9" t="str">
        <f>VLOOKUP(D219,Sheet1!B:C,2,0)</f>
        <v> 431.5</v>
      </c>
    </row>
    <row r="220" spans="1:8">
      <c r="A220">
        <v>292</v>
      </c>
      <c r="B220" s="3">
        <v>43868.45416666667</v>
      </c>
      <c r="C220" t="s">
        <v>76</v>
      </c>
      <c r="D220" t="s">
        <v>359</v>
      </c>
      <c r="E220">
        <v>2</v>
      </c>
      <c r="F220">
        <v>0</v>
      </c>
      <c r="G220">
        <v>1</v>
      </c>
      <c r="H220" s="9" t="e">
        <f>VLOOKUP(D220,Sheet1!B:C,2,0)</f>
        <v>#N/A</v>
      </c>
    </row>
    <row r="221" spans="1:8">
      <c r="A221">
        <v>293</v>
      </c>
      <c r="B221" s="3">
        <v>43868.45416666667</v>
      </c>
      <c r="C221" t="s">
        <v>76</v>
      </c>
      <c r="D221" t="s">
        <v>360</v>
      </c>
      <c r="E221">
        <v>11</v>
      </c>
      <c r="F221">
        <v>0</v>
      </c>
      <c r="G221">
        <v>2</v>
      </c>
      <c r="H221" s="9" t="str">
        <f>VLOOKUP(D221,Sheet1!B:C,2,0)</f>
        <v> 206.87</v>
      </c>
    </row>
    <row r="222" spans="1:8">
      <c r="A222">
        <v>294</v>
      </c>
      <c r="B222" s="3">
        <v>43868.45416666667</v>
      </c>
      <c r="C222" t="s">
        <v>76</v>
      </c>
      <c r="D222" t="s">
        <v>361</v>
      </c>
      <c r="E222">
        <v>4</v>
      </c>
      <c r="F222">
        <v>0</v>
      </c>
      <c r="G222">
        <v>0</v>
      </c>
      <c r="H222" s="9" t="str">
        <f>VLOOKUP(D222,Sheet1!B:C,2,0)</f>
        <v> 168.5</v>
      </c>
    </row>
    <row r="223" spans="1:8">
      <c r="A223">
        <v>295</v>
      </c>
      <c r="B223" s="3">
        <v>43868.45416666667</v>
      </c>
      <c r="C223" t="s">
        <v>76</v>
      </c>
      <c r="D223" t="s">
        <v>362</v>
      </c>
      <c r="E223">
        <v>3</v>
      </c>
      <c r="F223">
        <v>0</v>
      </c>
      <c r="G223">
        <v>0</v>
      </c>
      <c r="H223" s="9" t="str">
        <f>VLOOKUP(D223,Sheet1!B:C,2,0)</f>
        <v> 210.25</v>
      </c>
    </row>
    <row r="224" spans="1:8">
      <c r="A224">
        <v>296</v>
      </c>
      <c r="B224" s="3">
        <v>43868.45416666667</v>
      </c>
      <c r="C224" t="s">
        <v>76</v>
      </c>
      <c r="D224" t="s">
        <v>363</v>
      </c>
      <c r="E224">
        <v>2</v>
      </c>
      <c r="F224">
        <v>0</v>
      </c>
      <c r="G224">
        <v>0</v>
      </c>
      <c r="H224" s="9" t="str">
        <f>VLOOKUP(D224,Sheet1!B:C,2,0)</f>
        <v> 56.11</v>
      </c>
    </row>
    <row r="225" spans="1:8">
      <c r="A225">
        <v>319</v>
      </c>
      <c r="B225" s="3">
        <v>43868.45416666667</v>
      </c>
      <c r="C225" t="s">
        <v>157</v>
      </c>
      <c r="D225" t="s">
        <v>382</v>
      </c>
      <c r="E225">
        <v>27</v>
      </c>
      <c r="F225">
        <v>0</v>
      </c>
      <c r="G225">
        <v>1</v>
      </c>
      <c r="H225" s="9" t="str">
        <f>VLOOKUP(D225,Sheet1!B:C,2,0)</f>
        <v> 222.54</v>
      </c>
    </row>
    <row r="226" spans="1:8">
      <c r="A226">
        <v>320</v>
      </c>
      <c r="B226" s="3">
        <v>43868.45416666667</v>
      </c>
      <c r="C226" t="s">
        <v>157</v>
      </c>
      <c r="D226" t="s">
        <v>383</v>
      </c>
      <c r="E226">
        <v>9</v>
      </c>
      <c r="F226">
        <v>0</v>
      </c>
      <c r="G226">
        <v>0</v>
      </c>
      <c r="H226" s="9" t="str">
        <f>VLOOKUP(D226,Sheet1!B:C,2,0)</f>
        <v> 140.37</v>
      </c>
    </row>
    <row r="227" spans="1:8">
      <c r="A227">
        <v>321</v>
      </c>
      <c r="B227" s="3">
        <v>43868.45416666667</v>
      </c>
      <c r="C227" t="s">
        <v>157</v>
      </c>
      <c r="D227" t="s">
        <v>384</v>
      </c>
      <c r="E227">
        <v>1</v>
      </c>
      <c r="F227">
        <v>0</v>
      </c>
      <c r="G227">
        <v>0</v>
      </c>
      <c r="H227" s="9" t="str">
        <f>VLOOKUP(D227,Sheet1!B:C,2,0)</f>
        <v> 80.29</v>
      </c>
    </row>
    <row r="228" spans="1:8">
      <c r="A228">
        <v>322</v>
      </c>
      <c r="B228" s="3">
        <v>43868.45416666667</v>
      </c>
      <c r="C228" t="s">
        <v>157</v>
      </c>
      <c r="D228" t="s">
        <v>385</v>
      </c>
      <c r="E228">
        <v>2</v>
      </c>
      <c r="F228">
        <v>0</v>
      </c>
      <c r="G228">
        <v>0</v>
      </c>
      <c r="H228" s="9" t="str">
        <f>VLOOKUP(D228,Sheet1!B:C,2,0)</f>
        <v> 122.82</v>
      </c>
    </row>
    <row r="229" spans="1:8">
      <c r="A229">
        <v>323</v>
      </c>
      <c r="B229" s="3">
        <v>43868.45416666667</v>
      </c>
      <c r="C229" t="s">
        <v>157</v>
      </c>
      <c r="D229" t="s">
        <v>386</v>
      </c>
      <c r="E229">
        <v>3</v>
      </c>
      <c r="F229">
        <v>0</v>
      </c>
      <c r="G229">
        <v>0</v>
      </c>
      <c r="H229" s="9" t="str">
        <f>VLOOKUP(D229,Sheet1!B:C,2,0)</f>
        <v> 115.75</v>
      </c>
    </row>
    <row r="230" spans="1:8">
      <c r="A230">
        <v>324</v>
      </c>
      <c r="B230" s="3">
        <v>43868.45416666667</v>
      </c>
      <c r="C230" t="s">
        <v>157</v>
      </c>
      <c r="D230" t="s">
        <v>387</v>
      </c>
      <c r="E230">
        <v>1</v>
      </c>
      <c r="F230">
        <v>0</v>
      </c>
      <c r="G230">
        <v>0</v>
      </c>
      <c r="H230" s="9" t="e">
        <f>VLOOKUP(D230,Sheet1!B:C,2,0)</f>
        <v>#N/A</v>
      </c>
    </row>
    <row r="231" spans="1:8">
      <c r="A231">
        <v>307</v>
      </c>
      <c r="B231" s="3">
        <v>43868.45416666667</v>
      </c>
      <c r="C231" t="s">
        <v>148</v>
      </c>
      <c r="D231" t="s">
        <v>372</v>
      </c>
      <c r="E231">
        <v>15</v>
      </c>
      <c r="F231">
        <v>0</v>
      </c>
      <c r="G231">
        <v>3</v>
      </c>
      <c r="H231" s="9" t="str">
        <f>VLOOKUP(D231,Sheet1!B:C,2,0)</f>
        <v> 235.50</v>
      </c>
    </row>
    <row r="232" spans="1:8">
      <c r="A232">
        <v>308</v>
      </c>
      <c r="B232" s="3">
        <v>43868.45416666667</v>
      </c>
      <c r="C232" t="s">
        <v>148</v>
      </c>
      <c r="D232" t="s">
        <v>373</v>
      </c>
      <c r="E232">
        <v>3</v>
      </c>
      <c r="F232">
        <v>0</v>
      </c>
      <c r="G232">
        <v>0</v>
      </c>
      <c r="H232" s="9" t="e">
        <f>VLOOKUP(D232,Sheet1!B:C,2,0)</f>
        <v>#N/A</v>
      </c>
    </row>
    <row r="233" spans="1:8">
      <c r="A233">
        <v>118</v>
      </c>
      <c r="B233" s="3">
        <v>43868.45416666667</v>
      </c>
      <c r="C233" t="s">
        <v>46</v>
      </c>
      <c r="D233" t="s">
        <v>19</v>
      </c>
      <c r="E233">
        <v>39</v>
      </c>
      <c r="F233">
        <v>0</v>
      </c>
      <c r="G233">
        <v>3</v>
      </c>
      <c r="H233" s="9">
        <f>VLOOKUP(D233,Sheet1!B:C,2,0)</f>
        <v>746.04</v>
      </c>
    </row>
    <row r="234" spans="1:8">
      <c r="A234">
        <v>119</v>
      </c>
      <c r="B234" s="3">
        <v>43868.45416666667</v>
      </c>
      <c r="C234" t="s">
        <v>46</v>
      </c>
      <c r="D234" t="s">
        <v>20</v>
      </c>
      <c r="E234">
        <v>43</v>
      </c>
      <c r="F234">
        <v>0</v>
      </c>
      <c r="G234">
        <v>4</v>
      </c>
      <c r="H234" s="9">
        <f>VLOOKUP(D234,Sheet1!B:C,2,0)</f>
        <v>939.48</v>
      </c>
    </row>
    <row r="235" spans="1:8">
      <c r="A235">
        <v>120</v>
      </c>
      <c r="B235" s="3">
        <v>43868.45416666667</v>
      </c>
      <c r="C235" t="s">
        <v>46</v>
      </c>
      <c r="D235" t="s">
        <v>21</v>
      </c>
      <c r="E235">
        <v>15</v>
      </c>
      <c r="F235">
        <v>0</v>
      </c>
      <c r="G235">
        <v>0</v>
      </c>
      <c r="H235" s="9">
        <f>VLOOKUP(D235,Sheet1!B:C,2,0)</f>
        <v>470.2</v>
      </c>
    </row>
    <row r="236" spans="1:8">
      <c r="A236">
        <v>121</v>
      </c>
      <c r="B236" s="3">
        <v>43868.45416666667</v>
      </c>
      <c r="C236" t="s">
        <v>46</v>
      </c>
      <c r="D236" t="s">
        <v>22</v>
      </c>
      <c r="E236">
        <v>19</v>
      </c>
      <c r="F236">
        <v>0</v>
      </c>
      <c r="G236">
        <v>0</v>
      </c>
      <c r="H236" s="9">
        <f>VLOOKUP(D236,Sheet1!B:C,2,0)</f>
        <v>392.73</v>
      </c>
    </row>
    <row r="237" spans="1:8">
      <c r="A237">
        <v>122</v>
      </c>
      <c r="B237" s="3">
        <v>43868.45416666667</v>
      </c>
      <c r="C237" t="s">
        <v>46</v>
      </c>
      <c r="D237" t="s">
        <v>24</v>
      </c>
      <c r="E237">
        <v>31</v>
      </c>
      <c r="F237">
        <v>0</v>
      </c>
      <c r="G237">
        <v>2</v>
      </c>
      <c r="H237" s="9">
        <f>VLOOKUP(D237,Sheet1!B:C,2,0)</f>
        <v>712.18</v>
      </c>
    </row>
    <row r="238" spans="1:8">
      <c r="A238">
        <v>123</v>
      </c>
      <c r="B238" s="3">
        <v>43868.45416666667</v>
      </c>
      <c r="C238" t="s">
        <v>46</v>
      </c>
      <c r="D238" t="s">
        <v>25</v>
      </c>
      <c r="E238">
        <v>27</v>
      </c>
      <c r="F238">
        <v>0</v>
      </c>
      <c r="G238">
        <v>0</v>
      </c>
      <c r="H238" s="9">
        <f>VLOOKUP(D238,Sheet1!B:C,2,0)</f>
        <v>937.3</v>
      </c>
    </row>
    <row r="239" spans="1:8">
      <c r="A239">
        <v>124</v>
      </c>
      <c r="B239" s="3">
        <v>43868.45416666667</v>
      </c>
      <c r="C239" t="s">
        <v>46</v>
      </c>
      <c r="D239" t="s">
        <v>26</v>
      </c>
      <c r="E239">
        <v>35</v>
      </c>
      <c r="F239">
        <v>0</v>
      </c>
      <c r="G239">
        <v>4</v>
      </c>
      <c r="H239" s="9">
        <f>VLOOKUP(D239,Sheet1!B:C,2,0)</f>
        <v>834.59</v>
      </c>
    </row>
    <row r="240" spans="1:8">
      <c r="A240">
        <v>125</v>
      </c>
      <c r="B240" s="3">
        <v>43868.45416666667</v>
      </c>
      <c r="C240" t="s">
        <v>46</v>
      </c>
      <c r="D240" t="s">
        <v>27</v>
      </c>
      <c r="E240">
        <v>20</v>
      </c>
      <c r="F240">
        <v>0</v>
      </c>
      <c r="G240">
        <v>1</v>
      </c>
      <c r="H240" s="9">
        <f>VLOOKUP(D240,Sheet1!B:C,2,0)</f>
        <v>564</v>
      </c>
    </row>
    <row r="241" spans="1:8">
      <c r="A241">
        <v>126</v>
      </c>
      <c r="B241" s="3">
        <v>43868.45416666667</v>
      </c>
      <c r="C241" t="s">
        <v>46</v>
      </c>
      <c r="D241" t="s">
        <v>28</v>
      </c>
      <c r="E241">
        <v>30</v>
      </c>
      <c r="F241">
        <v>0</v>
      </c>
      <c r="G241">
        <v>5</v>
      </c>
      <c r="H241" s="9">
        <f>VLOOKUP(D241,Sheet1!B:C,2,0)</f>
        <v>283</v>
      </c>
    </row>
    <row r="242" spans="1:8">
      <c r="A242">
        <v>127</v>
      </c>
      <c r="B242" s="3">
        <v>43868.45416666667</v>
      </c>
      <c r="C242" t="s">
        <v>46</v>
      </c>
      <c r="D242" t="s">
        <v>29</v>
      </c>
      <c r="E242">
        <v>14</v>
      </c>
      <c r="F242">
        <v>0</v>
      </c>
      <c r="G242">
        <v>2</v>
      </c>
      <c r="H242" s="9">
        <f>VLOOKUP(D242,Sheet1!B:C,2,0)</f>
        <v>293.02999999999997</v>
      </c>
    </row>
    <row r="243" spans="1:8">
      <c r="A243">
        <v>128</v>
      </c>
      <c r="B243" s="3">
        <v>43868.45416666667</v>
      </c>
      <c r="C243" t="s">
        <v>46</v>
      </c>
      <c r="D243" t="s">
        <v>33</v>
      </c>
      <c r="E243">
        <v>35</v>
      </c>
      <c r="F243">
        <v>0</v>
      </c>
      <c r="G243">
        <v>3</v>
      </c>
      <c r="H243" s="9">
        <f>VLOOKUP(D243,Sheet1!B:C,2,0)</f>
        <v>1062.4000000000001</v>
      </c>
    </row>
    <row r="244" spans="1:8">
      <c r="A244">
        <v>129</v>
      </c>
      <c r="B244" s="3">
        <v>43868.45416666667</v>
      </c>
      <c r="C244" t="s">
        <v>46</v>
      </c>
      <c r="D244" t="s">
        <v>31</v>
      </c>
      <c r="E244">
        <v>27</v>
      </c>
      <c r="F244">
        <v>0</v>
      </c>
      <c r="G244">
        <v>2</v>
      </c>
      <c r="H244" s="9">
        <f>VLOOKUP(D244,Sheet1!B:C,2,0)</f>
        <v>581</v>
      </c>
    </row>
    <row r="245" spans="1:8">
      <c r="A245">
        <v>130</v>
      </c>
      <c r="B245" s="3">
        <v>43868.45416666667</v>
      </c>
      <c r="C245" t="s">
        <v>46</v>
      </c>
      <c r="D245" t="s">
        <v>32</v>
      </c>
      <c r="E245">
        <v>20</v>
      </c>
      <c r="F245">
        <v>0</v>
      </c>
      <c r="G245">
        <v>0</v>
      </c>
      <c r="H245" s="9">
        <f>VLOOKUP(D245,Sheet1!B:C,2,0)</f>
        <v>606.42999999999995</v>
      </c>
    </row>
    <row r="246" spans="1:8">
      <c r="A246">
        <v>131</v>
      </c>
      <c r="B246" s="3">
        <v>43868.45416666667</v>
      </c>
      <c r="C246" t="s">
        <v>46</v>
      </c>
      <c r="D246" t="s">
        <v>30</v>
      </c>
      <c r="E246">
        <v>11</v>
      </c>
      <c r="F246">
        <v>0</v>
      </c>
      <c r="G246">
        <v>3</v>
      </c>
      <c r="H246" s="9">
        <f>VLOOKUP(D246,Sheet1!B:C,2,0)</f>
        <v>392.25</v>
      </c>
    </row>
    <row r="247" spans="1:8">
      <c r="A247">
        <v>132</v>
      </c>
      <c r="B247" s="3">
        <v>43868.45416666667</v>
      </c>
      <c r="C247" t="s">
        <v>46</v>
      </c>
      <c r="D247" t="s">
        <v>34</v>
      </c>
      <c r="E247">
        <v>13</v>
      </c>
      <c r="F247">
        <v>0</v>
      </c>
      <c r="G247">
        <v>2</v>
      </c>
      <c r="H247" s="9">
        <f>VLOOKUP(D247,Sheet1!B:C,2,0)</f>
        <v>876.5</v>
      </c>
    </row>
    <row r="248" spans="1:8">
      <c r="A248">
        <v>264</v>
      </c>
      <c r="B248" s="3">
        <v>43868.45416666667</v>
      </c>
      <c r="C248" t="s">
        <v>89</v>
      </c>
      <c r="D248" t="s">
        <v>80</v>
      </c>
      <c r="E248">
        <v>11</v>
      </c>
      <c r="F248">
        <v>0</v>
      </c>
      <c r="G248">
        <v>1</v>
      </c>
      <c r="H248" s="9">
        <f>VLOOKUP(D248,Sheet1!B:C,2,0)</f>
        <v>442.15</v>
      </c>
    </row>
    <row r="249" spans="1:8">
      <c r="A249">
        <v>265</v>
      </c>
      <c r="B249" s="3">
        <v>43868.45416666667</v>
      </c>
      <c r="C249" t="s">
        <v>89</v>
      </c>
      <c r="D249" t="s">
        <v>86</v>
      </c>
      <c r="E249">
        <v>8</v>
      </c>
      <c r="F249">
        <v>0</v>
      </c>
      <c r="G249">
        <v>0</v>
      </c>
      <c r="H249" s="9">
        <f>VLOOKUP(D249,Sheet1!B:C,2,0)</f>
        <v>234.31</v>
      </c>
    </row>
    <row r="250" spans="1:8">
      <c r="A250">
        <v>266</v>
      </c>
      <c r="B250" s="3">
        <v>43868.45416666667</v>
      </c>
      <c r="C250" t="s">
        <v>89</v>
      </c>
      <c r="D250" t="s">
        <v>87</v>
      </c>
      <c r="E250">
        <v>4</v>
      </c>
      <c r="F250">
        <v>0</v>
      </c>
      <c r="G250">
        <v>1</v>
      </c>
      <c r="H250" s="9">
        <f>VLOOKUP(D250,Sheet1!B:C,2,0)</f>
        <v>178.12</v>
      </c>
    </row>
    <row r="251" spans="1:8">
      <c r="A251">
        <v>267</v>
      </c>
      <c r="B251" s="3">
        <v>43868.45416666667</v>
      </c>
      <c r="C251" t="s">
        <v>89</v>
      </c>
      <c r="D251" t="s">
        <v>84</v>
      </c>
      <c r="E251">
        <v>27</v>
      </c>
      <c r="F251">
        <v>0</v>
      </c>
      <c r="G251">
        <v>5</v>
      </c>
      <c r="H251" s="9">
        <f>VLOOKUP(D251,Sheet1!B:C,2,0)</f>
        <v>338.15</v>
      </c>
    </row>
    <row r="252" spans="1:8">
      <c r="A252">
        <v>268</v>
      </c>
      <c r="B252" s="3">
        <v>43868.45416666667</v>
      </c>
      <c r="C252" t="s">
        <v>89</v>
      </c>
      <c r="D252" t="s">
        <v>78</v>
      </c>
      <c r="E252">
        <v>17</v>
      </c>
      <c r="F252">
        <v>0</v>
      </c>
      <c r="G252">
        <v>1</v>
      </c>
      <c r="H252" s="9">
        <f>VLOOKUP(D252,Sheet1!B:C,2,0)</f>
        <v>535.97</v>
      </c>
    </row>
    <row r="253" spans="1:8">
      <c r="A253">
        <v>269</v>
      </c>
      <c r="B253" s="3">
        <v>43868.45416666667</v>
      </c>
      <c r="C253" t="s">
        <v>89</v>
      </c>
      <c r="D253" t="s">
        <v>85</v>
      </c>
      <c r="E253">
        <v>3</v>
      </c>
      <c r="F253">
        <v>0</v>
      </c>
      <c r="G253">
        <v>0</v>
      </c>
      <c r="H253" s="9">
        <f>VLOOKUP(D253,Sheet1!B:C,2,0)</f>
        <v>317.2</v>
      </c>
    </row>
    <row r="254" spans="1:8">
      <c r="A254">
        <v>270</v>
      </c>
      <c r="B254" s="3">
        <v>43868.45416666667</v>
      </c>
      <c r="C254" t="s">
        <v>89</v>
      </c>
      <c r="D254" t="s">
        <v>88</v>
      </c>
      <c r="E254">
        <v>4</v>
      </c>
      <c r="F254">
        <v>0</v>
      </c>
      <c r="G254">
        <v>0</v>
      </c>
      <c r="H254" s="9">
        <f>VLOOKUP(D254,Sheet1!B:C,2,0)</f>
        <v>141.44</v>
      </c>
    </row>
    <row r="255" spans="1:8">
      <c r="A255">
        <v>271</v>
      </c>
      <c r="B255" s="3">
        <v>43868.45416666667</v>
      </c>
      <c r="C255" t="s">
        <v>89</v>
      </c>
      <c r="D255" t="s">
        <v>83</v>
      </c>
      <c r="E255">
        <v>9</v>
      </c>
      <c r="F255">
        <v>0</v>
      </c>
      <c r="G255">
        <v>0</v>
      </c>
      <c r="H255" s="9">
        <f>VLOOKUP(D255,Sheet1!B:C,2,0)</f>
        <v>345.6</v>
      </c>
    </row>
    <row r="256" spans="1:8">
      <c r="A256">
        <v>272</v>
      </c>
      <c r="B256" s="3">
        <v>43868.45416666667</v>
      </c>
      <c r="C256" t="s">
        <v>89</v>
      </c>
      <c r="D256" t="s">
        <v>82</v>
      </c>
      <c r="E256">
        <v>5</v>
      </c>
      <c r="F256">
        <v>0</v>
      </c>
      <c r="G256">
        <v>0</v>
      </c>
      <c r="H256" s="9">
        <f>VLOOKUP(D256,Sheet1!B:C,2,0)</f>
        <v>346.8</v>
      </c>
    </row>
    <row r="257" spans="1:8">
      <c r="A257">
        <v>273</v>
      </c>
      <c r="B257" s="3">
        <v>43868.45416666667</v>
      </c>
      <c r="C257" t="s">
        <v>89</v>
      </c>
      <c r="D257" t="s">
        <v>79</v>
      </c>
      <c r="E257">
        <v>2</v>
      </c>
      <c r="F257">
        <v>0</v>
      </c>
      <c r="G257">
        <v>1</v>
      </c>
      <c r="H257" s="9">
        <f>VLOOKUP(D257,Sheet1!B:C,2,0)</f>
        <v>450.03</v>
      </c>
    </row>
    <row r="258" spans="1:8">
      <c r="A258">
        <v>274</v>
      </c>
      <c r="B258" s="3">
        <v>43868.45416666667</v>
      </c>
      <c r="C258" t="s">
        <v>89</v>
      </c>
      <c r="D258" t="s">
        <v>81</v>
      </c>
      <c r="E258">
        <v>6</v>
      </c>
      <c r="F258">
        <v>0</v>
      </c>
      <c r="G258">
        <v>3</v>
      </c>
      <c r="H258" s="9">
        <f>VLOOKUP(D258,Sheet1!B:C,2,0)</f>
        <v>388.56</v>
      </c>
    </row>
    <row r="259" spans="1:8">
      <c r="A259">
        <v>202</v>
      </c>
      <c r="B259" s="3">
        <v>43868.45416666667</v>
      </c>
      <c r="C259" t="s">
        <v>138</v>
      </c>
      <c r="D259" t="s">
        <v>298</v>
      </c>
      <c r="E259">
        <v>80</v>
      </c>
      <c r="F259">
        <v>0</v>
      </c>
      <c r="G259">
        <v>5</v>
      </c>
      <c r="H259" s="9" t="str">
        <f>VLOOKUP(D259,Sheet1!B:C,2,0)</f>
        <v> 953.44</v>
      </c>
    </row>
    <row r="260" spans="1:8">
      <c r="A260">
        <v>203</v>
      </c>
      <c r="B260" s="3">
        <v>43868.45416666667</v>
      </c>
      <c r="C260" t="s">
        <v>138</v>
      </c>
      <c r="D260" t="s">
        <v>299</v>
      </c>
      <c r="E260">
        <v>21</v>
      </c>
      <c r="F260">
        <v>0</v>
      </c>
      <c r="G260">
        <v>1</v>
      </c>
      <c r="H260" s="9" t="str">
        <f>VLOOKUP(D260,Sheet1!B:C,2,0)</f>
        <v> 266.1</v>
      </c>
    </row>
    <row r="261" spans="1:8">
      <c r="A261">
        <v>204</v>
      </c>
      <c r="B261" s="3">
        <v>43868.45416666667</v>
      </c>
      <c r="C261" t="s">
        <v>138</v>
      </c>
      <c r="D261" t="s">
        <v>300</v>
      </c>
      <c r="E261">
        <v>8</v>
      </c>
      <c r="F261">
        <v>0</v>
      </c>
      <c r="G261">
        <v>1</v>
      </c>
      <c r="H261" s="9" t="str">
        <f>VLOOKUP(D261,Sheet1!B:C,2,0)</f>
        <v> 83.34</v>
      </c>
    </row>
    <row r="262" spans="1:8">
      <c r="A262">
        <v>205</v>
      </c>
      <c r="B262" s="3">
        <v>43868.45416666667</v>
      </c>
      <c r="C262" t="s">
        <v>138</v>
      </c>
      <c r="D262" t="s">
        <v>301</v>
      </c>
      <c r="E262">
        <v>15</v>
      </c>
      <c r="F262">
        <v>0</v>
      </c>
      <c r="G262">
        <v>1</v>
      </c>
      <c r="H262" s="9" t="str">
        <f>VLOOKUP(D262,Sheet1!B:C,2,0)</f>
        <v> 437.6</v>
      </c>
    </row>
    <row r="263" spans="1:8">
      <c r="A263">
        <v>206</v>
      </c>
      <c r="B263" s="3">
        <v>43868.45416666667</v>
      </c>
      <c r="C263" t="s">
        <v>138</v>
      </c>
      <c r="D263" t="s">
        <v>302</v>
      </c>
      <c r="E263">
        <v>21</v>
      </c>
      <c r="F263">
        <v>0</v>
      </c>
      <c r="G263">
        <v>0</v>
      </c>
      <c r="H263" s="9" t="str">
        <f>VLOOKUP(D263,Sheet1!B:C,2,0)</f>
        <v> 344.93</v>
      </c>
    </row>
    <row r="264" spans="1:8">
      <c r="A264">
        <v>207</v>
      </c>
      <c r="B264" s="3">
        <v>43868.45416666667</v>
      </c>
      <c r="C264" t="s">
        <v>138</v>
      </c>
      <c r="D264" t="s">
        <v>303</v>
      </c>
      <c r="E264">
        <v>9</v>
      </c>
      <c r="F264">
        <v>0</v>
      </c>
      <c r="G264">
        <v>0</v>
      </c>
      <c r="H264" s="9" t="str">
        <f>VLOOKUP(D264,Sheet1!B:C,2,0)</f>
        <v> 538.29</v>
      </c>
    </row>
    <row r="265" spans="1:8">
      <c r="A265">
        <v>208</v>
      </c>
      <c r="B265" s="3">
        <v>43868.45416666667</v>
      </c>
      <c r="C265" t="s">
        <v>138</v>
      </c>
      <c r="D265" t="s">
        <v>304</v>
      </c>
      <c r="E265">
        <v>12</v>
      </c>
      <c r="F265">
        <v>0</v>
      </c>
      <c r="G265">
        <v>2</v>
      </c>
      <c r="H265" s="9" t="str">
        <f>VLOOKUP(D265,Sheet1!B:C,2,0)</f>
        <v> 378.10</v>
      </c>
    </row>
    <row r="266" spans="1:8">
      <c r="A266">
        <v>209</v>
      </c>
      <c r="B266" s="3">
        <v>43868.45416666667</v>
      </c>
      <c r="C266" t="s">
        <v>138</v>
      </c>
      <c r="D266" t="s">
        <v>305</v>
      </c>
      <c r="E266">
        <v>7</v>
      </c>
      <c r="F266">
        <v>0</v>
      </c>
      <c r="G266">
        <v>0</v>
      </c>
      <c r="H266" s="9" t="str">
        <f>VLOOKUP(D266,Sheet1!B:C,2,0)</f>
        <v> 226.31</v>
      </c>
    </row>
    <row r="267" spans="1:8">
      <c r="A267">
        <v>210</v>
      </c>
      <c r="B267" s="3">
        <v>43868.45416666667</v>
      </c>
      <c r="C267" t="s">
        <v>138</v>
      </c>
      <c r="D267" t="s">
        <v>306</v>
      </c>
      <c r="E267">
        <v>7</v>
      </c>
      <c r="F267">
        <v>0</v>
      </c>
      <c r="G267">
        <v>1</v>
      </c>
      <c r="H267" s="9" t="str">
        <f>VLOOKUP(D267,Sheet1!B:C,2,0)</f>
        <v> 238.13</v>
      </c>
    </row>
    <row r="268" spans="1:8">
      <c r="A268">
        <v>211</v>
      </c>
      <c r="B268" s="3">
        <v>43868.45416666667</v>
      </c>
      <c r="C268" t="s">
        <v>138</v>
      </c>
      <c r="D268" t="s">
        <v>307</v>
      </c>
      <c r="E268">
        <v>2</v>
      </c>
      <c r="F268">
        <v>0</v>
      </c>
      <c r="G268">
        <v>0</v>
      </c>
      <c r="H268" s="9" t="str">
        <f>VLOOKUP(D268,Sheet1!B:C,2,0)</f>
        <v> 340.33</v>
      </c>
    </row>
    <row r="269" spans="1:8">
      <c r="A269">
        <v>212</v>
      </c>
      <c r="B269" s="3">
        <v>43868.45416666667</v>
      </c>
      <c r="C269" t="s">
        <v>138</v>
      </c>
      <c r="D269" t="s">
        <v>308</v>
      </c>
      <c r="E269">
        <v>1</v>
      </c>
      <c r="F269">
        <v>0</v>
      </c>
      <c r="G269">
        <v>0</v>
      </c>
      <c r="H269" s="9" t="e">
        <f>VLOOKUP(D269,Sheet1!B:C,2,0)</f>
        <v>#N/A</v>
      </c>
    </row>
    <row r="270" spans="1:8">
      <c r="A270">
        <v>213</v>
      </c>
      <c r="B270" s="3">
        <v>43868.45416666667</v>
      </c>
      <c r="C270" t="s">
        <v>138</v>
      </c>
      <c r="D270" t="s">
        <v>137</v>
      </c>
      <c r="E270">
        <v>1</v>
      </c>
      <c r="F270">
        <v>0</v>
      </c>
      <c r="G270">
        <v>0</v>
      </c>
      <c r="H270" s="9" t="str">
        <f>VLOOKUP(D270,Sheet1!B:C,2,0)</f>
        <v> 20.64</v>
      </c>
    </row>
    <row r="271" spans="1:8">
      <c r="A271">
        <v>326</v>
      </c>
      <c r="B271" s="3">
        <v>43868.45416666667</v>
      </c>
      <c r="C271" t="s">
        <v>179</v>
      </c>
      <c r="D271" t="s">
        <v>179</v>
      </c>
      <c r="E271">
        <v>269</v>
      </c>
      <c r="F271">
        <v>1</v>
      </c>
      <c r="G271">
        <v>25</v>
      </c>
      <c r="H271" s="9" t="str">
        <f>VLOOKUP(D271,Sheet1!B:C,2,0)</f>
        <v> 2423.78</v>
      </c>
    </row>
    <row r="272" spans="1:8">
      <c r="A272">
        <v>97</v>
      </c>
      <c r="B272" s="3">
        <v>43868.45416666667</v>
      </c>
      <c r="C272" t="s">
        <v>133</v>
      </c>
      <c r="D272" t="s">
        <v>229</v>
      </c>
      <c r="E272">
        <v>102</v>
      </c>
      <c r="F272">
        <v>1</v>
      </c>
      <c r="G272">
        <v>25</v>
      </c>
      <c r="H272" s="9" t="str">
        <f>VLOOKUP(D272,Sheet1!B:C,2,0)</f>
        <v> 1604.5</v>
      </c>
    </row>
    <row r="273" spans="1:8">
      <c r="A273">
        <v>98</v>
      </c>
      <c r="B273" s="3">
        <v>43868.45416666667</v>
      </c>
      <c r="C273" t="s">
        <v>133</v>
      </c>
      <c r="D273" t="s">
        <v>230</v>
      </c>
      <c r="E273">
        <v>9</v>
      </c>
      <c r="F273">
        <v>0</v>
      </c>
      <c r="G273">
        <v>0</v>
      </c>
      <c r="H273" s="9" t="str">
        <f>VLOOKUP(D273,Sheet1!B:C,2,0)</f>
        <v> 290.14</v>
      </c>
    </row>
    <row r="274" spans="1:8">
      <c r="A274">
        <v>99</v>
      </c>
      <c r="B274" s="3">
        <v>43868.45416666667</v>
      </c>
      <c r="C274" t="s">
        <v>133</v>
      </c>
      <c r="D274" t="s">
        <v>231</v>
      </c>
      <c r="E274">
        <v>11</v>
      </c>
      <c r="F274">
        <v>0</v>
      </c>
      <c r="G274">
        <v>0</v>
      </c>
      <c r="H274" s="9" t="str">
        <f>VLOOKUP(D274,Sheet1!B:C,2,0)</f>
        <v> 123.61</v>
      </c>
    </row>
    <row r="275" spans="1:8">
      <c r="A275">
        <v>100</v>
      </c>
      <c r="B275" s="3">
        <v>43868.45416666667</v>
      </c>
      <c r="C275" t="s">
        <v>133</v>
      </c>
      <c r="D275" t="s">
        <v>232</v>
      </c>
      <c r="E275">
        <v>13</v>
      </c>
      <c r="F275">
        <v>0</v>
      </c>
      <c r="G275">
        <v>0</v>
      </c>
      <c r="H275" s="9" t="str">
        <f>VLOOKUP(D275,Sheet1!B:C,2,0)</f>
        <v> 431.72</v>
      </c>
    </row>
    <row r="276" spans="1:8">
      <c r="A276">
        <v>101</v>
      </c>
      <c r="B276" s="3">
        <v>43868.45416666667</v>
      </c>
      <c r="C276" t="s">
        <v>133</v>
      </c>
      <c r="D276" t="s">
        <v>233</v>
      </c>
      <c r="E276">
        <v>12</v>
      </c>
      <c r="F276">
        <v>0</v>
      </c>
      <c r="G276">
        <v>0</v>
      </c>
      <c r="H276" s="9" t="str">
        <f>VLOOKUP(D276,Sheet1!B:C,2,0)</f>
        <v> 353.2</v>
      </c>
    </row>
    <row r="277" spans="1:8">
      <c r="A277">
        <v>102</v>
      </c>
      <c r="B277" s="3">
        <v>43868.45416666667</v>
      </c>
      <c r="C277" t="s">
        <v>133</v>
      </c>
      <c r="D277" t="s">
        <v>234</v>
      </c>
      <c r="E277">
        <v>19</v>
      </c>
      <c r="F277">
        <v>0</v>
      </c>
      <c r="G277">
        <v>2</v>
      </c>
      <c r="H277" s="9" t="str">
        <f>VLOOKUP(D277,Sheet1!B:C,2,0)</f>
        <v> 483.56</v>
      </c>
    </row>
    <row r="278" spans="1:8">
      <c r="A278">
        <v>103</v>
      </c>
      <c r="B278" s="3">
        <v>43868.45416666667</v>
      </c>
      <c r="C278" t="s">
        <v>133</v>
      </c>
      <c r="D278" t="s">
        <v>235</v>
      </c>
      <c r="E278">
        <v>6</v>
      </c>
      <c r="F278">
        <v>0</v>
      </c>
      <c r="G278">
        <v>0</v>
      </c>
      <c r="H278" s="9" t="str">
        <f>VLOOKUP(D278,Sheet1!B:C,2,0)</f>
        <v> 266.00</v>
      </c>
    </row>
    <row r="279" spans="1:8">
      <c r="A279">
        <v>104</v>
      </c>
      <c r="B279" s="3">
        <v>43868.45416666667</v>
      </c>
      <c r="C279" t="s">
        <v>133</v>
      </c>
      <c r="D279" t="s">
        <v>236</v>
      </c>
      <c r="E279">
        <v>5</v>
      </c>
      <c r="F279">
        <v>0</v>
      </c>
      <c r="G279">
        <v>2</v>
      </c>
      <c r="H279" s="9" t="str">
        <f>VLOOKUP(D279,Sheet1!B:C,2,0)</f>
        <v> 323.59</v>
      </c>
    </row>
    <row r="280" spans="1:8">
      <c r="A280">
        <v>105</v>
      </c>
      <c r="B280" s="3">
        <v>43868.45416666667</v>
      </c>
      <c r="C280" t="s">
        <v>133</v>
      </c>
      <c r="D280" t="s">
        <v>237</v>
      </c>
      <c r="E280">
        <v>17</v>
      </c>
      <c r="F280">
        <v>0</v>
      </c>
      <c r="G280">
        <v>0</v>
      </c>
      <c r="H280" s="9">
        <f>VLOOKUP(D280,Sheet1!B:C,2,0)</f>
        <v>375.37</v>
      </c>
    </row>
    <row r="281" spans="1:8">
      <c r="A281">
        <v>106</v>
      </c>
      <c r="B281" s="3">
        <v>43868.45416666667</v>
      </c>
      <c r="C281" t="s">
        <v>133</v>
      </c>
      <c r="D281" t="s">
        <v>238</v>
      </c>
      <c r="E281">
        <v>3</v>
      </c>
      <c r="F281">
        <v>0</v>
      </c>
      <c r="G281">
        <v>0</v>
      </c>
      <c r="H281" s="9" t="str">
        <f>VLOOKUP(D281,Sheet1!B:C,2,0)</f>
        <v> 327.21</v>
      </c>
    </row>
    <row r="282" spans="1:8">
      <c r="A282">
        <v>107</v>
      </c>
      <c r="B282" s="3">
        <v>43868.45416666667</v>
      </c>
      <c r="C282" t="s">
        <v>133</v>
      </c>
      <c r="D282" t="s">
        <v>239</v>
      </c>
      <c r="E282">
        <v>30</v>
      </c>
      <c r="F282">
        <v>0</v>
      </c>
      <c r="G282">
        <v>2</v>
      </c>
      <c r="H282" s="9" t="str">
        <f>VLOOKUP(D282,Sheet1!B:C,2,0)</f>
        <v> 641.79</v>
      </c>
    </row>
    <row r="283" spans="1:8">
      <c r="A283">
        <v>108</v>
      </c>
      <c r="B283" s="3">
        <v>43868.45416666667</v>
      </c>
      <c r="C283" t="s">
        <v>133</v>
      </c>
      <c r="D283" t="s">
        <v>240</v>
      </c>
      <c r="E283">
        <v>9</v>
      </c>
      <c r="F283">
        <v>0</v>
      </c>
      <c r="G283">
        <v>0</v>
      </c>
      <c r="H283" s="9" t="str">
        <f>VLOOKUP(D283,Sheet1!B:C,2,0)</f>
        <v> 453</v>
      </c>
    </row>
    <row r="284" spans="1:8">
      <c r="A284">
        <v>109</v>
      </c>
      <c r="B284" s="3">
        <v>43868.45416666667</v>
      </c>
      <c r="C284" t="s">
        <v>133</v>
      </c>
      <c r="D284" t="s">
        <v>241</v>
      </c>
      <c r="E284">
        <v>27</v>
      </c>
      <c r="F284">
        <v>0</v>
      </c>
      <c r="G284">
        <v>1</v>
      </c>
      <c r="H284" s="9" t="str">
        <f>VLOOKUP(D284,Sheet1!B:C,2,0)</f>
        <v> 325.0</v>
      </c>
    </row>
    <row r="285" spans="1:8">
      <c r="A285">
        <v>110</v>
      </c>
      <c r="B285" s="3">
        <v>43868.45416666667</v>
      </c>
      <c r="C285" t="s">
        <v>133</v>
      </c>
      <c r="D285" t="s">
        <v>242</v>
      </c>
      <c r="E285">
        <v>23</v>
      </c>
      <c r="F285">
        <v>0</v>
      </c>
      <c r="G285">
        <v>4</v>
      </c>
      <c r="H285" s="9">
        <f>VLOOKUP(D285,Sheet1!B:C,2,0)</f>
        <v>568.95000000000005</v>
      </c>
    </row>
    <row r="286" spans="1:8">
      <c r="A286">
        <v>111</v>
      </c>
      <c r="B286" s="3">
        <v>43868.45416666667</v>
      </c>
      <c r="C286" t="s">
        <v>133</v>
      </c>
      <c r="D286" t="s">
        <v>243</v>
      </c>
      <c r="E286">
        <v>20</v>
      </c>
      <c r="F286">
        <v>0</v>
      </c>
      <c r="G286">
        <v>0</v>
      </c>
      <c r="H286" s="9" t="str">
        <f>VLOOKUP(D286,Sheet1!B:C,2,0)</f>
        <v> 331.67</v>
      </c>
    </row>
    <row r="287" spans="1:8">
      <c r="A287">
        <v>112</v>
      </c>
      <c r="B287" s="3">
        <v>43868.45416666667</v>
      </c>
      <c r="C287" t="s">
        <v>133</v>
      </c>
      <c r="D287" t="s">
        <v>244</v>
      </c>
      <c r="E287">
        <v>6</v>
      </c>
      <c r="F287">
        <v>0</v>
      </c>
      <c r="G287">
        <v>0</v>
      </c>
      <c r="H287" s="9" t="str">
        <f>VLOOKUP(D287,Sheet1!B:C,2,0)</f>
        <v> 153.78</v>
      </c>
    </row>
    <row r="288" spans="1:8">
      <c r="A288">
        <v>113</v>
      </c>
      <c r="B288" s="3">
        <v>43868.45416666667</v>
      </c>
      <c r="C288" t="s">
        <v>133</v>
      </c>
      <c r="D288" t="s">
        <v>245</v>
      </c>
      <c r="E288">
        <v>5</v>
      </c>
      <c r="F288">
        <v>0</v>
      </c>
      <c r="G288">
        <v>1</v>
      </c>
      <c r="H288" s="9" t="str">
        <f>VLOOKUP(D288,Sheet1!B:C,2,0)</f>
        <v> 297.48</v>
      </c>
    </row>
    <row r="289" spans="1:8">
      <c r="A289">
        <v>114</v>
      </c>
      <c r="B289" s="3">
        <v>43868.45416666667</v>
      </c>
      <c r="C289" t="s">
        <v>133</v>
      </c>
      <c r="D289" t="s">
        <v>246</v>
      </c>
      <c r="E289">
        <v>2</v>
      </c>
      <c r="F289">
        <v>0</v>
      </c>
      <c r="G289">
        <v>0</v>
      </c>
      <c r="H289" s="9">
        <f>VLOOKUP(D289,Sheet1!B:C,2,0)</f>
        <v>255.3</v>
      </c>
    </row>
    <row r="290" spans="1:8">
      <c r="A290">
        <v>115</v>
      </c>
      <c r="B290" s="3">
        <v>43868.45416666667</v>
      </c>
      <c r="C290" t="s">
        <v>133</v>
      </c>
      <c r="D290" t="s">
        <v>247</v>
      </c>
      <c r="E290">
        <v>1</v>
      </c>
      <c r="F290">
        <v>0</v>
      </c>
      <c r="G290">
        <v>0</v>
      </c>
      <c r="H290" s="9" t="e">
        <f>VLOOKUP(D290,Sheet1!B:C,2,0)</f>
        <v>#N/A</v>
      </c>
    </row>
    <row r="291" spans="1:8">
      <c r="A291">
        <v>116</v>
      </c>
      <c r="B291" s="3">
        <v>43868.45416666667</v>
      </c>
      <c r="C291" t="s">
        <v>133</v>
      </c>
      <c r="D291" t="s">
        <v>248</v>
      </c>
      <c r="E291">
        <v>17</v>
      </c>
      <c r="F291">
        <v>0</v>
      </c>
      <c r="G291">
        <v>0</v>
      </c>
      <c r="H291" s="9" t="e">
        <f>VLOOKUP(D291,Sheet1!B:C,2,0)</f>
        <v>#N/A</v>
      </c>
    </row>
    <row r="292" spans="1:8">
      <c r="A292">
        <v>117</v>
      </c>
      <c r="B292" s="3">
        <v>43868.45416666667</v>
      </c>
      <c r="C292" t="s">
        <v>133</v>
      </c>
      <c r="D292" t="s">
        <v>249</v>
      </c>
      <c r="E292">
        <v>7</v>
      </c>
      <c r="F292">
        <v>0</v>
      </c>
      <c r="G292">
        <v>0</v>
      </c>
      <c r="H292" s="9" t="e">
        <f>VLOOKUP(D292,Sheet1!B:C,2,0)</f>
        <v>#N/A</v>
      </c>
    </row>
    <row r="293" spans="1:8">
      <c r="A293">
        <v>331</v>
      </c>
      <c r="B293" s="3">
        <v>43868.45416666667</v>
      </c>
      <c r="C293" t="s">
        <v>180</v>
      </c>
      <c r="D293" t="s">
        <v>180</v>
      </c>
      <c r="E293">
        <v>16</v>
      </c>
      <c r="F293">
        <v>0</v>
      </c>
      <c r="G293">
        <v>1</v>
      </c>
      <c r="H293" s="9" t="str">
        <f>VLOOKUP(D293,Sheet1!B:C,2,0)</f>
        <v> 2369</v>
      </c>
    </row>
    <row r="294" spans="1:8">
      <c r="A294">
        <v>327</v>
      </c>
      <c r="B294" s="3">
        <v>43868.45416666667</v>
      </c>
      <c r="C294" t="s">
        <v>182</v>
      </c>
      <c r="D294" t="s">
        <v>182</v>
      </c>
      <c r="E294">
        <v>81</v>
      </c>
      <c r="F294">
        <v>1</v>
      </c>
      <c r="G294">
        <v>2</v>
      </c>
      <c r="H294" s="9">
        <f>VLOOKUP(D294,Sheet1!B:C,2,0)</f>
        <v>1559.6</v>
      </c>
    </row>
    <row r="295" spans="1:8">
      <c r="A295">
        <v>306</v>
      </c>
      <c r="B295" s="3">
        <v>43868.45416666667</v>
      </c>
      <c r="C295" t="s">
        <v>370</v>
      </c>
      <c r="D295" t="s">
        <v>371</v>
      </c>
      <c r="E295">
        <v>1</v>
      </c>
      <c r="F295">
        <v>0</v>
      </c>
      <c r="G295">
        <v>0</v>
      </c>
      <c r="H295" s="9" t="e">
        <f>VLOOKUP(D295,Sheet1!B:C,2,0)</f>
        <v>#N/A</v>
      </c>
    </row>
    <row r="296" spans="1:8">
      <c r="A296">
        <v>329</v>
      </c>
      <c r="B296" s="3">
        <v>43868.45416666667</v>
      </c>
      <c r="C296" t="s">
        <v>183</v>
      </c>
      <c r="D296" t="s">
        <v>183</v>
      </c>
      <c r="E296">
        <v>24</v>
      </c>
      <c r="F296">
        <v>1</v>
      </c>
      <c r="G296">
        <v>0</v>
      </c>
      <c r="H296" s="9" t="str">
        <f>VLOOKUP(D296,Sheet1!B:C,2,0)</f>
        <v> 748.25</v>
      </c>
    </row>
    <row r="297" spans="1:8">
      <c r="A297">
        <v>309</v>
      </c>
      <c r="B297" s="3">
        <v>43868.45416666667</v>
      </c>
      <c r="C297" t="s">
        <v>155</v>
      </c>
      <c r="D297" t="s">
        <v>374</v>
      </c>
      <c r="E297">
        <v>18</v>
      </c>
      <c r="F297">
        <v>0</v>
      </c>
      <c r="G297">
        <v>0</v>
      </c>
      <c r="H297" s="9" t="str">
        <f>VLOOKUP(D297,Sheet1!B:C,2,0)</f>
        <v> 222.61</v>
      </c>
    </row>
    <row r="298" spans="1:8">
      <c r="A298">
        <v>310</v>
      </c>
      <c r="B298" s="3">
        <v>43868.45416666667</v>
      </c>
      <c r="C298" t="s">
        <v>155</v>
      </c>
      <c r="D298" t="s">
        <v>435</v>
      </c>
      <c r="E298">
        <v>9</v>
      </c>
      <c r="F298">
        <v>0</v>
      </c>
      <c r="G298">
        <v>0</v>
      </c>
      <c r="H298" s="9" t="str">
        <f>VLOOKUP(D298,Sheet1!B:C,2,0)</f>
        <v> 461.71</v>
      </c>
    </row>
    <row r="299" spans="1:8">
      <c r="A299">
        <v>311</v>
      </c>
      <c r="B299" s="3">
        <v>43868.45416666667</v>
      </c>
      <c r="C299" t="s">
        <v>155</v>
      </c>
      <c r="D299" t="s">
        <v>375</v>
      </c>
      <c r="E299">
        <v>1</v>
      </c>
      <c r="F299">
        <v>0</v>
      </c>
      <c r="G299">
        <v>0</v>
      </c>
      <c r="H299" s="9" t="str">
        <f>VLOOKUP(D299,Sheet1!B:C,2,0)</f>
        <v> 63.73</v>
      </c>
    </row>
    <row r="300" spans="1:8">
      <c r="A300">
        <v>312</v>
      </c>
      <c r="B300" s="3">
        <v>43868.45416666667</v>
      </c>
      <c r="C300" t="s">
        <v>155</v>
      </c>
      <c r="D300" t="s">
        <v>376</v>
      </c>
      <c r="E300">
        <v>1</v>
      </c>
      <c r="F300">
        <v>0</v>
      </c>
      <c r="G300">
        <v>0</v>
      </c>
      <c r="H300" s="9" t="str">
        <f>VLOOKUP(D300,Sheet1!B:C,2,0)</f>
        <v> 254.6</v>
      </c>
    </row>
    <row r="301" spans="1:8">
      <c r="A301">
        <v>313</v>
      </c>
      <c r="B301" s="3">
        <v>43868.45416666667</v>
      </c>
      <c r="C301" t="s">
        <v>155</v>
      </c>
      <c r="D301" t="s">
        <v>377</v>
      </c>
      <c r="E301">
        <v>2</v>
      </c>
      <c r="F301">
        <v>0</v>
      </c>
      <c r="G301">
        <v>0</v>
      </c>
      <c r="H301" s="9" t="str">
        <f>VLOOKUP(D301,Sheet1!B:C,2,0)</f>
        <v> 161</v>
      </c>
    </row>
    <row r="302" spans="1:8">
      <c r="A302">
        <v>314</v>
      </c>
      <c r="B302" s="3">
        <v>43868.45416666667</v>
      </c>
      <c r="C302" t="s">
        <v>155</v>
      </c>
      <c r="D302" t="s">
        <v>378</v>
      </c>
      <c r="E302">
        <v>1</v>
      </c>
      <c r="F302">
        <v>0</v>
      </c>
      <c r="G302">
        <v>0</v>
      </c>
      <c r="H302" s="9" t="e">
        <f>VLOOKUP(D302,Sheet1!B:C,2,0)</f>
        <v>#N/A</v>
      </c>
    </row>
    <row r="303" spans="1:8">
      <c r="A303">
        <v>315</v>
      </c>
      <c r="B303" s="3">
        <v>43868.45416666667</v>
      </c>
      <c r="C303" t="s">
        <v>155</v>
      </c>
      <c r="D303" t="s">
        <v>379</v>
      </c>
      <c r="E303">
        <v>1</v>
      </c>
      <c r="F303">
        <v>0</v>
      </c>
      <c r="G303">
        <v>0</v>
      </c>
      <c r="H303" s="9" t="e">
        <f>VLOOKUP(D303,Sheet1!B:C,2,0)</f>
        <v>#N/A</v>
      </c>
    </row>
    <row r="304" spans="1:8">
      <c r="A304">
        <v>316</v>
      </c>
      <c r="B304" s="3">
        <v>43868.45416666667</v>
      </c>
      <c r="C304" t="s">
        <v>155</v>
      </c>
      <c r="D304" t="s">
        <v>380</v>
      </c>
      <c r="E304">
        <v>4</v>
      </c>
      <c r="F304">
        <v>0</v>
      </c>
      <c r="G304">
        <v>0</v>
      </c>
      <c r="H304" s="9" t="e">
        <f>VLOOKUP(D304,Sheet1!B:C,2,0)</f>
        <v>#N/A</v>
      </c>
    </row>
    <row r="305" spans="1:8">
      <c r="A305">
        <v>317</v>
      </c>
      <c r="B305" s="3">
        <v>43868.45416666667</v>
      </c>
      <c r="C305" t="s">
        <v>155</v>
      </c>
      <c r="D305" t="s">
        <v>405</v>
      </c>
      <c r="E305">
        <v>1</v>
      </c>
      <c r="F305">
        <v>0</v>
      </c>
      <c r="G305">
        <v>0</v>
      </c>
      <c r="H305" s="9" t="e">
        <f>VLOOKUP(D305,Sheet1!B:C,2,0)</f>
        <v>#N/A</v>
      </c>
    </row>
    <row r="306" spans="1:8">
      <c r="A306">
        <v>318</v>
      </c>
      <c r="B306" s="3">
        <v>43868.45416666667</v>
      </c>
      <c r="C306" t="s">
        <v>155</v>
      </c>
      <c r="D306" t="s">
        <v>381</v>
      </c>
      <c r="E306">
        <v>1</v>
      </c>
      <c r="F306">
        <v>0</v>
      </c>
      <c r="G306">
        <v>0</v>
      </c>
      <c r="H306" s="9" t="e">
        <f>VLOOKUP(D306,Sheet1!B:C,2,0)</f>
        <v>#N/A</v>
      </c>
    </row>
    <row r="307" spans="1:8">
      <c r="A307">
        <v>250</v>
      </c>
      <c r="B307" s="3">
        <v>43868.45416666667</v>
      </c>
      <c r="C307" t="s">
        <v>135</v>
      </c>
      <c r="D307" t="s">
        <v>334</v>
      </c>
      <c r="E307">
        <v>40</v>
      </c>
      <c r="F307">
        <v>0</v>
      </c>
      <c r="G307">
        <v>0</v>
      </c>
      <c r="H307" s="9" t="str">
        <f>VLOOKUP(D307,Sheet1!B:C,2,0)</f>
        <v> 678.3</v>
      </c>
    </row>
    <row r="308" spans="1:8">
      <c r="A308">
        <v>251</v>
      </c>
      <c r="B308" s="3">
        <v>43868.45416666667</v>
      </c>
      <c r="C308" t="s">
        <v>135</v>
      </c>
      <c r="D308" t="s">
        <v>335</v>
      </c>
      <c r="E308">
        <v>1</v>
      </c>
      <c r="F308">
        <v>0</v>
      </c>
      <c r="G308">
        <v>0</v>
      </c>
      <c r="H308" s="9" t="str">
        <f>VLOOKUP(D308,Sheet1!B:C,2,0)</f>
        <v> 252.60</v>
      </c>
    </row>
    <row r="309" spans="1:8">
      <c r="A309">
        <v>252</v>
      </c>
      <c r="B309" s="3">
        <v>43868.45416666667</v>
      </c>
      <c r="C309" t="s">
        <v>135</v>
      </c>
      <c r="D309" t="s">
        <v>424</v>
      </c>
      <c r="E309">
        <v>1</v>
      </c>
      <c r="F309">
        <v>0</v>
      </c>
      <c r="G309">
        <v>0</v>
      </c>
      <c r="H309" s="9" t="str">
        <f>VLOOKUP(D309,Sheet1!B:C,2,0)</f>
        <v> 363.6</v>
      </c>
    </row>
    <row r="310" spans="1:8">
      <c r="A310">
        <v>253</v>
      </c>
      <c r="B310" s="3">
        <v>43868.45416666667</v>
      </c>
      <c r="C310" t="s">
        <v>135</v>
      </c>
      <c r="D310" t="s">
        <v>336</v>
      </c>
      <c r="E310">
        <v>7</v>
      </c>
      <c r="F310">
        <v>0</v>
      </c>
      <c r="G310">
        <v>0</v>
      </c>
      <c r="H310" s="9" t="str">
        <f>VLOOKUP(D310,Sheet1!B:C,2,0)</f>
        <v> 129.0</v>
      </c>
    </row>
    <row r="311" spans="1:8">
      <c r="A311">
        <v>254</v>
      </c>
      <c r="B311" s="3">
        <v>43868.45416666667</v>
      </c>
      <c r="C311" t="s">
        <v>135</v>
      </c>
      <c r="D311" t="s">
        <v>337</v>
      </c>
      <c r="E311">
        <v>9</v>
      </c>
      <c r="F311">
        <v>0</v>
      </c>
      <c r="G311">
        <v>0</v>
      </c>
      <c r="H311" s="9" t="str">
        <f>VLOOKUP(D311,Sheet1!B:C,2,0)</f>
        <v> 261.4</v>
      </c>
    </row>
    <row r="312" spans="1:8">
      <c r="A312">
        <v>255</v>
      </c>
      <c r="B312" s="3">
        <v>43868.45416666667</v>
      </c>
      <c r="C312" t="s">
        <v>135</v>
      </c>
      <c r="D312" t="s">
        <v>430</v>
      </c>
      <c r="E312">
        <v>5</v>
      </c>
      <c r="F312">
        <v>0</v>
      </c>
      <c r="G312">
        <v>0</v>
      </c>
      <c r="H312" s="9" t="str">
        <f>VLOOKUP(D312,Sheet1!B:C,2,0)</f>
        <v> 130.90</v>
      </c>
    </row>
    <row r="313" spans="1:8">
      <c r="A313">
        <v>256</v>
      </c>
      <c r="B313" s="3">
        <v>43868.45416666667</v>
      </c>
      <c r="C313" t="s">
        <v>135</v>
      </c>
      <c r="D313" t="s">
        <v>338</v>
      </c>
      <c r="E313">
        <v>15</v>
      </c>
      <c r="F313">
        <v>0</v>
      </c>
      <c r="G313">
        <v>1</v>
      </c>
      <c r="H313" s="9" t="str">
        <f>VLOOKUP(D313,Sheet1!B:C,2,0)</f>
        <v> 118.0</v>
      </c>
    </row>
    <row r="314" spans="1:8">
      <c r="A314">
        <v>257</v>
      </c>
      <c r="B314" s="3">
        <v>43868.45416666667</v>
      </c>
      <c r="C314" t="s">
        <v>135</v>
      </c>
      <c r="D314" t="s">
        <v>339</v>
      </c>
      <c r="E314">
        <v>10</v>
      </c>
      <c r="F314">
        <v>0</v>
      </c>
      <c r="G314">
        <v>1</v>
      </c>
      <c r="H314" s="9" t="str">
        <f>VLOOKUP(D314,Sheet1!B:C,2,0)</f>
        <v> 612.2</v>
      </c>
    </row>
    <row r="315" spans="1:8">
      <c r="A315">
        <v>258</v>
      </c>
      <c r="B315" s="3">
        <v>43868.45416666667</v>
      </c>
      <c r="C315" t="s">
        <v>135</v>
      </c>
      <c r="D315" t="s">
        <v>340</v>
      </c>
      <c r="E315">
        <v>13</v>
      </c>
      <c r="F315">
        <v>0</v>
      </c>
      <c r="G315">
        <v>1</v>
      </c>
      <c r="H315" s="9" t="str">
        <f>VLOOKUP(D315,Sheet1!B:C,2,0)</f>
        <v> 238.1</v>
      </c>
    </row>
    <row r="316" spans="1:8">
      <c r="A316">
        <v>259</v>
      </c>
      <c r="B316" s="3">
        <v>43868.45416666667</v>
      </c>
      <c r="C316" t="s">
        <v>135</v>
      </c>
      <c r="D316" t="s">
        <v>427</v>
      </c>
      <c r="E316">
        <v>5</v>
      </c>
      <c r="F316">
        <v>0</v>
      </c>
      <c r="G316">
        <v>1</v>
      </c>
      <c r="H316" s="9" t="str">
        <f>VLOOKUP(D316,Sheet1!B:C,2,0)</f>
        <v> 471.3</v>
      </c>
    </row>
    <row r="317" spans="1:8">
      <c r="A317">
        <v>260</v>
      </c>
      <c r="B317" s="3">
        <v>43868.45416666667</v>
      </c>
      <c r="C317" t="s">
        <v>135</v>
      </c>
      <c r="D317" t="s">
        <v>425</v>
      </c>
      <c r="E317">
        <v>11</v>
      </c>
      <c r="F317">
        <v>0</v>
      </c>
      <c r="G317">
        <v>1</v>
      </c>
      <c r="H317" s="9" t="str">
        <f>VLOOKUP(D317,Sheet1!B:C,2,0)</f>
        <v> 361.88</v>
      </c>
    </row>
    <row r="318" spans="1:8">
      <c r="A318">
        <v>261</v>
      </c>
      <c r="B318" s="3">
        <v>43868.45416666667</v>
      </c>
      <c r="C318" t="s">
        <v>135</v>
      </c>
      <c r="D318" t="s">
        <v>341</v>
      </c>
      <c r="E318">
        <v>10</v>
      </c>
      <c r="F318">
        <v>0</v>
      </c>
      <c r="G318">
        <v>1</v>
      </c>
      <c r="H318" s="9" t="str">
        <f>VLOOKUP(D318,Sheet1!B:C,2,0)</f>
        <v> 553.7</v>
      </c>
    </row>
    <row r="319" spans="1:8">
      <c r="A319">
        <v>262</v>
      </c>
      <c r="B319" s="3">
        <v>43868.45416666667</v>
      </c>
      <c r="C319" t="s">
        <v>135</v>
      </c>
      <c r="D319" t="s">
        <v>342</v>
      </c>
      <c r="E319">
        <v>4</v>
      </c>
      <c r="F319">
        <v>0</v>
      </c>
      <c r="G319">
        <v>0</v>
      </c>
      <c r="H319" s="9" t="str">
        <f>VLOOKUP(D319,Sheet1!B:C,2,0)</f>
        <v> 262.7</v>
      </c>
    </row>
    <row r="320" spans="1:8">
      <c r="A320">
        <v>263</v>
      </c>
      <c r="B320" s="3">
        <v>43868.45416666667</v>
      </c>
      <c r="C320" t="s">
        <v>135</v>
      </c>
      <c r="D320" t="s">
        <v>429</v>
      </c>
      <c r="E320">
        <v>4</v>
      </c>
      <c r="F320">
        <v>0</v>
      </c>
      <c r="G320">
        <v>0</v>
      </c>
      <c r="H320" s="9" t="str">
        <f>VLOOKUP(D320,Sheet1!B:C,2,0)</f>
        <v> 274.40</v>
      </c>
    </row>
    <row r="321" spans="1:8">
      <c r="A321">
        <v>38</v>
      </c>
      <c r="B321" s="3">
        <v>43868.45416666667</v>
      </c>
      <c r="C321" t="s">
        <v>52</v>
      </c>
      <c r="D321" t="s">
        <v>35</v>
      </c>
      <c r="E321">
        <v>156</v>
      </c>
      <c r="F321">
        <v>0</v>
      </c>
      <c r="G321">
        <v>16</v>
      </c>
      <c r="H321" s="9">
        <f>VLOOKUP(D321,Sheet1!B:C,2,0)</f>
        <v>980.6</v>
      </c>
    </row>
    <row r="322" spans="1:8">
      <c r="A322">
        <v>39</v>
      </c>
      <c r="B322" s="3">
        <v>43868.45416666667</v>
      </c>
      <c r="C322" t="s">
        <v>52</v>
      </c>
      <c r="D322" t="s">
        <v>37</v>
      </c>
      <c r="E322">
        <v>136</v>
      </c>
      <c r="F322">
        <v>0</v>
      </c>
      <c r="G322">
        <v>9</v>
      </c>
      <c r="H322" s="9">
        <f>VLOOKUP(D322,Sheet1!B:C,2,0)</f>
        <v>820.2</v>
      </c>
    </row>
    <row r="323" spans="1:8">
      <c r="A323">
        <v>40</v>
      </c>
      <c r="B323" s="3">
        <v>43868.45416666667</v>
      </c>
      <c r="C323" t="s">
        <v>52</v>
      </c>
      <c r="D323" t="s">
        <v>36</v>
      </c>
      <c r="E323">
        <v>421</v>
      </c>
      <c r="F323">
        <v>0</v>
      </c>
      <c r="G323">
        <v>36</v>
      </c>
      <c r="H323" s="9">
        <f>VLOOKUP(D323,Sheet1!B:C,2,0)</f>
        <v>925</v>
      </c>
    </row>
    <row r="324" spans="1:8">
      <c r="A324">
        <v>41</v>
      </c>
      <c r="B324" s="3">
        <v>43868.45416666667</v>
      </c>
      <c r="C324" t="s">
        <v>52</v>
      </c>
      <c r="D324" t="s">
        <v>42</v>
      </c>
      <c r="E324">
        <v>9</v>
      </c>
      <c r="F324">
        <v>0</v>
      </c>
      <c r="G324">
        <v>1</v>
      </c>
      <c r="H324" s="9">
        <f>VLOOKUP(D324,Sheet1!B:C,2,0)</f>
        <v>301.08999999999997</v>
      </c>
    </row>
    <row r="325" spans="1:8">
      <c r="A325">
        <v>42</v>
      </c>
      <c r="B325" s="3">
        <v>43868.45416666667</v>
      </c>
      <c r="C325" t="s">
        <v>52</v>
      </c>
      <c r="D325" t="s">
        <v>41</v>
      </c>
      <c r="E325">
        <v>35</v>
      </c>
      <c r="F325">
        <v>0</v>
      </c>
      <c r="G325">
        <v>1</v>
      </c>
      <c r="H325" s="9">
        <f>VLOOKUP(D325,Sheet1!B:C,2,0)</f>
        <v>472.6</v>
      </c>
    </row>
    <row r="326" spans="1:8">
      <c r="A326">
        <v>43</v>
      </c>
      <c r="B326" s="3">
        <v>43868.45416666667</v>
      </c>
      <c r="C326" t="s">
        <v>52</v>
      </c>
      <c r="D326" t="s">
        <v>40</v>
      </c>
      <c r="E326">
        <v>34</v>
      </c>
      <c r="F326">
        <v>0</v>
      </c>
      <c r="G326">
        <v>3</v>
      </c>
      <c r="H326" s="9">
        <f>VLOOKUP(D326,Sheet1!B:C,2,0)</f>
        <v>503.5</v>
      </c>
    </row>
    <row r="327" spans="1:8">
      <c r="A327">
        <v>44</v>
      </c>
      <c r="B327" s="3">
        <v>43868.45416666667</v>
      </c>
      <c r="C327" t="s">
        <v>52</v>
      </c>
      <c r="D327" t="s">
        <v>39</v>
      </c>
      <c r="E327">
        <v>48</v>
      </c>
      <c r="F327">
        <v>0</v>
      </c>
      <c r="G327">
        <v>9</v>
      </c>
      <c r="H327" s="9">
        <f>VLOOKUP(D327,Sheet1!B:C,2,0)</f>
        <v>560.4</v>
      </c>
    </row>
    <row r="328" spans="1:8">
      <c r="A328">
        <v>45</v>
      </c>
      <c r="B328" s="3">
        <v>43868.45416666667</v>
      </c>
      <c r="C328" t="s">
        <v>52</v>
      </c>
      <c r="D328" t="s">
        <v>43</v>
      </c>
      <c r="E328">
        <v>15</v>
      </c>
      <c r="F328">
        <v>0</v>
      </c>
      <c r="G328">
        <v>2</v>
      </c>
      <c r="H328" s="9">
        <f>VLOOKUP(D328,Sheet1!B:C,2,0)</f>
        <v>220.9</v>
      </c>
    </row>
    <row r="329" spans="1:8">
      <c r="A329">
        <v>46</v>
      </c>
      <c r="B329" s="3">
        <v>43868.45416666667</v>
      </c>
      <c r="C329" t="s">
        <v>52</v>
      </c>
      <c r="D329" t="s">
        <v>45</v>
      </c>
      <c r="E329">
        <v>7</v>
      </c>
      <c r="F329">
        <v>0</v>
      </c>
      <c r="G329">
        <v>4</v>
      </c>
      <c r="H329" s="9">
        <f>VLOOKUP(D329,Sheet1!B:C,2,0)</f>
        <v>117.3</v>
      </c>
    </row>
    <row r="330" spans="1:8">
      <c r="A330">
        <v>47</v>
      </c>
      <c r="B330" s="3">
        <v>43868.45416666667</v>
      </c>
      <c r="C330" t="s">
        <v>52</v>
      </c>
      <c r="D330" t="s">
        <v>38</v>
      </c>
      <c r="E330">
        <v>129</v>
      </c>
      <c r="F330">
        <v>0</v>
      </c>
      <c r="G330">
        <v>14</v>
      </c>
      <c r="H330" s="9">
        <f>VLOOKUP(D330,Sheet1!B:C,2,0)</f>
        <v>613.9</v>
      </c>
    </row>
    <row r="331" spans="1:8">
      <c r="A331">
        <v>48</v>
      </c>
      <c r="B331" s="3">
        <v>43868.45416666667</v>
      </c>
      <c r="C331" t="s">
        <v>52</v>
      </c>
      <c r="D331" t="s">
        <v>44</v>
      </c>
      <c r="E331">
        <v>16</v>
      </c>
      <c r="F331">
        <v>0</v>
      </c>
      <c r="G331">
        <v>3</v>
      </c>
      <c r="H331" s="9">
        <f>VLOOKUP(D331,Sheet1!B:C,2,0)</f>
        <v>219.25</v>
      </c>
    </row>
    <row r="332" spans="1:8">
      <c r="A332">
        <v>328</v>
      </c>
      <c r="B332" s="3">
        <v>43868.45416666667</v>
      </c>
      <c r="C332" t="s">
        <v>185</v>
      </c>
      <c r="D332" t="s">
        <v>185</v>
      </c>
      <c r="E332">
        <v>411</v>
      </c>
      <c r="F332">
        <v>2</v>
      </c>
      <c r="G332">
        <v>24</v>
      </c>
      <c r="H332" s="9" t="str">
        <f>VLOOKUP(D332,Sheet1!B:C,2,0)</f>
        <v> 3101.79</v>
      </c>
    </row>
  </sheetData>
  <autoFilter ref="H1:H332" xr:uid="{7990646F-AA28-5E41-8112-C69BE920883B}"/>
  <sortState xmlns:xlrd2="http://schemas.microsoft.com/office/spreadsheetml/2017/richdata2" ref="A2:G332">
    <sortCondition ref="C2:C332"/>
  </sortState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Citypop</vt:lpstr>
      <vt:lpstr>Citypop!_2020_02_07_citydata_1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 Jing</dc:creator>
  <cp:lastModifiedBy>Z Jing</cp:lastModifiedBy>
  <dcterms:created xsi:type="dcterms:W3CDTF">2020-02-07T06:13:47Z</dcterms:created>
  <dcterms:modified xsi:type="dcterms:W3CDTF">2020-02-07T06:55:33Z</dcterms:modified>
</cp:coreProperties>
</file>