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truct_nyt_output" sheetId="1" r:id="rId4"/>
    <sheet state="visible" name="deepstruct_eval" sheetId="2" r:id="rId5"/>
  </sheets>
  <definedNames/>
  <calcPr/>
  <extLst>
    <ext uri="GoogleSheetsCustomDataVersion2">
      <go:sheetsCustomData xmlns:go="http://customooxmlschemas.google.com/" r:id="rId6" roundtripDataChecksum="1U+UfPpRUGOyaHnIk3Q3zUDJ2Tb3KasBLxUUAq5Goiw="/>
    </ext>
  </extLst>
</workbook>
</file>

<file path=xl/sharedStrings.xml><?xml version="1.0" encoding="utf-8"?>
<sst xmlns="http://schemas.openxmlformats.org/spreadsheetml/2006/main" count="251" uniqueCount="237">
  <si>
    <t>id</t>
  </si>
  <si>
    <t>sample</t>
  </si>
  <si>
    <t>output</t>
  </si>
  <si>
    <t>19990213001379A</t>
  </si>
  <si>
    <t>ACFT WAS TAXIING FOR TAKE OFF WHEN IT LOST CONTROL, RAN INTO A DITCH, AND STRUCK A TREE. OTHER CIRCUMSTANCES AE UNK</t>
  </si>
  <si>
    <t>19800217031649I</t>
  </si>
  <si>
    <t xml:space="preserve">AFTER TAKEOFF, ENGINE QUIT. WING FUEL TANK SUMPS WERE NOT DRAINED DURING PREFLIGHT BECAUSE THEY WERE FROZEN.       </t>
  </si>
  <si>
    <t>19790720021329A</t>
  </si>
  <si>
    <t>HELICOPTER TOOK OFF WITH SLING LOAD ATTACHED. CRASHED WHEN LOAD WEDGED IN TREES. IMPROPER PREFLIGHT.</t>
  </si>
  <si>
    <t>19841214074599I</t>
  </si>
  <si>
    <t>WHILE TAXIING LOST NOSEWHEEL STEERING AND BRAKES. STRUCK 2 AIRCRAFT AND FENCE. CIRCUIT BREAKER HYDRAULIC PUMP OPEN.</t>
  </si>
  <si>
    <t>19860128014289I</t>
  </si>
  <si>
    <t>FORWARD CARGO DOOR OPENED AS AIRCRAFT TOOK OFF. OBJECTS DROPPED OUT. RETURNED. FAILED TO SEE WARNING LIGHT.</t>
  </si>
  <si>
    <t>20000215010329A</t>
  </si>
  <si>
    <t xml:space="preserve">(-23) MR. TIMOTHY ALLEN WELLS WAS ACTING AS PILOT IN COMMAND OF A BELL HELICOPTER MODEL BHT-47-G5, N4754R, ENGAGED </t>
  </si>
  <si>
    <t>19801116083749I</t>
  </si>
  <si>
    <t>FORCED LANDING AFTER ONE ENGINE QUIT;FOUND ICE IN AUXILIARY FUEL SYSTEM.</t>
  </si>
  <si>
    <t>19850315007389A</t>
  </si>
  <si>
    <t>PILOT WAS DESCENDING TO LOWER ALTITUDE DUE TO ICING. LOST CONTROL. ALTIMETER NOT IFR CERTIFIED. ICING FORECAST.</t>
  </si>
  <si>
    <t>20070630826079I</t>
  </si>
  <si>
    <t>(-23) AIRCRAFT DEPARTED RAY AIRPORT AND AFTER TAKEOFF INTO THE CLIMB AIRCRAFT ENGINE STARTED TO HAVE PROBLEMS. PILO</t>
  </si>
  <si>
    <t>19900425011659A</t>
  </si>
  <si>
    <t>RAN OUT OF FUEL ON FERRY FLIGHT. LEFT PONTOON SEPARATED LANDING IN A POND. FUEL CAP NOT SECURED. FUEL SIPHONED.</t>
  </si>
  <si>
    <t>19991230042089A</t>
  </si>
  <si>
    <t xml:space="preserve">(.4)THE PILOT SAID THAT SHORTLY AFTER TAKEOFF, THE ENGINE 'STARTED CUTTING OUT AND WAS NOT DEVELOPING ENOUGH POWER </t>
  </si>
  <si>
    <t>19820725041999I</t>
  </si>
  <si>
    <t xml:space="preserve">LOOSE COWLING ON TAKEOFF. COWLING CAME OFF ON RETURNING TO LAND. CRACKED WINDSHIELD, DENTED STABILIZER.            </t>
  </si>
  <si>
    <t>19940412011509I</t>
  </si>
  <si>
    <t>AIRCRAFT POPPED OPEN ON DESCENT. FLIGHT MANUAL FLEW OUT AND STRUCK TRUCK WINDSHIELD ON GROUND. LANDED SAFELY.</t>
  </si>
  <si>
    <t>19971226042729I</t>
  </si>
  <si>
    <t>NR2 ENGINE FIRE WHILE LOADING PASSENGERS AT GATE. EVACUATED. FUEL LEVER WAS IN FLIGHT IDLE. CUT OFF. SMOKE CLEARED.</t>
  </si>
  <si>
    <t>19950619021589I</t>
  </si>
  <si>
    <t>AFTER DEPARTING HIGH OIL TEMP. LANDED OFF AIRPOR. SHEARED MAIN GEAR. FOUND LOW ON OIL.</t>
  </si>
  <si>
    <t>19940815046149I</t>
  </si>
  <si>
    <t>BATTERY COMPARTMENT DOOR CAME OPEN. ANTENNA CRACKED WINDSHIELD.</t>
  </si>
  <si>
    <t>19860228038269I</t>
  </si>
  <si>
    <t>RETURNED WHEN NOSE GEAR FAILED TO RETRACT. FOUND THAT PIN HAD NOT BEEN REMOVED AFTER PREVIOUS MAINTENANCE.</t>
  </si>
  <si>
    <t>19790718019229I</t>
  </si>
  <si>
    <t>GROUND STAND BAGGAGE CART WITH INOPERATIVE BRAKES ROLLED INTO SIDE OF PARKED AIRCRAFT. 9 INCH TEAR IN FUSELAGE.</t>
  </si>
  <si>
    <t>20000625032189I</t>
  </si>
  <si>
    <t>(-23)NORTHWEST AIRLINES DC-10 BOEING PUSHED BACK FOR REPOSITIONING OFF OF GATE B-52 STRUCK A CONTINENTAL AIRLINES D</t>
  </si>
  <si>
    <t>( NORTHWEST AIRLINES ; company ; DC-10 )</t>
  </si>
  <si>
    <t>19860530030499A</t>
  </si>
  <si>
    <t>ENGINE OVERHEAT. HOT OIL SMELL.KNEW HE HAD FAILED TO REMOVE AIR INTAKE PLUGS. NOSED OVER IN FURROWS PLOWED FAILED</t>
  </si>
  <si>
    <t>19821117066379I</t>
  </si>
  <si>
    <t>PILOT UNABLE TO PRESSURIZE. FOUND ACCESS DOOR SLIGHTLY OPEN. DEPRESSURIZED. DOOR OPENED FULLY. STOPPED BY FUSELAGE.</t>
  </si>
  <si>
    <t>19810303007119A</t>
  </si>
  <si>
    <t>VEERED OFF RUNWAY ON LANDING.  HIT PARKED AIRPLANE.  NEWLY INSTALLED CARPETING RESTRICTED RUDDER PEDAL MOVEMENT.</t>
  </si>
  <si>
    <t>19950602032329I</t>
  </si>
  <si>
    <t>VEERED OFF TAXIWAY. STRUCK TAXIWAY LIGHT. WAS ADVISED DAMAGED PROP. CONTINUED TO LIT.</t>
  </si>
  <si>
    <t>19901101064289I</t>
  </si>
  <si>
    <t>FUEL CAP MISSING FROM RIGHT TANK AND GAS ESCAPING WHILE TAXIING. REPLACED CAP. RESUMED FLIGHT WITHOUT CLEANING WING</t>
  </si>
  <si>
    <t>20050713014239I</t>
  </si>
  <si>
    <t xml:space="preserve">(-23) ON JULY 13, 2005, AT 1535 MST, AN RAYTHEON AIRCRAFT CO. B36TC (BONANZA), N3042V REGISTERED TO HAVENS LEASING </t>
  </si>
  <si>
    <t>19860706034879A</t>
  </si>
  <si>
    <t>THE ENGINE LOST POWER ON TAKEOFF AND THE AIRCRAFT FLIPPED ON LANDING.PILOT HAD JUST FILLED TANKS. WATER IN FUEL.</t>
  </si>
  <si>
    <t>19840121015319I</t>
  </si>
  <si>
    <t>ENGINE FAILED AFTER TAKEOFF. TRIED TO MAKE A ROAD BUT DRIFTED OFF THE EDGE. FOUND SOLID ICE IN CARBURETOR BOWL.</t>
  </si>
  <si>
    <t>19950527014439A</t>
  </si>
  <si>
    <t>LOST CONTROL ON CLIMBOUT AFTER TOW RELEASE. ROLLED BOTH WAYS. SPIRAL TO IMPACT. NEGLECTED TO CONNECT RIGHT AILERON.</t>
  </si>
  <si>
    <t>19960322013629I</t>
  </si>
  <si>
    <t>NARRATIVE: THE AIRCRAFT WAS BEING FERRIED FOR MAINTENANCE. THE GEAR BLOCKED DOWN AND THE NOSE BLOCK FELL OUT DURING</t>
  </si>
  <si>
    <t>19960504009509A</t>
  </si>
  <si>
    <t>FAILED TO DETACH TRAILER TIE DOWN FROM SKID. LOST CONTROL AND ROLLED ON LIFT OFF. (-23) PILOT FAILED TO FULLY DETAC</t>
  </si>
  <si>
    <t>19790211002709A</t>
  </si>
  <si>
    <t>AIRCRAFT FAILED TO LIFTOFF RUNWAY. RAN OFF END INTO SNOW BANK. FROST ON AIRFRAME.</t>
  </si>
  <si>
    <t>19850418016709I</t>
  </si>
  <si>
    <t>ENGINE POWER FAILURE WHILE DOING AEROBATICS. LANDED IN FIELD. PILOT DID NOT VISUALLY INSPECT FUEL TANKS.</t>
  </si>
  <si>
    <t>19780913017419I</t>
  </si>
  <si>
    <t>ABORTED TAKEOFF WHEN FRONT BAGGAGE DOOR POPPED OPEN.</t>
  </si>
  <si>
    <t>19781113027039I</t>
  </si>
  <si>
    <t>PILOT TAXIED INTO UNMARKED DITCH AT END OF TAXIWAY.</t>
  </si>
  <si>
    <t>19870606018859A</t>
  </si>
  <si>
    <t>UNABLE TO STAY AIRBORNE ON TAKEOFF. ABORTED AND GROUND LOOPED INTO A TREE TO AVOID OVERRUN. MAG SWITCH ON ONE MAG.</t>
  </si>
  <si>
    <t>19990714022959I</t>
  </si>
  <si>
    <t>(-23) ACCORDING TO THE PILOT HE DEPARTED FRONT RANGE AIRPORT DURING THE HOURS OF DARKNESS. DURING THE START AND RUN</t>
  </si>
  <si>
    <t>19870319012959I</t>
  </si>
  <si>
    <t>NOSE GEAR WOULD NOT RETRACT AFTER TAKEOFF. RETURNED AND FOUND PIN WAS INSTALLED.</t>
  </si>
  <si>
    <t>20050504010229A</t>
  </si>
  <si>
    <t xml:space="preserve">(-23) A SIKORSKY S-70A, N160LA, ENCOUNTERED A VIBRATION AFTER THE APU DOOR STRUCK A MAIN ROTOR BLADE INFLIGHT NEAR </t>
  </si>
  <si>
    <t>20050429009279I</t>
  </si>
  <si>
    <t>(-23) THE PILOT WAS TAXIING THE AIRCRAFT TO PARKING FOLLOWING A CARGO TRIP. UPON REACHING A POINT WHERE THE TAXIWAY</t>
  </si>
  <si>
    <t>19890723054159I</t>
  </si>
  <si>
    <t>AFTER LANDING IT WAS DETERMINED THERE WAS INSUFFICIENT NUMBER OF SEATS AND OXYGEN MASKS FOR PASSENGERS ONBOARD.</t>
  </si>
  <si>
    <t>19970523014439I</t>
  </si>
  <si>
    <t>NARRATIVE: THE CARGO DOOR WAS LATCHED BEFORE TAKEOFF BY MR. BOWEN. RUNWAY CONDITIONS AT STEVEN'S VILLAGE WAS EXTREM</t>
  </si>
  <si>
    <t>19970908038069A</t>
  </si>
  <si>
    <t>TIRED TAXI WITH TIEDOWN CHAINS ATTACHE. ROLLED OVER. PILOT FAILED NOTE RAMP PERSON TIED SKIDS DUE HIGH WIND.</t>
  </si>
  <si>
    <t>19781108022239I</t>
  </si>
  <si>
    <t>BAGGAGE CART WAS BLOWN INTO PARKED AIRCRAFT BY JET BLAST. BRAKES WERE INOPERATIVE ON CART.</t>
  </si>
  <si>
    <t>19760606015529A</t>
  </si>
  <si>
    <t>SUFFICIENT OPPORTUNITY EXISTED TO RELEASE WHEN GLIDER ASSUMED NOSE HIGH ATTITUDE.</t>
  </si>
  <si>
    <t>20051009024969I</t>
  </si>
  <si>
    <t>(-23) ^PRIVACY DATA OMITTED^ HELICOPTER ENGINE POWER CHECKS WERE BEING CONDUCTED BY PILOT AND ONE CREWMEMBER. DURIN</t>
  </si>
  <si>
    <t>19930530020029I</t>
  </si>
  <si>
    <t>PILOT LOST CONTROL OF AIRCRAFT ON TAKEOFF ROLL. PILOTS SEAT WAS NOT LOCKED IN POSITION AND SLID AFT ON ACCELARATION</t>
  </si>
  <si>
    <t>19801230089799I</t>
  </si>
  <si>
    <t>FLAT NOSE STRUT FAILED TO EXTEND BEFORE RETRACTION. IT CAUGHT ON AIRPLANE STRUCTURE, BROKE THE BELLCRANK. COLLAPSED</t>
  </si>
  <si>
    <t>19980508008619A</t>
  </si>
  <si>
    <t>LOST POWER ENROUTE. NOSED OVER LANDING ON A SLOPE. NO EVIDENCE OF FUEL AT SCENE. FAILED TO VISUALLY CHECK FUEL.. (.</t>
  </si>
  <si>
    <t>19940818022409A</t>
  </si>
  <si>
    <t>LOST LEFT ENGINE NEAR H71. FEATHERED. HIGH . BEGAN GO AROUND BELOW VMC. CRASHED. BAD OIL LEAK. CRACKED ENGINE CASE.</t>
  </si>
  <si>
    <t>19920405008919A</t>
  </si>
  <si>
    <t xml:space="preserve">ATTEMPTED TAKEOFF FROM 2500 FT SOD STRIP.GUSTY NORTH WIND,HIT TREES OFF END OF STRIP CRASHED.                      </t>
  </si>
  <si>
    <t>19840821046409A</t>
  </si>
  <si>
    <t>CRASH OCCURRED DURING FORCED LANDING AFTER ENGINE FAILURE DURING TAKEOFF. AIRCRAFT HAD NOT HAD ANNUAL INSPECTION.</t>
  </si>
  <si>
    <t>19950216008379I</t>
  </si>
  <si>
    <t>NARRATIVE: THE PILOT OF CESSNA 207, N1549U STATED THAT AFTER TAKEOFF FROM THE BETHEL AIRPORT, THE ENGINE STOPPED RU</t>
  </si>
  <si>
    <t>19850525020799A</t>
  </si>
  <si>
    <t>TOUCHED DOWN LONG AND BOUNCED. ATTEMPTED DOWNWIND GO AROUND WITH FULL FLAPS. STRUCK TREE 3 MILES FROM AIRPORT.</t>
  </si>
  <si>
    <t>19861114075329I</t>
  </si>
  <si>
    <t>ENTERED TCA WITHOUT ATC COMMUNICATION. PILOT WAS AWARE OF MALFUNCTIONING ENCODING ALTIMETER.</t>
  </si>
  <si>
    <t>20010421009329I</t>
  </si>
  <si>
    <t>(-23)AIRCRAFT WAS IN CRUISE FLIGHT, THERE WAS A RPM LOSS AND PILOT COULD NOT MAINTAIN ALTITUDE. PILOT MADE AN EMERG</t>
  </si>
  <si>
    <t>19960524045629A</t>
  </si>
  <si>
    <t>NOSE BAGGAGE DOOR OPENED ON TAKEOFF. BAGGAGE HIT LEFT PROP. GOT BELWO UMC. LANDED ON SEA ICE. WILL FLY DOOR OPEN.</t>
  </si>
  <si>
    <t>19871211075169A</t>
  </si>
  <si>
    <t>ROUGH ENGINE ON CLIMBOUT. LANDED ON CITY STREET. SPARK PLUGS OUT OF TOLERENCE. FOUND PRIMER UNLOCKED.</t>
  </si>
  <si>
    <t>20010910029739I</t>
  </si>
  <si>
    <t>(-23) DURING TAXI OUT, CFI NOTICED NOSE LANDING GEAR GREEN LIGHT WAS OUT. SHE ATTEMPTED TO SWAP LIGHTS TO VERIFY TH</t>
  </si>
  <si>
    <t>19871027060859A</t>
  </si>
  <si>
    <t>ELECTRIC POWER LOST ON IFR DUAL FLIGHT. STRUCK POWER POLE ON FORCED LANDING, FOUND CIRCUIT BREAKER OFF. PILOT ERROR</t>
  </si>
  <si>
    <t>19980616023109I</t>
  </si>
  <si>
    <t>LOUD BANG AND SHUDDER ENROUTE. SAW SPARKS AT ROTOR. RETURNED. ENGINE COWLING SEPERATED. COWL NOT FASTENED.</t>
  </si>
  <si>
    <t>19910710026989A</t>
  </si>
  <si>
    <t>REPORTED PROBLEM ON CLIMBOUT. STALLED AND CRASHED. NO LOCKING PINS IN SEAT TRACK. SEAT PIN BENT. BELT NOT FASTENED</t>
  </si>
  <si>
    <t>19780509032859I</t>
  </si>
  <si>
    <t>FORCED LANDING AFTER POWER LOSS. FOUND WATER IN FUEL.</t>
  </si>
  <si>
    <t>19800506012169A</t>
  </si>
  <si>
    <t>LOST CONTROL OF AIRPLANE ON TAKEOFF ROLL. FAILED TO REMOVE AILERON-ELEVATOR LOCK PIN.</t>
  </si>
  <si>
    <t>19791128035159A</t>
  </si>
  <si>
    <t xml:space="preserve">PILOT LANDED TO WAIT OUT RAIN SHOWER. ON CLIMBOUT, ENGINE RAN ROUGH. PILOT LANDED IN FIELD. CLAIMS WATER IN FUEL.  </t>
  </si>
  <si>
    <t>20060621012279A</t>
  </si>
  <si>
    <t>(-23) THE PILOT ^PRIVACY DA^ STATED THAT DURING TAKEOFF (AT ROTATION) HIS SEAT SLID BACK, CAUSING HIM TO OVERROTATE</t>
  </si>
  <si>
    <t>19950314029269I</t>
  </si>
  <si>
    <t>NARRATIVE: ON MARCH 14, 1995, N7016M, AN AMATEUR BUILT AIRCRAFT, MADE AN EMERGENCY OFF AIRPORT LANDING NEAR THE BLO</t>
  </si>
  <si>
    <t>19800804037399A</t>
  </si>
  <si>
    <t>EARLY FUEL EXHAUSTION FROM FUEL SIPHONING FROM IMPROPERLY SECURED VENT CAP. OVERSHOT EMERGENCY LANDING AREA.</t>
  </si>
  <si>
    <t>19780402008409I</t>
  </si>
  <si>
    <t>TAXIING AIRCRAFT STRUCK PARKED AIRCRAFT. FOUND WORN OUT &amp; INEFFECTIVE BRAKES AS CAUSE.</t>
  </si>
  <si>
    <t>19890725041869I</t>
  </si>
  <si>
    <t>ON ENGINE START PILOTS SEAT WENT TO FULL AFT POSITION. PUSH THROTTLE IN FULL. AIRCRAFT COLLIDED WITH PARKED PLANE.</t>
  </si>
  <si>
    <t>19911222062669I</t>
  </si>
  <si>
    <t>AFTER LIFTOFF PILOT NOTICED RIGHT FUEL CAP MISSING. ABORTED. LANDED ON SAME RUNWAY. RAN OFF SIDE OF RUNWAY.</t>
  </si>
  <si>
    <t>20030607012509A</t>
  </si>
  <si>
    <t>(-23) THE AIRCRAFT DEPARTED BARTLESVILLE MUNICIPAL AIRPORT (BVO) BARTLESVILLE, OK AT 1147 AM LOCAL TIME FOR A LOCAL</t>
  </si>
  <si>
    <t>( BARTLESVILLE ; contains ; BARTLESVILLE MUNICIPAL AIRPORT )</t>
  </si>
  <si>
    <t>19801005072789I</t>
  </si>
  <si>
    <t>PILOT RAN OFF END OF RUNWAY WHEN REMAINING BRAKE FAILED.</t>
  </si>
  <si>
    <t>19781210024199I</t>
  </si>
  <si>
    <t>WHEELS LOCKED UP AFTER SEVERAL TOUCH AND GO LANDINGS DUE TO SNOW PACKED IN THE WHEEL PANTS.</t>
  </si>
  <si>
    <t>19950804028629A</t>
  </si>
  <si>
    <t>LOST POWER LANDED HARD IN ROUGH WATER. DAMAGED FLOATS AND LONGERON. WATER IN FUEL. MISREAD WATER IN SUMP TO BE FUEL</t>
  </si>
  <si>
    <t>20040304003309I</t>
  </si>
  <si>
    <t>(-23) AFTER NORMAL TOUCHDOWN THE AIRCRAFT STARTED SLIDING OR HYDROPLANING TOWARD LEFT SIDE OF RUNWAY, AIRCRAFT STRU</t>
  </si>
  <si>
    <t>19780427013859I</t>
  </si>
  <si>
    <t>ENGINE COWLING SEPARATED FROM ENGINE IN FLIGHT.</t>
  </si>
  <si>
    <t>20070202001609A</t>
  </si>
  <si>
    <t>(-23) ON A FLIGHT FROM NOTH PLATTE, NE, TO IOWA CITY, IA, (487 STATUTE MILES) THE AIRCRAFT LOST POWER NEAR GRINNELL</t>
  </si>
  <si>
    <t>( NORTH PLATTE ; contains ; GRINNELL )</t>
  </si>
  <si>
    <t>19780916024019A</t>
  </si>
  <si>
    <t>TIE DOWN STRAP ACROSS LEFT SKID CAUGHT ON TRAILER AND TETHERED HEPER.</t>
  </si>
  <si>
    <t>20060718018299I</t>
  </si>
  <si>
    <t>(-23) THE PILOT IN COMMAND (PIC) FAILED TO ENSURE ALL FUEL TANK CAPS WERE SECURELY FASTENED PRIOR TO DEPARTURE. SUB</t>
  </si>
  <si>
    <t>20040925025079A</t>
  </si>
  <si>
    <t>(-23) FUEL CONTAMINATION IN AIRFRAME FUEL FILTER AS WELL AS IN FUEL FILTER AND ENGINE DRIVEN FUEL PUMP FILTER. THE</t>
  </si>
  <si>
    <t>19961027033759A</t>
  </si>
  <si>
    <t>PRIOR DEMO FLIGHT. CONNECTING ROD BENT BY HYDRO LOCK IN NR5 CYL ON STARTUP. BROKE. HIT COUNTER WT. BROKE PORP SHAFT</t>
  </si>
  <si>
    <t>19870309039779I</t>
  </si>
  <si>
    <t xml:space="preserve">WHILE TAXIING, THE AIRCRAFT STRUCK N106DA WHICH WAS PARKED.  PILOT WAS UNAWARE OF BRAKE PROBLEMS ON THE AIRCRAFT.  </t>
  </si>
  <si>
    <t>20020619014309A</t>
  </si>
  <si>
    <t>(-23) N759TY, CE-182 WAS EN ROUTE FROM HOT SPRINGS, ARKANSAS TO FAYETTEVILLE, TENNESSEE, WHEN THE AIRCRAFT ENGINE Q</t>
  </si>
  <si>
    <t>( ARKANSAS ; contains ; HOT SPRINGS )</t>
  </si>
  <si>
    <t>19951031041599A</t>
  </si>
  <si>
    <t>ON CLIMBOUT NOSE BAGGAGE DOOR OPENED. REDUCED POWER. STALLED. ROLLED. DIVED INTO OCEAN. TEST FLIGHT FROM STORAGE.</t>
  </si>
  <si>
    <t>19850729066139I</t>
  </si>
  <si>
    <t>ELEVATOR CONTROL JAMMED SHEN HARNESS CAUGHT ON ELEVATOR CABLE. STICK BOOT NOT FASTENED TO FLOOR. LANDED IN A FIELD.</t>
  </si>
  <si>
    <t>19940226003029A</t>
  </si>
  <si>
    <t>LOST POWER EN ROUTE. LANDED ON PRIVATE STRIP. NOSED OVER. LEFT FUEL CAP LEAKED. PREVENTED GRAVITY FUEL FLOW.</t>
  </si>
  <si>
    <t>19780111000459A</t>
  </si>
  <si>
    <t>ACFT DISPATCHER HARRASSMENT OF PILOT. PILOT FORGOT TO REMOVE TIEDROPE.</t>
  </si>
  <si>
    <t>20010411006739I</t>
  </si>
  <si>
    <t>(-23) THE HELICOPTER WAS IDLING ON THE HELIPAD, AND THE RPM CONTROL WAS BROUGHT UP TO FLY POSITION FOR THE TAKEOFF.</t>
  </si>
  <si>
    <t>19870816062719I</t>
  </si>
  <si>
    <t xml:space="preserve">A COPPER TUBE, USED TO HOLD AERIAL BANNERS, FELL THROUGH THE ROOF OF A HOUSE. LOCAL OPERATOR IS BEING MONITORED.   </t>
  </si>
  <si>
    <t>19980620030289I</t>
  </si>
  <si>
    <t>MR. KADERA THEN ATTEMPTED TO LAND IN A FIELD BUT WAS FORCED TO LAND ON HIGHWAY 93. THREE MILES EAST OF SUNMER, IOWA</t>
  </si>
  <si>
    <t>( IOWA ; contains ; SUMNER )</t>
  </si>
  <si>
    <t>19990923027739A</t>
  </si>
  <si>
    <t>(.19) ON SEPTEMBER 23, 1999, AT 1900 HOURS PACIFIC DAYLIGHT TIME, A HOMEBUILT CIERNIA GLASAIR III, N153JC, EXPERIEN</t>
  </si>
  <si>
    <t>19980415037339I</t>
  </si>
  <si>
    <t>(-5)NOSE BAGGAGE CARGO CONSISTING OF A WOODEN WHEEL CHOCK SHIFTED DURING FLIGHT AND JAMMED THE NOSE LANDING GEAR ME</t>
  </si>
  <si>
    <t>19950826026019A</t>
  </si>
  <si>
    <t>EXPLOSION LIFTING LOGS. PITCHED UP, ROLLED. COMPRESSOR STALL NR1 ENGINE. FAILED RELEASE LOGS AND USE SE PROCEDURES.</t>
  </si>
  <si>
    <t>20000215041409A</t>
  </si>
  <si>
    <t xml:space="preserve">(.19) ON FEBRUARY 19, 2000, AT 1825 EASTERN STANDARD TIME, A BEECH 1900D, N81SK, OPERATED AS SKYWAY AIRLINE FLIGHT </t>
  </si>
  <si>
    <t>19860514036219I</t>
  </si>
  <si>
    <t>GROUND LOOPED ON LANDING. TAILWHEEL WAS FOUND JAMMED FAR RIGHT.</t>
  </si>
  <si>
    <t>19880527016939A</t>
  </si>
  <si>
    <t>ENGINE QUIT ON INITIAL CLIMBOUT. CRASH LANDED AVOIDING TREES. FOUND SELECTED FUEL TANK EMPTY. TRIP WAS TO GET FUEL.</t>
  </si>
  <si>
    <t>19960418007829A</t>
  </si>
  <si>
    <t>CRASHED AND BURNED. (.4)WITNESSES REPORTED THAT AFTER DEPARTURE FROM A GRASS RUNWAY. THE AIRPLANE REACHED AN ALTITU</t>
  </si>
  <si>
    <t>19970828026989A</t>
  </si>
  <si>
    <t>LOUD POP ON TAKEOFF ROLL. LOST RUDDER CONTROL. EXITED RWY INTO CORNFIELD. HAD FAILED TO LOCK THE TAILWHEEL. (-23) M</t>
  </si>
  <si>
    <t>19870523018729A</t>
  </si>
  <si>
    <t xml:space="preserve">CANOPY CAME OPEN ON CLIMBOUT CAUSING AN UNCONTROLLED GROUND COLLISION, NO DEFECTS REPORTED. APPEARS PILOT ERROR.   </t>
  </si>
  <si>
    <t>20030620012809I</t>
  </si>
  <si>
    <t>(-23) PILOT FAILED TO ASSURE THE OIL FILLER CAP WAS SECURE AND TOOK OFF. OIL WAS OBSERVED COMING OUT OF THE ENGINE</t>
  </si>
  <si>
    <t>c5</t>
  </si>
  <si>
    <t>c119</t>
  </si>
  <si>
    <t>head</t>
  </si>
  <si>
    <t>relation</t>
  </si>
  <si>
    <t>tail</t>
  </si>
  <si>
    <t>Syntactic Accuracy</t>
  </si>
  <si>
    <t>Semantic Accuracy</t>
  </si>
  <si>
    <t>Consistency</t>
  </si>
  <si>
    <t>Hallucination</t>
  </si>
  <si>
    <t>Notes</t>
  </si>
  <si>
    <t>ARKANSAS</t>
  </si>
  <si>
    <t>/location/location/contains</t>
  </si>
  <si>
    <t>HOT SPRINGS</t>
  </si>
  <si>
    <t>Syntactic Accuracy (unweighted average for all triples generated):</t>
  </si>
  <si>
    <t>BARTLESVILLE</t>
  </si>
  <si>
    <t>BARTLESVILLE MUNICIPAL AIRPORT</t>
  </si>
  <si>
    <t>Semantic Accuracy (unweighted average for all triples generated):</t>
  </si>
  <si>
    <t>IOWA</t>
  </si>
  <si>
    <t>SUMNER</t>
  </si>
  <si>
    <t>Count typo-fix as hallucination? Interesting that it corrects the type (SUMNER is correct, SUNMER is what is literally written, however)</t>
  </si>
  <si>
    <t xml:space="preserve"> </t>
  </si>
  <si>
    <t>Consistency (average for each document)</t>
  </si>
  <si>
    <t>NORTH PLATTE</t>
  </si>
  <si>
    <t>GRINNELL</t>
  </si>
  <si>
    <t>It did it again - NORTH instead of NOTH</t>
  </si>
  <si>
    <t>Num Hallucinations:</t>
  </si>
  <si>
    <t>NORTHWEST AIRLINES</t>
  </si>
  <si>
    <t>/business/person/company</t>
  </si>
  <si>
    <t>DC-10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</si>
</sst>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27.88"/>
    <col customWidth="1" min="3" max="3" width="36.13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 t="s">
        <v>3</v>
      </c>
      <c r="B2" s="1" t="s">
        <v>4</v>
      </c>
    </row>
    <row r="3" ht="15.75" customHeight="1">
      <c r="A3" s="1" t="s">
        <v>5</v>
      </c>
      <c r="B3" s="1" t="s">
        <v>6</v>
      </c>
    </row>
    <row r="4" ht="15.75" customHeight="1">
      <c r="A4" s="1" t="s">
        <v>7</v>
      </c>
      <c r="B4" s="1" t="s">
        <v>8</v>
      </c>
    </row>
    <row r="5" ht="15.75" customHeight="1">
      <c r="A5" s="1" t="s">
        <v>9</v>
      </c>
      <c r="B5" s="1" t="s">
        <v>10</v>
      </c>
    </row>
    <row r="6" ht="15.75" customHeight="1">
      <c r="A6" s="1" t="s">
        <v>11</v>
      </c>
      <c r="B6" s="1" t="s">
        <v>12</v>
      </c>
    </row>
    <row r="7" ht="15.75" customHeight="1">
      <c r="A7" s="1" t="s">
        <v>13</v>
      </c>
      <c r="B7" s="1" t="s">
        <v>14</v>
      </c>
    </row>
    <row r="8" ht="15.75" customHeight="1">
      <c r="A8" s="1" t="s">
        <v>15</v>
      </c>
      <c r="B8" s="1" t="s">
        <v>16</v>
      </c>
    </row>
    <row r="9" ht="15.75" customHeight="1">
      <c r="A9" s="1" t="s">
        <v>17</v>
      </c>
      <c r="B9" s="1" t="s">
        <v>18</v>
      </c>
    </row>
    <row r="10" ht="15.75" customHeight="1">
      <c r="A10" s="1" t="s">
        <v>19</v>
      </c>
      <c r="B10" s="1" t="s">
        <v>20</v>
      </c>
    </row>
    <row r="11" ht="15.75" customHeight="1">
      <c r="A11" s="1" t="s">
        <v>21</v>
      </c>
      <c r="B11" s="1" t="s">
        <v>22</v>
      </c>
    </row>
    <row r="12" ht="15.75" customHeight="1">
      <c r="A12" s="1" t="s">
        <v>23</v>
      </c>
      <c r="B12" s="1" t="s">
        <v>24</v>
      </c>
    </row>
    <row r="13" ht="15.75" customHeight="1">
      <c r="A13" s="1" t="s">
        <v>25</v>
      </c>
      <c r="B13" s="1" t="s">
        <v>26</v>
      </c>
    </row>
    <row r="14" ht="15.75" customHeight="1">
      <c r="A14" s="1" t="s">
        <v>27</v>
      </c>
      <c r="B14" s="1" t="s">
        <v>28</v>
      </c>
    </row>
    <row r="15" ht="15.75" customHeight="1">
      <c r="A15" s="1" t="s">
        <v>29</v>
      </c>
      <c r="B15" s="1" t="s">
        <v>30</v>
      </c>
    </row>
    <row r="16" ht="15.75" customHeight="1">
      <c r="A16" s="1" t="s">
        <v>31</v>
      </c>
      <c r="B16" s="1" t="s">
        <v>32</v>
      </c>
    </row>
    <row r="17" ht="15.75" customHeight="1">
      <c r="A17" s="1" t="s">
        <v>33</v>
      </c>
      <c r="B17" s="1" t="s">
        <v>34</v>
      </c>
    </row>
    <row r="18" ht="15.75" customHeight="1">
      <c r="A18" s="1" t="s">
        <v>35</v>
      </c>
      <c r="B18" s="1" t="s">
        <v>36</v>
      </c>
    </row>
    <row r="19" ht="15.75" customHeight="1">
      <c r="A19" s="1" t="s">
        <v>37</v>
      </c>
      <c r="B19" s="1" t="s">
        <v>38</v>
      </c>
    </row>
    <row r="20" ht="15.75" customHeight="1">
      <c r="A20" s="1" t="s">
        <v>39</v>
      </c>
      <c r="B20" s="1" t="s">
        <v>40</v>
      </c>
      <c r="C20" s="1" t="s">
        <v>41</v>
      </c>
    </row>
    <row r="21" ht="15.75" customHeight="1">
      <c r="A21" s="1" t="s">
        <v>42</v>
      </c>
      <c r="B21" s="1" t="s">
        <v>43</v>
      </c>
    </row>
    <row r="22" ht="15.75" customHeight="1">
      <c r="A22" s="1" t="s">
        <v>44</v>
      </c>
      <c r="B22" s="1" t="s">
        <v>45</v>
      </c>
    </row>
    <row r="23" ht="15.75" customHeight="1">
      <c r="A23" s="1" t="s">
        <v>46</v>
      </c>
      <c r="B23" s="1" t="s">
        <v>47</v>
      </c>
    </row>
    <row r="24" ht="15.75" customHeight="1">
      <c r="A24" s="1" t="s">
        <v>48</v>
      </c>
      <c r="B24" s="1" t="s">
        <v>49</v>
      </c>
    </row>
    <row r="25" ht="15.75" customHeight="1">
      <c r="A25" s="1" t="s">
        <v>50</v>
      </c>
      <c r="B25" s="1" t="s">
        <v>51</v>
      </c>
    </row>
    <row r="26" ht="15.75" customHeight="1">
      <c r="A26" s="1" t="s">
        <v>52</v>
      </c>
      <c r="B26" s="1" t="s">
        <v>53</v>
      </c>
    </row>
    <row r="27" ht="15.75" customHeight="1">
      <c r="A27" s="1" t="s">
        <v>54</v>
      </c>
      <c r="B27" s="1" t="s">
        <v>55</v>
      </c>
    </row>
    <row r="28" ht="15.75" customHeight="1">
      <c r="A28" s="1" t="s">
        <v>56</v>
      </c>
      <c r="B28" s="1" t="s">
        <v>57</v>
      </c>
    </row>
    <row r="29" ht="15.75" customHeight="1">
      <c r="A29" s="1" t="s">
        <v>58</v>
      </c>
      <c r="B29" s="1" t="s">
        <v>59</v>
      </c>
    </row>
    <row r="30" ht="15.75" customHeight="1">
      <c r="A30" s="1" t="s">
        <v>60</v>
      </c>
      <c r="B30" s="1" t="s">
        <v>61</v>
      </c>
    </row>
    <row r="31" ht="15.75" customHeight="1">
      <c r="A31" s="1" t="s">
        <v>62</v>
      </c>
      <c r="B31" s="1" t="s">
        <v>63</v>
      </c>
    </row>
    <row r="32" ht="15.75" customHeight="1">
      <c r="A32" s="1" t="s">
        <v>64</v>
      </c>
      <c r="B32" s="1" t="s">
        <v>65</v>
      </c>
    </row>
    <row r="33" ht="15.75" customHeight="1">
      <c r="A33" s="1" t="s">
        <v>66</v>
      </c>
      <c r="B33" s="1" t="s">
        <v>67</v>
      </c>
    </row>
    <row r="34" ht="15.75" customHeight="1">
      <c r="A34" s="1" t="s">
        <v>68</v>
      </c>
      <c r="B34" s="1" t="s">
        <v>69</v>
      </c>
    </row>
    <row r="35" ht="15.75" customHeight="1">
      <c r="A35" s="1" t="s">
        <v>70</v>
      </c>
      <c r="B35" s="1" t="s">
        <v>71</v>
      </c>
    </row>
    <row r="36" ht="15.75" customHeight="1">
      <c r="A36" s="1" t="s">
        <v>72</v>
      </c>
      <c r="B36" s="1" t="s">
        <v>73</v>
      </c>
    </row>
    <row r="37" ht="15.75" customHeight="1">
      <c r="A37" s="1" t="s">
        <v>74</v>
      </c>
      <c r="B37" s="1" t="s">
        <v>75</v>
      </c>
    </row>
    <row r="38" ht="15.75" customHeight="1">
      <c r="A38" s="1" t="s">
        <v>76</v>
      </c>
      <c r="B38" s="1" t="s">
        <v>77</v>
      </c>
    </row>
    <row r="39" ht="15.75" customHeight="1">
      <c r="A39" s="1" t="s">
        <v>78</v>
      </c>
      <c r="B39" s="1" t="s">
        <v>79</v>
      </c>
    </row>
    <row r="40" ht="15.75" customHeight="1">
      <c r="A40" s="1" t="s">
        <v>80</v>
      </c>
      <c r="B40" s="1" t="s">
        <v>81</v>
      </c>
    </row>
    <row r="41" ht="15.75" customHeight="1">
      <c r="A41" s="1" t="s">
        <v>82</v>
      </c>
      <c r="B41" s="1" t="s">
        <v>83</v>
      </c>
    </row>
    <row r="42" ht="15.75" customHeight="1">
      <c r="A42" s="1" t="s">
        <v>84</v>
      </c>
      <c r="B42" s="1" t="s">
        <v>85</v>
      </c>
    </row>
    <row r="43" ht="15.75" customHeight="1">
      <c r="A43" s="1" t="s">
        <v>86</v>
      </c>
      <c r="B43" s="1" t="s">
        <v>87</v>
      </c>
    </row>
    <row r="44" ht="15.75" customHeight="1">
      <c r="A44" s="1" t="s">
        <v>88</v>
      </c>
      <c r="B44" s="1" t="s">
        <v>89</v>
      </c>
    </row>
    <row r="45" ht="15.75" customHeight="1">
      <c r="A45" s="1" t="s">
        <v>90</v>
      </c>
      <c r="B45" s="1" t="s">
        <v>91</v>
      </c>
    </row>
    <row r="46" ht="15.75" customHeight="1">
      <c r="A46" s="1" t="s">
        <v>92</v>
      </c>
      <c r="B46" s="1" t="s">
        <v>93</v>
      </c>
    </row>
    <row r="47" ht="15.75" customHeight="1">
      <c r="A47" s="1" t="s">
        <v>94</v>
      </c>
      <c r="B47" s="1" t="s">
        <v>95</v>
      </c>
    </row>
    <row r="48" ht="15.75" customHeight="1">
      <c r="A48" s="1" t="s">
        <v>96</v>
      </c>
      <c r="B48" s="1" t="s">
        <v>97</v>
      </c>
    </row>
    <row r="49" ht="15.75" customHeight="1">
      <c r="A49" s="1" t="s">
        <v>98</v>
      </c>
      <c r="B49" s="1" t="s">
        <v>99</v>
      </c>
    </row>
    <row r="50" ht="15.75" customHeight="1">
      <c r="A50" s="1" t="s">
        <v>100</v>
      </c>
      <c r="B50" s="1" t="s">
        <v>101</v>
      </c>
    </row>
    <row r="51" ht="15.75" customHeight="1">
      <c r="A51" s="1" t="s">
        <v>102</v>
      </c>
      <c r="B51" s="1" t="s">
        <v>103</v>
      </c>
    </row>
    <row r="52" ht="15.75" customHeight="1">
      <c r="A52" s="1" t="s">
        <v>104</v>
      </c>
      <c r="B52" s="1" t="s">
        <v>105</v>
      </c>
    </row>
    <row r="53" ht="15.75" customHeight="1">
      <c r="A53" s="1" t="s">
        <v>106</v>
      </c>
      <c r="B53" s="1" t="s">
        <v>107</v>
      </c>
    </row>
    <row r="54" ht="15.75" customHeight="1">
      <c r="A54" s="1" t="s">
        <v>108</v>
      </c>
      <c r="B54" s="1" t="s">
        <v>109</v>
      </c>
    </row>
    <row r="55" ht="15.75" customHeight="1">
      <c r="A55" s="1" t="s">
        <v>110</v>
      </c>
      <c r="B55" s="1" t="s">
        <v>111</v>
      </c>
    </row>
    <row r="56" ht="15.75" customHeight="1">
      <c r="A56" s="1" t="s">
        <v>112</v>
      </c>
      <c r="B56" s="1" t="s">
        <v>113</v>
      </c>
    </row>
    <row r="57" ht="15.75" customHeight="1">
      <c r="A57" s="1" t="s">
        <v>114</v>
      </c>
      <c r="B57" s="1" t="s">
        <v>115</v>
      </c>
    </row>
    <row r="58" ht="15.75" customHeight="1">
      <c r="A58" s="1" t="s">
        <v>116</v>
      </c>
      <c r="B58" s="1" t="s">
        <v>117</v>
      </c>
    </row>
    <row r="59" ht="15.75" customHeight="1">
      <c r="A59" s="1" t="s">
        <v>118</v>
      </c>
      <c r="B59" s="1" t="s">
        <v>119</v>
      </c>
    </row>
    <row r="60" ht="15.75" customHeight="1">
      <c r="A60" s="1" t="s">
        <v>120</v>
      </c>
      <c r="B60" s="1" t="s">
        <v>121</v>
      </c>
    </row>
    <row r="61" ht="15.75" customHeight="1">
      <c r="A61" s="1" t="s">
        <v>122</v>
      </c>
      <c r="B61" s="1" t="s">
        <v>123</v>
      </c>
    </row>
    <row r="62" ht="15.75" customHeight="1">
      <c r="A62" s="1" t="s">
        <v>124</v>
      </c>
      <c r="B62" s="1" t="s">
        <v>125</v>
      </c>
    </row>
    <row r="63" ht="15.75" customHeight="1">
      <c r="A63" s="1" t="s">
        <v>126</v>
      </c>
      <c r="B63" s="1" t="s">
        <v>127</v>
      </c>
    </row>
    <row r="64" ht="15.75" customHeight="1">
      <c r="A64" s="1" t="s">
        <v>128</v>
      </c>
      <c r="B64" s="1" t="s">
        <v>129</v>
      </c>
    </row>
    <row r="65" ht="15.75" customHeight="1">
      <c r="A65" s="1" t="s">
        <v>130</v>
      </c>
      <c r="B65" s="1" t="s">
        <v>131</v>
      </c>
    </row>
    <row r="66" ht="15.75" customHeight="1">
      <c r="A66" s="1" t="s">
        <v>132</v>
      </c>
      <c r="B66" s="1" t="s">
        <v>133</v>
      </c>
    </row>
    <row r="67" ht="15.75" customHeight="1">
      <c r="A67" s="1" t="s">
        <v>134</v>
      </c>
      <c r="B67" s="1" t="s">
        <v>135</v>
      </c>
    </row>
    <row r="68" ht="15.75" customHeight="1">
      <c r="A68" s="1" t="s">
        <v>136</v>
      </c>
      <c r="B68" s="1" t="s">
        <v>137</v>
      </c>
    </row>
    <row r="69" ht="15.75" customHeight="1">
      <c r="A69" s="1" t="s">
        <v>138</v>
      </c>
      <c r="B69" s="1" t="s">
        <v>139</v>
      </c>
    </row>
    <row r="70" ht="15.75" customHeight="1">
      <c r="A70" s="1" t="s">
        <v>140</v>
      </c>
      <c r="B70" s="1" t="s">
        <v>141</v>
      </c>
    </row>
    <row r="71" ht="15.75" customHeight="1">
      <c r="A71" s="1" t="s">
        <v>142</v>
      </c>
      <c r="B71" s="1" t="s">
        <v>143</v>
      </c>
    </row>
    <row r="72" ht="15.75" customHeight="1">
      <c r="A72" s="1" t="s">
        <v>144</v>
      </c>
      <c r="B72" s="1" t="s">
        <v>145</v>
      </c>
      <c r="C72" s="1" t="s">
        <v>146</v>
      </c>
    </row>
    <row r="73" ht="15.75" customHeight="1">
      <c r="A73" s="1" t="s">
        <v>147</v>
      </c>
      <c r="B73" s="1" t="s">
        <v>148</v>
      </c>
    </row>
    <row r="74" ht="15.75" customHeight="1">
      <c r="A74" s="1" t="s">
        <v>149</v>
      </c>
      <c r="B74" s="1" t="s">
        <v>150</v>
      </c>
    </row>
    <row r="75" ht="15.75" customHeight="1">
      <c r="A75" s="1" t="s">
        <v>151</v>
      </c>
      <c r="B75" s="1" t="s">
        <v>152</v>
      </c>
    </row>
    <row r="76" ht="15.75" customHeight="1">
      <c r="A76" s="1" t="s">
        <v>153</v>
      </c>
      <c r="B76" s="1" t="s">
        <v>154</v>
      </c>
    </row>
    <row r="77" ht="15.75" customHeight="1">
      <c r="A77" s="1" t="s">
        <v>155</v>
      </c>
      <c r="B77" s="1" t="s">
        <v>156</v>
      </c>
    </row>
    <row r="78" ht="15.75" customHeight="1">
      <c r="A78" s="1" t="s">
        <v>157</v>
      </c>
      <c r="B78" s="1" t="s">
        <v>158</v>
      </c>
      <c r="C78" s="1" t="s">
        <v>159</v>
      </c>
    </row>
    <row r="79" ht="15.75" customHeight="1">
      <c r="A79" s="1" t="s">
        <v>160</v>
      </c>
      <c r="B79" s="1" t="s">
        <v>161</v>
      </c>
    </row>
    <row r="80" ht="15.75" customHeight="1">
      <c r="A80" s="1" t="s">
        <v>162</v>
      </c>
      <c r="B80" s="1" t="s">
        <v>163</v>
      </c>
    </row>
    <row r="81" ht="15.75" customHeight="1">
      <c r="A81" s="1" t="s">
        <v>164</v>
      </c>
      <c r="B81" s="1" t="s">
        <v>165</v>
      </c>
    </row>
    <row r="82" ht="15.75" customHeight="1">
      <c r="A82" s="1" t="s">
        <v>166</v>
      </c>
      <c r="B82" s="1" t="s">
        <v>167</v>
      </c>
    </row>
    <row r="83" ht="15.75" customHeight="1">
      <c r="A83" s="1" t="s">
        <v>168</v>
      </c>
      <c r="B83" s="1" t="s">
        <v>169</v>
      </c>
    </row>
    <row r="84" ht="15.75" customHeight="1">
      <c r="A84" s="1" t="s">
        <v>170</v>
      </c>
      <c r="B84" s="1" t="s">
        <v>171</v>
      </c>
      <c r="C84" s="1" t="s">
        <v>172</v>
      </c>
    </row>
    <row r="85" ht="15.75" customHeight="1">
      <c r="A85" s="1" t="s">
        <v>173</v>
      </c>
      <c r="B85" s="1" t="s">
        <v>174</v>
      </c>
    </row>
    <row r="86" ht="15.75" customHeight="1">
      <c r="A86" s="1" t="s">
        <v>175</v>
      </c>
      <c r="B86" s="1" t="s">
        <v>176</v>
      </c>
    </row>
    <row r="87" ht="15.75" customHeight="1">
      <c r="A87" s="1" t="s">
        <v>177</v>
      </c>
      <c r="B87" s="1" t="s">
        <v>178</v>
      </c>
    </row>
    <row r="88" ht="15.75" customHeight="1">
      <c r="A88" s="1" t="s">
        <v>179</v>
      </c>
      <c r="B88" s="1" t="s">
        <v>180</v>
      </c>
    </row>
    <row r="89" ht="15.75" customHeight="1">
      <c r="A89" s="1" t="s">
        <v>181</v>
      </c>
      <c r="B89" s="1" t="s">
        <v>182</v>
      </c>
    </row>
    <row r="90" ht="15.75" customHeight="1">
      <c r="A90" s="1" t="s">
        <v>183</v>
      </c>
      <c r="B90" s="1" t="s">
        <v>184</v>
      </c>
    </row>
    <row r="91" ht="15.75" customHeight="1">
      <c r="A91" s="1" t="s">
        <v>185</v>
      </c>
      <c r="B91" s="1" t="s">
        <v>186</v>
      </c>
      <c r="C91" s="1" t="s">
        <v>187</v>
      </c>
    </row>
    <row r="92" ht="15.75" customHeight="1">
      <c r="A92" s="1" t="s">
        <v>188</v>
      </c>
      <c r="B92" s="1" t="s">
        <v>189</v>
      </c>
    </row>
    <row r="93" ht="15.75" customHeight="1">
      <c r="A93" s="1" t="s">
        <v>190</v>
      </c>
      <c r="B93" s="1" t="s">
        <v>191</v>
      </c>
    </row>
    <row r="94" ht="15.75" customHeight="1">
      <c r="A94" s="1" t="s">
        <v>192</v>
      </c>
      <c r="B94" s="1" t="s">
        <v>193</v>
      </c>
    </row>
    <row r="95" ht="15.75" customHeight="1">
      <c r="A95" s="1" t="s">
        <v>194</v>
      </c>
      <c r="B95" s="1" t="s">
        <v>195</v>
      </c>
    </row>
    <row r="96" ht="15.75" customHeight="1">
      <c r="A96" s="1" t="s">
        <v>196</v>
      </c>
      <c r="B96" s="1" t="s">
        <v>197</v>
      </c>
    </row>
    <row r="97" ht="15.75" customHeight="1">
      <c r="A97" s="1" t="s">
        <v>198</v>
      </c>
      <c r="B97" s="1" t="s">
        <v>199</v>
      </c>
    </row>
    <row r="98" ht="15.75" customHeight="1">
      <c r="A98" s="1" t="s">
        <v>200</v>
      </c>
      <c r="B98" s="1" t="s">
        <v>201</v>
      </c>
    </row>
    <row r="99" ht="15.75" customHeight="1">
      <c r="A99" s="1" t="s">
        <v>202</v>
      </c>
      <c r="B99" s="1" t="s">
        <v>203</v>
      </c>
    </row>
    <row r="100" ht="15.75" customHeight="1">
      <c r="A100" s="1" t="s">
        <v>204</v>
      </c>
      <c r="B100" s="1" t="s">
        <v>205</v>
      </c>
    </row>
    <row r="101" ht="15.75" customHeight="1">
      <c r="A101" s="1" t="s">
        <v>206</v>
      </c>
      <c r="B101" s="1" t="s">
        <v>207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31.13"/>
    <col customWidth="1" min="6" max="6" width="15.38"/>
    <col customWidth="1" min="7" max="7" width="22.63"/>
    <col customWidth="1" min="12" max="12" width="25.63"/>
  </cols>
  <sheetData>
    <row r="1">
      <c r="A1" s="2" t="s">
        <v>208</v>
      </c>
      <c r="B1" s="2" t="s">
        <v>209</v>
      </c>
      <c r="C1" s="3" t="s">
        <v>210</v>
      </c>
      <c r="D1" s="3" t="s">
        <v>211</v>
      </c>
      <c r="E1" s="3" t="s">
        <v>212</v>
      </c>
      <c r="F1" s="4" t="s">
        <v>213</v>
      </c>
      <c r="G1" s="4" t="s">
        <v>214</v>
      </c>
      <c r="H1" s="4" t="s">
        <v>215</v>
      </c>
      <c r="I1" s="4" t="s">
        <v>216</v>
      </c>
      <c r="J1" s="4" t="s">
        <v>217</v>
      </c>
    </row>
    <row r="2">
      <c r="A2" s="1" t="s">
        <v>170</v>
      </c>
      <c r="B2" s="1" t="s">
        <v>171</v>
      </c>
      <c r="C2" s="5" t="s">
        <v>218</v>
      </c>
      <c r="D2" s="5" t="s">
        <v>219</v>
      </c>
      <c r="E2" s="5" t="s">
        <v>220</v>
      </c>
      <c r="F2" s="5">
        <v>1.0</v>
      </c>
      <c r="G2" s="5">
        <v>1.0</v>
      </c>
      <c r="H2" s="5">
        <v>1.0</v>
      </c>
      <c r="I2" s="5">
        <v>0.0</v>
      </c>
      <c r="L2" s="6" t="s">
        <v>221</v>
      </c>
      <c r="M2" s="7">
        <f>AVERAGE(F2:F7)</f>
        <v>0.8</v>
      </c>
    </row>
    <row r="3">
      <c r="A3" s="1" t="s">
        <v>144</v>
      </c>
      <c r="B3" s="1" t="s">
        <v>145</v>
      </c>
      <c r="C3" s="5" t="s">
        <v>222</v>
      </c>
      <c r="D3" s="5" t="s">
        <v>219</v>
      </c>
      <c r="E3" s="5" t="s">
        <v>223</v>
      </c>
      <c r="F3" s="5">
        <v>1.0</v>
      </c>
      <c r="G3" s="5">
        <v>1.0</v>
      </c>
      <c r="H3" s="5">
        <v>1.0</v>
      </c>
      <c r="I3" s="5">
        <v>0.0</v>
      </c>
      <c r="L3" s="6" t="s">
        <v>224</v>
      </c>
      <c r="M3" s="7">
        <f> AVERAGE(G2:G7)</f>
        <v>0.6</v>
      </c>
    </row>
    <row r="4">
      <c r="A4" s="1" t="s">
        <v>185</v>
      </c>
      <c r="B4" s="1" t="s">
        <v>186</v>
      </c>
      <c r="C4" s="5" t="s">
        <v>225</v>
      </c>
      <c r="D4" s="5" t="s">
        <v>219</v>
      </c>
      <c r="E4" s="5" t="s">
        <v>226</v>
      </c>
      <c r="F4" s="5">
        <v>1.0</v>
      </c>
      <c r="G4" s="5">
        <v>1.0</v>
      </c>
      <c r="H4" s="5">
        <v>1.0</v>
      </c>
      <c r="I4" s="5">
        <v>1.0</v>
      </c>
      <c r="J4" s="5" t="s">
        <v>227</v>
      </c>
      <c r="K4" s="5" t="s">
        <v>228</v>
      </c>
      <c r="L4" s="6" t="s">
        <v>229</v>
      </c>
      <c r="M4" s="7">
        <f>AVERAGE(H2:H7)</f>
        <v>1</v>
      </c>
    </row>
    <row r="5">
      <c r="A5" s="1" t="s">
        <v>157</v>
      </c>
      <c r="B5" s="1" t="s">
        <v>158</v>
      </c>
      <c r="C5" s="5" t="s">
        <v>230</v>
      </c>
      <c r="D5" s="5" t="s">
        <v>219</v>
      </c>
      <c r="E5" s="5" t="s">
        <v>231</v>
      </c>
      <c r="F5" s="5">
        <v>1.0</v>
      </c>
      <c r="G5" s="5">
        <v>0.0</v>
      </c>
      <c r="H5" s="5">
        <v>1.0</v>
      </c>
      <c r="I5" s="5">
        <v>1.0</v>
      </c>
      <c r="J5" s="5" t="s">
        <v>232</v>
      </c>
      <c r="K5" s="5" t="s">
        <v>228</v>
      </c>
      <c r="L5" s="8" t="s">
        <v>233</v>
      </c>
      <c r="M5" s="7">
        <f>SUM(I2:I7)</f>
        <v>2</v>
      </c>
    </row>
    <row r="6">
      <c r="A6" s="1" t="s">
        <v>39</v>
      </c>
      <c r="B6" s="1" t="s">
        <v>40</v>
      </c>
      <c r="C6" s="5" t="s">
        <v>234</v>
      </c>
      <c r="D6" s="5" t="s">
        <v>235</v>
      </c>
      <c r="E6" s="5" t="s">
        <v>236</v>
      </c>
      <c r="F6" s="5">
        <v>0.0</v>
      </c>
      <c r="G6" s="5">
        <v>0.0</v>
      </c>
      <c r="H6" s="5">
        <v>1.0</v>
      </c>
      <c r="I6" s="5">
        <v>0.0</v>
      </c>
    </row>
    <row r="7">
      <c r="A7" s="1"/>
      <c r="B7" s="1"/>
    </row>
    <row r="8">
      <c r="A8" s="1"/>
      <c r="B8" s="1"/>
    </row>
    <row r="9">
      <c r="A9" s="1"/>
      <c r="B9" s="1"/>
    </row>
    <row r="10">
      <c r="A10" s="1"/>
      <c r="B10" s="1"/>
    </row>
    <row r="11">
      <c r="A11" s="1"/>
      <c r="B11" s="1"/>
    </row>
    <row r="12">
      <c r="A12" s="1"/>
      <c r="B12" s="1"/>
    </row>
    <row r="13">
      <c r="A13" s="1"/>
      <c r="B13" s="1"/>
    </row>
    <row r="14">
      <c r="A14" s="1"/>
      <c r="B14" s="1"/>
    </row>
    <row r="15">
      <c r="A15" s="1"/>
      <c r="B15" s="1"/>
    </row>
    <row r="16">
      <c r="A16" s="1"/>
      <c r="B16" s="1"/>
    </row>
    <row r="17">
      <c r="A17" s="1"/>
      <c r="B17" s="1"/>
    </row>
    <row r="18">
      <c r="A18" s="1"/>
      <c r="B18" s="1"/>
    </row>
    <row r="19">
      <c r="A19" s="1"/>
      <c r="B19" s="1"/>
    </row>
    <row r="20">
      <c r="A20" s="1"/>
      <c r="B20" s="1"/>
    </row>
    <row r="21">
      <c r="A21" s="1"/>
      <c r="B21" s="1"/>
    </row>
    <row r="22">
      <c r="A22" s="1"/>
      <c r="B22" s="1"/>
    </row>
    <row r="23">
      <c r="A23" s="1"/>
      <c r="B23" s="1"/>
    </row>
    <row r="24">
      <c r="A24" s="1"/>
      <c r="B24" s="1"/>
    </row>
    <row r="25">
      <c r="A25" s="1"/>
      <c r="B25" s="1"/>
    </row>
    <row r="26">
      <c r="A26" s="1"/>
      <c r="B26" s="1"/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</sheetData>
  <drawing r:id="rId1"/>
</worksheet>
</file>