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nat\Documents\"/>
    </mc:Choice>
  </mc:AlternateContent>
  <xr:revisionPtr revIDLastSave="0" documentId="13_ncr:1_{BFD54BF7-CC0B-4280-BBFF-9DA81D77E725}" xr6:coauthVersionLast="45" xr6:coauthVersionMax="45" xr10:uidLastSave="{00000000-0000-0000-0000-000000000000}"/>
  <bookViews>
    <workbookView xWindow="39135" yWindow="-1665" windowWidth="14400" windowHeight="7365" tabRatio="500" xr2:uid="{00000000-000D-0000-FFFF-FFFF00000000}"/>
  </bookViews>
  <sheets>
    <sheet name="Forecasting Soldier 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F35" i="1"/>
  <c r="F30" i="1"/>
  <c r="F33" i="1"/>
  <c r="F28" i="1"/>
  <c r="F25" i="1"/>
  <c r="F29" i="1"/>
  <c r="F23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C15" i="1" l="1"/>
  <c r="C16" i="1"/>
</calcChain>
</file>

<file path=xl/sharedStrings.xml><?xml version="1.0" encoding="utf-8"?>
<sst xmlns="http://schemas.openxmlformats.org/spreadsheetml/2006/main" count="24" uniqueCount="18">
  <si>
    <t>Soldier ID</t>
  </si>
  <si>
    <t>Completed Goal of carrying 100 pound pack 4 miles in 1 hour?</t>
  </si>
  <si>
    <t>Average</t>
  </si>
  <si>
    <t xml:space="preserve">Std Dev </t>
  </si>
  <si>
    <t>False positive at threshold</t>
  </si>
  <si>
    <t>True Positive at Threshold</t>
  </si>
  <si>
    <t xml:space="preserve"> x axis false positive rate</t>
  </si>
  <si>
    <t>y axis true positive rate</t>
  </si>
  <si>
    <t>total negative outcomes</t>
  </si>
  <si>
    <t>total positive outcomes</t>
  </si>
  <si>
    <t>age (years)</t>
  </si>
  <si>
    <t>Total</t>
  </si>
  <si>
    <t>Width</t>
  </si>
  <si>
    <t>Height</t>
  </si>
  <si>
    <t>Total Area =</t>
  </si>
  <si>
    <t>First Area:</t>
  </si>
  <si>
    <t>Second Area:</t>
  </si>
  <si>
    <t>Third 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</si>
</sst>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0" fontId="0" fillId="0" borderId="5" xfId="0" applyBorder="1"/>
    <xf numFmtId="0" fontId="0" fillId="0" borderId="7" xfId="0" applyBorder="1"/>
    <xf numFmtId="2" fontId="0" fillId="0" borderId="2" xfId="0" applyNumberFormat="1" applyBorder="1"/>
    <xf numFmtId="2" fontId="0" fillId="0" borderId="6" xfId="0" applyNumberFormat="1" applyBorder="1"/>
    <xf numFmtId="0" fontId="0" fillId="0" borderId="0" xfId="0" applyAlignment="1">
      <alignment wrapText="1"/>
    </xf>
    <xf numFmtId="0" fontId="0" fillId="0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</a:p>
        </c:rich>
      </c:tx>
      <c:layout>
        <c:manualLayout>
          <c:xMode val="edge"/>
          <c:yMode val="edge"/>
          <c:x val="0.370604111986001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'Forecasting Soldier Performance'!$H$1</c:f>
              <c:strCache>
                <c:ptCount val="1"/>
                <c:pt idx="0">
                  <c:v>y axis true positive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'Forecasting Soldier Performance'!$G$2:$G$13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0.5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1</c:v>
                </c:pt>
              </c:numCache>
            </c:numRef>
          </c:xVal>
          <c:yVal>
            <c:numRef>
              <c:f>'Forecasting Soldier Performance'!$H$2:$H$13</c:f>
              <c:numCache>
                <c:formatCode>General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0.83333333333333337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8-4F89-A550-3F08B8F1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09103"/>
        <c:axId val="973611599"/>
      </c:scatterChart>
      <c:valAx>
        <c:axId val="9736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11599"/>
        <c:crosses val="autoZero"/>
        <c:crossBetween val="midCat"/>
      </c:valAx>
      <c:valAx>
        <c:axId val="9736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717177</xdr:colOff>
      <xdr:row>2</xdr:row>
      <xdr:rowOff>129988</xdr:rowOff>
    </xdr:from>
    <xdr:to>
      <xdr:col>11</xdr:col>
      <xdr:colOff>1624853</xdr:colOff>
      <xdr:row>16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324819</xdr:colOff>
      <xdr:row>18</xdr:row>
      <xdr:rowOff>122654</xdr:rowOff>
    </xdr:from>
    <xdr:to>
      <xdr:col>6</xdr:col>
      <xdr:colOff>325179</xdr:colOff>
      <xdr:row>18</xdr:row>
      <xdr:rowOff>123014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5F40A94-A75A-4DD2-874D-07B503440BC2}"/>
                </a:ext>
              </a:extLst>
            </xdr14:cNvPr>
            <xdr14:cNvContentPartPr/>
          </xdr14:nvContentPartPr>
          <xdr14:nvPr macro=""/>
          <xdr14:xfrm>
            <a:off x="9356760" y="3753360"/>
            <a:ext cx="360" cy="3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5F40A94-A75A-4DD2-874D-07B503440BC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348120" y="3744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201480</xdr:colOff>
      <xdr:row>17</xdr:row>
      <xdr:rowOff>167400</xdr:rowOff>
    </xdr:from>
    <xdr:to>
      <xdr:col>7</xdr:col>
      <xdr:colOff>201840</xdr:colOff>
      <xdr:row>17</xdr:row>
      <xdr:rowOff>167760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B07D66B-58D1-47B6-9F9F-D09AD14513CB}"/>
                </a:ext>
              </a:extLst>
            </xdr14:cNvPr>
            <xdr14:cNvContentPartPr/>
          </xdr14:nvContentPartPr>
          <xdr14:nvPr macro=""/>
          <xdr14:xfrm>
            <a:off x="10869480" y="3596400"/>
            <a:ext cx="360" cy="3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B07D66B-58D1-47B6-9F9F-D09AD14513C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860480" y="3587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1579560</xdr:colOff>
      <xdr:row>16</xdr:row>
      <xdr:rowOff>190186</xdr:rowOff>
    </xdr:from>
    <xdr:to>
      <xdr:col>7</xdr:col>
      <xdr:colOff>1579920</xdr:colOff>
      <xdr:row>16</xdr:row>
      <xdr:rowOff>190546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EC1B671-1227-4F92-A576-B30336DF3AB6}"/>
                </a:ext>
              </a:extLst>
            </xdr14:cNvPr>
            <xdr14:cNvContentPartPr/>
          </xdr14:nvContentPartPr>
          <xdr14:nvPr macro=""/>
          <xdr14:xfrm>
            <a:off x="12247560" y="3417480"/>
            <a:ext cx="360" cy="36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AEC1B671-1227-4F92-A576-B30336DF3AB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38560" y="340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772969</xdr:colOff>
      <xdr:row>10</xdr:row>
      <xdr:rowOff>156981</xdr:rowOff>
    </xdr:from>
    <xdr:to>
      <xdr:col>3</xdr:col>
      <xdr:colOff>773329</xdr:colOff>
      <xdr:row>10</xdr:row>
      <xdr:rowOff>157341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26D1376-FB70-4961-B24F-21BE5E478321}"/>
                </a:ext>
              </a:extLst>
            </xdr14:cNvPr>
            <xdr14:cNvContentPartPr/>
          </xdr14:nvContentPartPr>
          <xdr14:nvPr macro=""/>
          <xdr14:xfrm>
            <a:off x="4717440" y="2174040"/>
            <a:ext cx="360" cy="3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26D1376-FB70-4961-B24F-21BE5E47832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708440" y="216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3T09:15:38.71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3T09:15:39.45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3T09:15:40.03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03T09:15:41.8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7"/>
  <sheetViews>
    <sheetView tabSelected="1" zoomScale="85" zoomScaleNormal="85" zoomScalePageLayoutView="85" workbookViewId="0">
      <selection activeCell="H29" sqref="H29"/>
    </sheetView>
  </sheetViews>
  <sheetFormatPr defaultColWidth="11.08203125" defaultRowHeight="15.5" x14ac:dyDescent="0.35"/>
  <cols>
    <col min="2" max="2" width="21" customWidth="1"/>
    <col min="3" max="3" width="19.58203125" customWidth="1"/>
    <col min="4" max="4" width="21.5" customWidth="1"/>
    <col min="5" max="6" width="22.6640625" bestFit="1" customWidth="1"/>
    <col min="7" max="7" width="21.5" bestFit="1" customWidth="1"/>
    <col min="8" max="9" width="22.6640625" bestFit="1" customWidth="1"/>
    <col min="10" max="10" width="25.08203125" customWidth="1"/>
    <col min="11" max="11" width="23" customWidth="1"/>
    <col min="12" max="12" width="22.58203125" customWidth="1"/>
    <col min="13" max="13" width="10.5" customWidth="1"/>
    <col min="16" max="16" width="19.9140625" customWidth="1"/>
    <col min="20" max="20" width="20.5" customWidth="1"/>
  </cols>
  <sheetData>
    <row r="1" spans="2:18" ht="15.75" customHeight="1" x14ac:dyDescent="0.35">
      <c r="B1" t="s">
        <v>0</v>
      </c>
      <c r="C1" s="1" t="s">
        <v>10</v>
      </c>
      <c r="D1" s="9" t="s">
        <v>1</v>
      </c>
      <c r="E1" t="s">
        <v>4</v>
      </c>
      <c r="F1" t="s">
        <v>5</v>
      </c>
      <c r="G1" t="s">
        <v>6</v>
      </c>
      <c r="H1" t="s">
        <v>7</v>
      </c>
    </row>
    <row r="2" spans="2:18" x14ac:dyDescent="0.35">
      <c r="B2">
        <v>1</v>
      </c>
      <c r="C2" s="2">
        <v>58</v>
      </c>
      <c r="D2" s="3">
        <v>0</v>
      </c>
      <c r="E2" s="10">
        <v>1</v>
      </c>
      <c r="F2" s="10">
        <v>0</v>
      </c>
      <c r="G2">
        <f>E2/$E$16</f>
        <v>0.16666666666666666</v>
      </c>
      <c r="H2">
        <f>F2/$E$16</f>
        <v>0</v>
      </c>
      <c r="P2" s="4"/>
      <c r="Q2" s="4"/>
      <c r="R2" s="4"/>
    </row>
    <row r="3" spans="2:18" x14ac:dyDescent="0.35">
      <c r="B3">
        <v>2</v>
      </c>
      <c r="C3" s="2">
        <v>56</v>
      </c>
      <c r="D3" s="3">
        <v>1</v>
      </c>
      <c r="E3" s="10">
        <v>1</v>
      </c>
      <c r="F3" s="10">
        <v>1</v>
      </c>
      <c r="G3">
        <f t="shared" ref="G3:G13" si="0">E3/$E$16</f>
        <v>0.16666666666666666</v>
      </c>
      <c r="H3">
        <f t="shared" ref="H3:H13" si="1">F3/$E$16</f>
        <v>0.16666666666666666</v>
      </c>
      <c r="P3" s="4"/>
      <c r="Q3" s="4"/>
      <c r="R3" s="4"/>
    </row>
    <row r="4" spans="2:18" x14ac:dyDescent="0.35">
      <c r="B4">
        <v>3</v>
      </c>
      <c r="C4" s="2">
        <v>55</v>
      </c>
      <c r="D4" s="3">
        <v>1</v>
      </c>
      <c r="E4" s="10">
        <v>1</v>
      </c>
      <c r="F4" s="10">
        <v>2</v>
      </c>
      <c r="G4">
        <f t="shared" si="0"/>
        <v>0.16666666666666666</v>
      </c>
      <c r="H4">
        <f t="shared" si="1"/>
        <v>0.33333333333333331</v>
      </c>
      <c r="P4" s="4"/>
      <c r="Q4" s="4"/>
      <c r="R4" s="4"/>
    </row>
    <row r="5" spans="2:18" x14ac:dyDescent="0.35">
      <c r="B5">
        <v>4</v>
      </c>
      <c r="C5" s="2">
        <v>52</v>
      </c>
      <c r="D5" s="3">
        <v>1</v>
      </c>
      <c r="E5" s="10">
        <v>1</v>
      </c>
      <c r="F5" s="10">
        <v>3</v>
      </c>
      <c r="G5">
        <f t="shared" si="0"/>
        <v>0.16666666666666666</v>
      </c>
      <c r="H5">
        <f t="shared" si="1"/>
        <v>0.5</v>
      </c>
      <c r="P5" s="4"/>
      <c r="Q5" s="4"/>
      <c r="R5" s="4"/>
    </row>
    <row r="6" spans="2:18" x14ac:dyDescent="0.35">
      <c r="B6">
        <v>5</v>
      </c>
      <c r="C6" s="2">
        <v>47</v>
      </c>
      <c r="D6" s="3">
        <v>0</v>
      </c>
      <c r="E6" s="10">
        <v>2</v>
      </c>
      <c r="F6" s="10">
        <v>3</v>
      </c>
      <c r="G6">
        <f t="shared" si="0"/>
        <v>0.33333333333333331</v>
      </c>
      <c r="H6">
        <f t="shared" si="1"/>
        <v>0.5</v>
      </c>
      <c r="P6" s="4"/>
      <c r="Q6" s="4"/>
      <c r="R6" s="4"/>
    </row>
    <row r="7" spans="2:18" x14ac:dyDescent="0.35">
      <c r="B7">
        <v>6</v>
      </c>
      <c r="C7" s="2">
        <v>45</v>
      </c>
      <c r="D7" s="3">
        <v>0</v>
      </c>
      <c r="E7" s="10">
        <v>3</v>
      </c>
      <c r="F7" s="10">
        <v>3</v>
      </c>
      <c r="G7">
        <f t="shared" si="0"/>
        <v>0.5</v>
      </c>
      <c r="H7">
        <f t="shared" si="1"/>
        <v>0.5</v>
      </c>
      <c r="P7" s="4"/>
      <c r="Q7" s="4"/>
      <c r="R7" s="4"/>
    </row>
    <row r="8" spans="2:18" x14ac:dyDescent="0.35">
      <c r="B8">
        <v>7</v>
      </c>
      <c r="C8" s="2">
        <v>43</v>
      </c>
      <c r="D8" s="3">
        <v>0</v>
      </c>
      <c r="E8" s="10">
        <v>4</v>
      </c>
      <c r="F8" s="10">
        <v>3</v>
      </c>
      <c r="G8">
        <f t="shared" si="0"/>
        <v>0.66666666666666663</v>
      </c>
      <c r="H8">
        <f t="shared" si="1"/>
        <v>0.5</v>
      </c>
      <c r="P8" s="4"/>
      <c r="Q8" s="4"/>
      <c r="R8" s="4"/>
    </row>
    <row r="9" spans="2:18" x14ac:dyDescent="0.35">
      <c r="B9">
        <v>8</v>
      </c>
      <c r="C9" s="2">
        <v>41</v>
      </c>
      <c r="D9" s="3">
        <v>1</v>
      </c>
      <c r="E9" s="10">
        <v>4</v>
      </c>
      <c r="F9" s="10">
        <v>4</v>
      </c>
      <c r="G9">
        <f t="shared" si="0"/>
        <v>0.66666666666666663</v>
      </c>
      <c r="H9">
        <f t="shared" si="1"/>
        <v>0.66666666666666663</v>
      </c>
      <c r="P9" s="4"/>
      <c r="Q9" s="4"/>
      <c r="R9" s="4"/>
    </row>
    <row r="10" spans="2:18" x14ac:dyDescent="0.35">
      <c r="B10">
        <v>9</v>
      </c>
      <c r="C10" s="2">
        <v>39</v>
      </c>
      <c r="D10" s="3">
        <v>0</v>
      </c>
      <c r="E10" s="10">
        <v>5</v>
      </c>
      <c r="F10" s="10">
        <v>4</v>
      </c>
      <c r="G10">
        <f t="shared" si="0"/>
        <v>0.83333333333333337</v>
      </c>
      <c r="H10">
        <f t="shared" si="1"/>
        <v>0.66666666666666663</v>
      </c>
      <c r="P10" s="4"/>
      <c r="Q10" s="4"/>
      <c r="R10" s="4"/>
    </row>
    <row r="11" spans="2:18" x14ac:dyDescent="0.35">
      <c r="B11">
        <v>10</v>
      </c>
      <c r="C11" s="2">
        <v>34</v>
      </c>
      <c r="D11" s="3">
        <v>1</v>
      </c>
      <c r="E11" s="10">
        <v>5</v>
      </c>
      <c r="F11" s="10">
        <v>5</v>
      </c>
      <c r="G11">
        <f t="shared" si="0"/>
        <v>0.83333333333333337</v>
      </c>
      <c r="H11">
        <f t="shared" si="1"/>
        <v>0.83333333333333337</v>
      </c>
      <c r="P11" s="4"/>
      <c r="Q11" s="4"/>
      <c r="R11" s="4"/>
    </row>
    <row r="12" spans="2:18" x14ac:dyDescent="0.35">
      <c r="B12">
        <v>11</v>
      </c>
      <c r="C12" s="2">
        <v>33</v>
      </c>
      <c r="D12" s="3">
        <v>1</v>
      </c>
      <c r="E12" s="10">
        <v>5</v>
      </c>
      <c r="F12" s="10">
        <v>6</v>
      </c>
      <c r="G12">
        <f t="shared" si="0"/>
        <v>0.83333333333333337</v>
      </c>
      <c r="H12">
        <f t="shared" si="1"/>
        <v>1</v>
      </c>
      <c r="P12" s="4"/>
      <c r="Q12" s="4"/>
      <c r="R12" s="4"/>
    </row>
    <row r="13" spans="2:18" x14ac:dyDescent="0.35">
      <c r="B13">
        <v>12</v>
      </c>
      <c r="C13" s="5">
        <v>31</v>
      </c>
      <c r="D13" s="6">
        <v>0</v>
      </c>
      <c r="E13" s="10">
        <v>6</v>
      </c>
      <c r="F13" s="10">
        <v>6</v>
      </c>
      <c r="G13">
        <f t="shared" si="0"/>
        <v>1</v>
      </c>
      <c r="H13">
        <f t="shared" si="1"/>
        <v>1</v>
      </c>
    </row>
    <row r="15" spans="2:18" x14ac:dyDescent="0.35">
      <c r="B15" s="1" t="s">
        <v>2</v>
      </c>
      <c r="C15" s="7">
        <f>AVERAGE(C2:C13)</f>
        <v>44.5</v>
      </c>
      <c r="D15" s="7"/>
      <c r="E15" s="4" t="s">
        <v>8</v>
      </c>
      <c r="F15" s="4" t="s">
        <v>9</v>
      </c>
      <c r="H15" s="4"/>
      <c r="I15" s="4"/>
      <c r="J15" s="4"/>
      <c r="K15" s="4"/>
      <c r="L15" s="4"/>
    </row>
    <row r="16" spans="2:18" x14ac:dyDescent="0.35">
      <c r="B16" s="5" t="s">
        <v>3</v>
      </c>
      <c r="C16" s="8">
        <f>STDEVP(C2:C13)</f>
        <v>8.9302855497458751</v>
      </c>
      <c r="D16" s="8"/>
      <c r="E16" s="11">
        <v>6</v>
      </c>
      <c r="F16" s="11">
        <v>6</v>
      </c>
      <c r="H16" s="4"/>
      <c r="I16" s="4"/>
      <c r="J16" s="4"/>
      <c r="K16" s="4"/>
      <c r="L16" s="4"/>
    </row>
    <row r="17" spans="3:14" x14ac:dyDescent="0.3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9" spans="3:14" x14ac:dyDescent="0.35">
      <c r="C19" s="4"/>
      <c r="D19" s="4"/>
      <c r="E19" s="4"/>
      <c r="G19" s="4"/>
      <c r="J19" s="4"/>
      <c r="K19" s="4"/>
      <c r="L19" s="4"/>
      <c r="N19" s="4"/>
    </row>
    <row r="20" spans="3:14" x14ac:dyDescent="0.35">
      <c r="C20" s="4"/>
      <c r="D20" s="4"/>
      <c r="E20" s="4"/>
      <c r="G20" s="4"/>
      <c r="J20" s="4"/>
      <c r="K20" s="4"/>
      <c r="L20" s="4"/>
      <c r="N20" s="4"/>
    </row>
    <row r="21" spans="3:14" x14ac:dyDescent="0.35">
      <c r="C21" s="4"/>
      <c r="D21" s="4"/>
      <c r="E21" s="4"/>
      <c r="G21" s="4"/>
      <c r="J21" s="4"/>
      <c r="K21" s="4"/>
      <c r="L21" s="4"/>
      <c r="N21" s="4"/>
    </row>
    <row r="22" spans="3:14" x14ac:dyDescent="0.35">
      <c r="C22" s="4"/>
      <c r="D22" s="4"/>
      <c r="E22" s="4" t="s">
        <v>15</v>
      </c>
      <c r="G22" s="4"/>
      <c r="J22" s="4"/>
      <c r="K22" s="4"/>
      <c r="L22" s="4"/>
      <c r="N22" s="4"/>
    </row>
    <row r="23" spans="3:14" x14ac:dyDescent="0.35">
      <c r="C23" s="4"/>
      <c r="D23" s="4"/>
      <c r="E23" s="4" t="s">
        <v>12</v>
      </c>
      <c r="F23">
        <f>G9-G2</f>
        <v>0.5</v>
      </c>
      <c r="G23" s="4"/>
      <c r="J23" s="4"/>
      <c r="K23" s="4"/>
      <c r="L23" s="4"/>
      <c r="N23" s="4"/>
    </row>
    <row r="24" spans="3:14" x14ac:dyDescent="0.35">
      <c r="C24" s="4"/>
      <c r="D24" s="4"/>
      <c r="E24" s="4" t="s">
        <v>13</v>
      </c>
      <c r="F24">
        <v>0.5</v>
      </c>
      <c r="G24" s="4"/>
      <c r="J24" s="4"/>
      <c r="K24" s="4"/>
      <c r="L24" s="4"/>
      <c r="N24" s="4"/>
    </row>
    <row r="25" spans="3:14" x14ac:dyDescent="0.35">
      <c r="C25" s="4"/>
      <c r="D25" s="4"/>
      <c r="E25" s="4" t="s">
        <v>11</v>
      </c>
      <c r="F25">
        <f>F23*F24</f>
        <v>0.25</v>
      </c>
      <c r="G25" s="4"/>
      <c r="J25" s="4"/>
      <c r="K25" s="4"/>
      <c r="L25" s="4"/>
      <c r="N25" s="4"/>
    </row>
    <row r="26" spans="3:14" x14ac:dyDescent="0.35">
      <c r="C26" s="4"/>
      <c r="D26" s="4"/>
      <c r="E26" s="4"/>
      <c r="G26" s="4"/>
      <c r="J26" s="4"/>
      <c r="K26" s="4"/>
      <c r="L26" s="4"/>
      <c r="N26" s="4"/>
    </row>
    <row r="27" spans="3:14" x14ac:dyDescent="0.35">
      <c r="C27" s="4"/>
      <c r="D27" s="4"/>
      <c r="E27" s="4" t="s">
        <v>16</v>
      </c>
      <c r="G27" s="4"/>
      <c r="J27" s="4"/>
      <c r="K27" s="4"/>
      <c r="L27" s="4"/>
      <c r="N27" s="4"/>
    </row>
    <row r="28" spans="3:14" x14ac:dyDescent="0.35">
      <c r="C28" s="4"/>
      <c r="D28" s="4"/>
      <c r="E28" s="4" t="s">
        <v>12</v>
      </c>
      <c r="F28">
        <f>G10-G8</f>
        <v>0.16666666666666674</v>
      </c>
      <c r="G28" s="4"/>
      <c r="J28" s="4"/>
      <c r="K28" s="4"/>
      <c r="L28" s="4"/>
      <c r="N28" s="4"/>
    </row>
    <row r="29" spans="3:14" x14ac:dyDescent="0.35">
      <c r="C29" s="4"/>
      <c r="D29" s="4"/>
      <c r="E29" s="4" t="s">
        <v>13</v>
      </c>
      <c r="F29">
        <f>H10</f>
        <v>0.66666666666666663</v>
      </c>
      <c r="G29" s="4"/>
      <c r="J29" s="4"/>
      <c r="K29" s="4"/>
      <c r="L29" s="4"/>
      <c r="N29" s="4"/>
    </row>
    <row r="30" spans="3:14" x14ac:dyDescent="0.35">
      <c r="C30" s="4"/>
      <c r="D30" s="4"/>
      <c r="E30" s="4" t="s">
        <v>11</v>
      </c>
      <c r="F30">
        <f>F28*F29</f>
        <v>0.11111111111111116</v>
      </c>
      <c r="G30" s="4"/>
      <c r="J30" s="4"/>
      <c r="K30" s="4"/>
      <c r="L30" s="4"/>
      <c r="N30" s="4"/>
    </row>
    <row r="31" spans="3:14" x14ac:dyDescent="0.35">
      <c r="C31" s="4"/>
      <c r="D31" s="4"/>
      <c r="E31" s="4"/>
      <c r="G31" s="4"/>
      <c r="J31" s="4"/>
      <c r="K31" s="4"/>
      <c r="L31" s="4"/>
      <c r="N31" s="4"/>
    </row>
    <row r="32" spans="3:14" x14ac:dyDescent="0.35">
      <c r="C32" s="4"/>
      <c r="E32" s="4" t="s">
        <v>17</v>
      </c>
    </row>
    <row r="33" spans="3:6" x14ac:dyDescent="0.35">
      <c r="C33" s="4"/>
      <c r="E33" s="4" t="s">
        <v>12</v>
      </c>
      <c r="F33">
        <f>G13-G12</f>
        <v>0.16666666666666663</v>
      </c>
    </row>
    <row r="34" spans="3:6" x14ac:dyDescent="0.35">
      <c r="E34" s="4" t="s">
        <v>13</v>
      </c>
      <c r="F34">
        <v>1</v>
      </c>
    </row>
    <row r="35" spans="3:6" x14ac:dyDescent="0.35">
      <c r="C35" s="4"/>
      <c r="E35" s="4" t="s">
        <v>11</v>
      </c>
      <c r="F35">
        <f>F33*F34</f>
        <v>0.16666666666666663</v>
      </c>
    </row>
    <row r="36" spans="3:6" x14ac:dyDescent="0.35">
      <c r="C36" s="4"/>
    </row>
    <row r="37" spans="3:6" x14ac:dyDescent="0.35">
      <c r="C37" s="4"/>
      <c r="E37" s="4" t="s">
        <v>14</v>
      </c>
      <c r="F37">
        <f>SUM(F25,F30,F35)</f>
        <v>0.52777777777777779</v>
      </c>
    </row>
    <row r="38" spans="3:6" x14ac:dyDescent="0.35">
      <c r="C38" s="4"/>
    </row>
    <row r="39" spans="3:6" x14ac:dyDescent="0.35">
      <c r="C39" s="4"/>
    </row>
    <row r="40" spans="3:6" x14ac:dyDescent="0.35">
      <c r="C40" s="4"/>
    </row>
    <row r="41" spans="3:6" x14ac:dyDescent="0.35">
      <c r="C41" s="4"/>
    </row>
    <row r="42" spans="3:6" x14ac:dyDescent="0.35">
      <c r="C42" s="4"/>
    </row>
    <row r="43" spans="3:6" x14ac:dyDescent="0.35">
      <c r="C43" s="4"/>
    </row>
    <row r="44" spans="3:6" x14ac:dyDescent="0.35">
      <c r="C44" s="4"/>
    </row>
    <row r="45" spans="3:6" x14ac:dyDescent="0.35">
      <c r="C45" s="4"/>
    </row>
    <row r="46" spans="3:6" x14ac:dyDescent="0.35">
      <c r="C46" s="4"/>
    </row>
    <row r="47" spans="3:6" x14ac:dyDescent="0.35">
      <c r="D47" s="4"/>
    </row>
  </sheetData>
  <sortState xmlns:xlrd2="http://schemas.microsoft.com/office/spreadsheetml/2017/richdata2" ref="B2:H13">
    <sortCondition descending="1" ref="C2"/>
  </sortState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Soldier Performance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Jonathan McDonagh</cp:lastModifiedBy>
  <dcterms:created xsi:type="dcterms:W3CDTF">2016-06-02T16:33:02Z</dcterms:created>
  <dcterms:modified xsi:type="dcterms:W3CDTF">2020-04-03T09:15:44Z</dcterms:modified>
</cp:coreProperties>
</file>