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Users\Salon de la Justicia\Desktop\"/>
    </mc:Choice>
  </mc:AlternateContent>
  <bookViews>
    <workbookView xWindow="0" yWindow="0" windowWidth="20490" windowHeight="7530" activeTab="1"/>
  </bookViews>
  <sheets>
    <sheet name="GENERAL" sheetId="1" r:id="rId1"/>
    <sheet name="ANÁLISIS" sheetId="2" r:id="rId2"/>
    <sheet name="DESARROLLO" sheetId="3" r:id="rId3"/>
    <sheet name="DESPLIEGUE" sheetId="4" r:id="rId4"/>
  </sheets>
  <calcPr calcId="171027"/>
</workbook>
</file>

<file path=xl/calcChain.xml><?xml version="1.0" encoding="utf-8"?>
<calcChain xmlns="http://schemas.openxmlformats.org/spreadsheetml/2006/main">
  <c r="F5" i="1" l="1"/>
  <c r="F6" i="1"/>
  <c r="F3" i="1"/>
  <c r="F4" i="1"/>
  <c r="F14" i="2"/>
  <c r="F13" i="2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0" i="2"/>
  <c r="F19" i="2"/>
  <c r="F18" i="2"/>
  <c r="F17" i="2"/>
  <c r="F16" i="2"/>
  <c r="F15" i="2"/>
  <c r="F12" i="2"/>
  <c r="F11" i="2"/>
  <c r="F10" i="2"/>
  <c r="F9" i="2"/>
  <c r="F8" i="2"/>
  <c r="F7" i="2"/>
  <c r="F6" i="2"/>
  <c r="F4" i="2"/>
  <c r="F3" i="2"/>
</calcChain>
</file>

<file path=xl/sharedStrings.xml><?xml version="1.0" encoding="utf-8"?>
<sst xmlns="http://schemas.openxmlformats.org/spreadsheetml/2006/main" count="49" uniqueCount="31">
  <si>
    <t>NOMBRE PROYECTO</t>
  </si>
  <si>
    <t>Actividad</t>
  </si>
  <si>
    <t>OBJETIVOS Y ACTIVIDADES</t>
  </si>
  <si>
    <t>Fecha de Inicio</t>
  </si>
  <si>
    <t>Duración/ dias</t>
  </si>
  <si>
    <t>Fecha de terminación</t>
  </si>
  <si>
    <t xml:space="preserve">1. desarollar un sistema de informacion que permita optimizar la gestion de la planeacion trimestral del Sena regional Caldas (CPIC)   </t>
  </si>
  <si>
    <t>PLANEACIÓN TRIMESTRAL CPIC</t>
  </si>
  <si>
    <t>Realzar el MER del sistema</t>
  </si>
  <si>
    <t>Realizar Historias de Usuario del sistema</t>
  </si>
  <si>
    <t>Realizar el levantamiento de requerimientos funcionales del sistema</t>
  </si>
  <si>
    <t>Realizar el diagrama de Clases del sistema</t>
  </si>
  <si>
    <t>Realizar el diagrama de secuencia del sistema</t>
  </si>
  <si>
    <t>Realizar el BPMN del sistema</t>
  </si>
  <si>
    <t>REALIZAR LEVANTAMIENTO DE REQUERIMIENTOS</t>
  </si>
  <si>
    <t>Aplicar UML</t>
  </si>
  <si>
    <t>Diagrama de secuencia del proceso 4</t>
  </si>
  <si>
    <t>Diagrama de secuencia del proceso 3</t>
  </si>
  <si>
    <t>Diagrama de secuencia del proceso 2</t>
  </si>
  <si>
    <t>Diagrama de secuencia del proceso 1</t>
  </si>
  <si>
    <t>Modelo entidad relacion del sistema</t>
  </si>
  <si>
    <t>Diagrama de clases del sistema</t>
  </si>
  <si>
    <t xml:space="preserve">Historias de usuario </t>
  </si>
  <si>
    <t>Contratos de casos de uso</t>
  </si>
  <si>
    <t>Tablas descriptivas casos de uso</t>
  </si>
  <si>
    <t>Diagramas casos de usos</t>
  </si>
  <si>
    <t>Definicion casos de uso</t>
  </si>
  <si>
    <t xml:space="preserve">Refinacion de levanamiento de requerimientos </t>
  </si>
  <si>
    <t xml:space="preserve">Levantamiento de requerimientos </t>
  </si>
  <si>
    <t xml:space="preserve">Reuniones </t>
  </si>
  <si>
    <t>Coming 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</si>
</sst>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Arial Narrow"/>
    </font>
    <font>
      <sz val="10"/>
      <name val="Arial"/>
    </font>
    <font>
      <sz val="10"/>
      <color rgb="FF000000"/>
      <name val="Arial Narrow"/>
    </font>
    <font>
      <sz val="11"/>
      <name val="Calibri"/>
    </font>
    <font>
      <sz val="10"/>
      <name val="Calibri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7F82F9"/>
        <bgColor rgb="FF7F82F9"/>
      </patternFill>
    </fill>
    <fill>
      <patternFill patternType="solid">
        <fgColor rgb="FFA7A9FB"/>
        <bgColor rgb="FFA7A9FB"/>
      </patternFill>
    </fill>
    <fill>
      <patternFill patternType="solid">
        <fgColor rgb="FF92D050"/>
        <bgColor rgb="FF92D05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rgb="FFFFE598"/>
      </patternFill>
    </fill>
    <fill>
      <patternFill patternType="solid">
        <fgColor theme="4" tint="0.59999389629810485"/>
        <bgColor rgb="FF7F82F9"/>
      </patternFill>
    </fill>
    <fill>
      <patternFill patternType="solid">
        <fgColor theme="4" tint="0.59999389629810485"/>
        <bgColor rgb="FFA7A9FB"/>
      </patternFill>
    </fill>
    <fill>
      <patternFill patternType="solid">
        <fgColor theme="4" tint="0.59999389629810485"/>
        <bgColor rgb="FF92D050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3" fillId="0" borderId="2" xfId="0" applyFont="1" applyBorder="1"/>
    <xf numFmtId="0" fontId="2" fillId="0" borderId="4" xfId="0" applyFont="1" applyBorder="1" applyAlignment="1"/>
    <xf numFmtId="0" fontId="3" fillId="2" borderId="4" xfId="0" applyFont="1" applyFill="1" applyBorder="1" applyAlignment="1">
      <alignment wrapText="1"/>
    </xf>
    <xf numFmtId="14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5" fillId="3" borderId="4" xfId="0" applyFont="1" applyFill="1" applyBorder="1" applyAlignment="1"/>
    <xf numFmtId="0" fontId="3" fillId="0" borderId="2" xfId="0" applyFont="1" applyBorder="1" applyAlignment="1">
      <alignment vertical="top"/>
    </xf>
    <xf numFmtId="0" fontId="0" fillId="0" borderId="4" xfId="0" applyFont="1" applyBorder="1" applyAlignment="1">
      <alignment horizontal="center"/>
    </xf>
    <xf numFmtId="0" fontId="5" fillId="3" borderId="4" xfId="0" applyFont="1" applyFill="1" applyBorder="1" applyAlignment="1"/>
    <xf numFmtId="0" fontId="3" fillId="4" borderId="4" xfId="0" applyFont="1" applyFill="1" applyBorder="1" applyAlignment="1"/>
    <xf numFmtId="0" fontId="5" fillId="5" borderId="4" xfId="0" applyFont="1" applyFill="1" applyBorder="1" applyAlignment="1"/>
    <xf numFmtId="0" fontId="3" fillId="6" borderId="4" xfId="0" applyFont="1" applyFill="1" applyBorder="1" applyAlignment="1"/>
    <xf numFmtId="0" fontId="5" fillId="7" borderId="4" xfId="0" applyFont="1" applyFill="1" applyBorder="1" applyAlignment="1"/>
    <xf numFmtId="0" fontId="5" fillId="8" borderId="4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4" fillId="0" borderId="0" xfId="0" applyFont="1" applyAlignment="1">
      <alignment vertical="top"/>
    </xf>
    <xf numFmtId="0" fontId="2" fillId="0" borderId="4" xfId="0" applyFont="1" applyBorder="1" applyAlignment="1">
      <alignment vertical="top"/>
    </xf>
    <xf numFmtId="14" fontId="2" fillId="0" borderId="4" xfId="0" applyNumberFormat="1" applyFont="1" applyBorder="1" applyAlignment="1">
      <alignment horizontal="right" vertical="top"/>
    </xf>
    <xf numFmtId="1" fontId="2" fillId="0" borderId="4" xfId="0" applyNumberFormat="1" applyFont="1" applyBorder="1" applyAlignment="1">
      <alignment horizontal="right" vertical="top"/>
    </xf>
    <xf numFmtId="0" fontId="0" fillId="0" borderId="4" xfId="0" applyFont="1" applyBorder="1" applyAlignment="1">
      <alignment horizontal="center" vertical="top"/>
    </xf>
    <xf numFmtId="0" fontId="5" fillId="3" borderId="4" xfId="0" applyFont="1" applyFill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9" fillId="2" borderId="4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/>
    </xf>
    <xf numFmtId="0" fontId="8" fillId="9" borderId="8" xfId="0" applyFont="1" applyFill="1" applyBorder="1" applyAlignment="1"/>
    <xf numFmtId="0" fontId="3" fillId="0" borderId="4" xfId="0" applyFont="1" applyBorder="1"/>
    <xf numFmtId="0" fontId="9" fillId="0" borderId="4" xfId="0" applyFont="1" applyBorder="1"/>
    <xf numFmtId="49" fontId="8" fillId="2" borderId="4" xfId="0" applyNumberFormat="1" applyFont="1" applyFill="1" applyBorder="1" applyAlignment="1">
      <alignment wrapText="1"/>
    </xf>
    <xf numFmtId="49" fontId="8" fillId="3" borderId="4" xfId="0" applyNumberFormat="1" applyFont="1" applyFill="1" applyBorder="1" applyAlignment="1">
      <alignment horizontal="left" vertical="top"/>
    </xf>
    <xf numFmtId="1" fontId="2" fillId="0" borderId="4" xfId="0" applyNumberFormat="1" applyFont="1" applyBorder="1" applyAlignment="1">
      <alignment horizontal="center" vertical="center"/>
    </xf>
    <xf numFmtId="49" fontId="8" fillId="3" borderId="4" xfId="0" applyNumberFormat="1" applyFont="1" applyFill="1" applyBorder="1" applyAlignment="1"/>
    <xf numFmtId="0" fontId="3" fillId="10" borderId="4" xfId="0" applyFont="1" applyFill="1" applyBorder="1" applyAlignment="1">
      <alignment vertical="top"/>
    </xf>
    <xf numFmtId="0" fontId="5" fillId="11" borderId="4" xfId="0" applyFont="1" applyFill="1" applyBorder="1" applyAlignment="1">
      <alignment vertical="top"/>
    </xf>
    <xf numFmtId="0" fontId="3" fillId="12" borderId="4" xfId="0" applyFont="1" applyFill="1" applyBorder="1" applyAlignment="1">
      <alignment vertical="top"/>
    </xf>
    <xf numFmtId="0" fontId="5" fillId="13" borderId="4" xfId="0" applyFont="1" applyFill="1" applyBorder="1" applyAlignment="1">
      <alignment vertical="top"/>
    </xf>
    <xf numFmtId="0" fontId="8" fillId="14" borderId="4" xfId="0" applyFont="1" applyFill="1" applyBorder="1" applyAlignment="1">
      <alignment vertical="top"/>
    </xf>
    <xf numFmtId="14" fontId="2" fillId="0" borderId="8" xfId="0" applyNumberFormat="1" applyFont="1" applyBorder="1" applyAlignment="1">
      <alignment horizontal="right"/>
    </xf>
    <xf numFmtId="0" fontId="10" fillId="0" borderId="1" xfId="0" applyFont="1" applyBorder="1" applyAlignment="1">
      <alignment horizontal="center" vertical="center" textRotation="90" wrapText="1"/>
    </xf>
    <xf numFmtId="0" fontId="4" fillId="0" borderId="3" xfId="0" applyFont="1" applyBorder="1"/>
    <xf numFmtId="0" fontId="4" fillId="0" borderId="5" xfId="0" applyFont="1" applyBorder="1"/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8" fillId="15" borderId="4" xfId="0" applyFont="1" applyFill="1" applyBorder="1" applyAlignment="1">
      <alignment vertical="top"/>
    </xf>
    <xf numFmtId="0" fontId="8" fillId="16" borderId="8" xfId="0" applyFont="1" applyFill="1" applyBorder="1" applyAlignment="1"/>
    <xf numFmtId="14" fontId="2" fillId="0" borderId="0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0" fontId="7" fillId="0" borderId="0" xfId="0" applyFont="1" applyBorder="1" applyAlignment="1"/>
    <xf numFmtId="1" fontId="2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4" fontId="11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D1DC"/>
  </sheetPr>
  <dimension ref="A1:Y998"/>
  <sheetViews>
    <sheetView topLeftCell="C1" workbookViewId="0">
      <selection activeCell="D21" sqref="D21:F21"/>
    </sheetView>
  </sheetViews>
  <sheetFormatPr baseColWidth="10" defaultColWidth="14.42578125" defaultRowHeight="15.75" customHeight="1"/>
  <cols>
    <col min="3" max="3" width="130.42578125" customWidth="1"/>
  </cols>
  <sheetData>
    <row r="1" spans="1:25" ht="12.75">
      <c r="A1" s="49" t="s">
        <v>7</v>
      </c>
      <c r="B1" s="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2.75">
      <c r="A2" s="50"/>
      <c r="B2" s="23"/>
      <c r="C2" s="34" t="s">
        <v>6</v>
      </c>
      <c r="D2" s="24">
        <v>43021</v>
      </c>
      <c r="E2" s="41"/>
      <c r="F2" s="24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2.75">
      <c r="A3" s="50"/>
      <c r="B3" s="26">
        <v>1</v>
      </c>
      <c r="C3" s="35" t="s">
        <v>10</v>
      </c>
      <c r="D3" s="24">
        <v>43021</v>
      </c>
      <c r="E3" s="41">
        <v>5</v>
      </c>
      <c r="F3" s="24">
        <f>D3+E3</f>
        <v>43026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2.75">
      <c r="A4" s="50"/>
      <c r="B4" s="26">
        <v>2</v>
      </c>
      <c r="C4" s="35" t="s">
        <v>9</v>
      </c>
      <c r="D4" s="24">
        <v>43028</v>
      </c>
      <c r="E4" s="41">
        <v>4</v>
      </c>
      <c r="F4" s="24">
        <f>D4+E4</f>
        <v>43032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2.75">
      <c r="A5" s="50"/>
      <c r="B5" s="28">
        <v>3</v>
      </c>
      <c r="C5" s="36" t="s">
        <v>15</v>
      </c>
      <c r="D5" s="24">
        <v>43033</v>
      </c>
      <c r="E5" s="41">
        <v>15</v>
      </c>
      <c r="F5" s="24">
        <f t="shared" ref="F5:F6" si="0">D5+E5</f>
        <v>43048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2.75">
      <c r="A6" s="50"/>
      <c r="B6" s="28">
        <v>4</v>
      </c>
      <c r="C6" s="35" t="s">
        <v>8</v>
      </c>
      <c r="D6" s="24">
        <v>43038</v>
      </c>
      <c r="E6" s="41">
        <v>4</v>
      </c>
      <c r="F6" s="24">
        <f t="shared" si="0"/>
        <v>43042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2.75">
      <c r="A7" s="50"/>
      <c r="B7" s="28"/>
      <c r="C7" s="35"/>
      <c r="D7" s="24"/>
      <c r="E7" s="25"/>
      <c r="F7" s="24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3.5" customHeight="1">
      <c r="A8" s="50"/>
      <c r="B8" s="28"/>
      <c r="C8" s="35"/>
      <c r="D8" s="24"/>
      <c r="E8" s="25"/>
      <c r="F8" s="24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2.75">
      <c r="A9" s="50"/>
      <c r="B9" s="28"/>
      <c r="C9" s="35"/>
      <c r="D9" s="24"/>
      <c r="E9" s="25"/>
      <c r="F9" s="24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2.75">
      <c r="A10" s="50"/>
      <c r="B10" s="28"/>
      <c r="C10" s="27"/>
      <c r="D10" s="24"/>
      <c r="E10" s="25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2.75">
      <c r="A11" s="50"/>
      <c r="B11" s="28"/>
      <c r="C11" s="27"/>
      <c r="D11" s="24"/>
      <c r="E11" s="25"/>
      <c r="F11" s="24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2.75">
      <c r="A12" s="50"/>
      <c r="B12" s="26"/>
      <c r="C12" s="43"/>
      <c r="D12" s="24"/>
      <c r="E12" s="25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2.75">
      <c r="A13" s="50"/>
      <c r="B13" s="28"/>
      <c r="C13" s="44"/>
      <c r="D13" s="24"/>
      <c r="E13" s="25"/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2.75">
      <c r="A14" s="50"/>
      <c r="B14" s="28"/>
      <c r="C14" s="44"/>
      <c r="D14" s="24"/>
      <c r="E14" s="25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2.75">
      <c r="A15" s="50"/>
      <c r="B15" s="26"/>
      <c r="C15" s="44"/>
      <c r="D15" s="24"/>
      <c r="E15" s="25"/>
      <c r="F15" s="2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2.75">
      <c r="A16" s="50"/>
      <c r="B16" s="26"/>
      <c r="C16" s="45"/>
      <c r="D16" s="24"/>
      <c r="E16" s="25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2.75">
      <c r="A17" s="50"/>
      <c r="B17" s="28"/>
      <c r="C17" s="46"/>
      <c r="D17" s="24"/>
      <c r="E17" s="25"/>
      <c r="F17" s="24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2.75">
      <c r="A18" s="50"/>
      <c r="B18" s="28"/>
      <c r="C18" s="46"/>
      <c r="D18" s="24"/>
      <c r="E18" s="25"/>
      <c r="F18" s="24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2.75">
      <c r="A19" s="51"/>
      <c r="B19" s="26"/>
      <c r="C19" s="47"/>
      <c r="D19" s="24"/>
      <c r="E19" s="25"/>
      <c r="F19" s="24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">
      <c r="A20" s="29"/>
      <c r="B20" s="30"/>
      <c r="C20" s="30"/>
      <c r="D20" s="31"/>
      <c r="E20" s="30"/>
      <c r="F20" s="3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5">
      <c r="A21" s="29"/>
      <c r="B21" s="30"/>
      <c r="C21" s="32"/>
      <c r="D21" s="25"/>
      <c r="E21" s="32"/>
      <c r="F21" s="25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2.7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2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2.7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2.7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2.7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2.7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2.7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2.7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2.7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2.7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2.7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2.7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2.7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2.7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2.7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2.7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2.7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2.7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2.7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2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2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2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2.7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2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2.7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2.7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2.7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2.7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2.7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2.7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2.7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2.7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2.7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2.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2.7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2.7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2.7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2.7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2.7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2.7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2.7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2.7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2.7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2.7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2.7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2.7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2.7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2.7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2.7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2.7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2.7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2.7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2.7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2.7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2.7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2.7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2.7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2.7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2.7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2.7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2.7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2.7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2.7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2.7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2.7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2.7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2.7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2.7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2.7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2.7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2.7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2.7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2.7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2.7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2.7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2.7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2.7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2.7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2.7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2.7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2.7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2.7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2.7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2.7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2.7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2.7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2.7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2.7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2.7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2.7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2.7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2.7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2.7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2.7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2.7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2.7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2.7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2.7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2.7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2.7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2.7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2.7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2.7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2.7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2.7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2.7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2.7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2.7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2.7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2.7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2.7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2.7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2.7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2.7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2.7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2.7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2.7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2.7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2.7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2.7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2.7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2.7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2.7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2.7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2.7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2.7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2.7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2.7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2.7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2.7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2.7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2.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2.7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2.7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2.7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2.7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2.7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2.7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2.7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2.7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2.7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2.7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2.7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2.7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2.7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2.7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2.7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2.7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2.7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2.7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2.7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2.7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2.7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2.7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2.7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2.7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2.7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2.7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2.7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2.7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2.7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2.7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2.7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2.7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2.7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2.7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2.7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2.7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2.7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2.7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2.7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2.7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2.7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2.7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2.7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2.7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2.7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2.7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2.7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2.7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2.7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2.7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2.7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2.7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2.7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2.7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2.7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2.7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2.7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2.7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2.7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2.7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2.7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2.7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2.7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2.7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2.7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2.7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2.7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2.7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2.7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2.7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2.7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2.7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2.7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2.7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2.7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2.7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2.7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2.7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2.7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2.7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2.7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2.7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2.7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2.7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2.7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2.7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2.7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2.7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2.7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2.7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2.7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2.7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2.7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2.7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2.7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2.7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2.7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2.7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2.7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2.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2.7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2.7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2.7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2.7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2.7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2.7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2.7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2.7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2.7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2.7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2.7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2.7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2.7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2.7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2.7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2.7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2.7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2.7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2.7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2.7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2.7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2.7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2.7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2.7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2.7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2.7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2.7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2.7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2.7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2.7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2.7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2.7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2.7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2.7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2.7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2.7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2.7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2.7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2.7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2.7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2.7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2.7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2.7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2.7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2.7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2.7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2.7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2.7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2.7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2.7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2.7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2.7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2.7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2.7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2.7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2.7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2.7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2.7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2.7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2.7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2.7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2.7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2.7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2.7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2.7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2.7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2.7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2.7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2.7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2.7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2.7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2.7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2.7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2.7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2.7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2.7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2.7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2.7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2.7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2.7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2.7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2.7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2.7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2.7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2.7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2.7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2.7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2.7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2.7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2.7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2.7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2.7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2.7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2.7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2.7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2.7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2.7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2.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2.7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2.7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2.7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2.7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2.7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2.7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2.7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2.7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2.7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2.7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2.7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2.7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2.7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2.7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2.7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2.7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2.7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2.7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2.7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2.7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2.7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2.7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2.7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2.7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2.7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2.7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2.7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2.7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2.7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2.7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2.7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2.7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2.7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2.7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2.7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2.7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2.7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2.7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2.7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2.7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2.7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2.7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2.7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2.7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2.7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2.7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2.7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2.7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2.7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2.7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2.7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2.7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2.7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2.7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2.7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2.7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2.7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2.7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2.7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2.7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2.7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2.7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2.7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2.7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2.7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2.7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2.7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2.7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2.7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2.7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2.7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2.7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2.7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2.7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2.7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2.7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2.7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2.7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2.7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2.7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2.7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2.7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2.7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2.7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2.7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2.7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2.7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2.7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2.7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2.7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2.7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2.7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2.7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2.7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2.7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2.7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2.7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2.7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2.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2.7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2.7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2.7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2.7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2.7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2.7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2.7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2.7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2.7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2.7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2.7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2.7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2.7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2.7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2.7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2.7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2.7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2.7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2.7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2.7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2.7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2.7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2.7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2.7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2.7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2.7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2.7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2.7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2.7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2.7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2.7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2.7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2.7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2.7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2.7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2.7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2.7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2.7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2.7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2.7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2.7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2.7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2.7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2.7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2.7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2.7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2.7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2.7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2.7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2.7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2.7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2.7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2.7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2.7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2.7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2.7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2.7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2.7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2.7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2.7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2.7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2.7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2.7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2.7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2.7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2.7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2.7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2.7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2.7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2.7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2.7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2.7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2.7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2.7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2.7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2.7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2.7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2.7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2.7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2.7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2.7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2.7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2.7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2.7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2.7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2.7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2.7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2.7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2.7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2.7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2.7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2.7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2.7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2.7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2.7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2.7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2.7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2.7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2.7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2.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2.7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2.7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2.7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2.7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2.7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2.7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2.7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2.7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2.7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2.7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2.7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2.7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2.7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2.7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2.7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2.7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2.7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2.7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2.7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2.7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2.7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2.7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2.7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2.7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2.7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2.7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2.7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2.7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2.7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2.7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2.7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2.7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2.7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2.7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2.7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2.7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2.7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2.7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2.7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2.7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2.7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2.7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2.7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2.7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2.7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2.7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2.7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2.7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2.7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2.7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2.7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2.7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2.7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2.7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2.7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2.7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2.7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2.7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2.7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2.7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2.7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2.7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2.7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2.7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2.7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2.7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2.7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2.7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2.7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2.7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2.7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2.7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2.7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2.7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2.7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2.7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2.7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2.7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2.7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2.7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2.7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2.7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2.7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2.7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2.7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2.7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2.7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2.7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2.7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2.7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2.7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2.7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2.7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2.7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2.7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2.7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2.7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2.7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2.7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2.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2.7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2.7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2.7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2.7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2.7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2.7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2.7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2.7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2.7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2.7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2.7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2.7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2.7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2.7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2.7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2.7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2.7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2.7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2.7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2.7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2.7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2.7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2.7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2.7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2.7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2.7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2.7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2.7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2.7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2.7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2.7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2.7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2.7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2.7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2.7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2.7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12.7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ht="12.7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ht="12.7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ht="12.7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ht="12.7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ht="12.7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ht="12.7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ht="12.7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ht="12.7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ht="12.7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ht="12.7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ht="12.7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ht="12.7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ht="12.7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1:25" ht="12.7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1:25" ht="12.7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1:25" ht="12.7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1:25" ht="12.7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1:25" ht="12.7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1:25" ht="12.7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1:25" ht="12.7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1:25" ht="12.7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1:25" ht="12.7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1:25" ht="12.7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1:25" ht="12.7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1:25" ht="12.7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1:25" ht="12.7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1:25" ht="12.7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1:25" ht="12.7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1:25" ht="12.7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1:25" ht="12.7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1:25" ht="12.7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1:25" ht="12.7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1:25" ht="12.7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1:25" ht="12.7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1:25" ht="12.7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1:25" ht="12.7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1:25" ht="12.7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1:25" ht="12.7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1:25" ht="12.7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1:25" ht="12.7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1:25" ht="12.7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1:25" ht="12.7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1:25" ht="12.7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1:25" ht="12.7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1:25" ht="12.7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1:25" ht="12.7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1:25" ht="12.7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1:25" ht="12.7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1:25" ht="12.7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1:25" ht="12.7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1:25" ht="12.7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1:25" ht="12.7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1:25" ht="12.7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1:25" ht="12.7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1:25" ht="12.7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1:25" ht="12.7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1:25" ht="12.7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1:25" ht="12.7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1:25" ht="12.7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1:25" ht="12.7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1:25" ht="12.7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1:25" ht="12.7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1:25" ht="12.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1:25" ht="12.7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1:25" ht="12.7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1:25" ht="12.7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1:25" ht="12.7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1:25" ht="12.7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1:25" ht="12.7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1:25" ht="12.7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1:25" ht="12.7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1:25" ht="12.7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1:25" ht="12.7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1:25" ht="12.7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1:25" ht="12.7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1:25" ht="12.7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1:25" ht="12.7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1:25" ht="12.7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1:25" ht="12.7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1:25" ht="12.7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1:25" ht="12.7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1:25" ht="12.7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1:25" ht="12.7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1:25" ht="12.7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1:25" ht="12.7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1:25" ht="12.7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1:25" ht="12.7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1:25" ht="12.7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1:25" ht="12.7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1:25" ht="12.7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1:25" ht="12.7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1:25" ht="12.7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1:25" ht="12.7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1:25" ht="12.7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1:25" ht="12.7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1:25" ht="12.7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1:25" ht="12.7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1:25" ht="12.7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1:25" ht="12.7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1:25" ht="12.7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1:25" ht="12.7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1:25" ht="12.7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1:25" ht="12.7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1:25" ht="12.7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1:25" ht="12.7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1:25" ht="12.7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1:25" ht="12.7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1:25" ht="12.7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1:25" ht="12.7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1:25" ht="12.7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1:25" ht="12.7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1:25" ht="12.7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1:25" ht="12.7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1:25" ht="12.7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1:25" ht="12.7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1:25" ht="12.7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1:25" ht="12.7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1:25" ht="12.7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1:25" ht="12.7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1:25" ht="12.7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1:25" ht="12.7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1:25" ht="12.7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1:25" ht="12.7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1:25" ht="12.7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1:25" ht="12.7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1:25" ht="12.7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1:25" ht="12.7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1:25" ht="12.7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1:25" ht="12.7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1:25" ht="12.7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1:25" ht="12.7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1:25" ht="12.7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1:25" ht="12.7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1:25" ht="12.7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1:25" ht="12.7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1:25" ht="12.7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1:25" ht="12.7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1:25" ht="12.7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1:25" ht="12.7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1:25" ht="12.7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1:25" ht="12.7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1:25" ht="12.7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1:25" ht="12.7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1:25" ht="12.7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1:25" ht="12.7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1:25" ht="12.7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1:25" ht="12.7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1:25" ht="12.7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1:25" ht="12.7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1:25" ht="12.7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1:25" ht="12.7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1:25" ht="12.7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1:25" ht="12.7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1:25" ht="12.7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1:25" ht="12.7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1:25" ht="12.7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1:25" ht="12.7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1:25" ht="12.7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1:25" ht="12.7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1:25" ht="12.7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1:25" ht="12.7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1:25" ht="12.7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1:25" ht="12.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1:25" ht="12.7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1:25" ht="12.7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1:25" ht="12.7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1:25" ht="12.7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1:25" ht="12.7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1:25" ht="12.7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1:25" ht="12.7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1:25" ht="12.7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1:25" ht="12.7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1:25" ht="12.7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1:25" ht="12.7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1:25" ht="12.7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1:25" ht="12.7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1:25" ht="12.7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1:25" ht="12.7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1:25" ht="12.7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1:25" ht="12.7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1:25" ht="12.7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1:25" ht="12.7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1:25" ht="12.7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1:25" ht="12.7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1:25" ht="12.7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1:25" ht="12.7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1:25" ht="12.7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1:25" ht="12.7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1:25" ht="12.7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1:25" ht="12.7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1:25" ht="12.7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1:25" ht="12.7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1:25" ht="12.7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1:25" ht="12.7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1:25" ht="12.7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1:25" ht="12.7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1:25" ht="12.7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1:25" ht="12.7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1:25" ht="12.7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1:25" ht="12.7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1:25" ht="12.7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1:25" ht="12.7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1:25" ht="12.7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1:25" ht="12.7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1:25" ht="12.7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1:25" ht="12.7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1:25" ht="12.7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1:25" ht="12.7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1:25" ht="12.7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1:25" ht="12.7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1:25" ht="12.7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1:25" ht="12.7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1:25" ht="12.7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1:25" ht="12.7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1:25" ht="12.7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1:25" ht="12.7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1:25" ht="12.7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1:25" ht="12.7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1:25" ht="12.7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1:25" ht="12.7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1:25" ht="12.7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1:25" ht="12.7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1:25" ht="12.7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1:25" ht="12.7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1:25" ht="12.7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1:25" ht="12.7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1:25" ht="12.7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1:25" ht="12.7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1:25" ht="12.7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1:25" ht="12.7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1:25" ht="12.7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1:25" ht="12.7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1:25" ht="12.7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1:25" ht="12.7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1:25" ht="12.7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1:25" ht="12.7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1:25" ht="12.7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1:25" ht="12.7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1:25" ht="12.7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1:25" ht="12.7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1:25" ht="12.7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1:25" ht="12.7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1:25" ht="12.7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1:25" ht="12.7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1:25" ht="12.7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1:25" ht="12.7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1:25" ht="12.7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1:25" ht="12.7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1:25" ht="12.7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1:25" ht="12.7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1:25" ht="12.7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1:25" ht="12.7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1:25" ht="12.7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1:25" ht="12.7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1:25" ht="12.7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1:25" ht="12.7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1:25" ht="12.7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1:25" ht="12.7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1:25" ht="12.7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1:25" ht="12.7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1:25" ht="12.7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1:25" ht="12.7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1:25" ht="12.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1:25" ht="12.7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1:25" ht="12.7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1:25" ht="12.7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1:25" ht="12.7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1:25" ht="12.7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1:25" ht="12.7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1:25" ht="12.7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1:25" ht="12.7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1:25" ht="12.7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1:25" ht="12.7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1:25" ht="12.7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1:25" ht="12.7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1:25" ht="12.7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1:25" ht="12.7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1:25" ht="12.7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1:25" ht="12.7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1:25" ht="12.7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1:25" ht="12.7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1:25" ht="12.7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spans="1:25" ht="12.7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spans="1:25" ht="12.7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spans="1:25" ht="12.7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 spans="1:25" ht="12.7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</sheetData>
  <mergeCells count="1">
    <mergeCell ref="A1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2CC"/>
  </sheetPr>
  <dimension ref="A1:F26"/>
  <sheetViews>
    <sheetView tabSelected="1" workbookViewId="0">
      <selection activeCell="C3" sqref="C3"/>
    </sheetView>
  </sheetViews>
  <sheetFormatPr baseColWidth="10" defaultColWidth="14.42578125" defaultRowHeight="15.75" customHeight="1"/>
  <cols>
    <col min="3" max="3" width="130.42578125" customWidth="1"/>
  </cols>
  <sheetData>
    <row r="1" spans="1:6" ht="12.75">
      <c r="A1" s="5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2.75">
      <c r="A2" s="53"/>
      <c r="B2" s="4"/>
      <c r="C2" s="38" t="s">
        <v>14</v>
      </c>
      <c r="D2" s="37"/>
      <c r="E2" s="37"/>
      <c r="F2" s="37"/>
    </row>
    <row r="3" spans="1:6" ht="12.75">
      <c r="A3" s="50"/>
      <c r="B3" s="33">
        <v>1</v>
      </c>
      <c r="C3" s="39" t="s">
        <v>29</v>
      </c>
      <c r="D3" s="6">
        <v>43021</v>
      </c>
      <c r="E3" s="7">
        <v>4</v>
      </c>
      <c r="F3" s="6">
        <f t="shared" ref="F3:F25" si="0">D3+E3</f>
        <v>43025</v>
      </c>
    </row>
    <row r="4" spans="1:6" ht="12.75">
      <c r="A4" s="50"/>
      <c r="B4" s="11">
        <v>2</v>
      </c>
      <c r="C4" s="40" t="s">
        <v>28</v>
      </c>
      <c r="D4" s="6">
        <v>43021</v>
      </c>
      <c r="E4" s="7">
        <v>5</v>
      </c>
      <c r="F4" s="6">
        <f t="shared" si="0"/>
        <v>43026</v>
      </c>
    </row>
    <row r="5" spans="1:6" ht="12.75">
      <c r="A5" s="50"/>
      <c r="B5" s="33">
        <v>3</v>
      </c>
      <c r="C5" s="42" t="s">
        <v>27</v>
      </c>
      <c r="D5" s="6">
        <v>43026</v>
      </c>
      <c r="E5" s="7">
        <v>5</v>
      </c>
      <c r="F5" s="64" t="s">
        <v>30</v>
      </c>
    </row>
    <row r="6" spans="1:6" ht="12.75">
      <c r="A6" s="50"/>
      <c r="B6" s="11">
        <v>4</v>
      </c>
      <c r="C6" s="42" t="s">
        <v>26</v>
      </c>
      <c r="D6" s="6">
        <v>43028</v>
      </c>
      <c r="E6" s="7">
        <v>3</v>
      </c>
      <c r="F6" s="6">
        <f t="shared" si="0"/>
        <v>43031</v>
      </c>
    </row>
    <row r="7" spans="1:6" ht="12.75">
      <c r="A7" s="50"/>
      <c r="B7" s="33">
        <v>5</v>
      </c>
      <c r="C7" s="42" t="s">
        <v>25</v>
      </c>
      <c r="D7" s="6">
        <v>43029</v>
      </c>
      <c r="E7" s="7">
        <v>3</v>
      </c>
      <c r="F7" s="6">
        <f t="shared" si="0"/>
        <v>43032</v>
      </c>
    </row>
    <row r="8" spans="1:6" ht="12.75">
      <c r="A8" s="50"/>
      <c r="B8" s="11">
        <v>6</v>
      </c>
      <c r="C8" s="42" t="s">
        <v>24</v>
      </c>
      <c r="D8" s="6">
        <v>43032</v>
      </c>
      <c r="E8" s="7">
        <v>3</v>
      </c>
      <c r="F8" s="6">
        <f t="shared" si="0"/>
        <v>43035</v>
      </c>
    </row>
    <row r="9" spans="1:6" ht="12.75">
      <c r="A9" s="50"/>
      <c r="B9" s="33">
        <v>7</v>
      </c>
      <c r="C9" s="42" t="s">
        <v>23</v>
      </c>
      <c r="D9" s="6">
        <v>43033</v>
      </c>
      <c r="E9" s="7">
        <v>3</v>
      </c>
      <c r="F9" s="6">
        <f t="shared" si="0"/>
        <v>43036</v>
      </c>
    </row>
    <row r="10" spans="1:6" ht="12.75" customHeight="1">
      <c r="A10" s="50"/>
      <c r="B10" s="11">
        <v>8</v>
      </c>
      <c r="C10" s="42" t="s">
        <v>22</v>
      </c>
      <c r="D10" s="6">
        <v>43034</v>
      </c>
      <c r="E10" s="7">
        <v>3</v>
      </c>
      <c r="F10" s="6">
        <f t="shared" si="0"/>
        <v>43037</v>
      </c>
    </row>
    <row r="11" spans="1:6" ht="12.75" customHeight="1">
      <c r="A11" s="50"/>
      <c r="B11" s="33">
        <v>9</v>
      </c>
      <c r="C11" s="42" t="s">
        <v>21</v>
      </c>
      <c r="D11" s="6">
        <v>43035</v>
      </c>
      <c r="E11" s="7">
        <v>3</v>
      </c>
      <c r="F11" s="6">
        <f t="shared" si="0"/>
        <v>43038</v>
      </c>
    </row>
    <row r="12" spans="1:6" ht="12.75">
      <c r="A12" s="50"/>
      <c r="B12" s="11">
        <v>10</v>
      </c>
      <c r="C12" s="42" t="s">
        <v>20</v>
      </c>
      <c r="D12" s="6">
        <v>43036</v>
      </c>
      <c r="E12" s="7">
        <v>4</v>
      </c>
      <c r="F12" s="6">
        <f t="shared" si="0"/>
        <v>43040</v>
      </c>
    </row>
    <row r="13" spans="1:6" ht="12.75">
      <c r="A13" s="50"/>
      <c r="B13" s="33">
        <v>11</v>
      </c>
      <c r="C13" s="42" t="s">
        <v>19</v>
      </c>
      <c r="D13" s="6">
        <v>43037</v>
      </c>
      <c r="E13" s="7">
        <v>4</v>
      </c>
      <c r="F13" s="6">
        <f>D13</f>
        <v>43037</v>
      </c>
    </row>
    <row r="14" spans="1:6" ht="12.75">
      <c r="A14" s="50"/>
      <c r="B14" s="11">
        <v>12</v>
      </c>
      <c r="C14" s="42" t="s">
        <v>18</v>
      </c>
      <c r="D14" s="6">
        <v>43038</v>
      </c>
      <c r="E14" s="7">
        <v>4</v>
      </c>
      <c r="F14" s="6">
        <f>D14+E14</f>
        <v>43042</v>
      </c>
    </row>
    <row r="15" spans="1:6" ht="12.75">
      <c r="A15" s="50"/>
      <c r="B15" s="33">
        <v>13</v>
      </c>
      <c r="C15" s="42" t="s">
        <v>17</v>
      </c>
      <c r="D15" s="6">
        <v>43039</v>
      </c>
      <c r="E15" s="7">
        <v>4</v>
      </c>
      <c r="F15" s="6">
        <f t="shared" si="0"/>
        <v>43043</v>
      </c>
    </row>
    <row r="16" spans="1:6" ht="12.75">
      <c r="A16" s="50"/>
      <c r="B16" s="11">
        <v>14</v>
      </c>
      <c r="C16" s="42" t="s">
        <v>16</v>
      </c>
      <c r="D16" s="6">
        <v>43040</v>
      </c>
      <c r="E16" s="7">
        <v>4</v>
      </c>
      <c r="F16" s="6">
        <f t="shared" si="0"/>
        <v>43044</v>
      </c>
    </row>
    <row r="17" spans="1:6" ht="12.75">
      <c r="A17" s="50"/>
      <c r="B17" s="33">
        <v>15</v>
      </c>
      <c r="C17" s="35" t="s">
        <v>8</v>
      </c>
      <c r="D17" s="6">
        <v>43041</v>
      </c>
      <c r="E17" s="7">
        <v>4</v>
      </c>
      <c r="F17" s="6">
        <f t="shared" si="0"/>
        <v>43045</v>
      </c>
    </row>
    <row r="18" spans="1:6" ht="12.75">
      <c r="A18" s="50"/>
      <c r="B18" s="11">
        <v>16</v>
      </c>
      <c r="C18" s="35" t="s">
        <v>11</v>
      </c>
      <c r="D18" s="6">
        <v>43042</v>
      </c>
      <c r="E18" s="7">
        <v>2</v>
      </c>
      <c r="F18" s="6">
        <f t="shared" si="0"/>
        <v>43044</v>
      </c>
    </row>
    <row r="19" spans="1:6" ht="12.75">
      <c r="A19" s="50"/>
      <c r="B19" s="33">
        <v>17</v>
      </c>
      <c r="C19" s="35" t="s">
        <v>12</v>
      </c>
      <c r="D19" s="6">
        <v>43043</v>
      </c>
      <c r="E19" s="7">
        <v>4</v>
      </c>
      <c r="F19" s="6">
        <f t="shared" si="0"/>
        <v>43047</v>
      </c>
    </row>
    <row r="20" spans="1:6" ht="12.75">
      <c r="A20" s="50"/>
      <c r="B20" s="11">
        <v>18</v>
      </c>
      <c r="C20" s="35" t="s">
        <v>13</v>
      </c>
      <c r="D20" s="6">
        <v>43044</v>
      </c>
      <c r="E20" s="7">
        <v>5</v>
      </c>
      <c r="F20" s="6">
        <f t="shared" si="0"/>
        <v>43049</v>
      </c>
    </row>
    <row r="21" spans="1:6" ht="12.75">
      <c r="A21" s="50"/>
      <c r="B21" s="33"/>
      <c r="C21" s="54"/>
      <c r="D21" s="6"/>
      <c r="E21" s="7"/>
      <c r="F21" s="6"/>
    </row>
    <row r="22" spans="1:6" ht="12.75">
      <c r="A22" s="50"/>
      <c r="B22" s="11"/>
      <c r="C22" s="55"/>
      <c r="D22" s="48"/>
      <c r="E22" s="59"/>
      <c r="F22" s="60"/>
    </row>
    <row r="23" spans="1:6" ht="12.75">
      <c r="A23" s="51"/>
      <c r="B23" s="33"/>
      <c r="D23" s="56"/>
      <c r="E23" s="57"/>
      <c r="F23" s="56"/>
    </row>
    <row r="24" spans="1:6" ht="15">
      <c r="A24" s="18"/>
      <c r="B24" s="63"/>
      <c r="D24" s="56"/>
      <c r="E24" s="58"/>
      <c r="F24" s="56"/>
    </row>
    <row r="25" spans="1:6" ht="15">
      <c r="A25" s="18"/>
      <c r="B25" s="62"/>
      <c r="D25" s="56"/>
      <c r="E25" s="58"/>
      <c r="F25" s="56"/>
    </row>
    <row r="26" spans="1:6" ht="15.75" customHeight="1">
      <c r="B26" s="61"/>
    </row>
  </sheetData>
  <mergeCells count="1">
    <mergeCell ref="A1:A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F23"/>
  <sheetViews>
    <sheetView workbookViewId="0">
      <selection sqref="A1:A21"/>
    </sheetView>
  </sheetViews>
  <sheetFormatPr baseColWidth="10" defaultColWidth="14.42578125" defaultRowHeight="15.75" customHeight="1"/>
  <cols>
    <col min="3" max="3" width="130.42578125" customWidth="1"/>
  </cols>
  <sheetData>
    <row r="1" spans="1:6" ht="12.75">
      <c r="A1" s="5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2.75">
      <c r="A2" s="50"/>
      <c r="B2" s="4"/>
      <c r="C2" s="5"/>
      <c r="D2" s="6">
        <v>42943</v>
      </c>
      <c r="E2" s="7">
        <v>39</v>
      </c>
      <c r="F2" s="6">
        <f t="shared" ref="F2:F21" si="0">D2+E2</f>
        <v>42982</v>
      </c>
    </row>
    <row r="3" spans="1:6" ht="12.75">
      <c r="A3" s="50"/>
      <c r="B3" s="8"/>
      <c r="C3" s="9"/>
      <c r="D3" s="6">
        <v>42943</v>
      </c>
      <c r="E3" s="7">
        <v>1</v>
      </c>
      <c r="F3" s="6">
        <f t="shared" si="0"/>
        <v>42944</v>
      </c>
    </row>
    <row r="4" spans="1:6" ht="12.75">
      <c r="A4" s="50"/>
      <c r="B4" s="8"/>
      <c r="C4" s="9"/>
      <c r="D4" s="6">
        <v>42944</v>
      </c>
      <c r="E4" s="7">
        <v>1</v>
      </c>
      <c r="F4" s="6">
        <f t="shared" si="0"/>
        <v>42945</v>
      </c>
    </row>
    <row r="5" spans="1:6" ht="12.75">
      <c r="A5" s="50"/>
      <c r="B5" s="8"/>
      <c r="C5" s="9"/>
      <c r="D5" s="6">
        <v>42945</v>
      </c>
      <c r="E5" s="7">
        <v>2</v>
      </c>
      <c r="F5" s="6">
        <f t="shared" si="0"/>
        <v>42947</v>
      </c>
    </row>
    <row r="6" spans="1:6" ht="12.75">
      <c r="A6" s="50"/>
      <c r="B6" s="11"/>
      <c r="C6" s="9"/>
      <c r="D6" s="6">
        <v>42945</v>
      </c>
      <c r="E6" s="7">
        <v>1</v>
      </c>
      <c r="F6" s="6">
        <f t="shared" si="0"/>
        <v>42946</v>
      </c>
    </row>
    <row r="7" spans="1:6" ht="12.75">
      <c r="A7" s="50"/>
      <c r="B7" s="11"/>
      <c r="C7" s="9"/>
      <c r="D7" s="6">
        <v>42945</v>
      </c>
      <c r="E7" s="7">
        <v>1</v>
      </c>
      <c r="F7" s="6">
        <f t="shared" si="0"/>
        <v>42946</v>
      </c>
    </row>
    <row r="8" spans="1:6" ht="12.75">
      <c r="A8" s="50"/>
      <c r="B8" s="11"/>
      <c r="C8" s="9"/>
      <c r="D8" s="6">
        <v>42948</v>
      </c>
      <c r="E8" s="7">
        <v>1</v>
      </c>
      <c r="F8" s="6">
        <f t="shared" si="0"/>
        <v>42949</v>
      </c>
    </row>
    <row r="9" spans="1:6" ht="12.75">
      <c r="A9" s="50"/>
      <c r="B9" s="11"/>
      <c r="C9" s="9"/>
      <c r="D9" s="6">
        <v>42950</v>
      </c>
      <c r="E9" s="7">
        <v>1</v>
      </c>
      <c r="F9" s="6">
        <f t="shared" si="0"/>
        <v>42951</v>
      </c>
    </row>
    <row r="10" spans="1:6" ht="20.25" customHeight="1">
      <c r="A10" s="50"/>
      <c r="B10" s="11"/>
      <c r="C10" s="12"/>
      <c r="D10" s="6">
        <v>42949</v>
      </c>
      <c r="E10" s="7">
        <v>15</v>
      </c>
      <c r="F10" s="6">
        <f t="shared" si="0"/>
        <v>42964</v>
      </c>
    </row>
    <row r="11" spans="1:6" ht="12.75">
      <c r="A11" s="50"/>
      <c r="B11" s="11"/>
      <c r="C11" s="9"/>
      <c r="D11" s="6">
        <v>42950</v>
      </c>
      <c r="E11" s="7">
        <v>27</v>
      </c>
      <c r="F11" s="6">
        <f t="shared" si="0"/>
        <v>42977</v>
      </c>
    </row>
    <row r="12" spans="1:6" ht="12.75">
      <c r="A12" s="50"/>
      <c r="B12" s="11"/>
      <c r="C12" s="9"/>
      <c r="D12" s="6">
        <v>42977</v>
      </c>
      <c r="E12" s="7">
        <v>2</v>
      </c>
      <c r="F12" s="6">
        <f t="shared" si="0"/>
        <v>42979</v>
      </c>
    </row>
    <row r="13" spans="1:6" ht="12.75">
      <c r="A13" s="50"/>
      <c r="B13" s="11"/>
      <c r="C13" s="9"/>
      <c r="D13" s="6">
        <v>42979</v>
      </c>
      <c r="E13" s="7">
        <v>3</v>
      </c>
      <c r="F13" s="6">
        <f t="shared" si="0"/>
        <v>42982</v>
      </c>
    </row>
    <row r="14" spans="1:6" ht="12.75">
      <c r="A14" s="50"/>
      <c r="B14" s="8"/>
      <c r="C14" s="13"/>
      <c r="D14" s="6">
        <v>42982</v>
      </c>
      <c r="E14" s="7">
        <v>70</v>
      </c>
      <c r="F14" s="6">
        <f t="shared" si="0"/>
        <v>43052</v>
      </c>
    </row>
    <row r="15" spans="1:6" ht="12.75">
      <c r="A15" s="50"/>
      <c r="B15" s="11"/>
      <c r="C15" s="14"/>
      <c r="D15" s="6">
        <v>42998</v>
      </c>
      <c r="E15" s="7">
        <v>10</v>
      </c>
      <c r="F15" s="6">
        <f t="shared" si="0"/>
        <v>43008</v>
      </c>
    </row>
    <row r="16" spans="1:6" ht="12.75">
      <c r="A16" s="50"/>
      <c r="B16" s="11"/>
      <c r="C16" s="14"/>
      <c r="D16" s="6">
        <v>43008</v>
      </c>
      <c r="E16" s="7">
        <v>24</v>
      </c>
      <c r="F16" s="6">
        <f t="shared" si="0"/>
        <v>43032</v>
      </c>
    </row>
    <row r="17" spans="1:6" ht="12.75">
      <c r="A17" s="50"/>
      <c r="B17" s="8"/>
      <c r="C17" s="14"/>
      <c r="D17" s="6">
        <v>43032</v>
      </c>
      <c r="E17" s="7">
        <v>20</v>
      </c>
      <c r="F17" s="6">
        <f t="shared" si="0"/>
        <v>43052</v>
      </c>
    </row>
    <row r="18" spans="1:6" ht="12.75">
      <c r="A18" s="50"/>
      <c r="B18" s="8"/>
      <c r="C18" s="15"/>
      <c r="D18" s="6">
        <v>43052</v>
      </c>
      <c r="E18" s="7">
        <v>40</v>
      </c>
      <c r="F18" s="6">
        <f t="shared" si="0"/>
        <v>43092</v>
      </c>
    </row>
    <row r="19" spans="1:6" ht="12.75">
      <c r="A19" s="50"/>
      <c r="B19" s="11"/>
      <c r="C19" s="16"/>
      <c r="D19" s="6">
        <v>43052</v>
      </c>
      <c r="E19" s="7">
        <v>15</v>
      </c>
      <c r="F19" s="6">
        <f t="shared" si="0"/>
        <v>43067</v>
      </c>
    </row>
    <row r="20" spans="1:6" ht="12.75">
      <c r="A20" s="50"/>
      <c r="B20" s="11"/>
      <c r="C20" s="16"/>
      <c r="D20" s="6">
        <v>43067</v>
      </c>
      <c r="E20" s="7">
        <v>15</v>
      </c>
      <c r="F20" s="6">
        <f t="shared" si="0"/>
        <v>43082</v>
      </c>
    </row>
    <row r="21" spans="1:6" ht="12.75">
      <c r="A21" s="51"/>
      <c r="B21" s="8"/>
      <c r="C21" s="17"/>
      <c r="D21" s="6">
        <v>43082</v>
      </c>
      <c r="E21" s="7">
        <v>15</v>
      </c>
      <c r="F21" s="6">
        <f t="shared" si="0"/>
        <v>43097</v>
      </c>
    </row>
    <row r="22" spans="1:6" ht="15">
      <c r="A22" s="18"/>
      <c r="B22" s="19"/>
      <c r="C22" s="19"/>
      <c r="D22" s="20"/>
      <c r="E22" s="19"/>
      <c r="F22" s="20"/>
    </row>
    <row r="23" spans="1:6" ht="15">
      <c r="A23" s="18"/>
      <c r="B23" s="19"/>
      <c r="C23" s="21"/>
      <c r="D23" s="7">
        <v>42943</v>
      </c>
      <c r="E23" s="21"/>
      <c r="F23" s="7">
        <v>43097</v>
      </c>
    </row>
  </sheetData>
  <mergeCells count="1">
    <mergeCell ref="A1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AD3"/>
  </sheetPr>
  <dimension ref="A1:F23"/>
  <sheetViews>
    <sheetView workbookViewId="0">
      <selection sqref="A1:A21"/>
    </sheetView>
  </sheetViews>
  <sheetFormatPr baseColWidth="10" defaultColWidth="14.42578125" defaultRowHeight="15.75" customHeight="1"/>
  <cols>
    <col min="3" max="3" width="130.42578125" customWidth="1"/>
  </cols>
  <sheetData>
    <row r="1" spans="1:6" ht="12.75">
      <c r="A1" s="5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2.75">
      <c r="A2" s="50"/>
      <c r="B2" s="4"/>
      <c r="C2" s="5"/>
      <c r="D2" s="6">
        <v>42943</v>
      </c>
      <c r="E2" s="7">
        <v>39</v>
      </c>
      <c r="F2" s="6">
        <f t="shared" ref="F2:F21" si="0">D2+E2</f>
        <v>42982</v>
      </c>
    </row>
    <row r="3" spans="1:6" ht="12.75">
      <c r="A3" s="50"/>
      <c r="B3" s="8"/>
      <c r="C3" s="9"/>
      <c r="D3" s="6">
        <v>42943</v>
      </c>
      <c r="E3" s="7">
        <v>1</v>
      </c>
      <c r="F3" s="6">
        <f t="shared" si="0"/>
        <v>42944</v>
      </c>
    </row>
    <row r="4" spans="1:6" ht="12.75">
      <c r="A4" s="50"/>
      <c r="B4" s="8"/>
      <c r="C4" s="9"/>
      <c r="D4" s="6">
        <v>42944</v>
      </c>
      <c r="E4" s="7">
        <v>1</v>
      </c>
      <c r="F4" s="6">
        <f t="shared" si="0"/>
        <v>42945</v>
      </c>
    </row>
    <row r="5" spans="1:6" ht="12.75">
      <c r="A5" s="50"/>
      <c r="B5" s="8"/>
      <c r="C5" s="9"/>
      <c r="D5" s="6">
        <v>42945</v>
      </c>
      <c r="E5" s="7">
        <v>2</v>
      </c>
      <c r="F5" s="6">
        <f t="shared" si="0"/>
        <v>42947</v>
      </c>
    </row>
    <row r="6" spans="1:6" ht="12.75">
      <c r="A6" s="50"/>
      <c r="B6" s="11"/>
      <c r="C6" s="9"/>
      <c r="D6" s="6">
        <v>42945</v>
      </c>
      <c r="E6" s="7">
        <v>1</v>
      </c>
      <c r="F6" s="6">
        <f t="shared" si="0"/>
        <v>42946</v>
      </c>
    </row>
    <row r="7" spans="1:6" ht="12.75">
      <c r="A7" s="50"/>
      <c r="B7" s="11"/>
      <c r="C7" s="9"/>
      <c r="D7" s="6">
        <v>42945</v>
      </c>
      <c r="E7" s="7">
        <v>1</v>
      </c>
      <c r="F7" s="6">
        <f t="shared" si="0"/>
        <v>42946</v>
      </c>
    </row>
    <row r="8" spans="1:6" ht="12.75">
      <c r="A8" s="50"/>
      <c r="B8" s="11"/>
      <c r="C8" s="9"/>
      <c r="D8" s="6">
        <v>42948</v>
      </c>
      <c r="E8" s="7">
        <v>1</v>
      </c>
      <c r="F8" s="6">
        <f t="shared" si="0"/>
        <v>42949</v>
      </c>
    </row>
    <row r="9" spans="1:6" ht="12.75">
      <c r="A9" s="50"/>
      <c r="B9" s="11"/>
      <c r="C9" s="9"/>
      <c r="D9" s="6">
        <v>42950</v>
      </c>
      <c r="E9" s="7">
        <v>1</v>
      </c>
      <c r="F9" s="6">
        <f t="shared" si="0"/>
        <v>42951</v>
      </c>
    </row>
    <row r="10" spans="1:6" ht="20.25" customHeight="1">
      <c r="A10" s="50"/>
      <c r="B10" s="11"/>
      <c r="C10" s="12"/>
      <c r="D10" s="6">
        <v>42949</v>
      </c>
      <c r="E10" s="7">
        <v>15</v>
      </c>
      <c r="F10" s="6">
        <f t="shared" si="0"/>
        <v>42964</v>
      </c>
    </row>
    <row r="11" spans="1:6" ht="12.75">
      <c r="A11" s="50"/>
      <c r="B11" s="11"/>
      <c r="C11" s="9"/>
      <c r="D11" s="6">
        <v>42950</v>
      </c>
      <c r="E11" s="7">
        <v>27</v>
      </c>
      <c r="F11" s="6">
        <f t="shared" si="0"/>
        <v>42977</v>
      </c>
    </row>
    <row r="12" spans="1:6" ht="12.75">
      <c r="A12" s="50"/>
      <c r="B12" s="11"/>
      <c r="C12" s="9"/>
      <c r="D12" s="6">
        <v>42977</v>
      </c>
      <c r="E12" s="7">
        <v>2</v>
      </c>
      <c r="F12" s="6">
        <f t="shared" si="0"/>
        <v>42979</v>
      </c>
    </row>
    <row r="13" spans="1:6" ht="12.75">
      <c r="A13" s="50"/>
      <c r="B13" s="11"/>
      <c r="C13" s="9"/>
      <c r="D13" s="6">
        <v>42979</v>
      </c>
      <c r="E13" s="7">
        <v>3</v>
      </c>
      <c r="F13" s="6">
        <f t="shared" si="0"/>
        <v>42982</v>
      </c>
    </row>
    <row r="14" spans="1:6" ht="12.75">
      <c r="A14" s="50"/>
      <c r="B14" s="8"/>
      <c r="C14" s="13"/>
      <c r="D14" s="6">
        <v>42982</v>
      </c>
      <c r="E14" s="7">
        <v>70</v>
      </c>
      <c r="F14" s="6">
        <f t="shared" si="0"/>
        <v>43052</v>
      </c>
    </row>
    <row r="15" spans="1:6" ht="12.75">
      <c r="A15" s="50"/>
      <c r="B15" s="11"/>
      <c r="C15" s="14"/>
      <c r="D15" s="6">
        <v>42998</v>
      </c>
      <c r="E15" s="7">
        <v>10</v>
      </c>
      <c r="F15" s="6">
        <f t="shared" si="0"/>
        <v>43008</v>
      </c>
    </row>
    <row r="16" spans="1:6" ht="12.75">
      <c r="A16" s="50"/>
      <c r="B16" s="11"/>
      <c r="C16" s="14"/>
      <c r="D16" s="6">
        <v>43008</v>
      </c>
      <c r="E16" s="7">
        <v>24</v>
      </c>
      <c r="F16" s="6">
        <f t="shared" si="0"/>
        <v>43032</v>
      </c>
    </row>
    <row r="17" spans="1:6" ht="12.75">
      <c r="A17" s="50"/>
      <c r="B17" s="8"/>
      <c r="C17" s="14"/>
      <c r="D17" s="6">
        <v>43032</v>
      </c>
      <c r="E17" s="7">
        <v>20</v>
      </c>
      <c r="F17" s="6">
        <f t="shared" si="0"/>
        <v>43052</v>
      </c>
    </row>
    <row r="18" spans="1:6" ht="12.75">
      <c r="A18" s="50"/>
      <c r="B18" s="8"/>
      <c r="C18" s="15"/>
      <c r="D18" s="6">
        <v>43052</v>
      </c>
      <c r="E18" s="7">
        <v>40</v>
      </c>
      <c r="F18" s="6">
        <f t="shared" si="0"/>
        <v>43092</v>
      </c>
    </row>
    <row r="19" spans="1:6" ht="12.75">
      <c r="A19" s="50"/>
      <c r="B19" s="11"/>
      <c r="C19" s="16"/>
      <c r="D19" s="6">
        <v>43052</v>
      </c>
      <c r="E19" s="7">
        <v>15</v>
      </c>
      <c r="F19" s="6">
        <f t="shared" si="0"/>
        <v>43067</v>
      </c>
    </row>
    <row r="20" spans="1:6" ht="12.75">
      <c r="A20" s="50"/>
      <c r="B20" s="11"/>
      <c r="C20" s="16"/>
      <c r="D20" s="6">
        <v>43067</v>
      </c>
      <c r="E20" s="7">
        <v>15</v>
      </c>
      <c r="F20" s="6">
        <f t="shared" si="0"/>
        <v>43082</v>
      </c>
    </row>
    <row r="21" spans="1:6" ht="12.75">
      <c r="A21" s="51"/>
      <c r="B21" s="8"/>
      <c r="C21" s="17"/>
      <c r="D21" s="6">
        <v>43082</v>
      </c>
      <c r="E21" s="7">
        <v>15</v>
      </c>
      <c r="F21" s="6">
        <f t="shared" si="0"/>
        <v>43097</v>
      </c>
    </row>
    <row r="22" spans="1:6" ht="15">
      <c r="A22" s="18"/>
      <c r="B22" s="19"/>
      <c r="C22" s="19"/>
      <c r="D22" s="20"/>
      <c r="E22" s="19"/>
      <c r="F22" s="20"/>
    </row>
    <row r="23" spans="1:6" ht="15">
      <c r="A23" s="18"/>
      <c r="B23" s="19"/>
      <c r="C23" s="21"/>
      <c r="D23" s="7">
        <v>42943</v>
      </c>
      <c r="E23" s="21"/>
      <c r="F23" s="7">
        <v>43097</v>
      </c>
    </row>
  </sheetData>
  <mergeCells count="1">
    <mergeCell ref="A1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ANÁLISIS</vt:lpstr>
      <vt:lpstr>DESARROLLO</vt:lpstr>
      <vt:lpstr>DESPLIEGUE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AprendizSena</dc:creator>
  <cp:lastModifiedBy>Salon de la Justicia</cp:lastModifiedBy>
  <dcterms:created xsi:type="dcterms:W3CDTF">2017-10-18T17:07:18Z</dcterms:created>
  <dcterms:modified xsi:type="dcterms:W3CDTF">2017-10-20T13:42:33Z</dcterms:modified>
</cp:coreProperties>
</file>