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58296E1-9FDB-43D8-9674-8A75237AE968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History!$A$1:$F$401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8" l="1"/>
  <c r="C69" i="8"/>
  <c r="B33" i="8"/>
  <c r="C33" i="8"/>
  <c r="D33" i="8" l="1"/>
  <c r="D69" i="8"/>
  <c r="B108" i="8"/>
  <c r="C108" i="8"/>
  <c r="E108" i="8"/>
  <c r="F108" i="8"/>
  <c r="H108" i="8"/>
  <c r="I108" i="8"/>
  <c r="K108" i="8"/>
  <c r="L108" i="8"/>
  <c r="N108" i="8"/>
  <c r="O108" i="8"/>
  <c r="B106" i="8"/>
  <c r="C106" i="8"/>
  <c r="E106" i="8"/>
  <c r="F106" i="8"/>
  <c r="H106" i="8"/>
  <c r="I106" i="8"/>
  <c r="K106" i="8"/>
  <c r="L106" i="8"/>
  <c r="N106" i="8"/>
  <c r="O106" i="8"/>
  <c r="B29" i="8"/>
  <c r="C29" i="8"/>
  <c r="E29" i="8"/>
  <c r="F29" i="8"/>
  <c r="H29" i="8"/>
  <c r="I29" i="8"/>
  <c r="K29" i="8"/>
  <c r="L29" i="8"/>
  <c r="N29" i="8"/>
  <c r="O29" i="8"/>
  <c r="E33" i="8"/>
  <c r="F33" i="8"/>
  <c r="H33" i="8"/>
  <c r="I33" i="8"/>
  <c r="K33" i="8"/>
  <c r="L33" i="8"/>
  <c r="N33" i="8"/>
  <c r="O33" i="8"/>
  <c r="M108" i="8" l="1"/>
  <c r="G33" i="8"/>
  <c r="G106" i="8"/>
  <c r="M33" i="8"/>
  <c r="M106" i="8"/>
  <c r="P29" i="8"/>
  <c r="J108" i="8"/>
  <c r="P33" i="8"/>
  <c r="M29" i="8"/>
  <c r="J29" i="8"/>
  <c r="P106" i="8"/>
  <c r="J33" i="8"/>
  <c r="P108" i="8"/>
  <c r="G108" i="8"/>
  <c r="G29" i="8"/>
  <c r="J106" i="8"/>
  <c r="D108" i="8"/>
  <c r="D106" i="8"/>
  <c r="D29" i="8"/>
  <c r="H71" i="8"/>
  <c r="I71" i="8"/>
  <c r="H12" i="8"/>
  <c r="I12" i="8"/>
  <c r="H18" i="8"/>
  <c r="I18" i="8"/>
  <c r="H31" i="8"/>
  <c r="I31" i="8"/>
  <c r="H3" i="8"/>
  <c r="I3" i="8"/>
  <c r="H32" i="8"/>
  <c r="I32" i="8"/>
  <c r="H42" i="8"/>
  <c r="I42" i="8"/>
  <c r="H38" i="8"/>
  <c r="I38" i="8"/>
  <c r="H52" i="8"/>
  <c r="I52" i="8"/>
  <c r="H5" i="8"/>
  <c r="I5" i="8"/>
  <c r="H11" i="8"/>
  <c r="I11" i="8"/>
  <c r="H9" i="8"/>
  <c r="I9" i="8"/>
  <c r="H88" i="8"/>
  <c r="I88" i="8"/>
  <c r="H111" i="8"/>
  <c r="I111" i="8"/>
  <c r="H96" i="8"/>
  <c r="I96" i="8"/>
  <c r="H75" i="8"/>
  <c r="I75" i="8"/>
  <c r="H45" i="8"/>
  <c r="I45" i="8"/>
  <c r="H22" i="8"/>
  <c r="I22" i="8"/>
  <c r="H14" i="8"/>
  <c r="I14" i="8"/>
  <c r="H58" i="8"/>
  <c r="I58" i="8"/>
  <c r="H15" i="8"/>
  <c r="I15" i="8"/>
  <c r="H7" i="8"/>
  <c r="I7" i="8"/>
  <c r="H113" i="8"/>
  <c r="I113" i="8"/>
  <c r="H54" i="8"/>
  <c r="I54" i="8"/>
  <c r="H92" i="8"/>
  <c r="I92" i="8"/>
  <c r="H93" i="8"/>
  <c r="I93" i="8"/>
  <c r="H26" i="8"/>
  <c r="I26" i="8"/>
  <c r="H43" i="8"/>
  <c r="I43" i="8"/>
  <c r="H73" i="8"/>
  <c r="I73" i="8"/>
  <c r="H10" i="8"/>
  <c r="I10" i="8"/>
  <c r="H27" i="8"/>
  <c r="I27" i="8"/>
  <c r="H50" i="8"/>
  <c r="I50" i="8"/>
  <c r="H114" i="8"/>
  <c r="I114" i="8"/>
  <c r="H90" i="8"/>
  <c r="I90" i="8"/>
  <c r="H86" i="8"/>
  <c r="I86" i="8"/>
  <c r="H48" i="8"/>
  <c r="I48" i="8"/>
  <c r="H2" i="8"/>
  <c r="I2" i="8"/>
  <c r="H8" i="8"/>
  <c r="I8" i="8"/>
  <c r="H68" i="8"/>
  <c r="I68" i="8"/>
  <c r="H64" i="8"/>
  <c r="I64" i="8"/>
  <c r="H44" i="8"/>
  <c r="I44" i="8"/>
  <c r="H51" i="8"/>
  <c r="I51" i="8"/>
  <c r="H89" i="8"/>
  <c r="I89" i="8"/>
  <c r="H80" i="8"/>
  <c r="I80" i="8"/>
  <c r="H36" i="8"/>
  <c r="I36" i="8"/>
  <c r="H91" i="8"/>
  <c r="I91" i="8"/>
  <c r="H70" i="8"/>
  <c r="I70" i="8"/>
  <c r="H115" i="8"/>
  <c r="I115" i="8"/>
  <c r="H65" i="8"/>
  <c r="I65" i="8"/>
  <c r="H19" i="8"/>
  <c r="I19" i="8"/>
  <c r="H82" i="8"/>
  <c r="I82" i="8"/>
  <c r="H39" i="8"/>
  <c r="I39" i="8"/>
  <c r="H116" i="8"/>
  <c r="I116" i="8"/>
  <c r="H97" i="8"/>
  <c r="I97" i="8"/>
  <c r="H61" i="8"/>
  <c r="I61" i="8"/>
  <c r="H117" i="8"/>
  <c r="I117" i="8"/>
  <c r="H78" i="8"/>
  <c r="I78" i="8"/>
  <c r="H6" i="8"/>
  <c r="I6" i="8"/>
  <c r="H57" i="8"/>
  <c r="I57" i="8"/>
  <c r="H118" i="8"/>
  <c r="I118" i="8"/>
  <c r="H81" i="8"/>
  <c r="I81" i="8"/>
  <c r="H94" i="8"/>
  <c r="I94" i="8"/>
  <c r="H20" i="8"/>
  <c r="I20" i="8"/>
  <c r="H119" i="8"/>
  <c r="I119" i="8"/>
  <c r="H109" i="8"/>
  <c r="I109" i="8"/>
  <c r="H120" i="8"/>
  <c r="I120" i="8"/>
  <c r="H16" i="8"/>
  <c r="I16" i="8"/>
  <c r="H95" i="8"/>
  <c r="I95" i="8"/>
  <c r="H17" i="8"/>
  <c r="I17" i="8"/>
  <c r="H76" i="8"/>
  <c r="I76" i="8"/>
  <c r="H30" i="8"/>
  <c r="I30" i="8"/>
  <c r="H41" i="8"/>
  <c r="I41" i="8"/>
  <c r="H34" i="8"/>
  <c r="I34" i="8"/>
  <c r="H121" i="8"/>
  <c r="I121" i="8"/>
  <c r="H122" i="8"/>
  <c r="I122" i="8"/>
  <c r="H40" i="8"/>
  <c r="I40" i="8"/>
  <c r="H23" i="8"/>
  <c r="I23" i="8"/>
  <c r="H28" i="8"/>
  <c r="I28" i="8"/>
  <c r="H49" i="8"/>
  <c r="I49" i="8"/>
  <c r="H87" i="8"/>
  <c r="I87" i="8"/>
  <c r="H123" i="8"/>
  <c r="I123" i="8"/>
  <c r="H124" i="8"/>
  <c r="I124" i="8"/>
  <c r="H125" i="8"/>
  <c r="I125" i="8"/>
  <c r="H25" i="8"/>
  <c r="I25" i="8"/>
  <c r="H126" i="8"/>
  <c r="I126" i="8"/>
  <c r="H84" i="8"/>
  <c r="I84" i="8"/>
  <c r="H103" i="8"/>
  <c r="I103" i="8"/>
  <c r="H127" i="8"/>
  <c r="I127" i="8"/>
  <c r="H21" i="8"/>
  <c r="I21" i="8"/>
  <c r="H98" i="8"/>
  <c r="I98" i="8"/>
  <c r="H60" i="8"/>
  <c r="I60" i="8"/>
  <c r="H85" i="8"/>
  <c r="I85" i="8"/>
  <c r="H128" i="8"/>
  <c r="I128" i="8"/>
  <c r="H129" i="8"/>
  <c r="I129" i="8"/>
  <c r="H112" i="8"/>
  <c r="I112" i="8"/>
  <c r="H130" i="8"/>
  <c r="I130" i="8"/>
  <c r="H131" i="8"/>
  <c r="I131" i="8"/>
  <c r="H132" i="8"/>
  <c r="I132" i="8"/>
  <c r="H63" i="8"/>
  <c r="I63" i="8"/>
  <c r="H133" i="8"/>
  <c r="I133" i="8"/>
  <c r="H55" i="8"/>
  <c r="I55" i="8"/>
  <c r="H4" i="8"/>
  <c r="I4" i="8"/>
  <c r="H74" i="8"/>
  <c r="I74" i="8"/>
  <c r="H24" i="8"/>
  <c r="I24" i="8"/>
  <c r="H56" i="8"/>
  <c r="I56" i="8"/>
  <c r="H35" i="8"/>
  <c r="I35" i="8"/>
  <c r="H37" i="8"/>
  <c r="I37" i="8"/>
  <c r="H99" i="8"/>
  <c r="I99" i="8"/>
  <c r="H105" i="8"/>
  <c r="I105" i="8"/>
  <c r="H100" i="8"/>
  <c r="I100" i="8"/>
  <c r="H46" i="8"/>
  <c r="I46" i="8"/>
  <c r="H53" i="8"/>
  <c r="I53" i="8"/>
  <c r="H62" i="8"/>
  <c r="I62" i="8"/>
  <c r="H77" i="8"/>
  <c r="I77" i="8"/>
  <c r="H101" i="8"/>
  <c r="I101" i="8"/>
  <c r="H110" i="8"/>
  <c r="I110" i="8"/>
  <c r="H107" i="8"/>
  <c r="I107" i="8"/>
  <c r="H79" i="8"/>
  <c r="I79" i="8"/>
  <c r="H66" i="8"/>
  <c r="I66" i="8"/>
  <c r="H104" i="8"/>
  <c r="I104" i="8"/>
  <c r="H47" i="8"/>
  <c r="I47" i="8"/>
  <c r="H67" i="8"/>
  <c r="I67" i="8"/>
  <c r="H83" i="8"/>
  <c r="I83" i="8"/>
  <c r="H72" i="8"/>
  <c r="I72" i="8"/>
  <c r="H59" i="8"/>
  <c r="I59" i="8"/>
  <c r="H69" i="8"/>
  <c r="I69" i="8"/>
  <c r="H102" i="8"/>
  <c r="I102" i="8"/>
  <c r="I13" i="8"/>
  <c r="H13" i="8"/>
  <c r="E12" i="8" l="1"/>
  <c r="E71" i="8"/>
  <c r="E31" i="8"/>
  <c r="E18" i="8"/>
  <c r="E32" i="8"/>
  <c r="E3" i="8"/>
  <c r="E42" i="8"/>
  <c r="E96" i="8"/>
  <c r="E5" i="8"/>
  <c r="E11" i="8"/>
  <c r="E75" i="8"/>
  <c r="E52" i="8"/>
  <c r="E9" i="8"/>
  <c r="E38" i="8"/>
  <c r="E45" i="8"/>
  <c r="E22" i="8"/>
  <c r="E88" i="8"/>
  <c r="E111" i="8"/>
  <c r="E14" i="8"/>
  <c r="E58" i="8"/>
  <c r="E15" i="8"/>
  <c r="E7" i="8"/>
  <c r="E113" i="8"/>
  <c r="E54" i="8"/>
  <c r="E92" i="8"/>
  <c r="E93" i="8"/>
  <c r="E26" i="8"/>
  <c r="E43" i="8"/>
  <c r="E73" i="8"/>
  <c r="E10" i="8"/>
  <c r="E27" i="8"/>
  <c r="E50" i="8"/>
  <c r="E114" i="8"/>
  <c r="E90" i="8"/>
  <c r="E86" i="8"/>
  <c r="E48" i="8"/>
  <c r="E2" i="8"/>
  <c r="E8" i="8"/>
  <c r="E68" i="8"/>
  <c r="E64" i="8"/>
  <c r="E44" i="8"/>
  <c r="E51" i="8"/>
  <c r="E89" i="8"/>
  <c r="E80" i="8"/>
  <c r="E36" i="8"/>
  <c r="E91" i="8"/>
  <c r="E70" i="8"/>
  <c r="E115" i="8"/>
  <c r="E65" i="8"/>
  <c r="E19" i="8"/>
  <c r="E82" i="8"/>
  <c r="E39" i="8"/>
  <c r="E116" i="8"/>
  <c r="E97" i="8"/>
  <c r="E61" i="8"/>
  <c r="E117" i="8"/>
  <c r="E78" i="8"/>
  <c r="E6" i="8"/>
  <c r="E57" i="8"/>
  <c r="E118" i="8"/>
  <c r="E81" i="8"/>
  <c r="E94" i="8"/>
  <c r="E20" i="8"/>
  <c r="E119" i="8"/>
  <c r="E109" i="8"/>
  <c r="E120" i="8"/>
  <c r="E16" i="8"/>
  <c r="E95" i="8"/>
  <c r="E17" i="8"/>
  <c r="E76" i="8"/>
  <c r="E30" i="8"/>
  <c r="E41" i="8"/>
  <c r="E34" i="8"/>
  <c r="E121" i="8"/>
  <c r="E122" i="8"/>
  <c r="E40" i="8"/>
  <c r="E23" i="8"/>
  <c r="E28" i="8"/>
  <c r="E49" i="8"/>
  <c r="E87" i="8"/>
  <c r="E123" i="8"/>
  <c r="E124" i="8"/>
  <c r="E125" i="8"/>
  <c r="E25" i="8"/>
  <c r="E126" i="8"/>
  <c r="E84" i="8"/>
  <c r="E103" i="8"/>
  <c r="E127" i="8"/>
  <c r="E21" i="8"/>
  <c r="E98" i="8"/>
  <c r="E60" i="8"/>
  <c r="E85" i="8"/>
  <c r="E128" i="8"/>
  <c r="E129" i="8"/>
  <c r="E112" i="8"/>
  <c r="E130" i="8"/>
  <c r="E131" i="8"/>
  <c r="E132" i="8"/>
  <c r="E63" i="8"/>
  <c r="E133" i="8"/>
  <c r="E55" i="8"/>
  <c r="E4" i="8"/>
  <c r="E74" i="8"/>
  <c r="E24" i="8"/>
  <c r="E56" i="8"/>
  <c r="E35" i="8"/>
  <c r="E37" i="8"/>
  <c r="E99" i="8"/>
  <c r="E105" i="8"/>
  <c r="E100" i="8"/>
  <c r="E46" i="8"/>
  <c r="E53" i="8"/>
  <c r="E62" i="8"/>
  <c r="E77" i="8"/>
  <c r="E101" i="8"/>
  <c r="E110" i="8"/>
  <c r="E107" i="8"/>
  <c r="E79" i="8"/>
  <c r="E66" i="8"/>
  <c r="E104" i="8"/>
  <c r="E47" i="8"/>
  <c r="E67" i="8"/>
  <c r="E83" i="8"/>
  <c r="E72" i="8"/>
  <c r="E59" i="8"/>
  <c r="E69" i="8"/>
  <c r="E102" i="8"/>
  <c r="F12" i="8"/>
  <c r="F71" i="8"/>
  <c r="F31" i="8"/>
  <c r="F18" i="8"/>
  <c r="F32" i="8"/>
  <c r="F3" i="8"/>
  <c r="F42" i="8"/>
  <c r="F96" i="8"/>
  <c r="F5" i="8"/>
  <c r="F11" i="8"/>
  <c r="F75" i="8"/>
  <c r="F52" i="8"/>
  <c r="F9" i="8"/>
  <c r="F38" i="8"/>
  <c r="F45" i="8"/>
  <c r="F22" i="8"/>
  <c r="F88" i="8"/>
  <c r="F111" i="8"/>
  <c r="F14" i="8"/>
  <c r="F58" i="8"/>
  <c r="F15" i="8"/>
  <c r="F7" i="8"/>
  <c r="F113" i="8"/>
  <c r="F54" i="8"/>
  <c r="F92" i="8"/>
  <c r="F93" i="8"/>
  <c r="F26" i="8"/>
  <c r="F43" i="8"/>
  <c r="F73" i="8"/>
  <c r="F10" i="8"/>
  <c r="F27" i="8"/>
  <c r="F50" i="8"/>
  <c r="F114" i="8"/>
  <c r="F90" i="8"/>
  <c r="F86" i="8"/>
  <c r="F48" i="8"/>
  <c r="F2" i="8"/>
  <c r="F8" i="8"/>
  <c r="F68" i="8"/>
  <c r="F64" i="8"/>
  <c r="F44" i="8"/>
  <c r="F51" i="8"/>
  <c r="F89" i="8"/>
  <c r="F80" i="8"/>
  <c r="F36" i="8"/>
  <c r="F91" i="8"/>
  <c r="F70" i="8"/>
  <c r="F115" i="8"/>
  <c r="F65" i="8"/>
  <c r="F19" i="8"/>
  <c r="F82" i="8"/>
  <c r="F39" i="8"/>
  <c r="F116" i="8"/>
  <c r="F97" i="8"/>
  <c r="F61" i="8"/>
  <c r="F117" i="8"/>
  <c r="F78" i="8"/>
  <c r="F6" i="8"/>
  <c r="F57" i="8"/>
  <c r="F118" i="8"/>
  <c r="F81" i="8"/>
  <c r="F94" i="8"/>
  <c r="F20" i="8"/>
  <c r="F119" i="8"/>
  <c r="F109" i="8"/>
  <c r="F120" i="8"/>
  <c r="F16" i="8"/>
  <c r="F95" i="8"/>
  <c r="F17" i="8"/>
  <c r="F76" i="8"/>
  <c r="F30" i="8"/>
  <c r="F41" i="8"/>
  <c r="F34" i="8"/>
  <c r="F121" i="8"/>
  <c r="F122" i="8"/>
  <c r="F40" i="8"/>
  <c r="F23" i="8"/>
  <c r="F28" i="8"/>
  <c r="F49" i="8"/>
  <c r="F87" i="8"/>
  <c r="F123" i="8"/>
  <c r="F124" i="8"/>
  <c r="F125" i="8"/>
  <c r="F25" i="8"/>
  <c r="F126" i="8"/>
  <c r="F84" i="8"/>
  <c r="F103" i="8"/>
  <c r="F127" i="8"/>
  <c r="F21" i="8"/>
  <c r="F98" i="8"/>
  <c r="F60" i="8"/>
  <c r="F85" i="8"/>
  <c r="F128" i="8"/>
  <c r="F129" i="8"/>
  <c r="F112" i="8"/>
  <c r="F130" i="8"/>
  <c r="F131" i="8"/>
  <c r="F132" i="8"/>
  <c r="F63" i="8"/>
  <c r="F133" i="8"/>
  <c r="F55" i="8"/>
  <c r="F4" i="8"/>
  <c r="F74" i="8"/>
  <c r="F24" i="8"/>
  <c r="F56" i="8"/>
  <c r="F35" i="8"/>
  <c r="F37" i="8"/>
  <c r="F99" i="8"/>
  <c r="F105" i="8"/>
  <c r="F100" i="8"/>
  <c r="F46" i="8"/>
  <c r="F53" i="8"/>
  <c r="F62" i="8"/>
  <c r="F77" i="8"/>
  <c r="F101" i="8"/>
  <c r="F110" i="8"/>
  <c r="F107" i="8"/>
  <c r="F79" i="8"/>
  <c r="F66" i="8"/>
  <c r="F104" i="8"/>
  <c r="F47" i="8"/>
  <c r="F67" i="8"/>
  <c r="F83" i="8"/>
  <c r="F72" i="8"/>
  <c r="F59" i="8"/>
  <c r="F69" i="8"/>
  <c r="F102" i="8"/>
  <c r="F13" i="8"/>
  <c r="E13" i="8"/>
  <c r="K3" i="8" l="1"/>
  <c r="L3" i="8"/>
  <c r="N3" i="8"/>
  <c r="O3" i="8"/>
  <c r="Q3" i="8"/>
  <c r="R3" i="8"/>
  <c r="K42" i="8"/>
  <c r="L42" i="8"/>
  <c r="N42" i="8"/>
  <c r="O42" i="8"/>
  <c r="Q42" i="8"/>
  <c r="R42" i="8"/>
  <c r="K32" i="8"/>
  <c r="L32" i="8"/>
  <c r="N32" i="8"/>
  <c r="O32" i="8"/>
  <c r="Q32" i="8"/>
  <c r="R32" i="8"/>
  <c r="K12" i="8"/>
  <c r="L12" i="8"/>
  <c r="N12" i="8"/>
  <c r="O12" i="8"/>
  <c r="Q12" i="8"/>
  <c r="R12" i="8"/>
  <c r="K13" i="8"/>
  <c r="L13" i="8"/>
  <c r="N13" i="8"/>
  <c r="O13" i="8"/>
  <c r="Q13" i="8"/>
  <c r="R13" i="8"/>
  <c r="K18" i="8"/>
  <c r="L18" i="8"/>
  <c r="N18" i="8"/>
  <c r="O18" i="8"/>
  <c r="Q18" i="8"/>
  <c r="R18" i="8"/>
  <c r="K31" i="8"/>
  <c r="L31" i="8"/>
  <c r="N31" i="8"/>
  <c r="O31" i="8"/>
  <c r="Q31" i="8"/>
  <c r="R31" i="8"/>
  <c r="K9" i="8"/>
  <c r="L9" i="8"/>
  <c r="N9" i="8"/>
  <c r="O9" i="8"/>
  <c r="Q9" i="8"/>
  <c r="R9" i="8"/>
  <c r="K15" i="8"/>
  <c r="L15" i="8"/>
  <c r="N15" i="8"/>
  <c r="O15" i="8"/>
  <c r="Q15" i="8"/>
  <c r="R15" i="8"/>
  <c r="K52" i="8"/>
  <c r="L52" i="8"/>
  <c r="N52" i="8"/>
  <c r="O52" i="8"/>
  <c r="Q52" i="8"/>
  <c r="R52" i="8"/>
  <c r="K38" i="8"/>
  <c r="L38" i="8"/>
  <c r="N38" i="8"/>
  <c r="O38" i="8"/>
  <c r="Q38" i="8"/>
  <c r="R38" i="8"/>
  <c r="K96" i="8"/>
  <c r="L96" i="8"/>
  <c r="N96" i="8"/>
  <c r="O96" i="8"/>
  <c r="Q96" i="8"/>
  <c r="R96" i="8"/>
  <c r="K113" i="8"/>
  <c r="L113" i="8"/>
  <c r="N113" i="8"/>
  <c r="O113" i="8"/>
  <c r="Q113" i="8"/>
  <c r="R113" i="8"/>
  <c r="K22" i="8"/>
  <c r="L22" i="8"/>
  <c r="N22" i="8"/>
  <c r="O22" i="8"/>
  <c r="Q22" i="8"/>
  <c r="R22" i="8"/>
  <c r="K7" i="8"/>
  <c r="L7" i="8"/>
  <c r="N7" i="8"/>
  <c r="O7" i="8"/>
  <c r="Q7" i="8"/>
  <c r="R7" i="8"/>
  <c r="K54" i="8"/>
  <c r="L54" i="8"/>
  <c r="N54" i="8"/>
  <c r="O54" i="8"/>
  <c r="Q54" i="8"/>
  <c r="R54" i="8"/>
  <c r="K111" i="8"/>
  <c r="L111" i="8"/>
  <c r="N111" i="8"/>
  <c r="O111" i="8"/>
  <c r="Q111" i="8"/>
  <c r="R111" i="8"/>
  <c r="K92" i="8"/>
  <c r="L92" i="8"/>
  <c r="N92" i="8"/>
  <c r="O92" i="8"/>
  <c r="Q92" i="8"/>
  <c r="R92" i="8"/>
  <c r="K10" i="8"/>
  <c r="L10" i="8"/>
  <c r="N10" i="8"/>
  <c r="O10" i="8"/>
  <c r="Q10" i="8"/>
  <c r="R10" i="8"/>
  <c r="K93" i="8"/>
  <c r="L93" i="8"/>
  <c r="N93" i="8"/>
  <c r="O93" i="8"/>
  <c r="Q93" i="8"/>
  <c r="R93" i="8"/>
  <c r="K27" i="8"/>
  <c r="L27" i="8"/>
  <c r="N27" i="8"/>
  <c r="O27" i="8"/>
  <c r="Q27" i="8"/>
  <c r="R27" i="8"/>
  <c r="K43" i="8"/>
  <c r="L43" i="8"/>
  <c r="N43" i="8"/>
  <c r="O43" i="8"/>
  <c r="Q43" i="8"/>
  <c r="R43" i="8"/>
  <c r="K71" i="8"/>
  <c r="L71" i="8"/>
  <c r="N71" i="8"/>
  <c r="O71" i="8"/>
  <c r="Q71" i="8"/>
  <c r="R71" i="8"/>
  <c r="K2" i="8"/>
  <c r="L2" i="8"/>
  <c r="N2" i="8"/>
  <c r="O2" i="8"/>
  <c r="Q2" i="8"/>
  <c r="R2" i="8"/>
  <c r="K114" i="8"/>
  <c r="L114" i="8"/>
  <c r="N114" i="8"/>
  <c r="O114" i="8"/>
  <c r="Q114" i="8"/>
  <c r="R114" i="8"/>
  <c r="K26" i="8"/>
  <c r="L26" i="8"/>
  <c r="N26" i="8"/>
  <c r="O26" i="8"/>
  <c r="Q26" i="8"/>
  <c r="R26" i="8"/>
  <c r="K75" i="8"/>
  <c r="L75" i="8"/>
  <c r="N75" i="8"/>
  <c r="O75" i="8"/>
  <c r="Q75" i="8"/>
  <c r="R75" i="8"/>
  <c r="K90" i="8"/>
  <c r="L90" i="8"/>
  <c r="N90" i="8"/>
  <c r="O90" i="8"/>
  <c r="Q90" i="8"/>
  <c r="R90" i="8"/>
  <c r="K11" i="8"/>
  <c r="L11" i="8"/>
  <c r="N11" i="8"/>
  <c r="O11" i="8"/>
  <c r="Q11" i="8"/>
  <c r="R11" i="8"/>
  <c r="K50" i="8"/>
  <c r="L50" i="8"/>
  <c r="N50" i="8"/>
  <c r="O50" i="8"/>
  <c r="Q50" i="8"/>
  <c r="R50" i="8"/>
  <c r="K8" i="8"/>
  <c r="L8" i="8"/>
  <c r="N8" i="8"/>
  <c r="O8" i="8"/>
  <c r="Q8" i="8"/>
  <c r="R8" i="8"/>
  <c r="K86" i="8"/>
  <c r="L86" i="8"/>
  <c r="N86" i="8"/>
  <c r="O86" i="8"/>
  <c r="Q86" i="8"/>
  <c r="R86" i="8"/>
  <c r="K44" i="8"/>
  <c r="L44" i="8"/>
  <c r="N44" i="8"/>
  <c r="O44" i="8"/>
  <c r="Q44" i="8"/>
  <c r="R44" i="8"/>
  <c r="K88" i="8"/>
  <c r="L88" i="8"/>
  <c r="N88" i="8"/>
  <c r="O88" i="8"/>
  <c r="Q88" i="8"/>
  <c r="R88" i="8"/>
  <c r="K51" i="8"/>
  <c r="L51" i="8"/>
  <c r="N51" i="8"/>
  <c r="O51" i="8"/>
  <c r="Q51" i="8"/>
  <c r="R51" i="8"/>
  <c r="K45" i="8"/>
  <c r="L45" i="8"/>
  <c r="N45" i="8"/>
  <c r="O45" i="8"/>
  <c r="Q45" i="8"/>
  <c r="R45" i="8"/>
  <c r="K89" i="8"/>
  <c r="L89" i="8"/>
  <c r="N89" i="8"/>
  <c r="O89" i="8"/>
  <c r="Q89" i="8"/>
  <c r="R89" i="8"/>
  <c r="K64" i="8"/>
  <c r="L64" i="8"/>
  <c r="N64" i="8"/>
  <c r="O64" i="8"/>
  <c r="Q64" i="8"/>
  <c r="R64" i="8"/>
  <c r="K19" i="8"/>
  <c r="L19" i="8"/>
  <c r="N19" i="8"/>
  <c r="O19" i="8"/>
  <c r="Q19" i="8"/>
  <c r="R19" i="8"/>
  <c r="K65" i="8"/>
  <c r="L65" i="8"/>
  <c r="N65" i="8"/>
  <c r="O65" i="8"/>
  <c r="Q65" i="8"/>
  <c r="R65" i="8"/>
  <c r="K82" i="8"/>
  <c r="L82" i="8"/>
  <c r="N82" i="8"/>
  <c r="O82" i="8"/>
  <c r="Q82" i="8"/>
  <c r="R82" i="8"/>
  <c r="K39" i="8"/>
  <c r="L39" i="8"/>
  <c r="N39" i="8"/>
  <c r="O39" i="8"/>
  <c r="Q39" i="8"/>
  <c r="R39" i="8"/>
  <c r="K116" i="8"/>
  <c r="L116" i="8"/>
  <c r="N116" i="8"/>
  <c r="O116" i="8"/>
  <c r="Q116" i="8"/>
  <c r="R116" i="8"/>
  <c r="K91" i="8"/>
  <c r="L91" i="8"/>
  <c r="N91" i="8"/>
  <c r="O91" i="8"/>
  <c r="Q91" i="8"/>
  <c r="R91" i="8"/>
  <c r="K97" i="8"/>
  <c r="L97" i="8"/>
  <c r="N97" i="8"/>
  <c r="O97" i="8"/>
  <c r="Q97" i="8"/>
  <c r="R97" i="8"/>
  <c r="K61" i="8"/>
  <c r="L61" i="8"/>
  <c r="N61" i="8"/>
  <c r="O61" i="8"/>
  <c r="Q61" i="8"/>
  <c r="R61" i="8"/>
  <c r="K117" i="8"/>
  <c r="L117" i="8"/>
  <c r="N117" i="8"/>
  <c r="O117" i="8"/>
  <c r="Q117" i="8"/>
  <c r="R117" i="8"/>
  <c r="K78" i="8"/>
  <c r="L78" i="8"/>
  <c r="N78" i="8"/>
  <c r="O78" i="8"/>
  <c r="Q78" i="8"/>
  <c r="R78" i="8"/>
  <c r="K6" i="8"/>
  <c r="L6" i="8"/>
  <c r="N6" i="8"/>
  <c r="O6" i="8"/>
  <c r="Q6" i="8"/>
  <c r="R6" i="8"/>
  <c r="K57" i="8"/>
  <c r="L57" i="8"/>
  <c r="N57" i="8"/>
  <c r="O57" i="8"/>
  <c r="Q57" i="8"/>
  <c r="R57" i="8"/>
  <c r="K58" i="8"/>
  <c r="L58" i="8"/>
  <c r="N58" i="8"/>
  <c r="O58" i="8"/>
  <c r="Q58" i="8"/>
  <c r="R58" i="8"/>
  <c r="K48" i="8"/>
  <c r="L48" i="8"/>
  <c r="N48" i="8"/>
  <c r="O48" i="8"/>
  <c r="Q48" i="8"/>
  <c r="R48" i="8"/>
  <c r="K118" i="8"/>
  <c r="L118" i="8"/>
  <c r="N118" i="8"/>
  <c r="O118" i="8"/>
  <c r="Q118" i="8"/>
  <c r="R118" i="8"/>
  <c r="K81" i="8"/>
  <c r="L81" i="8"/>
  <c r="N81" i="8"/>
  <c r="O81" i="8"/>
  <c r="Q81" i="8"/>
  <c r="R81" i="8"/>
  <c r="K94" i="8"/>
  <c r="L94" i="8"/>
  <c r="N94" i="8"/>
  <c r="O94" i="8"/>
  <c r="Q94" i="8"/>
  <c r="R94" i="8"/>
  <c r="K20" i="8"/>
  <c r="L20" i="8"/>
  <c r="N20" i="8"/>
  <c r="O20" i="8"/>
  <c r="Q20" i="8"/>
  <c r="R20" i="8"/>
  <c r="K119" i="8"/>
  <c r="L119" i="8"/>
  <c r="N119" i="8"/>
  <c r="O119" i="8"/>
  <c r="Q119" i="8"/>
  <c r="R119" i="8"/>
  <c r="K14" i="8"/>
  <c r="L14" i="8"/>
  <c r="N14" i="8"/>
  <c r="O14" i="8"/>
  <c r="Q14" i="8"/>
  <c r="R14" i="8"/>
  <c r="K109" i="8"/>
  <c r="L109" i="8"/>
  <c r="N109" i="8"/>
  <c r="O109" i="8"/>
  <c r="Q109" i="8"/>
  <c r="R109" i="8"/>
  <c r="K120" i="8"/>
  <c r="L120" i="8"/>
  <c r="N120" i="8"/>
  <c r="O120" i="8"/>
  <c r="Q120" i="8"/>
  <c r="R120" i="8"/>
  <c r="K16" i="8"/>
  <c r="L16" i="8"/>
  <c r="N16" i="8"/>
  <c r="O16" i="8"/>
  <c r="Q16" i="8"/>
  <c r="R16" i="8"/>
  <c r="K95" i="8"/>
  <c r="L95" i="8"/>
  <c r="N95" i="8"/>
  <c r="O95" i="8"/>
  <c r="Q95" i="8"/>
  <c r="R95" i="8"/>
  <c r="K17" i="8"/>
  <c r="L17" i="8"/>
  <c r="N17" i="8"/>
  <c r="O17" i="8"/>
  <c r="Q17" i="8"/>
  <c r="R17" i="8"/>
  <c r="K76" i="8"/>
  <c r="L76" i="8"/>
  <c r="N76" i="8"/>
  <c r="O76" i="8"/>
  <c r="Q76" i="8"/>
  <c r="R76" i="8"/>
  <c r="K30" i="8"/>
  <c r="L30" i="8"/>
  <c r="N30" i="8"/>
  <c r="O30" i="8"/>
  <c r="Q30" i="8"/>
  <c r="R30" i="8"/>
  <c r="K41" i="8"/>
  <c r="L41" i="8"/>
  <c r="N41" i="8"/>
  <c r="O41" i="8"/>
  <c r="Q41" i="8"/>
  <c r="R41" i="8"/>
  <c r="K34" i="8"/>
  <c r="L34" i="8"/>
  <c r="N34" i="8"/>
  <c r="O34" i="8"/>
  <c r="Q34" i="8"/>
  <c r="R34" i="8"/>
  <c r="K70" i="8"/>
  <c r="L70" i="8"/>
  <c r="N70" i="8"/>
  <c r="O70" i="8"/>
  <c r="Q70" i="8"/>
  <c r="R7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40" i="8"/>
  <c r="L40" i="8"/>
  <c r="N40" i="8"/>
  <c r="O40" i="8"/>
  <c r="Q40" i="8"/>
  <c r="R40" i="8"/>
  <c r="K23" i="8"/>
  <c r="L23" i="8"/>
  <c r="N23" i="8"/>
  <c r="O23" i="8"/>
  <c r="Q23" i="8"/>
  <c r="R23" i="8"/>
  <c r="K28" i="8"/>
  <c r="L28" i="8"/>
  <c r="N28" i="8"/>
  <c r="O28" i="8"/>
  <c r="Q28" i="8"/>
  <c r="R28" i="8"/>
  <c r="K80" i="8"/>
  <c r="L80" i="8"/>
  <c r="N80" i="8"/>
  <c r="O80" i="8"/>
  <c r="Q80" i="8"/>
  <c r="R80" i="8"/>
  <c r="K73" i="8"/>
  <c r="L73" i="8"/>
  <c r="N73" i="8"/>
  <c r="O73" i="8"/>
  <c r="Q73" i="8"/>
  <c r="R73" i="8"/>
  <c r="K49" i="8"/>
  <c r="L49" i="8"/>
  <c r="N49" i="8"/>
  <c r="O49" i="8"/>
  <c r="Q49" i="8"/>
  <c r="R49" i="8"/>
  <c r="K87" i="8"/>
  <c r="L87" i="8"/>
  <c r="N87" i="8"/>
  <c r="O87" i="8"/>
  <c r="Q87" i="8"/>
  <c r="R87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25" i="8"/>
  <c r="L25" i="8"/>
  <c r="N25" i="8"/>
  <c r="O25" i="8"/>
  <c r="Q25" i="8"/>
  <c r="R25" i="8"/>
  <c r="K126" i="8"/>
  <c r="L126" i="8"/>
  <c r="N126" i="8"/>
  <c r="O126" i="8"/>
  <c r="Q126" i="8"/>
  <c r="R126" i="8"/>
  <c r="K84" i="8"/>
  <c r="L84" i="8"/>
  <c r="N84" i="8"/>
  <c r="O84" i="8"/>
  <c r="Q84" i="8"/>
  <c r="R84" i="8"/>
  <c r="K103" i="8"/>
  <c r="L103" i="8"/>
  <c r="N103" i="8"/>
  <c r="O103" i="8"/>
  <c r="Q103" i="8"/>
  <c r="R103" i="8"/>
  <c r="K127" i="8"/>
  <c r="L127" i="8"/>
  <c r="N127" i="8"/>
  <c r="O127" i="8"/>
  <c r="Q127" i="8"/>
  <c r="R127" i="8"/>
  <c r="K21" i="8"/>
  <c r="L21" i="8"/>
  <c r="N21" i="8"/>
  <c r="O21" i="8"/>
  <c r="Q21" i="8"/>
  <c r="R21" i="8"/>
  <c r="K98" i="8"/>
  <c r="L98" i="8"/>
  <c r="N98" i="8"/>
  <c r="O98" i="8"/>
  <c r="Q98" i="8"/>
  <c r="R98" i="8"/>
  <c r="K60" i="8"/>
  <c r="L60" i="8"/>
  <c r="N60" i="8"/>
  <c r="O60" i="8"/>
  <c r="Q60" i="8"/>
  <c r="R60" i="8"/>
  <c r="K85" i="8"/>
  <c r="L85" i="8"/>
  <c r="N85" i="8"/>
  <c r="O85" i="8"/>
  <c r="Q85" i="8"/>
  <c r="R85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2" i="8"/>
  <c r="L112" i="8"/>
  <c r="N112" i="8"/>
  <c r="O112" i="8"/>
  <c r="Q112" i="8"/>
  <c r="R112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63" i="8"/>
  <c r="L63" i="8"/>
  <c r="N63" i="8"/>
  <c r="O63" i="8"/>
  <c r="Q63" i="8"/>
  <c r="R63" i="8"/>
  <c r="K133" i="8"/>
  <c r="L133" i="8"/>
  <c r="N133" i="8"/>
  <c r="O133" i="8"/>
  <c r="Q133" i="8"/>
  <c r="R133" i="8"/>
  <c r="K55" i="8"/>
  <c r="L55" i="8"/>
  <c r="N55" i="8"/>
  <c r="O55" i="8"/>
  <c r="Q55" i="8"/>
  <c r="R55" i="8"/>
  <c r="K115" i="8"/>
  <c r="L115" i="8"/>
  <c r="N115" i="8"/>
  <c r="O115" i="8"/>
  <c r="Q115" i="8"/>
  <c r="R115" i="8"/>
  <c r="K4" i="8"/>
  <c r="L4" i="8"/>
  <c r="N4" i="8"/>
  <c r="O4" i="8"/>
  <c r="Q4" i="8"/>
  <c r="R4" i="8"/>
  <c r="K74" i="8"/>
  <c r="L74" i="8"/>
  <c r="N74" i="8"/>
  <c r="O74" i="8"/>
  <c r="Q74" i="8"/>
  <c r="R74" i="8"/>
  <c r="K24" i="8"/>
  <c r="L24" i="8"/>
  <c r="N24" i="8"/>
  <c r="O24" i="8"/>
  <c r="Q24" i="8"/>
  <c r="R24" i="8"/>
  <c r="K56" i="8"/>
  <c r="L56" i="8"/>
  <c r="N56" i="8"/>
  <c r="O56" i="8"/>
  <c r="Q56" i="8"/>
  <c r="R56" i="8"/>
  <c r="K35" i="8"/>
  <c r="L35" i="8"/>
  <c r="N35" i="8"/>
  <c r="O35" i="8"/>
  <c r="Q35" i="8"/>
  <c r="R35" i="8"/>
  <c r="K37" i="8"/>
  <c r="L37" i="8"/>
  <c r="N37" i="8"/>
  <c r="O37" i="8"/>
  <c r="Q37" i="8"/>
  <c r="R37" i="8"/>
  <c r="K99" i="8"/>
  <c r="L99" i="8"/>
  <c r="N99" i="8"/>
  <c r="O99" i="8"/>
  <c r="Q99" i="8"/>
  <c r="R99" i="8"/>
  <c r="K105" i="8"/>
  <c r="L105" i="8"/>
  <c r="N105" i="8"/>
  <c r="O105" i="8"/>
  <c r="Q105" i="8"/>
  <c r="R105" i="8"/>
  <c r="K100" i="8"/>
  <c r="L100" i="8"/>
  <c r="N100" i="8"/>
  <c r="O100" i="8"/>
  <c r="Q100" i="8"/>
  <c r="R100" i="8"/>
  <c r="K46" i="8"/>
  <c r="L46" i="8"/>
  <c r="N46" i="8"/>
  <c r="O46" i="8"/>
  <c r="Q46" i="8"/>
  <c r="R46" i="8"/>
  <c r="K53" i="8"/>
  <c r="L53" i="8"/>
  <c r="N53" i="8"/>
  <c r="O53" i="8"/>
  <c r="Q53" i="8"/>
  <c r="R53" i="8"/>
  <c r="K62" i="8"/>
  <c r="L62" i="8"/>
  <c r="N62" i="8"/>
  <c r="O62" i="8"/>
  <c r="Q62" i="8"/>
  <c r="R62" i="8"/>
  <c r="K77" i="8"/>
  <c r="L77" i="8"/>
  <c r="N77" i="8"/>
  <c r="O77" i="8"/>
  <c r="Q77" i="8"/>
  <c r="R77" i="8"/>
  <c r="K101" i="8"/>
  <c r="L101" i="8"/>
  <c r="N101" i="8"/>
  <c r="O101" i="8"/>
  <c r="Q101" i="8"/>
  <c r="R101" i="8"/>
  <c r="K110" i="8"/>
  <c r="L110" i="8"/>
  <c r="N110" i="8"/>
  <c r="O110" i="8"/>
  <c r="Q110" i="8"/>
  <c r="R110" i="8"/>
  <c r="K68" i="8"/>
  <c r="L68" i="8"/>
  <c r="N68" i="8"/>
  <c r="O68" i="8"/>
  <c r="Q68" i="8"/>
  <c r="R68" i="8"/>
  <c r="K36" i="8"/>
  <c r="L36" i="8"/>
  <c r="N36" i="8"/>
  <c r="O36" i="8"/>
  <c r="Q36" i="8"/>
  <c r="R36" i="8"/>
  <c r="K107" i="8"/>
  <c r="L107" i="8"/>
  <c r="N107" i="8"/>
  <c r="O107" i="8"/>
  <c r="Q107" i="8"/>
  <c r="R107" i="8"/>
  <c r="K79" i="8"/>
  <c r="L79" i="8"/>
  <c r="N79" i="8"/>
  <c r="O79" i="8"/>
  <c r="Q79" i="8"/>
  <c r="R79" i="8"/>
  <c r="K66" i="8"/>
  <c r="L66" i="8"/>
  <c r="N66" i="8"/>
  <c r="O66" i="8"/>
  <c r="Q66" i="8"/>
  <c r="R66" i="8"/>
  <c r="K104" i="8"/>
  <c r="L104" i="8"/>
  <c r="N104" i="8"/>
  <c r="O104" i="8"/>
  <c r="Q104" i="8"/>
  <c r="R104" i="8"/>
  <c r="K47" i="8"/>
  <c r="L47" i="8"/>
  <c r="N47" i="8"/>
  <c r="O47" i="8"/>
  <c r="Q47" i="8"/>
  <c r="R47" i="8"/>
  <c r="K67" i="8"/>
  <c r="L67" i="8"/>
  <c r="N67" i="8"/>
  <c r="O67" i="8"/>
  <c r="Q67" i="8"/>
  <c r="R67" i="8"/>
  <c r="K83" i="8"/>
  <c r="L83" i="8"/>
  <c r="N83" i="8"/>
  <c r="O83" i="8"/>
  <c r="Q83" i="8"/>
  <c r="R83" i="8"/>
  <c r="K72" i="8"/>
  <c r="L72" i="8"/>
  <c r="N72" i="8"/>
  <c r="O72" i="8"/>
  <c r="Q72" i="8"/>
  <c r="R72" i="8"/>
  <c r="K59" i="8"/>
  <c r="L59" i="8"/>
  <c r="N59" i="8"/>
  <c r="O59" i="8"/>
  <c r="Q59" i="8"/>
  <c r="R59" i="8"/>
  <c r="K69" i="8"/>
  <c r="L69" i="8"/>
  <c r="N69" i="8"/>
  <c r="O69" i="8"/>
  <c r="Q69" i="8"/>
  <c r="R69" i="8"/>
  <c r="K102" i="8"/>
  <c r="L102" i="8"/>
  <c r="N102" i="8"/>
  <c r="O102" i="8"/>
  <c r="Q102" i="8"/>
  <c r="R102" i="8"/>
  <c r="R5" i="8"/>
  <c r="O5" i="8"/>
  <c r="Q5" i="8"/>
  <c r="N5" i="8"/>
  <c r="L5" i="8"/>
  <c r="K5" i="8"/>
  <c r="M17" i="8" l="1"/>
  <c r="G82" i="8"/>
  <c r="S87" i="8"/>
  <c r="S132" i="8"/>
  <c r="S129" i="8"/>
  <c r="S98" i="8"/>
  <c r="S17" i="8"/>
  <c r="J128" i="8"/>
  <c r="J126" i="8"/>
  <c r="G17" i="8"/>
  <c r="M16" i="8"/>
  <c r="G111" i="8"/>
  <c r="M7" i="8"/>
  <c r="P69" i="8"/>
  <c r="P49" i="8"/>
  <c r="S13" i="8"/>
  <c r="M85" i="8"/>
  <c r="M25" i="8"/>
  <c r="M87" i="8"/>
  <c r="P120" i="8"/>
  <c r="P20" i="8"/>
  <c r="P14" i="8"/>
  <c r="P92" i="8"/>
  <c r="P42" i="8"/>
  <c r="M83" i="8"/>
  <c r="M3" i="8"/>
  <c r="J66" i="8"/>
  <c r="S46" i="8"/>
  <c r="M99" i="8"/>
  <c r="M74" i="8"/>
  <c r="S53" i="8"/>
  <c r="M100" i="8"/>
  <c r="P105" i="8"/>
  <c r="P35" i="8"/>
  <c r="M66" i="8"/>
  <c r="P53" i="8"/>
  <c r="M105" i="8"/>
  <c r="P99" i="8"/>
  <c r="P74" i="8"/>
  <c r="S26" i="8"/>
  <c r="J114" i="8"/>
  <c r="S92" i="8"/>
  <c r="P18" i="8"/>
  <c r="M63" i="8"/>
  <c r="G131" i="8"/>
  <c r="P129" i="8"/>
  <c r="M60" i="8"/>
  <c r="M103" i="8"/>
  <c r="P84" i="8"/>
  <c r="G122" i="8"/>
  <c r="M70" i="8"/>
  <c r="S41" i="8"/>
  <c r="M76" i="8"/>
  <c r="S95" i="8"/>
  <c r="S14" i="8"/>
  <c r="M48" i="8"/>
  <c r="S57" i="8"/>
  <c r="J82" i="8"/>
  <c r="P19" i="8"/>
  <c r="S88" i="8"/>
  <c r="M54" i="8"/>
  <c r="S22" i="8"/>
  <c r="S27" i="8"/>
  <c r="P52" i="8"/>
  <c r="P66" i="8"/>
  <c r="S79" i="8"/>
  <c r="G79" i="8"/>
  <c r="S101" i="8"/>
  <c r="S107" i="8"/>
  <c r="S37" i="8"/>
  <c r="G39" i="8"/>
  <c r="P8" i="8"/>
  <c r="G50" i="8"/>
  <c r="P54" i="8"/>
  <c r="S7" i="8"/>
  <c r="P96" i="8"/>
  <c r="P9" i="8"/>
  <c r="S31" i="8"/>
  <c r="G32" i="8"/>
  <c r="P107" i="8"/>
  <c r="P36" i="8"/>
  <c r="S118" i="8"/>
  <c r="G118" i="8"/>
  <c r="G6" i="8"/>
  <c r="P39" i="8"/>
  <c r="M9" i="8"/>
  <c r="S42" i="8"/>
  <c r="J59" i="8"/>
  <c r="J67" i="8"/>
  <c r="M107" i="8"/>
  <c r="P118" i="8"/>
  <c r="S48" i="8"/>
  <c r="S78" i="8"/>
  <c r="G15" i="8"/>
  <c r="M90" i="8"/>
  <c r="M93" i="8"/>
  <c r="G66" i="8"/>
  <c r="P94" i="8"/>
  <c r="M78" i="8"/>
  <c r="S8" i="8"/>
  <c r="G8" i="8"/>
  <c r="P2" i="8"/>
  <c r="S71" i="8"/>
  <c r="G71" i="8"/>
  <c r="S59" i="8"/>
  <c r="J72" i="8"/>
  <c r="M104" i="8"/>
  <c r="S66" i="8"/>
  <c r="M79" i="8"/>
  <c r="S24" i="8"/>
  <c r="G133" i="8"/>
  <c r="M132" i="8"/>
  <c r="S130" i="8"/>
  <c r="G85" i="8"/>
  <c r="M98" i="8"/>
  <c r="P21" i="8"/>
  <c r="S127" i="8"/>
  <c r="G25" i="8"/>
  <c r="J23" i="8"/>
  <c r="M40" i="8"/>
  <c r="P122" i="8"/>
  <c r="P41" i="8"/>
  <c r="S30" i="8"/>
  <c r="G30" i="8"/>
  <c r="J120" i="8"/>
  <c r="M94" i="8"/>
  <c r="P81" i="8"/>
  <c r="P117" i="8"/>
  <c r="S61" i="8"/>
  <c r="P116" i="8"/>
  <c r="M45" i="8"/>
  <c r="S43" i="8"/>
  <c r="S52" i="8"/>
  <c r="P31" i="8"/>
  <c r="M69" i="8"/>
  <c r="P83" i="8"/>
  <c r="P100" i="8"/>
  <c r="S105" i="8"/>
  <c r="S63" i="8"/>
  <c r="P127" i="8"/>
  <c r="S103" i="8"/>
  <c r="P28" i="8"/>
  <c r="M122" i="8"/>
  <c r="M41" i="8"/>
  <c r="P30" i="8"/>
  <c r="S76" i="8"/>
  <c r="J94" i="8"/>
  <c r="M81" i="8"/>
  <c r="S97" i="8"/>
  <c r="S89" i="8"/>
  <c r="M51" i="8"/>
  <c r="M8" i="8"/>
  <c r="M12" i="8"/>
  <c r="S102" i="8"/>
  <c r="G102" i="8"/>
  <c r="S47" i="8"/>
  <c r="S104" i="8"/>
  <c r="S68" i="8"/>
  <c r="G68" i="8"/>
  <c r="S110" i="8"/>
  <c r="M24" i="8"/>
  <c r="M55" i="8"/>
  <c r="P89" i="8"/>
  <c r="S45" i="8"/>
  <c r="P47" i="8"/>
  <c r="P79" i="8"/>
  <c r="P110" i="8"/>
  <c r="M4" i="8"/>
  <c r="S115" i="8"/>
  <c r="J133" i="8"/>
  <c r="M112" i="8"/>
  <c r="P98" i="8"/>
  <c r="P124" i="8"/>
  <c r="M49" i="8"/>
  <c r="S80" i="8"/>
  <c r="P91" i="8"/>
  <c r="S116" i="8"/>
  <c r="J6" i="8"/>
  <c r="M111" i="8"/>
  <c r="G7" i="8"/>
  <c r="M113" i="8"/>
  <c r="M15" i="8"/>
  <c r="J112" i="8"/>
  <c r="G119" i="8"/>
  <c r="G64" i="8"/>
  <c r="J44" i="8"/>
  <c r="M86" i="8"/>
  <c r="M2" i="8"/>
  <c r="G18" i="8"/>
  <c r="M13" i="8"/>
  <c r="G47" i="8"/>
  <c r="G104" i="8"/>
  <c r="J110" i="8"/>
  <c r="G53" i="8"/>
  <c r="G99" i="8"/>
  <c r="J56" i="8"/>
  <c r="G23" i="8"/>
  <c r="J40" i="8"/>
  <c r="M117" i="8"/>
  <c r="G89" i="8"/>
  <c r="J45" i="8"/>
  <c r="G114" i="8"/>
  <c r="M71" i="8"/>
  <c r="J96" i="8"/>
  <c r="G59" i="8"/>
  <c r="J62" i="8"/>
  <c r="J100" i="8"/>
  <c r="G56" i="8"/>
  <c r="J21" i="8"/>
  <c r="J81" i="8"/>
  <c r="G45" i="8"/>
  <c r="J51" i="8"/>
  <c r="J105" i="8"/>
  <c r="J127" i="8"/>
  <c r="J25" i="8"/>
  <c r="J28" i="8"/>
  <c r="G81" i="8"/>
  <c r="J118" i="8"/>
  <c r="M97" i="8"/>
  <c r="P59" i="8"/>
  <c r="P102" i="8"/>
  <c r="P3" i="8"/>
  <c r="G83" i="8"/>
  <c r="J104" i="8"/>
  <c r="S62" i="8"/>
  <c r="P37" i="8"/>
  <c r="P115" i="8"/>
  <c r="S55" i="8"/>
  <c r="G55" i="8"/>
  <c r="G84" i="8"/>
  <c r="J49" i="8"/>
  <c r="P80" i="8"/>
  <c r="S121" i="8"/>
  <c r="G121" i="8"/>
  <c r="P17" i="8"/>
  <c r="G95" i="8"/>
  <c r="S109" i="8"/>
  <c r="M57" i="8"/>
  <c r="P6" i="8"/>
  <c r="J91" i="8"/>
  <c r="M116" i="8"/>
  <c r="M65" i="8"/>
  <c r="S51" i="8"/>
  <c r="J93" i="8"/>
  <c r="S113" i="8"/>
  <c r="P38" i="8"/>
  <c r="J15" i="8"/>
  <c r="P12" i="8"/>
  <c r="S18" i="8"/>
  <c r="J13" i="8"/>
  <c r="M67" i="8"/>
  <c r="J36" i="8"/>
  <c r="G101" i="8"/>
  <c r="J77" i="8"/>
  <c r="M35" i="8"/>
  <c r="G4" i="8"/>
  <c r="S133" i="8"/>
  <c r="P132" i="8"/>
  <c r="G132" i="8"/>
  <c r="J129" i="8"/>
  <c r="J60" i="8"/>
  <c r="G21" i="8"/>
  <c r="S126" i="8"/>
  <c r="G126" i="8"/>
  <c r="S124" i="8"/>
  <c r="G124" i="8"/>
  <c r="G70" i="8"/>
  <c r="J34" i="8"/>
  <c r="S16" i="8"/>
  <c r="G16" i="8"/>
  <c r="J119" i="8"/>
  <c r="M20" i="8"/>
  <c r="M118" i="8"/>
  <c r="P48" i="8"/>
  <c r="G58" i="8"/>
  <c r="S91" i="8"/>
  <c r="J65" i="8"/>
  <c r="M19" i="8"/>
  <c r="G88" i="8"/>
  <c r="M11" i="8"/>
  <c r="P90" i="8"/>
  <c r="S75" i="8"/>
  <c r="J26" i="8"/>
  <c r="M114" i="8"/>
  <c r="M31" i="8"/>
  <c r="M47" i="8"/>
  <c r="P104" i="8"/>
  <c r="J79" i="8"/>
  <c r="J107" i="8"/>
  <c r="S36" i="8"/>
  <c r="G105" i="8"/>
  <c r="P32" i="8"/>
  <c r="S56" i="8"/>
  <c r="S74" i="8"/>
  <c r="J74" i="8"/>
  <c r="P4" i="8"/>
  <c r="G60" i="8"/>
  <c r="J103" i="8"/>
  <c r="M84" i="8"/>
  <c r="P126" i="8"/>
  <c r="S25" i="8"/>
  <c r="M125" i="8"/>
  <c r="S123" i="8"/>
  <c r="J87" i="8"/>
  <c r="S73" i="8"/>
  <c r="J80" i="8"/>
  <c r="M28" i="8"/>
  <c r="P23" i="8"/>
  <c r="G40" i="8"/>
  <c r="G34" i="8"/>
  <c r="M95" i="8"/>
  <c r="S81" i="8"/>
  <c r="G57" i="8"/>
  <c r="S117" i="8"/>
  <c r="J61" i="8"/>
  <c r="J19" i="8"/>
  <c r="M64" i="8"/>
  <c r="P88" i="8"/>
  <c r="S44" i="8"/>
  <c r="G44" i="8"/>
  <c r="S50" i="8"/>
  <c r="P75" i="8"/>
  <c r="P71" i="8"/>
  <c r="G43" i="8"/>
  <c r="M27" i="8"/>
  <c r="P93" i="8"/>
  <c r="S10" i="8"/>
  <c r="G9" i="8"/>
  <c r="J12" i="8"/>
  <c r="G67" i="8"/>
  <c r="J47" i="8"/>
  <c r="P77" i="8"/>
  <c r="M46" i="8"/>
  <c r="S99" i="8"/>
  <c r="S35" i="8"/>
  <c r="G35" i="8"/>
  <c r="G115" i="8"/>
  <c r="S128" i="8"/>
  <c r="P60" i="8"/>
  <c r="G103" i="8"/>
  <c r="J84" i="8"/>
  <c r="M126" i="8"/>
  <c r="P25" i="8"/>
  <c r="P73" i="8"/>
  <c r="J121" i="8"/>
  <c r="P76" i="8"/>
  <c r="G20" i="8"/>
  <c r="J48" i="8"/>
  <c r="M58" i="8"/>
  <c r="P57" i="8"/>
  <c r="G61" i="8"/>
  <c r="M91" i="8"/>
  <c r="S39" i="8"/>
  <c r="J39" i="8"/>
  <c r="M82" i="8"/>
  <c r="J64" i="8"/>
  <c r="S86" i="8"/>
  <c r="S11" i="8"/>
  <c r="J90" i="8"/>
  <c r="P26" i="8"/>
  <c r="P10" i="8"/>
  <c r="J111" i="8"/>
  <c r="P7" i="8"/>
  <c r="G22" i="8"/>
  <c r="M96" i="8"/>
  <c r="S38" i="8"/>
  <c r="G69" i="8"/>
  <c r="M59" i="8"/>
  <c r="S72" i="8"/>
  <c r="G72" i="8"/>
  <c r="P67" i="8"/>
  <c r="S77" i="8"/>
  <c r="G77" i="8"/>
  <c r="J46" i="8"/>
  <c r="G37" i="8"/>
  <c r="J35" i="8"/>
  <c r="P128" i="8"/>
  <c r="S85" i="8"/>
  <c r="G125" i="8"/>
  <c r="G28" i="8"/>
  <c r="J30" i="8"/>
  <c r="M36" i="8"/>
  <c r="M110" i="8"/>
  <c r="M62" i="8"/>
  <c r="M115" i="8"/>
  <c r="J70" i="8"/>
  <c r="M120" i="8"/>
  <c r="P72" i="8"/>
  <c r="J102" i="8"/>
  <c r="M72" i="8"/>
  <c r="G107" i="8"/>
  <c r="J101" i="8"/>
  <c r="J99" i="8"/>
  <c r="M37" i="8"/>
  <c r="J63" i="8"/>
  <c r="S131" i="8"/>
  <c r="M130" i="8"/>
  <c r="P112" i="8"/>
  <c r="G123" i="8"/>
  <c r="G73" i="8"/>
  <c r="S69" i="8"/>
  <c r="S83" i="8"/>
  <c r="S67" i="8"/>
  <c r="G36" i="8"/>
  <c r="M68" i="8"/>
  <c r="G110" i="8"/>
  <c r="S100" i="8"/>
  <c r="J85" i="8"/>
  <c r="M124" i="8"/>
  <c r="P123" i="8"/>
  <c r="M23" i="8"/>
  <c r="P40" i="8"/>
  <c r="J86" i="8"/>
  <c r="J75" i="8"/>
  <c r="S114" i="8"/>
  <c r="J43" i="8"/>
  <c r="S93" i="8"/>
  <c r="M10" i="8"/>
  <c r="G92" i="8"/>
  <c r="M22" i="8"/>
  <c r="G113" i="8"/>
  <c r="J52" i="8"/>
  <c r="P109" i="8"/>
  <c r="J14" i="8"/>
  <c r="M119" i="8"/>
  <c r="G117" i="8"/>
  <c r="P65" i="8"/>
  <c r="S32" i="8"/>
  <c r="J68" i="8"/>
  <c r="J53" i="8"/>
  <c r="G46" i="8"/>
  <c r="J37" i="8"/>
  <c r="P56" i="8"/>
  <c r="J24" i="8"/>
  <c r="J115" i="8"/>
  <c r="M133" i="8"/>
  <c r="G63" i="8"/>
  <c r="P131" i="8"/>
  <c r="J130" i="8"/>
  <c r="G129" i="8"/>
  <c r="P85" i="8"/>
  <c r="G98" i="8"/>
  <c r="P125" i="8"/>
  <c r="M123" i="8"/>
  <c r="G87" i="8"/>
  <c r="S122" i="8"/>
  <c r="M121" i="8"/>
  <c r="P70" i="8"/>
  <c r="J95" i="8"/>
  <c r="S120" i="8"/>
  <c r="M109" i="8"/>
  <c r="G14" i="8"/>
  <c r="S58" i="8"/>
  <c r="J78" i="8"/>
  <c r="J116" i="8"/>
  <c r="S82" i="8"/>
  <c r="S19" i="8"/>
  <c r="P51" i="8"/>
  <c r="J88" i="8"/>
  <c r="M44" i="8"/>
  <c r="G86" i="8"/>
  <c r="P50" i="8"/>
  <c r="J11" i="8"/>
  <c r="G75" i="8"/>
  <c r="P114" i="8"/>
  <c r="J2" i="8"/>
  <c r="J10" i="8"/>
  <c r="S111" i="8"/>
  <c r="J22" i="8"/>
  <c r="S96" i="8"/>
  <c r="M38" i="8"/>
  <c r="G52" i="8"/>
  <c r="M18" i="8"/>
  <c r="G13" i="8"/>
  <c r="J42" i="8"/>
  <c r="P101" i="8"/>
  <c r="G62" i="8"/>
  <c r="P46" i="8"/>
  <c r="M56" i="8"/>
  <c r="G24" i="8"/>
  <c r="J4" i="8"/>
  <c r="P63" i="8"/>
  <c r="M131" i="8"/>
  <c r="G130" i="8"/>
  <c r="S21" i="8"/>
  <c r="M127" i="8"/>
  <c r="P103" i="8"/>
  <c r="J123" i="8"/>
  <c r="S49" i="8"/>
  <c r="M73" i="8"/>
  <c r="G80" i="8"/>
  <c r="S34" i="8"/>
  <c r="J76" i="8"/>
  <c r="J109" i="8"/>
  <c r="S119" i="8"/>
  <c r="S94" i="8"/>
  <c r="P58" i="8"/>
  <c r="J57" i="8"/>
  <c r="M6" i="8"/>
  <c r="G78" i="8"/>
  <c r="P61" i="8"/>
  <c r="J97" i="8"/>
  <c r="G116" i="8"/>
  <c r="P82" i="8"/>
  <c r="G19" i="8"/>
  <c r="P86" i="8"/>
  <c r="M50" i="8"/>
  <c r="G11" i="8"/>
  <c r="G2" i="8"/>
  <c r="P43" i="8"/>
  <c r="J27" i="8"/>
  <c r="G10" i="8"/>
  <c r="P111" i="8"/>
  <c r="J54" i="8"/>
  <c r="J38" i="8"/>
  <c r="S15" i="8"/>
  <c r="G31" i="8"/>
  <c r="J18" i="8"/>
  <c r="P13" i="8"/>
  <c r="S12" i="8"/>
  <c r="M32" i="8"/>
  <c r="G42" i="8"/>
  <c r="J3" i="8"/>
  <c r="S4" i="8"/>
  <c r="J55" i="8"/>
  <c r="J131" i="8"/>
  <c r="S112" i="8"/>
  <c r="M129" i="8"/>
  <c r="G128" i="8"/>
  <c r="S84" i="8"/>
  <c r="J125" i="8"/>
  <c r="J73" i="8"/>
  <c r="S28" i="8"/>
  <c r="S40" i="8"/>
  <c r="P34" i="8"/>
  <c r="J41" i="8"/>
  <c r="M30" i="8"/>
  <c r="G76" i="8"/>
  <c r="P95" i="8"/>
  <c r="J16" i="8"/>
  <c r="G109" i="8"/>
  <c r="P119" i="8"/>
  <c r="G94" i="8"/>
  <c r="P78" i="8"/>
  <c r="M61" i="8"/>
  <c r="G97" i="8"/>
  <c r="S64" i="8"/>
  <c r="M89" i="8"/>
  <c r="P45" i="8"/>
  <c r="J50" i="8"/>
  <c r="S90" i="8"/>
  <c r="M75" i="8"/>
  <c r="G26" i="8"/>
  <c r="M43" i="8"/>
  <c r="G27" i="8"/>
  <c r="J92" i="8"/>
  <c r="G54" i="8"/>
  <c r="P22" i="8"/>
  <c r="J113" i="8"/>
  <c r="G38" i="8"/>
  <c r="P15" i="8"/>
  <c r="J9" i="8"/>
  <c r="J32" i="8"/>
  <c r="S3" i="8"/>
  <c r="G3" i="8"/>
  <c r="G74" i="8"/>
  <c r="P133" i="8"/>
  <c r="M21" i="8"/>
  <c r="G127" i="8"/>
  <c r="J122" i="8"/>
  <c r="S70" i="8"/>
  <c r="M34" i="8"/>
  <c r="G41" i="8"/>
  <c r="J20" i="8"/>
  <c r="J58" i="8"/>
  <c r="S6" i="8"/>
  <c r="G65" i="8"/>
  <c r="P64" i="8"/>
  <c r="J89" i="8"/>
  <c r="G51" i="8"/>
  <c r="P44" i="8"/>
  <c r="M102" i="8"/>
  <c r="J69" i="8"/>
  <c r="J83" i="8"/>
  <c r="P68" i="8"/>
  <c r="P62" i="8"/>
  <c r="M101" i="8"/>
  <c r="G100" i="8"/>
  <c r="G112" i="8"/>
  <c r="M80" i="8"/>
  <c r="J17" i="8"/>
  <c r="S20" i="8"/>
  <c r="P97" i="8"/>
  <c r="G90" i="8"/>
  <c r="P27" i="8"/>
  <c r="J7" i="8"/>
  <c r="S9" i="8"/>
  <c r="M42" i="8"/>
  <c r="P55" i="8"/>
  <c r="M128" i="8"/>
  <c r="J124" i="8"/>
  <c r="S23" i="8"/>
  <c r="P16" i="8"/>
  <c r="G91" i="8"/>
  <c r="M26" i="8"/>
  <c r="G93" i="8"/>
  <c r="P113" i="8"/>
  <c r="J31" i="8"/>
  <c r="J132" i="8"/>
  <c r="S60" i="8"/>
  <c r="P87" i="8"/>
  <c r="G120" i="8"/>
  <c r="M39" i="8"/>
  <c r="J8" i="8"/>
  <c r="S2" i="8"/>
  <c r="M92" i="8"/>
  <c r="G96" i="8"/>
  <c r="M77" i="8"/>
  <c r="M53" i="8"/>
  <c r="P24" i="8"/>
  <c r="P130" i="8"/>
  <c r="G49" i="8"/>
  <c r="M14" i="8"/>
  <c r="J117" i="8"/>
  <c r="S65" i="8"/>
  <c r="P11" i="8"/>
  <c r="J71" i="8"/>
  <c r="S54" i="8"/>
  <c r="M52" i="8"/>
  <c r="G12" i="8"/>
  <c r="J98" i="8"/>
  <c r="S125" i="8"/>
  <c r="P121" i="8"/>
  <c r="G48" i="8"/>
  <c r="M88" i="8"/>
  <c r="S5" i="8"/>
  <c r="P5" i="8"/>
  <c r="M5" i="8"/>
  <c r="G5" i="8"/>
  <c r="J5" i="8"/>
  <c r="C48" i="8"/>
  <c r="B48" i="8"/>
  <c r="B18" i="8" l="1"/>
  <c r="C18" i="8"/>
  <c r="C32" i="8"/>
  <c r="C112" i="8"/>
  <c r="C54" i="8"/>
  <c r="C123" i="8"/>
  <c r="C128" i="8"/>
  <c r="C71" i="8"/>
  <c r="C74" i="8"/>
  <c r="C34" i="8"/>
  <c r="C58" i="8"/>
  <c r="C76" i="8"/>
  <c r="C81" i="8"/>
  <c r="C113" i="8"/>
  <c r="C51" i="8"/>
  <c r="C42" i="8"/>
  <c r="C100" i="8"/>
  <c r="C124" i="8"/>
  <c r="C44" i="8"/>
  <c r="C13" i="8"/>
  <c r="C43" i="8"/>
  <c r="C9" i="8"/>
  <c r="C36" i="8"/>
  <c r="C24" i="8"/>
  <c r="C118" i="8"/>
  <c r="C3" i="8"/>
  <c r="C4" i="8"/>
  <c r="C50" i="8"/>
  <c r="C99" i="8"/>
  <c r="C84" i="8"/>
  <c r="C25" i="8"/>
  <c r="C16" i="8"/>
  <c r="C117" i="8"/>
  <c r="C116" i="8"/>
  <c r="C39" i="8"/>
  <c r="C111" i="8"/>
  <c r="C52" i="8"/>
  <c r="C132" i="8"/>
  <c r="C87" i="8"/>
  <c r="C94" i="8"/>
  <c r="C127" i="8"/>
  <c r="C31" i="8"/>
  <c r="C19" i="8"/>
  <c r="C8" i="8"/>
  <c r="C119" i="8"/>
  <c r="C40" i="8"/>
  <c r="C130" i="8"/>
  <c r="C49" i="8"/>
  <c r="C92" i="8"/>
  <c r="C62" i="8"/>
  <c r="C20" i="8"/>
  <c r="C6" i="8"/>
  <c r="C96" i="8"/>
  <c r="C105" i="8"/>
  <c r="C77" i="8"/>
  <c r="C10" i="8"/>
  <c r="C60" i="8"/>
  <c r="C120" i="8"/>
  <c r="C95" i="8"/>
  <c r="C126" i="8"/>
  <c r="B32" i="8"/>
  <c r="C133" i="8"/>
  <c r="C68" i="8"/>
  <c r="C38" i="8"/>
  <c r="C23" i="8"/>
  <c r="C7" i="8"/>
  <c r="C86" i="8"/>
  <c r="C56" i="8"/>
  <c r="C65" i="8"/>
  <c r="C129" i="8"/>
  <c r="C90" i="8"/>
  <c r="C73" i="8"/>
  <c r="C12" i="8"/>
  <c r="C78" i="8"/>
  <c r="C11" i="8"/>
  <c r="C125" i="8"/>
  <c r="C97" i="8"/>
  <c r="C21" i="8"/>
  <c r="C35" i="8"/>
  <c r="C53" i="8"/>
  <c r="C98" i="8"/>
  <c r="C88" i="8"/>
  <c r="C46" i="8"/>
  <c r="C91" i="8"/>
  <c r="C30" i="8"/>
  <c r="C17" i="8"/>
  <c r="C121" i="8"/>
  <c r="C85" i="8"/>
  <c r="C70" i="8"/>
  <c r="C101" i="8"/>
  <c r="C110" i="8"/>
  <c r="C122" i="8"/>
  <c r="C27" i="8"/>
  <c r="C37" i="8"/>
  <c r="C103" i="8"/>
  <c r="C26" i="8"/>
  <c r="C5" i="8"/>
  <c r="C63" i="8"/>
  <c r="C80" i="8"/>
  <c r="C41" i="8"/>
  <c r="C89" i="8"/>
  <c r="C82" i="8"/>
  <c r="C114" i="8"/>
  <c r="C131" i="8"/>
  <c r="C14" i="8"/>
  <c r="C2" i="8"/>
  <c r="C61" i="8"/>
  <c r="C93" i="8"/>
  <c r="C15" i="8"/>
  <c r="C22" i="8"/>
  <c r="C57" i="8"/>
  <c r="C28" i="8"/>
  <c r="C75" i="8"/>
  <c r="C83" i="8"/>
  <c r="C55" i="8"/>
  <c r="C107" i="8"/>
  <c r="C66" i="8"/>
  <c r="C104" i="8"/>
  <c r="C102" i="8"/>
  <c r="C59" i="8"/>
  <c r="C47" i="8"/>
  <c r="C115" i="8"/>
  <c r="C67" i="8"/>
  <c r="C64" i="8"/>
  <c r="C79" i="8"/>
  <c r="C72" i="8"/>
  <c r="C45" i="8"/>
  <c r="B59" i="8"/>
  <c r="B45" i="8"/>
  <c r="B72" i="8"/>
  <c r="B104" i="8"/>
  <c r="B79" i="8"/>
  <c r="B64" i="8"/>
  <c r="B102" i="8"/>
  <c r="B83" i="8"/>
  <c r="B67" i="8"/>
  <c r="B47" i="8"/>
  <c r="B107" i="8"/>
  <c r="B101" i="8"/>
  <c r="B97" i="8"/>
  <c r="B100" i="8"/>
  <c r="B78" i="8"/>
  <c r="B55" i="8"/>
  <c r="B131" i="8"/>
  <c r="B57" i="8"/>
  <c r="B85" i="8"/>
  <c r="B27" i="8"/>
  <c r="B98" i="8"/>
  <c r="B127" i="8"/>
  <c r="B31" i="8"/>
  <c r="B15" i="8"/>
  <c r="B49" i="8"/>
  <c r="B90" i="8"/>
  <c r="B122" i="8"/>
  <c r="B41" i="8"/>
  <c r="B82" i="8"/>
  <c r="B17" i="8"/>
  <c r="B2" i="8"/>
  <c r="B91" i="8"/>
  <c r="B96" i="8"/>
  <c r="B20" i="8"/>
  <c r="B93" i="8"/>
  <c r="B42" i="8"/>
  <c r="B110" i="8"/>
  <c r="B77" i="8"/>
  <c r="B53" i="8"/>
  <c r="B105" i="8"/>
  <c r="B88" i="8"/>
  <c r="B56" i="8"/>
  <c r="B74" i="8"/>
  <c r="B4" i="8"/>
  <c r="B9" i="8"/>
  <c r="B133" i="8"/>
  <c r="B130" i="8"/>
  <c r="B113" i="8"/>
  <c r="B75" i="8"/>
  <c r="B51" i="8"/>
  <c r="B114" i="8"/>
  <c r="B103" i="8"/>
  <c r="B126" i="8"/>
  <c r="B124" i="8"/>
  <c r="B13" i="8"/>
  <c r="B28" i="8"/>
  <c r="B121" i="8"/>
  <c r="B6" i="8"/>
  <c r="B76" i="8"/>
  <c r="B95" i="8"/>
  <c r="B92" i="8"/>
  <c r="B120" i="8"/>
  <c r="B119" i="8"/>
  <c r="B50" i="8"/>
  <c r="B10" i="8"/>
  <c r="B3" i="8"/>
  <c r="B11" i="8"/>
  <c r="B118" i="8"/>
  <c r="B24" i="8"/>
  <c r="B22" i="8"/>
  <c r="B63" i="8"/>
  <c r="B112" i="8"/>
  <c r="B129" i="8"/>
  <c r="B60" i="8"/>
  <c r="B8" i="8"/>
  <c r="B43" i="8"/>
  <c r="B19" i="8"/>
  <c r="B25" i="8"/>
  <c r="B123" i="8"/>
  <c r="B73" i="8"/>
  <c r="B23" i="8"/>
  <c r="B70" i="8"/>
  <c r="B65" i="8"/>
  <c r="B86" i="8"/>
  <c r="B39" i="8"/>
  <c r="B16" i="8"/>
  <c r="B109" i="8"/>
  <c r="B7" i="8"/>
  <c r="B94" i="8"/>
  <c r="B38" i="8"/>
  <c r="B81" i="8"/>
  <c r="B66" i="8"/>
  <c r="B89" i="8"/>
  <c r="B36" i="8"/>
  <c r="B68" i="8"/>
  <c r="B44" i="8"/>
  <c r="B61" i="8"/>
  <c r="B62" i="8"/>
  <c r="B46" i="8"/>
  <c r="B99" i="8"/>
  <c r="B37" i="8"/>
  <c r="B35" i="8"/>
  <c r="B117" i="8"/>
  <c r="B115" i="8"/>
  <c r="B132" i="8"/>
  <c r="B58" i="8"/>
  <c r="B128" i="8"/>
  <c r="B26" i="8"/>
  <c r="B116" i="8"/>
  <c r="B21" i="8"/>
  <c r="B84" i="8"/>
  <c r="B125" i="8"/>
  <c r="B87" i="8"/>
  <c r="B80" i="8"/>
  <c r="B40" i="8"/>
  <c r="B34" i="8"/>
  <c r="B30" i="8"/>
  <c r="B52" i="8"/>
  <c r="B12" i="8"/>
  <c r="B54" i="8"/>
  <c r="B14" i="8"/>
  <c r="B71" i="8"/>
  <c r="B111" i="8"/>
  <c r="B5" i="8"/>
  <c r="C109" i="8"/>
  <c r="A2" i="12" l="1"/>
  <c r="A3" i="12" s="1"/>
  <c r="A4" i="12" s="1"/>
  <c r="A5" i="12" s="1"/>
  <c r="A6" i="12" s="1"/>
  <c r="A7" i="12" s="1"/>
  <c r="A8" i="12" s="1"/>
  <c r="D72" i="8"/>
  <c r="D110" i="8"/>
  <c r="D107" i="8"/>
  <c r="D11" i="8"/>
  <c r="D74" i="8"/>
  <c r="D14" i="8"/>
  <c r="D3" i="8"/>
  <c r="D78" i="8"/>
  <c r="D2" i="8"/>
  <c r="D23" i="8"/>
  <c r="D4" i="8"/>
  <c r="D124" i="8"/>
  <c r="D123" i="8"/>
  <c r="D15" i="8"/>
  <c r="D1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7" i="8"/>
  <c r="D10" i="8"/>
  <c r="D86" i="8"/>
  <c r="D59" i="8"/>
  <c r="D133" i="8"/>
  <c r="D70" i="8"/>
  <c r="D113" i="8"/>
  <c r="D61" i="8"/>
  <c r="D109" i="8"/>
  <c r="D87" i="8"/>
  <c r="D111" i="8"/>
  <c r="D91" i="8"/>
  <c r="D67" i="8"/>
  <c r="D26" i="8"/>
  <c r="D42" i="8"/>
  <c r="D121" i="8"/>
  <c r="D48" i="8"/>
  <c r="D57" i="8"/>
  <c r="D62" i="8"/>
  <c r="D75" i="8"/>
  <c r="D122" i="8"/>
  <c r="D130" i="8"/>
  <c r="D82" i="8"/>
  <c r="D49" i="8"/>
  <c r="D66" i="8"/>
  <c r="D77" i="8"/>
  <c r="D43" i="8"/>
  <c r="D100" i="8"/>
  <c r="D22" i="8"/>
  <c r="D16" i="8"/>
  <c r="D46" i="8"/>
  <c r="D98" i="8"/>
  <c r="D20" i="8"/>
  <c r="D115" i="8"/>
  <c r="D32" i="8"/>
  <c r="D119" i="8"/>
  <c r="D104" i="8"/>
  <c r="D47" i="8"/>
  <c r="D83" i="8"/>
  <c r="D85" i="8"/>
  <c r="D71" i="8"/>
  <c r="D39" i="8"/>
  <c r="D131" i="8"/>
  <c r="D64" i="8"/>
  <c r="D93" i="8"/>
  <c r="D6" i="8"/>
  <c r="D35" i="8"/>
  <c r="D128" i="8"/>
  <c r="D37" i="8"/>
  <c r="D76" i="8"/>
  <c r="D88" i="8"/>
  <c r="D92" i="8"/>
  <c r="D44" i="8"/>
  <c r="D101" i="8"/>
  <c r="D50" i="8"/>
  <c r="D103" i="8"/>
  <c r="D51" i="8"/>
  <c r="D132" i="8"/>
  <c r="D114" i="8"/>
  <c r="D125" i="8"/>
  <c r="D129" i="8"/>
  <c r="D8" i="8"/>
  <c r="D56" i="8"/>
  <c r="D99" i="8"/>
  <c r="D41" i="8"/>
  <c r="D55" i="8"/>
  <c r="D94" i="8"/>
  <c r="D40" i="8"/>
  <c r="D24" i="8"/>
  <c r="D120" i="8"/>
  <c r="D97" i="8"/>
  <c r="D79" i="8"/>
  <c r="D80" i="8"/>
  <c r="D84" i="8"/>
  <c r="D52" i="8"/>
  <c r="D73" i="8"/>
  <c r="D65" i="8"/>
  <c r="D105" i="8"/>
  <c r="D28" i="8"/>
  <c r="D54" i="8"/>
  <c r="D17" i="8"/>
  <c r="D27" i="8"/>
  <c r="D95" i="8"/>
  <c r="D63" i="8"/>
  <c r="D13" i="8"/>
  <c r="D112" i="8"/>
  <c r="D58" i="8"/>
  <c r="D118" i="8"/>
  <c r="D36" i="8"/>
  <c r="D53" i="8"/>
  <c r="D45" i="8"/>
  <c r="D116" i="8"/>
  <c r="D9" i="8"/>
  <c r="D12" i="8"/>
  <c r="D38" i="8"/>
  <c r="D102" i="8"/>
  <c r="D60" i="8"/>
  <c r="D31" i="8"/>
  <c r="D127" i="8"/>
  <c r="D117" i="8"/>
  <c r="D68" i="8"/>
  <c r="D81" i="8"/>
  <c r="D21" i="8"/>
  <c r="D18" i="8"/>
  <c r="D90" i="8"/>
  <c r="D126" i="8"/>
  <c r="D30" i="8"/>
  <c r="D89" i="8"/>
  <c r="D96" i="8"/>
  <c r="D34" i="8"/>
  <c r="D25" i="8"/>
  <c r="D5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<sst xmlns="http://schemas.openxmlformats.org/spreadsheetml/2006/main" count="1353" uniqueCount="375">
  <si>
    <t>Lead</t>
  </si>
  <si>
    <t>Pokemon 1</t>
  </si>
  <si>
    <t>Pokemon 2</t>
  </si>
  <si>
    <t>Pokemon 3</t>
  </si>
  <si>
    <t>umbreon</t>
  </si>
  <si>
    <t>venusaur</t>
  </si>
  <si>
    <t>scrafty</t>
  </si>
  <si>
    <t>muk_alolan</t>
  </si>
  <si>
    <t>clefable</t>
  </si>
  <si>
    <t>togekiss</t>
  </si>
  <si>
    <t>drapion</t>
  </si>
  <si>
    <t>ninetales_alolan</t>
  </si>
  <si>
    <t>skuntank</t>
  </si>
  <si>
    <t>Name</t>
  </si>
  <si>
    <t>heracross</t>
  </si>
  <si>
    <t>escavalier</t>
  </si>
  <si>
    <t>scizor</t>
  </si>
  <si>
    <t>genesect</t>
  </si>
  <si>
    <t>muk</t>
  </si>
  <si>
    <t>honchkrow</t>
  </si>
  <si>
    <t>crustle</t>
  </si>
  <si>
    <t>gengar</t>
  </si>
  <si>
    <t>granbull</t>
  </si>
  <si>
    <t>roserade</t>
  </si>
  <si>
    <t>Leads</t>
  </si>
  <si>
    <t>hydreigon</t>
  </si>
  <si>
    <t>tyranitar</t>
  </si>
  <si>
    <t>gardevoir</t>
  </si>
  <si>
    <t>weavile</t>
  </si>
  <si>
    <t>vileplume</t>
  </si>
  <si>
    <t>chandelure</t>
  </si>
  <si>
    <t>durant</t>
  </si>
  <si>
    <t>golurk</t>
  </si>
  <si>
    <t>pinsir</t>
  </si>
  <si>
    <t>nidoqueen</t>
  </si>
  <si>
    <t>drifblim</t>
  </si>
  <si>
    <t>houndoom</t>
  </si>
  <si>
    <t>nidoking</t>
  </si>
  <si>
    <t>armaldo</t>
  </si>
  <si>
    <t>scyther</t>
  </si>
  <si>
    <t>forretress</t>
  </si>
  <si>
    <t>crobat</t>
  </si>
  <si>
    <t>mismagius</t>
  </si>
  <si>
    <t>yanmega</t>
  </si>
  <si>
    <t>tentacruel</t>
  </si>
  <si>
    <t>dusknoir</t>
  </si>
  <si>
    <t>garbodor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</si>
  <si>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</si>
  <si>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</si>
  <si>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</si>
  <si>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</si>
  <si>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</si>
  <si>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</si>
  <si>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</si>
  <si>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</si>
  <si>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</si>
  <si>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</si>
  <si>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</si>
  <si>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</si>
  <si>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</si>
  <si>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</si>
  <si>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</si>
  <si>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</si>
  <si>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</si>
  <si>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</si>
  <si>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</si>
  <si>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</si>
  <si>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leavanny</t>
  </si>
  <si>
    <t>azumarill</t>
  </si>
  <si>
    <t>zweilous</t>
  </si>
  <si>
    <t>shiftry</t>
  </si>
  <si>
    <t>wigglytuff</t>
  </si>
  <si>
    <t>gloom</t>
  </si>
  <si>
    <t>whimsicott</t>
  </si>
  <si>
    <t>sableye</t>
  </si>
  <si>
    <t>ivysaur</t>
  </si>
  <si>
    <t>froslass</t>
  </si>
  <si>
    <t>toxicroak</t>
  </si>
  <si>
    <t>victreebel</t>
  </si>
  <si>
    <t>marowak_alolan</t>
  </si>
  <si>
    <t>beedrill</t>
  </si>
  <si>
    <t>haunter</t>
  </si>
  <si>
    <t>golbat</t>
  </si>
  <si>
    <t>linoone_galarian</t>
  </si>
  <si>
    <t>galvantula</t>
  </si>
  <si>
    <t>dusclops</t>
  </si>
  <si>
    <t>mawile</t>
  </si>
  <si>
    <t>swalot</t>
  </si>
  <si>
    <t>wormadam_trash</t>
  </si>
  <si>
    <t>vespiquen</t>
  </si>
  <si>
    <t>raticate_alolan</t>
  </si>
  <si>
    <t>grimer_alolan</t>
  </si>
  <si>
    <t>scolipede</t>
  </si>
  <si>
    <t>banette</t>
  </si>
  <si>
    <t>spiritomb</t>
  </si>
  <si>
    <t>amoonguss</t>
  </si>
  <si>
    <t>seviper</t>
  </si>
  <si>
    <t>ariados</t>
  </si>
  <si>
    <t>qwilfish</t>
  </si>
  <si>
    <t>venomoth</t>
  </si>
  <si>
    <t>crawdaunt</t>
  </si>
  <si>
    <t>oddish</t>
  </si>
  <si>
    <t>ninjask</t>
  </si>
  <si>
    <t>grimer</t>
  </si>
  <si>
    <t>mightyena</t>
  </si>
  <si>
    <t>weepinbell</t>
  </si>
  <si>
    <t>kricketune</t>
  </si>
  <si>
    <t>murkrow</t>
  </si>
  <si>
    <t>parasect</t>
  </si>
  <si>
    <t>sneasel</t>
  </si>
  <si>
    <t>wormadam_plant</t>
  </si>
  <si>
    <t>sharpedo</t>
  </si>
  <si>
    <t>persian_alolan</t>
  </si>
  <si>
    <t>nidorino</t>
  </si>
  <si>
    <t>scraggy</t>
  </si>
  <si>
    <t>drifloon</t>
  </si>
  <si>
    <t>wormadam_sandy</t>
  </si>
  <si>
    <t>nuzleaf</t>
  </si>
  <si>
    <t>ledian</t>
  </si>
  <si>
    <t>togetic</t>
  </si>
  <si>
    <t>misdreavus</t>
  </si>
  <si>
    <t>liepard</t>
  </si>
  <si>
    <t>masquerain</t>
  </si>
  <si>
    <t>arbok</t>
  </si>
  <si>
    <t>yanma</t>
  </si>
  <si>
    <t>dwebble</t>
  </si>
  <si>
    <t>mr_mime</t>
  </si>
  <si>
    <t>roselia</t>
  </si>
  <si>
    <t>dustox</t>
  </si>
  <si>
    <t>mothim</t>
  </si>
  <si>
    <t>absol</t>
  </si>
  <si>
    <t>golett</t>
  </si>
  <si>
    <t>lampent</t>
  </si>
  <si>
    <t>cacturne</t>
  </si>
  <si>
    <t>volbeat</t>
  </si>
  <si>
    <t>nidorina</t>
  </si>
  <si>
    <t>illumise</t>
  </si>
  <si>
    <t>beautifly</t>
  </si>
  <si>
    <t>whirlipede</t>
  </si>
  <si>
    <t>butterfree</t>
  </si>
  <si>
    <t>snubbull</t>
  </si>
  <si>
    <t>pineco</t>
  </si>
  <si>
    <t>koffing</t>
  </si>
  <si>
    <t>anorith</t>
  </si>
  <si>
    <t>accelgor</t>
  </si>
  <si>
    <t>clefairy</t>
  </si>
  <si>
    <t>lmega</t>
  </si>
  <si>
    <t>mandibuzz</t>
  </si>
  <si>
    <t>vullaby</t>
  </si>
  <si>
    <t>pawniard</t>
  </si>
  <si>
    <t>rapidash_galarian</t>
  </si>
  <si>
    <t>bisharp</t>
  </si>
  <si>
    <t>krookodile</t>
  </si>
  <si>
    <t>krokorok</t>
  </si>
  <si>
    <t>runerigus</t>
  </si>
  <si>
    <t>TrainerRenamco</t>
  </si>
  <si>
    <t>Beedrill</t>
  </si>
  <si>
    <t>Scraggy</t>
  </si>
  <si>
    <t>Azumarill</t>
  </si>
  <si>
    <t>l3Litz86</t>
  </si>
  <si>
    <t>Galvantula</t>
  </si>
  <si>
    <t>Marowak_alolan</t>
  </si>
  <si>
    <t>Breezy12345</t>
  </si>
  <si>
    <t>Crustle</t>
  </si>
  <si>
    <t>HotPoket777</t>
  </si>
  <si>
    <t>Venusaur</t>
  </si>
  <si>
    <t>Victreebel</t>
  </si>
  <si>
    <t>L</t>
  </si>
  <si>
    <t>dudubobo</t>
  </si>
  <si>
    <t>Qwilfish</t>
  </si>
  <si>
    <t>Wormadam_trash</t>
  </si>
  <si>
    <t>sanmasanEX</t>
  </si>
  <si>
    <t>Muk_alolan</t>
  </si>
  <si>
    <t>YY045</t>
  </si>
  <si>
    <t>Mawile</t>
  </si>
  <si>
    <t>gitPushover</t>
  </si>
  <si>
    <t>Wigglytuff</t>
  </si>
  <si>
    <t>Gardevoir</t>
  </si>
  <si>
    <t>PandaBotTV</t>
  </si>
  <si>
    <t>Clefable</t>
  </si>
  <si>
    <t>PepperMinstix19</t>
  </si>
  <si>
    <t>Zweilous</t>
  </si>
  <si>
    <t>Guidok1996</t>
  </si>
  <si>
    <t>Tentacruel</t>
  </si>
  <si>
    <t>Shiftry</t>
  </si>
  <si>
    <t>wilblast</t>
  </si>
  <si>
    <t>ProfLowery</t>
  </si>
  <si>
    <t>Skuntank</t>
  </si>
  <si>
    <t>Byeolzzzzz</t>
  </si>
  <si>
    <t>Toxicroak</t>
  </si>
  <si>
    <t>basti27021998</t>
  </si>
  <si>
    <t>Swalot</t>
  </si>
  <si>
    <t>Scruffy309</t>
  </si>
  <si>
    <t>Ferrikster</t>
  </si>
  <si>
    <t>Froslass</t>
  </si>
  <si>
    <t>Alloutblitzle</t>
  </si>
  <si>
    <t>casiace</t>
  </si>
  <si>
    <t>otabe0910</t>
  </si>
  <si>
    <t>TQZaidMejia</t>
  </si>
  <si>
    <t>Mandibuzz</t>
  </si>
  <si>
    <t>fukachi731</t>
  </si>
  <si>
    <t>DeaLaXz</t>
  </si>
  <si>
    <t>Haunter</t>
  </si>
  <si>
    <t>bosoxgu7</t>
  </si>
  <si>
    <t>rbasora</t>
  </si>
  <si>
    <t>Sableye</t>
  </si>
  <si>
    <t>D</t>
  </si>
  <si>
    <t>PungkirugenPVP</t>
  </si>
  <si>
    <t>Garypuckinoak</t>
  </si>
  <si>
    <t>Smudgeblot</t>
  </si>
  <si>
    <t>tanakaNboy</t>
  </si>
  <si>
    <t>Umbreon</t>
  </si>
  <si>
    <t>Goderz</t>
  </si>
  <si>
    <t>BoilerUp21</t>
  </si>
  <si>
    <t>Gengar</t>
  </si>
  <si>
    <t>TraineeJoey182</t>
  </si>
  <si>
    <t>orofarmax</t>
  </si>
  <si>
    <t>Golbat</t>
  </si>
  <si>
    <t>Myu30123</t>
  </si>
  <si>
    <t>GregD42</t>
  </si>
  <si>
    <t>Gaviin88</t>
  </si>
  <si>
    <t>Torichomonas</t>
  </si>
  <si>
    <t>xXxpokectchrxXx</t>
  </si>
  <si>
    <t>Golurk</t>
  </si>
  <si>
    <t>JohnnyyLandock</t>
  </si>
  <si>
    <t>Gonzalesjorge</t>
  </si>
  <si>
    <t>Catchal99</t>
  </si>
  <si>
    <t>Thwomp</t>
  </si>
  <si>
    <t>Khryl89</t>
  </si>
  <si>
    <t>BoogieDCousins</t>
  </si>
  <si>
    <t>Whimsicott</t>
  </si>
  <si>
    <t>javiiramos93</t>
  </si>
  <si>
    <t>katsura14</t>
  </si>
  <si>
    <t>7evenn</t>
  </si>
  <si>
    <t>MannishBoyX</t>
  </si>
  <si>
    <t>Scizor</t>
  </si>
  <si>
    <t>Aleoman</t>
  </si>
  <si>
    <t>Pollantinahiko</t>
  </si>
  <si>
    <t>Dconnor9</t>
  </si>
  <si>
    <t>JamieS550</t>
  </si>
  <si>
    <t>OldSageRome</t>
  </si>
  <si>
    <t>MaxTerv</t>
  </si>
  <si>
    <t>Johnthesavage12</t>
  </si>
  <si>
    <t>Neeznut</t>
  </si>
  <si>
    <t>beee1016</t>
  </si>
  <si>
    <t>gartoz</t>
  </si>
  <si>
    <t>Charydos</t>
  </si>
  <si>
    <t>OxNeMxO</t>
  </si>
  <si>
    <t>PajaroMayor90</t>
  </si>
  <si>
    <t>tjdmtpwo</t>
  </si>
  <si>
    <t>Doradora0328</t>
  </si>
  <si>
    <t>takahiro1710</t>
  </si>
  <si>
    <t>Drifblim</t>
  </si>
  <si>
    <t>ooLINGOoo</t>
  </si>
  <si>
    <t>Heinzh</t>
  </si>
  <si>
    <t>SkepticalTracer</t>
  </si>
  <si>
    <t>MrMike...</t>
  </si>
  <si>
    <t>Tyranitar</t>
  </si>
  <si>
    <t>akinasubito</t>
  </si>
  <si>
    <t>Viper596</t>
  </si>
  <si>
    <t>hirakitoki</t>
  </si>
  <si>
    <t>SoumyashreeSGad</t>
  </si>
  <si>
    <t>iccRed</t>
  </si>
  <si>
    <t>SeanMMus</t>
  </si>
  <si>
    <t>SwollenSavior</t>
  </si>
  <si>
    <t>KidFearless330</t>
  </si>
  <si>
    <t>BeanEX</t>
  </si>
  <si>
    <t>FrostFire14</t>
  </si>
  <si>
    <t>Frankel0123</t>
  </si>
  <si>
    <t>Scrafty</t>
  </si>
  <si>
    <t>namusan0763</t>
  </si>
  <si>
    <t>yathei112</t>
  </si>
  <si>
    <t>Nidoqueen</t>
  </si>
  <si>
    <t>InevitableLewis</t>
  </si>
  <si>
    <t>AYS16</t>
  </si>
  <si>
    <t>SjonaNL</t>
  </si>
  <si>
    <t>miaowish</t>
  </si>
  <si>
    <t>DaiLapCherung</t>
  </si>
  <si>
    <t>Ayybroham</t>
  </si>
  <si>
    <t>RyoGun1100</t>
  </si>
  <si>
    <t>CitizenErased</t>
  </si>
  <si>
    <t>IKEMENTAROKO</t>
  </si>
  <si>
    <t>UncleKidda</t>
  </si>
  <si>
    <t>KingKaiserSF</t>
  </si>
  <si>
    <t>Sassifrass88</t>
  </si>
  <si>
    <t>Koggaboy</t>
  </si>
  <si>
    <t>v13r1</t>
  </si>
  <si>
    <t>yongoyuPoke4</t>
  </si>
  <si>
    <t>Muk</t>
  </si>
  <si>
    <t>JoanF525</t>
  </si>
  <si>
    <t>Drapion</t>
  </si>
  <si>
    <t>Landad100</t>
  </si>
  <si>
    <t>ARU1107</t>
  </si>
  <si>
    <t>harutas222</t>
  </si>
  <si>
    <t>Alegean</t>
  </si>
  <si>
    <t>Trillwillie</t>
  </si>
  <si>
    <t>Tcali</t>
  </si>
  <si>
    <t>Nesabethan</t>
  </si>
  <si>
    <t>Dinhoelmagico</t>
  </si>
  <si>
    <t>leogeo0</t>
  </si>
  <si>
    <t>Fussbomb</t>
  </si>
  <si>
    <t>CloudRyo</t>
  </si>
  <si>
    <t>Smashking08</t>
  </si>
  <si>
    <t>BradR79</t>
  </si>
  <si>
    <t>AvierVega</t>
  </si>
  <si>
    <t>xRedsCheatersx</t>
  </si>
  <si>
    <t>Rughpoo24</t>
  </si>
  <si>
    <t>KRUSTZAO</t>
  </si>
  <si>
    <t>Coursol08</t>
  </si>
  <si>
    <t>Ryotang24</t>
  </si>
  <si>
    <t>UberAlt</t>
  </si>
  <si>
    <t>ChanhNguyen26</t>
  </si>
  <si>
    <t>emaske</t>
  </si>
  <si>
    <t>RocketsMew2</t>
  </si>
  <si>
    <t>Creamcopper</t>
  </si>
  <si>
    <t>Obstagoon</t>
  </si>
  <si>
    <t>Holmsy12</t>
  </si>
  <si>
    <t>HkAssassin16</t>
  </si>
  <si>
    <t>IICoppe</t>
  </si>
  <si>
    <t>triceren</t>
  </si>
  <si>
    <t>SirLagzAlot</t>
  </si>
  <si>
    <t>ProfSlade</t>
  </si>
  <si>
    <t>Saiko9377</t>
  </si>
  <si>
    <t>3maru7</t>
  </si>
  <si>
    <t>DSL0905</t>
  </si>
  <si>
    <t>sazabies</t>
  </si>
  <si>
    <t>Ralldoph</t>
  </si>
  <si>
    <t>1QueenMish</t>
  </si>
  <si>
    <t>Gloom</t>
  </si>
  <si>
    <t>zCamillax</t>
  </si>
  <si>
    <t>Sprieg92</t>
  </si>
  <si>
    <t>yetizyje</t>
  </si>
  <si>
    <t>kurono12</t>
  </si>
  <si>
    <t>EliezerMoto</t>
  </si>
  <si>
    <t>Gelatooni11</t>
  </si>
  <si>
    <t>aquaLuna1207</t>
  </si>
  <si>
    <t>Mattyboi117</t>
  </si>
  <si>
    <t>sopula777ambile</t>
  </si>
  <si>
    <t>Poke21fumi</t>
  </si>
  <si>
    <t>Sephirothken</t>
  </si>
  <si>
    <t>chianti0221</t>
  </si>
  <si>
    <t>Eustiria1108</t>
  </si>
  <si>
    <t>GBLindos</t>
  </si>
  <si>
    <t>NightCore258046</t>
  </si>
  <si>
    <t>Juwhang</t>
  </si>
  <si>
    <t>theOriginForme</t>
  </si>
  <si>
    <t>Cleonardo77</t>
  </si>
  <si>
    <t>GyroOTjp</t>
  </si>
  <si>
    <t>InverseGodChaos</t>
  </si>
  <si>
    <t>sora6099</t>
  </si>
  <si>
    <t>Laurille</t>
  </si>
  <si>
    <t>anyauo</t>
  </si>
  <si>
    <t>AgentHQ</t>
  </si>
  <si>
    <t>Beirusama</t>
  </si>
  <si>
    <t>YU0801234</t>
  </si>
  <si>
    <t>Adakazam</t>
  </si>
  <si>
    <t>Jorisjuhhhh</t>
  </si>
  <si>
    <t>blazinglyblaze</t>
  </si>
  <si>
    <t>KDKR0023</t>
  </si>
  <si>
    <t>FiEmery</t>
  </si>
  <si>
    <t>NNNNino468</t>
  </si>
  <si>
    <t>Yito28</t>
  </si>
  <si>
    <t>AshNestum</t>
  </si>
  <si>
    <t>SCOTT95</t>
  </si>
  <si>
    <t>Dantehhh</t>
  </si>
  <si>
    <t>Schlemazel</t>
  </si>
  <si>
    <t>TorettoMasterYT</t>
  </si>
  <si>
    <t>Fabianonas</t>
  </si>
  <si>
    <t>FishSticks110</t>
  </si>
  <si>
    <t>Trogdor8989</t>
  </si>
  <si>
    <t>kainreih</t>
  </si>
  <si>
    <t>meronp32</t>
  </si>
  <si>
    <t>ZAIAEDEN</t>
  </si>
  <si>
    <t>ThemeTaxas</t>
  </si>
  <si>
    <t>Mesonyxx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</si>
</sst>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170" zoomScale="115" zoomScaleNormal="115" workbookViewId="0">
      <selection activeCell="A202" sqref="A20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50</v>
      </c>
      <c r="E1" s="3" t="s">
        <v>52</v>
      </c>
      <c r="F1" s="3" t="s">
        <v>13</v>
      </c>
    </row>
    <row r="2" spans="1:6" x14ac:dyDescent="0.25">
      <c r="A2" s="2" t="s">
        <v>156</v>
      </c>
      <c r="B2" s="2" t="s">
        <v>157</v>
      </c>
      <c r="C2" s="2" t="s">
        <v>158</v>
      </c>
      <c r="D2" s="9" t="s">
        <v>51</v>
      </c>
      <c r="E2" s="2">
        <v>10</v>
      </c>
      <c r="F2" s="2" t="s">
        <v>155</v>
      </c>
    </row>
    <row r="3" spans="1:6" x14ac:dyDescent="0.25">
      <c r="A3" s="2" t="s">
        <v>160</v>
      </c>
      <c r="B3" s="2" t="s">
        <v>161</v>
      </c>
      <c r="C3" s="2" t="s">
        <v>158</v>
      </c>
      <c r="D3" s="9" t="s">
        <v>51</v>
      </c>
      <c r="E3" s="2">
        <v>10</v>
      </c>
      <c r="F3" s="2" t="s">
        <v>159</v>
      </c>
    </row>
    <row r="4" spans="1:6" x14ac:dyDescent="0.25">
      <c r="A4" s="2" t="s">
        <v>156</v>
      </c>
      <c r="B4" s="2" t="s">
        <v>163</v>
      </c>
      <c r="C4" s="2" t="s">
        <v>158</v>
      </c>
      <c r="D4" s="9" t="s">
        <v>51</v>
      </c>
      <c r="E4" s="2">
        <v>10</v>
      </c>
      <c r="F4" s="2" t="s">
        <v>162</v>
      </c>
    </row>
    <row r="5" spans="1:6" x14ac:dyDescent="0.25">
      <c r="A5" s="2" t="s">
        <v>163</v>
      </c>
      <c r="B5" s="2" t="s">
        <v>165</v>
      </c>
      <c r="C5" s="2" t="s">
        <v>166</v>
      </c>
      <c r="D5" s="9" t="s">
        <v>167</v>
      </c>
      <c r="E5" s="2">
        <v>10</v>
      </c>
      <c r="F5" s="2" t="s">
        <v>164</v>
      </c>
    </row>
    <row r="6" spans="1:6" x14ac:dyDescent="0.25">
      <c r="A6" s="8" t="s">
        <v>169</v>
      </c>
      <c r="B6" s="2" t="s">
        <v>170</v>
      </c>
      <c r="C6" s="8" t="s">
        <v>163</v>
      </c>
      <c r="D6" s="9" t="s">
        <v>167</v>
      </c>
      <c r="E6" s="2">
        <v>10</v>
      </c>
      <c r="F6" s="2" t="s">
        <v>168</v>
      </c>
    </row>
    <row r="7" spans="1:6" x14ac:dyDescent="0.25">
      <c r="A7" s="12" t="s">
        <v>156</v>
      </c>
      <c r="B7" s="12" t="s">
        <v>172</v>
      </c>
      <c r="C7" s="12" t="s">
        <v>158</v>
      </c>
      <c r="D7" s="12" t="s">
        <v>51</v>
      </c>
      <c r="E7" s="12">
        <v>10</v>
      </c>
      <c r="F7" s="12" t="s">
        <v>171</v>
      </c>
    </row>
    <row r="8" spans="1:6" x14ac:dyDescent="0.25">
      <c r="A8" s="12" t="s">
        <v>161</v>
      </c>
      <c r="B8" s="12" t="s">
        <v>174</v>
      </c>
      <c r="C8" s="12" t="s">
        <v>166</v>
      </c>
      <c r="D8" s="12" t="s">
        <v>51</v>
      </c>
      <c r="E8" s="12">
        <v>10</v>
      </c>
      <c r="F8" s="12" t="s">
        <v>173</v>
      </c>
    </row>
    <row r="9" spans="1:6" x14ac:dyDescent="0.25">
      <c r="A9" s="2" t="s">
        <v>176</v>
      </c>
      <c r="B9" s="2" t="s">
        <v>170</v>
      </c>
      <c r="C9" s="2" t="s">
        <v>177</v>
      </c>
      <c r="D9" s="9" t="s">
        <v>51</v>
      </c>
      <c r="E9" s="2">
        <v>10</v>
      </c>
      <c r="F9" s="2" t="s">
        <v>175</v>
      </c>
    </row>
    <row r="10" spans="1:6" x14ac:dyDescent="0.25">
      <c r="A10" s="12" t="s">
        <v>161</v>
      </c>
      <c r="B10" s="12" t="s">
        <v>179</v>
      </c>
      <c r="C10" s="12" t="s">
        <v>176</v>
      </c>
      <c r="D10" s="12" t="s">
        <v>51</v>
      </c>
      <c r="E10" s="12">
        <v>10</v>
      </c>
      <c r="F10" s="12" t="s">
        <v>178</v>
      </c>
    </row>
    <row r="11" spans="1:6" x14ac:dyDescent="0.25">
      <c r="A11" s="2" t="s">
        <v>181</v>
      </c>
      <c r="B11" s="2" t="s">
        <v>179</v>
      </c>
      <c r="C11" s="2" t="s">
        <v>176</v>
      </c>
      <c r="D11" s="9" t="s">
        <v>51</v>
      </c>
      <c r="E11" s="2">
        <v>10</v>
      </c>
      <c r="F11" s="8" t="s">
        <v>180</v>
      </c>
    </row>
    <row r="12" spans="1:6" x14ac:dyDescent="0.25">
      <c r="A12" s="2" t="s">
        <v>163</v>
      </c>
      <c r="B12" s="2" t="s">
        <v>183</v>
      </c>
      <c r="C12" s="2" t="s">
        <v>184</v>
      </c>
      <c r="D12" s="9" t="s">
        <v>51</v>
      </c>
      <c r="E12" s="2">
        <v>10</v>
      </c>
      <c r="F12" s="2" t="s">
        <v>182</v>
      </c>
    </row>
    <row r="13" spans="1:6" x14ac:dyDescent="0.25">
      <c r="A13" s="2" t="s">
        <v>158</v>
      </c>
      <c r="B13" s="2" t="s">
        <v>156</v>
      </c>
      <c r="C13" s="2" t="s">
        <v>160</v>
      </c>
      <c r="D13" s="9" t="s">
        <v>167</v>
      </c>
      <c r="E13" s="2">
        <v>10</v>
      </c>
      <c r="F13" s="2" t="s">
        <v>185</v>
      </c>
    </row>
    <row r="14" spans="1:6" x14ac:dyDescent="0.25">
      <c r="A14" s="8" t="s">
        <v>163</v>
      </c>
      <c r="B14" s="8" t="s">
        <v>187</v>
      </c>
      <c r="C14" s="8" t="s">
        <v>160</v>
      </c>
      <c r="D14" s="9" t="s">
        <v>167</v>
      </c>
      <c r="E14" s="2">
        <v>10</v>
      </c>
      <c r="F14" s="2" t="s">
        <v>186</v>
      </c>
    </row>
    <row r="15" spans="1:6" x14ac:dyDescent="0.25">
      <c r="A15" s="2" t="s">
        <v>161</v>
      </c>
      <c r="B15" s="2" t="s">
        <v>189</v>
      </c>
      <c r="C15" s="2" t="s">
        <v>158</v>
      </c>
      <c r="D15" s="9" t="s">
        <v>167</v>
      </c>
      <c r="E15" s="2">
        <v>10</v>
      </c>
      <c r="F15" s="2" t="s">
        <v>188</v>
      </c>
    </row>
    <row r="16" spans="1:6" x14ac:dyDescent="0.25">
      <c r="A16" s="2" t="s">
        <v>191</v>
      </c>
      <c r="B16" s="2" t="s">
        <v>170</v>
      </c>
      <c r="C16" s="2" t="s">
        <v>156</v>
      </c>
      <c r="D16" s="9" t="s">
        <v>167</v>
      </c>
      <c r="E16" s="2">
        <v>10</v>
      </c>
      <c r="F16" s="2" t="s">
        <v>190</v>
      </c>
    </row>
    <row r="17" spans="1:6" x14ac:dyDescent="0.25">
      <c r="A17" s="8" t="s">
        <v>158</v>
      </c>
      <c r="B17" s="8" t="s">
        <v>161</v>
      </c>
      <c r="C17" s="8" t="s">
        <v>160</v>
      </c>
      <c r="D17" s="9" t="s">
        <v>167</v>
      </c>
      <c r="E17" s="2">
        <v>10</v>
      </c>
      <c r="F17" s="2" t="s">
        <v>192</v>
      </c>
    </row>
    <row r="18" spans="1:6" x14ac:dyDescent="0.25">
      <c r="A18" s="2" t="s">
        <v>184</v>
      </c>
      <c r="B18" s="2" t="s">
        <v>194</v>
      </c>
      <c r="C18" s="2" t="s">
        <v>160</v>
      </c>
      <c r="D18" s="9" t="s">
        <v>51</v>
      </c>
      <c r="E18" s="2">
        <v>10</v>
      </c>
      <c r="F18" s="2" t="s">
        <v>193</v>
      </c>
    </row>
    <row r="19" spans="1:6" x14ac:dyDescent="0.25">
      <c r="A19" s="2" t="s">
        <v>163</v>
      </c>
      <c r="B19" s="2" t="s">
        <v>160</v>
      </c>
      <c r="C19" s="2" t="s">
        <v>191</v>
      </c>
      <c r="D19" s="9" t="s">
        <v>167</v>
      </c>
      <c r="E19" s="2">
        <v>10</v>
      </c>
      <c r="F19" s="2" t="s">
        <v>195</v>
      </c>
    </row>
    <row r="20" spans="1:6" x14ac:dyDescent="0.25">
      <c r="A20" s="2" t="s">
        <v>174</v>
      </c>
      <c r="B20" s="2" t="s">
        <v>166</v>
      </c>
      <c r="C20" s="2" t="s">
        <v>177</v>
      </c>
      <c r="D20" s="9" t="s">
        <v>167</v>
      </c>
      <c r="E20" s="2">
        <v>10</v>
      </c>
      <c r="F20" s="2" t="s">
        <v>196</v>
      </c>
    </row>
    <row r="21" spans="1:6" x14ac:dyDescent="0.25">
      <c r="A21" s="2" t="s">
        <v>189</v>
      </c>
      <c r="B21" s="2" t="s">
        <v>165</v>
      </c>
      <c r="C21" s="2" t="s">
        <v>176</v>
      </c>
      <c r="D21" s="9" t="s">
        <v>167</v>
      </c>
      <c r="E21" s="2">
        <v>10</v>
      </c>
      <c r="F21" s="2" t="s">
        <v>197</v>
      </c>
    </row>
    <row r="22" spans="1:6" x14ac:dyDescent="0.25">
      <c r="A22" s="2" t="s">
        <v>199</v>
      </c>
      <c r="B22" s="2" t="s">
        <v>158</v>
      </c>
      <c r="C22" s="2" t="s">
        <v>160</v>
      </c>
      <c r="D22" s="9" t="s">
        <v>51</v>
      </c>
      <c r="E22" s="2">
        <v>10</v>
      </c>
      <c r="F22" s="2" t="s">
        <v>198</v>
      </c>
    </row>
    <row r="23" spans="1:6" x14ac:dyDescent="0.25">
      <c r="A23" s="2" t="s">
        <v>174</v>
      </c>
      <c r="B23" s="2" t="s">
        <v>169</v>
      </c>
      <c r="C23" s="2" t="s">
        <v>158</v>
      </c>
      <c r="D23" s="9" t="s">
        <v>51</v>
      </c>
      <c r="E23" s="2">
        <v>10</v>
      </c>
      <c r="F23" s="2" t="s">
        <v>200</v>
      </c>
    </row>
    <row r="24" spans="1:6" x14ac:dyDescent="0.25">
      <c r="A24" s="2" t="s">
        <v>202</v>
      </c>
      <c r="B24" s="2" t="s">
        <v>160</v>
      </c>
      <c r="C24" s="2" t="s">
        <v>158</v>
      </c>
      <c r="D24" s="9" t="s">
        <v>51</v>
      </c>
      <c r="E24" s="2">
        <v>10</v>
      </c>
      <c r="F24" s="2" t="s">
        <v>201</v>
      </c>
    </row>
    <row r="25" spans="1:6" x14ac:dyDescent="0.25">
      <c r="A25" s="8" t="s">
        <v>158</v>
      </c>
      <c r="B25" s="2" t="s">
        <v>161</v>
      </c>
      <c r="C25" s="2" t="s">
        <v>172</v>
      </c>
      <c r="D25" s="9" t="s">
        <v>167</v>
      </c>
      <c r="E25" s="2">
        <v>10</v>
      </c>
      <c r="F25" s="2" t="s">
        <v>203</v>
      </c>
    </row>
    <row r="26" spans="1:6" x14ac:dyDescent="0.25">
      <c r="A26" s="2" t="s">
        <v>161</v>
      </c>
      <c r="B26" s="8" t="s">
        <v>169</v>
      </c>
      <c r="C26" s="8" t="s">
        <v>172</v>
      </c>
      <c r="D26" s="9" t="s">
        <v>167</v>
      </c>
      <c r="E26" s="2">
        <v>10</v>
      </c>
      <c r="F26" s="2" t="s">
        <v>204</v>
      </c>
    </row>
    <row r="27" spans="1:6" x14ac:dyDescent="0.25">
      <c r="A27" s="2" t="s">
        <v>183</v>
      </c>
      <c r="B27" s="2" t="s">
        <v>205</v>
      </c>
      <c r="C27" s="2" t="s">
        <v>163</v>
      </c>
      <c r="D27" s="9" t="s">
        <v>206</v>
      </c>
      <c r="E27" s="2">
        <v>10</v>
      </c>
      <c r="F27" s="2" t="s">
        <v>207</v>
      </c>
    </row>
    <row r="28" spans="1:6" x14ac:dyDescent="0.25">
      <c r="A28" s="8" t="s">
        <v>174</v>
      </c>
      <c r="B28" s="8" t="s">
        <v>172</v>
      </c>
      <c r="C28" s="8" t="s">
        <v>158</v>
      </c>
      <c r="D28" s="9" t="s">
        <v>167</v>
      </c>
      <c r="E28" s="2">
        <v>10</v>
      </c>
      <c r="F28" s="2" t="s">
        <v>208</v>
      </c>
    </row>
    <row r="29" spans="1:6" x14ac:dyDescent="0.25">
      <c r="A29" s="2" t="s">
        <v>184</v>
      </c>
      <c r="B29" s="2" t="s">
        <v>158</v>
      </c>
      <c r="C29" s="2" t="s">
        <v>161</v>
      </c>
      <c r="D29" s="9" t="s">
        <v>51</v>
      </c>
      <c r="E29" s="2">
        <v>10</v>
      </c>
      <c r="F29" s="2" t="s">
        <v>209</v>
      </c>
    </row>
    <row r="30" spans="1:6" x14ac:dyDescent="0.25">
      <c r="A30" s="2" t="s">
        <v>211</v>
      </c>
      <c r="B30" s="2" t="s">
        <v>176</v>
      </c>
      <c r="C30" s="2" t="s">
        <v>160</v>
      </c>
      <c r="D30" s="9" t="s">
        <v>167</v>
      </c>
      <c r="E30" s="2">
        <v>10</v>
      </c>
      <c r="F30" s="2" t="s">
        <v>210</v>
      </c>
    </row>
    <row r="31" spans="1:6" x14ac:dyDescent="0.25">
      <c r="A31" s="2" t="s">
        <v>184</v>
      </c>
      <c r="B31" s="2" t="s">
        <v>156</v>
      </c>
      <c r="C31" s="2" t="s">
        <v>158</v>
      </c>
      <c r="D31" s="9" t="s">
        <v>51</v>
      </c>
      <c r="E31" s="2">
        <v>10</v>
      </c>
      <c r="F31" s="2" t="s">
        <v>212</v>
      </c>
    </row>
    <row r="32" spans="1:6" x14ac:dyDescent="0.25">
      <c r="A32" s="2" t="s">
        <v>181</v>
      </c>
      <c r="B32" s="2" t="s">
        <v>214</v>
      </c>
      <c r="C32" s="2" t="s">
        <v>189</v>
      </c>
      <c r="D32" s="9" t="s">
        <v>167</v>
      </c>
      <c r="E32" s="2">
        <v>10</v>
      </c>
      <c r="F32" s="2" t="s">
        <v>213</v>
      </c>
    </row>
    <row r="33" spans="1:6" x14ac:dyDescent="0.25">
      <c r="A33" s="2" t="s">
        <v>189</v>
      </c>
      <c r="B33" s="2" t="s">
        <v>172</v>
      </c>
      <c r="C33" s="2" t="s">
        <v>158</v>
      </c>
      <c r="D33" s="9" t="s">
        <v>51</v>
      </c>
      <c r="E33" s="2">
        <v>10</v>
      </c>
      <c r="F33" s="2" t="s">
        <v>215</v>
      </c>
    </row>
    <row r="34" spans="1:6" x14ac:dyDescent="0.25">
      <c r="A34" s="8" t="s">
        <v>160</v>
      </c>
      <c r="B34" s="2" t="s">
        <v>158</v>
      </c>
      <c r="C34" s="8" t="s">
        <v>217</v>
      </c>
      <c r="D34" s="9" t="s">
        <v>51</v>
      </c>
      <c r="E34" s="2">
        <v>10</v>
      </c>
      <c r="F34" s="2" t="s">
        <v>216</v>
      </c>
    </row>
    <row r="35" spans="1:6" x14ac:dyDescent="0.25">
      <c r="A35" s="8" t="s">
        <v>211</v>
      </c>
      <c r="B35" s="8" t="s">
        <v>156</v>
      </c>
      <c r="C35" s="2" t="s">
        <v>176</v>
      </c>
      <c r="D35" s="9" t="s">
        <v>51</v>
      </c>
      <c r="E35" s="2">
        <v>10</v>
      </c>
      <c r="F35" s="2" t="s">
        <v>218</v>
      </c>
    </row>
    <row r="36" spans="1:6" x14ac:dyDescent="0.25">
      <c r="A36" s="2" t="s">
        <v>211</v>
      </c>
      <c r="B36" s="2" t="s">
        <v>156</v>
      </c>
      <c r="C36" s="2" t="s">
        <v>158</v>
      </c>
      <c r="D36" s="9" t="s">
        <v>167</v>
      </c>
      <c r="E36" s="2">
        <v>10</v>
      </c>
      <c r="F36" s="2" t="s">
        <v>219</v>
      </c>
    </row>
    <row r="37" spans="1:6" x14ac:dyDescent="0.25">
      <c r="A37" s="2" t="s">
        <v>214</v>
      </c>
      <c r="B37" s="2" t="s">
        <v>156</v>
      </c>
      <c r="C37" s="2" t="s">
        <v>158</v>
      </c>
      <c r="D37" s="9" t="s">
        <v>167</v>
      </c>
      <c r="E37" s="2">
        <v>10</v>
      </c>
      <c r="F37" s="2" t="s">
        <v>220</v>
      </c>
    </row>
    <row r="38" spans="1:6" x14ac:dyDescent="0.25">
      <c r="A38" s="12" t="s">
        <v>163</v>
      </c>
      <c r="B38" s="12" t="s">
        <v>161</v>
      </c>
      <c r="C38" s="12" t="s">
        <v>160</v>
      </c>
      <c r="D38" s="12" t="s">
        <v>167</v>
      </c>
      <c r="E38" s="12">
        <v>10</v>
      </c>
      <c r="F38" s="12" t="s">
        <v>221</v>
      </c>
    </row>
    <row r="39" spans="1:6" x14ac:dyDescent="0.25">
      <c r="A39" s="2" t="s">
        <v>223</v>
      </c>
      <c r="B39" s="2" t="s">
        <v>160</v>
      </c>
      <c r="C39" s="2" t="s">
        <v>189</v>
      </c>
      <c r="D39" s="9" t="s">
        <v>167</v>
      </c>
      <c r="E39" s="2">
        <v>10</v>
      </c>
      <c r="F39" s="2" t="s">
        <v>222</v>
      </c>
    </row>
    <row r="40" spans="1:6" x14ac:dyDescent="0.25">
      <c r="A40" s="2" t="s">
        <v>211</v>
      </c>
      <c r="B40" s="2" t="s">
        <v>165</v>
      </c>
      <c r="C40" s="2" t="s">
        <v>160</v>
      </c>
      <c r="D40" s="9" t="s">
        <v>167</v>
      </c>
      <c r="E40" s="2">
        <v>10</v>
      </c>
      <c r="F40" s="2" t="s">
        <v>224</v>
      </c>
    </row>
    <row r="41" spans="1:6" x14ac:dyDescent="0.25">
      <c r="A41" s="2" t="s">
        <v>161</v>
      </c>
      <c r="B41" s="8" t="s">
        <v>169</v>
      </c>
      <c r="C41" s="2" t="s">
        <v>187</v>
      </c>
      <c r="D41" s="9" t="s">
        <v>51</v>
      </c>
      <c r="E41" s="2">
        <v>10</v>
      </c>
      <c r="F41" s="2" t="s">
        <v>225</v>
      </c>
    </row>
    <row r="42" spans="1:6" x14ac:dyDescent="0.25">
      <c r="A42" s="2" t="s">
        <v>156</v>
      </c>
      <c r="B42" s="2" t="s">
        <v>172</v>
      </c>
      <c r="C42" s="2" t="s">
        <v>158</v>
      </c>
      <c r="D42" s="9" t="s">
        <v>167</v>
      </c>
      <c r="E42" s="2">
        <v>10</v>
      </c>
      <c r="F42" s="2" t="s">
        <v>226</v>
      </c>
    </row>
    <row r="43" spans="1:6" x14ac:dyDescent="0.25">
      <c r="A43" s="2" t="s">
        <v>169</v>
      </c>
      <c r="B43" s="2" t="s">
        <v>184</v>
      </c>
      <c r="C43" s="2" t="s">
        <v>163</v>
      </c>
      <c r="D43" s="9" t="s">
        <v>167</v>
      </c>
      <c r="E43" s="2">
        <v>10</v>
      </c>
      <c r="F43" s="2" t="s">
        <v>227</v>
      </c>
    </row>
    <row r="44" spans="1:6" x14ac:dyDescent="0.25">
      <c r="A44" s="2" t="s">
        <v>165</v>
      </c>
      <c r="B44" s="2" t="s">
        <v>158</v>
      </c>
      <c r="C44" s="2" t="s">
        <v>187</v>
      </c>
      <c r="D44" s="9" t="s">
        <v>167</v>
      </c>
      <c r="E44" s="2">
        <v>10</v>
      </c>
      <c r="F44" s="2" t="s">
        <v>228</v>
      </c>
    </row>
    <row r="45" spans="1:6" x14ac:dyDescent="0.25">
      <c r="A45" s="2" t="s">
        <v>230</v>
      </c>
      <c r="B45" s="2" t="s">
        <v>214</v>
      </c>
      <c r="C45" s="2" t="s">
        <v>202</v>
      </c>
      <c r="D45" s="9" t="s">
        <v>167</v>
      </c>
      <c r="E45" s="2">
        <v>10</v>
      </c>
      <c r="F45" s="2" t="s">
        <v>229</v>
      </c>
    </row>
    <row r="46" spans="1:6" x14ac:dyDescent="0.25">
      <c r="A46" s="2" t="s">
        <v>163</v>
      </c>
      <c r="B46" s="2" t="s">
        <v>170</v>
      </c>
      <c r="C46" s="2" t="s">
        <v>169</v>
      </c>
      <c r="D46" s="9" t="s">
        <v>51</v>
      </c>
      <c r="E46" s="2">
        <v>10</v>
      </c>
      <c r="F46" s="2" t="s">
        <v>231</v>
      </c>
    </row>
    <row r="47" spans="1:6" x14ac:dyDescent="0.25">
      <c r="A47" s="2" t="s">
        <v>189</v>
      </c>
      <c r="B47" s="2" t="s">
        <v>158</v>
      </c>
      <c r="C47" s="2" t="s">
        <v>172</v>
      </c>
      <c r="D47" s="9" t="s">
        <v>51</v>
      </c>
      <c r="E47" s="2">
        <v>10</v>
      </c>
      <c r="F47" s="2" t="s">
        <v>232</v>
      </c>
    </row>
    <row r="48" spans="1:6" x14ac:dyDescent="0.25">
      <c r="A48" s="2" t="s">
        <v>202</v>
      </c>
      <c r="B48" s="2" t="s">
        <v>158</v>
      </c>
      <c r="C48" s="2" t="s">
        <v>172</v>
      </c>
      <c r="D48" s="9" t="s">
        <v>51</v>
      </c>
      <c r="E48" s="2">
        <v>10</v>
      </c>
      <c r="F48" s="2" t="s">
        <v>233</v>
      </c>
    </row>
    <row r="49" spans="1:6" x14ac:dyDescent="0.25">
      <c r="A49" s="2" t="s">
        <v>235</v>
      </c>
      <c r="B49" s="2" t="s">
        <v>169</v>
      </c>
      <c r="C49" s="2" t="s">
        <v>163</v>
      </c>
      <c r="D49" s="9" t="s">
        <v>167</v>
      </c>
      <c r="E49" s="2">
        <v>10</v>
      </c>
      <c r="F49" s="2" t="s">
        <v>234</v>
      </c>
    </row>
    <row r="50" spans="1:6" x14ac:dyDescent="0.25">
      <c r="A50" s="2" t="s">
        <v>160</v>
      </c>
      <c r="B50" s="2" t="s">
        <v>189</v>
      </c>
      <c r="C50" s="2" t="s">
        <v>158</v>
      </c>
      <c r="D50" s="9" t="s">
        <v>167</v>
      </c>
      <c r="E50" s="2">
        <v>10</v>
      </c>
      <c r="F50" s="2" t="s">
        <v>236</v>
      </c>
    </row>
    <row r="51" spans="1:6" x14ac:dyDescent="0.25">
      <c r="A51" s="2" t="s">
        <v>163</v>
      </c>
      <c r="B51" s="2" t="s">
        <v>172</v>
      </c>
      <c r="C51" s="2" t="s">
        <v>158</v>
      </c>
      <c r="D51" s="9" t="s">
        <v>51</v>
      </c>
      <c r="E51" s="2">
        <v>10</v>
      </c>
      <c r="F51" s="2" t="s">
        <v>237</v>
      </c>
    </row>
    <row r="52" spans="1:6" x14ac:dyDescent="0.25">
      <c r="A52" s="2" t="s">
        <v>158</v>
      </c>
      <c r="B52" s="2" t="s">
        <v>160</v>
      </c>
      <c r="C52" s="2" t="s">
        <v>161</v>
      </c>
      <c r="D52" s="9" t="s">
        <v>167</v>
      </c>
      <c r="E52" s="2">
        <v>10</v>
      </c>
      <c r="F52" s="2" t="s">
        <v>238</v>
      </c>
    </row>
    <row r="53" spans="1:6" x14ac:dyDescent="0.25">
      <c r="A53" s="2" t="s">
        <v>202</v>
      </c>
      <c r="B53" s="2" t="s">
        <v>223</v>
      </c>
      <c r="C53" s="2" t="s">
        <v>214</v>
      </c>
      <c r="D53" s="9" t="s">
        <v>167</v>
      </c>
      <c r="E53" s="2">
        <v>10</v>
      </c>
      <c r="F53" s="2" t="s">
        <v>239</v>
      </c>
    </row>
    <row r="54" spans="1:6" x14ac:dyDescent="0.25">
      <c r="A54" s="8" t="s">
        <v>214</v>
      </c>
      <c r="B54" s="8" t="s">
        <v>161</v>
      </c>
      <c r="C54" s="8"/>
      <c r="D54" s="9" t="s">
        <v>167</v>
      </c>
      <c r="E54" s="2">
        <v>10</v>
      </c>
      <c r="F54" s="2" t="s">
        <v>240</v>
      </c>
    </row>
    <row r="55" spans="1:6" x14ac:dyDescent="0.25">
      <c r="A55" s="8" t="s">
        <v>158</v>
      </c>
      <c r="B55" s="8" t="s">
        <v>161</v>
      </c>
      <c r="C55" s="8" t="s">
        <v>211</v>
      </c>
      <c r="D55" s="9" t="s">
        <v>51</v>
      </c>
      <c r="E55" s="2">
        <v>10</v>
      </c>
      <c r="F55" s="2" t="s">
        <v>241</v>
      </c>
    </row>
    <row r="56" spans="1:6" x14ac:dyDescent="0.25">
      <c r="A56" s="2" t="s">
        <v>161</v>
      </c>
      <c r="B56" s="2" t="s">
        <v>158</v>
      </c>
      <c r="C56" s="2" t="s">
        <v>184</v>
      </c>
      <c r="D56" s="9" t="s">
        <v>51</v>
      </c>
      <c r="E56" s="2">
        <v>10</v>
      </c>
      <c r="F56" s="2" t="s">
        <v>242</v>
      </c>
    </row>
    <row r="57" spans="1:6" x14ac:dyDescent="0.25">
      <c r="A57" s="2" t="s">
        <v>166</v>
      </c>
      <c r="B57" s="2" t="s">
        <v>170</v>
      </c>
      <c r="C57" s="2" t="s">
        <v>163</v>
      </c>
      <c r="D57" s="9" t="s">
        <v>51</v>
      </c>
      <c r="E57" s="2">
        <v>10</v>
      </c>
      <c r="F57" s="9" t="s">
        <v>243</v>
      </c>
    </row>
    <row r="58" spans="1:6" x14ac:dyDescent="0.25">
      <c r="A58" s="8" t="s">
        <v>166</v>
      </c>
      <c r="B58" s="8" t="s">
        <v>161</v>
      </c>
      <c r="C58" s="8" t="s">
        <v>163</v>
      </c>
      <c r="D58" s="9" t="s">
        <v>51</v>
      </c>
      <c r="E58" s="2">
        <v>10</v>
      </c>
      <c r="F58" s="2" t="s">
        <v>244</v>
      </c>
    </row>
    <row r="59" spans="1:6" x14ac:dyDescent="0.25">
      <c r="A59" s="2" t="s">
        <v>163</v>
      </c>
      <c r="B59" s="2" t="s">
        <v>156</v>
      </c>
      <c r="C59" s="2" t="s">
        <v>160</v>
      </c>
      <c r="D59" s="9" t="s">
        <v>167</v>
      </c>
      <c r="E59" s="2">
        <v>10</v>
      </c>
      <c r="F59" s="2" t="s">
        <v>171</v>
      </c>
    </row>
    <row r="60" spans="1:6" x14ac:dyDescent="0.25">
      <c r="A60" s="2" t="s">
        <v>202</v>
      </c>
      <c r="B60" s="2" t="s">
        <v>161</v>
      </c>
      <c r="C60" s="2" t="s">
        <v>158</v>
      </c>
      <c r="D60" s="9" t="s">
        <v>167</v>
      </c>
      <c r="E60" s="2">
        <v>10</v>
      </c>
      <c r="F60" s="2" t="s">
        <v>245</v>
      </c>
    </row>
    <row r="61" spans="1:6" x14ac:dyDescent="0.25">
      <c r="A61" s="2" t="s">
        <v>163</v>
      </c>
      <c r="B61" s="2" t="s">
        <v>156</v>
      </c>
      <c r="C61" s="2" t="s">
        <v>160</v>
      </c>
      <c r="D61" s="9" t="s">
        <v>51</v>
      </c>
      <c r="E61" s="2">
        <v>10</v>
      </c>
      <c r="F61" s="2" t="s">
        <v>246</v>
      </c>
    </row>
    <row r="62" spans="1:6" x14ac:dyDescent="0.25">
      <c r="A62" s="12" t="s">
        <v>160</v>
      </c>
      <c r="B62" s="12" t="s">
        <v>161</v>
      </c>
      <c r="C62" s="12" t="s">
        <v>189</v>
      </c>
      <c r="D62" s="12" t="s">
        <v>167</v>
      </c>
      <c r="E62" s="12">
        <v>10</v>
      </c>
      <c r="F62" s="12" t="s">
        <v>247</v>
      </c>
    </row>
    <row r="63" spans="1:6" x14ac:dyDescent="0.25">
      <c r="A63" s="2" t="s">
        <v>160</v>
      </c>
      <c r="B63" s="2" t="s">
        <v>172</v>
      </c>
      <c r="C63" s="2" t="s">
        <v>163</v>
      </c>
      <c r="D63" s="9" t="s">
        <v>167</v>
      </c>
      <c r="E63" s="2">
        <v>10</v>
      </c>
      <c r="F63" s="2" t="s">
        <v>248</v>
      </c>
    </row>
    <row r="64" spans="1:6" x14ac:dyDescent="0.25">
      <c r="A64" s="2" t="s">
        <v>158</v>
      </c>
      <c r="B64" s="2" t="s">
        <v>211</v>
      </c>
      <c r="C64" s="2" t="s">
        <v>170</v>
      </c>
      <c r="D64" s="9" t="s">
        <v>167</v>
      </c>
      <c r="E64" s="2">
        <v>10</v>
      </c>
      <c r="F64" s="2" t="s">
        <v>249</v>
      </c>
    </row>
    <row r="65" spans="1:6" x14ac:dyDescent="0.25">
      <c r="A65" s="2" t="s">
        <v>214</v>
      </c>
      <c r="B65" s="2" t="s">
        <v>161</v>
      </c>
      <c r="C65" s="2" t="s">
        <v>158</v>
      </c>
      <c r="D65" s="9" t="s">
        <v>167</v>
      </c>
      <c r="E65" s="2">
        <v>10</v>
      </c>
      <c r="F65" s="2" t="s">
        <v>250</v>
      </c>
    </row>
    <row r="66" spans="1:6" x14ac:dyDescent="0.25">
      <c r="A66" s="2" t="s">
        <v>158</v>
      </c>
      <c r="B66" s="2" t="s">
        <v>161</v>
      </c>
      <c r="C66" s="2" t="s">
        <v>252</v>
      </c>
      <c r="D66" s="9" t="s">
        <v>167</v>
      </c>
      <c r="E66" s="2">
        <v>10</v>
      </c>
      <c r="F66" s="2" t="s">
        <v>251</v>
      </c>
    </row>
    <row r="67" spans="1:6" x14ac:dyDescent="0.25">
      <c r="A67" s="2" t="s">
        <v>158</v>
      </c>
      <c r="B67" s="2" t="s">
        <v>189</v>
      </c>
      <c r="C67" s="2" t="s">
        <v>170</v>
      </c>
      <c r="D67" s="9" t="s">
        <v>167</v>
      </c>
      <c r="E67" s="2">
        <v>10</v>
      </c>
      <c r="F67" s="2" t="s">
        <v>253</v>
      </c>
    </row>
    <row r="68" spans="1:6" x14ac:dyDescent="0.25">
      <c r="A68" s="2" t="s">
        <v>181</v>
      </c>
      <c r="B68" s="2" t="s">
        <v>169</v>
      </c>
      <c r="C68" s="2" t="s">
        <v>183</v>
      </c>
      <c r="D68" s="9" t="s">
        <v>167</v>
      </c>
      <c r="E68" s="2">
        <v>10</v>
      </c>
      <c r="F68" s="2" t="s">
        <v>254</v>
      </c>
    </row>
    <row r="69" spans="1:6" x14ac:dyDescent="0.25">
      <c r="A69" s="2" t="s">
        <v>202</v>
      </c>
      <c r="B69" s="2" t="s">
        <v>161</v>
      </c>
      <c r="C69" s="2" t="s">
        <v>158</v>
      </c>
      <c r="D69" s="9" t="s">
        <v>167</v>
      </c>
      <c r="E69" s="2">
        <v>10</v>
      </c>
      <c r="F69" s="2" t="s">
        <v>255</v>
      </c>
    </row>
    <row r="70" spans="1:6" x14ac:dyDescent="0.25">
      <c r="A70" s="8" t="s">
        <v>166</v>
      </c>
      <c r="B70" s="8" t="s">
        <v>257</v>
      </c>
      <c r="C70" s="8" t="s">
        <v>158</v>
      </c>
      <c r="D70" s="9" t="s">
        <v>167</v>
      </c>
      <c r="E70" s="2">
        <v>10</v>
      </c>
      <c r="F70" s="2" t="s">
        <v>256</v>
      </c>
    </row>
    <row r="71" spans="1:6" x14ac:dyDescent="0.25">
      <c r="A71" s="2" t="s">
        <v>158</v>
      </c>
      <c r="B71" s="2" t="s">
        <v>174</v>
      </c>
      <c r="C71" s="2" t="s">
        <v>211</v>
      </c>
      <c r="D71" s="9" t="s">
        <v>51</v>
      </c>
      <c r="E71" s="2">
        <v>10</v>
      </c>
      <c r="F71" s="2" t="s">
        <v>258</v>
      </c>
    </row>
    <row r="72" spans="1:6" x14ac:dyDescent="0.25">
      <c r="A72" s="2" t="s">
        <v>160</v>
      </c>
      <c r="B72" s="2" t="s">
        <v>205</v>
      </c>
      <c r="C72" s="2" t="s">
        <v>158</v>
      </c>
      <c r="D72" s="9" t="s">
        <v>167</v>
      </c>
      <c r="E72" s="2">
        <v>10</v>
      </c>
      <c r="F72" s="2" t="s">
        <v>259</v>
      </c>
    </row>
    <row r="73" spans="1:6" x14ac:dyDescent="0.25">
      <c r="A73" s="2" t="s">
        <v>170</v>
      </c>
      <c r="B73" s="2" t="s">
        <v>211</v>
      </c>
      <c r="C73" s="2" t="s">
        <v>169</v>
      </c>
      <c r="D73" s="9" t="s">
        <v>51</v>
      </c>
      <c r="E73" s="2">
        <v>10</v>
      </c>
      <c r="F73" s="2" t="s">
        <v>260</v>
      </c>
    </row>
    <row r="74" spans="1:6" x14ac:dyDescent="0.25">
      <c r="A74" s="2" t="s">
        <v>158</v>
      </c>
      <c r="B74" s="2" t="s">
        <v>156</v>
      </c>
      <c r="C74" s="2" t="s">
        <v>163</v>
      </c>
      <c r="D74" s="9" t="s">
        <v>51</v>
      </c>
      <c r="E74" s="2">
        <v>10</v>
      </c>
      <c r="F74" s="2" t="s">
        <v>261</v>
      </c>
    </row>
    <row r="75" spans="1:6" x14ac:dyDescent="0.25">
      <c r="A75" s="2" t="s">
        <v>166</v>
      </c>
      <c r="B75" s="2" t="s">
        <v>177</v>
      </c>
      <c r="C75" s="2" t="s">
        <v>257</v>
      </c>
      <c r="D75" s="9" t="s">
        <v>167</v>
      </c>
      <c r="E75" s="2">
        <v>10</v>
      </c>
      <c r="F75" s="2" t="s">
        <v>262</v>
      </c>
    </row>
    <row r="76" spans="1:6" x14ac:dyDescent="0.25">
      <c r="A76" s="8" t="s">
        <v>189</v>
      </c>
      <c r="B76" s="8" t="s">
        <v>170</v>
      </c>
      <c r="C76" s="8" t="s">
        <v>161</v>
      </c>
      <c r="D76" s="9" t="s">
        <v>51</v>
      </c>
      <c r="E76" s="2">
        <v>10</v>
      </c>
      <c r="F76" s="9" t="s">
        <v>263</v>
      </c>
    </row>
    <row r="77" spans="1:6" x14ac:dyDescent="0.25">
      <c r="A77" s="2" t="s">
        <v>169</v>
      </c>
      <c r="B77" s="2" t="s">
        <v>183</v>
      </c>
      <c r="C77" s="2" t="s">
        <v>170</v>
      </c>
      <c r="D77" s="9" t="s">
        <v>167</v>
      </c>
      <c r="E77" s="2">
        <v>10</v>
      </c>
      <c r="F77" s="9" t="s">
        <v>264</v>
      </c>
    </row>
    <row r="78" spans="1:6" x14ac:dyDescent="0.25">
      <c r="A78" s="2" t="s">
        <v>205</v>
      </c>
      <c r="B78" s="2" t="s">
        <v>172</v>
      </c>
      <c r="C78" s="2" t="s">
        <v>183</v>
      </c>
      <c r="D78" s="9" t="s">
        <v>167</v>
      </c>
      <c r="E78" s="2">
        <v>10</v>
      </c>
      <c r="F78" s="9" t="s">
        <v>265</v>
      </c>
    </row>
    <row r="79" spans="1:6" x14ac:dyDescent="0.25">
      <c r="A79" s="2" t="s">
        <v>163</v>
      </c>
      <c r="B79" s="2" t="s">
        <v>160</v>
      </c>
      <c r="C79" s="2" t="s">
        <v>166</v>
      </c>
      <c r="D79" s="9" t="s">
        <v>167</v>
      </c>
      <c r="E79" s="2">
        <v>10</v>
      </c>
      <c r="F79" s="9" t="s">
        <v>266</v>
      </c>
    </row>
    <row r="80" spans="1:6" x14ac:dyDescent="0.25">
      <c r="A80" s="2" t="s">
        <v>172</v>
      </c>
      <c r="B80" s="2" t="s">
        <v>163</v>
      </c>
      <c r="C80" s="2" t="s">
        <v>160</v>
      </c>
      <c r="D80" s="9" t="s">
        <v>51</v>
      </c>
      <c r="E80" s="2">
        <v>10</v>
      </c>
      <c r="F80" s="9" t="s">
        <v>267</v>
      </c>
    </row>
    <row r="81" spans="1:6" x14ac:dyDescent="0.25">
      <c r="A81" s="2" t="s">
        <v>166</v>
      </c>
      <c r="B81" s="8" t="s">
        <v>269</v>
      </c>
      <c r="C81" s="8" t="s">
        <v>158</v>
      </c>
      <c r="D81" s="9" t="s">
        <v>51</v>
      </c>
      <c r="E81" s="2">
        <v>10</v>
      </c>
      <c r="F81" s="9" t="s">
        <v>268</v>
      </c>
    </row>
    <row r="82" spans="1:6" x14ac:dyDescent="0.25">
      <c r="A82" s="2" t="s">
        <v>170</v>
      </c>
      <c r="B82" s="2" t="s">
        <v>160</v>
      </c>
      <c r="C82" s="2" t="s">
        <v>169</v>
      </c>
      <c r="D82" s="9" t="s">
        <v>51</v>
      </c>
      <c r="E82" s="2">
        <v>10</v>
      </c>
      <c r="F82" s="9" t="s">
        <v>270</v>
      </c>
    </row>
    <row r="83" spans="1:6" x14ac:dyDescent="0.25">
      <c r="A83" s="2" t="s">
        <v>161</v>
      </c>
      <c r="B83" s="2" t="s">
        <v>166</v>
      </c>
      <c r="C83" s="2" t="s">
        <v>272</v>
      </c>
      <c r="D83" s="9" t="s">
        <v>51</v>
      </c>
      <c r="E83" s="2">
        <v>10</v>
      </c>
      <c r="F83" s="9" t="s">
        <v>271</v>
      </c>
    </row>
    <row r="84" spans="1:6" x14ac:dyDescent="0.25">
      <c r="A84" s="2" t="s">
        <v>214</v>
      </c>
      <c r="B84" s="2" t="s">
        <v>170</v>
      </c>
      <c r="C84" s="2" t="s">
        <v>269</v>
      </c>
      <c r="D84" s="9" t="s">
        <v>51</v>
      </c>
      <c r="E84" s="2">
        <v>10</v>
      </c>
      <c r="F84" s="9" t="s">
        <v>273</v>
      </c>
    </row>
    <row r="85" spans="1:6" x14ac:dyDescent="0.25">
      <c r="A85" s="2" t="s">
        <v>214</v>
      </c>
      <c r="B85" s="2" t="s">
        <v>158</v>
      </c>
      <c r="C85" s="2" t="s">
        <v>172</v>
      </c>
      <c r="D85" s="9" t="s">
        <v>167</v>
      </c>
      <c r="E85" s="2">
        <v>10</v>
      </c>
      <c r="F85" s="9" t="s">
        <v>274</v>
      </c>
    </row>
    <row r="86" spans="1:6" x14ac:dyDescent="0.25">
      <c r="A86" s="2" t="s">
        <v>161</v>
      </c>
      <c r="B86" s="2" t="s">
        <v>160</v>
      </c>
      <c r="D86" s="9" t="s">
        <v>167</v>
      </c>
      <c r="E86" s="2">
        <v>10</v>
      </c>
      <c r="F86" s="9" t="s">
        <v>275</v>
      </c>
    </row>
    <row r="87" spans="1:6" x14ac:dyDescent="0.25">
      <c r="A87" s="2" t="s">
        <v>176</v>
      </c>
      <c r="B87" s="2" t="s">
        <v>163</v>
      </c>
      <c r="C87" s="2" t="s">
        <v>183</v>
      </c>
      <c r="D87" s="9" t="s">
        <v>51</v>
      </c>
      <c r="E87" s="2">
        <v>10</v>
      </c>
      <c r="F87" s="9" t="s">
        <v>276</v>
      </c>
    </row>
    <row r="88" spans="1:6" x14ac:dyDescent="0.25">
      <c r="A88" s="12" t="s">
        <v>174</v>
      </c>
      <c r="B88" s="12" t="s">
        <v>172</v>
      </c>
      <c r="C88" s="12" t="s">
        <v>202</v>
      </c>
      <c r="D88" s="12" t="s">
        <v>167</v>
      </c>
      <c r="E88" s="12">
        <v>10</v>
      </c>
      <c r="F88" s="12" t="s">
        <v>277</v>
      </c>
    </row>
    <row r="89" spans="1:6" x14ac:dyDescent="0.25">
      <c r="A89" s="2" t="s">
        <v>166</v>
      </c>
      <c r="B89" s="2" t="s">
        <v>158</v>
      </c>
      <c r="C89" s="2" t="s">
        <v>163</v>
      </c>
      <c r="D89" s="9" t="s">
        <v>51</v>
      </c>
      <c r="E89" s="2">
        <v>10</v>
      </c>
      <c r="F89" s="9" t="s">
        <v>278</v>
      </c>
    </row>
    <row r="90" spans="1:6" x14ac:dyDescent="0.25">
      <c r="A90" s="2" t="s">
        <v>160</v>
      </c>
      <c r="B90" s="8" t="s">
        <v>172</v>
      </c>
      <c r="C90" s="8" t="s">
        <v>158</v>
      </c>
      <c r="D90" s="9" t="s">
        <v>51</v>
      </c>
      <c r="E90" s="2">
        <v>10</v>
      </c>
      <c r="F90" s="9" t="s">
        <v>279</v>
      </c>
    </row>
    <row r="91" spans="1:6" x14ac:dyDescent="0.25">
      <c r="A91" s="2" t="s">
        <v>176</v>
      </c>
      <c r="B91" s="2" t="s">
        <v>181</v>
      </c>
      <c r="C91" s="2" t="s">
        <v>183</v>
      </c>
      <c r="D91" s="9" t="s">
        <v>51</v>
      </c>
      <c r="E91" s="2">
        <v>10</v>
      </c>
      <c r="F91" s="9" t="s">
        <v>280</v>
      </c>
    </row>
    <row r="92" spans="1:6" x14ac:dyDescent="0.25">
      <c r="A92" s="2" t="s">
        <v>189</v>
      </c>
      <c r="B92" s="2" t="s">
        <v>166</v>
      </c>
      <c r="C92" s="2" t="s">
        <v>161</v>
      </c>
      <c r="D92" s="9" t="s">
        <v>167</v>
      </c>
      <c r="E92" s="2">
        <v>10</v>
      </c>
      <c r="F92" s="9" t="s">
        <v>281</v>
      </c>
    </row>
    <row r="93" spans="1:6" x14ac:dyDescent="0.25">
      <c r="A93" s="2" t="s">
        <v>170</v>
      </c>
      <c r="B93" s="2" t="s">
        <v>158</v>
      </c>
      <c r="D93" s="9" t="s">
        <v>51</v>
      </c>
      <c r="E93" s="2">
        <v>10</v>
      </c>
      <c r="F93" s="9" t="s">
        <v>282</v>
      </c>
    </row>
    <row r="94" spans="1:6" x14ac:dyDescent="0.25">
      <c r="A94" s="2" t="s">
        <v>160</v>
      </c>
      <c r="B94" s="2" t="s">
        <v>169</v>
      </c>
      <c r="C94" s="2" t="s">
        <v>161</v>
      </c>
      <c r="D94" s="9" t="s">
        <v>51</v>
      </c>
      <c r="E94" s="2">
        <v>10</v>
      </c>
      <c r="F94" s="9" t="s">
        <v>173</v>
      </c>
    </row>
    <row r="95" spans="1:6" x14ac:dyDescent="0.25">
      <c r="A95" s="2" t="s">
        <v>163</v>
      </c>
      <c r="B95" s="2" t="s">
        <v>158</v>
      </c>
      <c r="C95" s="2" t="s">
        <v>156</v>
      </c>
      <c r="D95" s="9" t="s">
        <v>167</v>
      </c>
      <c r="E95" s="2">
        <v>10</v>
      </c>
      <c r="F95" s="9" t="s">
        <v>283</v>
      </c>
    </row>
    <row r="96" spans="1:6" x14ac:dyDescent="0.25">
      <c r="A96" s="2" t="s">
        <v>170</v>
      </c>
      <c r="B96" s="2" t="s">
        <v>169</v>
      </c>
      <c r="C96" s="2" t="s">
        <v>158</v>
      </c>
      <c r="D96" s="9" t="s">
        <v>51</v>
      </c>
      <c r="E96" s="2">
        <v>10</v>
      </c>
      <c r="F96" s="9" t="s">
        <v>284</v>
      </c>
    </row>
    <row r="97" spans="1:6" x14ac:dyDescent="0.25">
      <c r="A97" s="2" t="s">
        <v>158</v>
      </c>
      <c r="B97" s="2" t="s">
        <v>205</v>
      </c>
      <c r="C97" s="2" t="s">
        <v>161</v>
      </c>
      <c r="D97" s="9" t="s">
        <v>167</v>
      </c>
      <c r="E97" s="2">
        <v>10</v>
      </c>
      <c r="F97" s="9" t="s">
        <v>285</v>
      </c>
    </row>
    <row r="98" spans="1:6" x14ac:dyDescent="0.25">
      <c r="A98" s="2" t="s">
        <v>176</v>
      </c>
      <c r="B98" s="2" t="s">
        <v>161</v>
      </c>
      <c r="C98" s="2" t="s">
        <v>170</v>
      </c>
      <c r="D98" s="9" t="s">
        <v>51</v>
      </c>
      <c r="E98" s="2">
        <v>10</v>
      </c>
      <c r="F98" s="9" t="s">
        <v>286</v>
      </c>
    </row>
    <row r="99" spans="1:6" x14ac:dyDescent="0.25">
      <c r="A99" s="2" t="s">
        <v>160</v>
      </c>
      <c r="B99" s="2" t="s">
        <v>158</v>
      </c>
      <c r="C99" s="2" t="s">
        <v>288</v>
      </c>
      <c r="D99" s="9" t="s">
        <v>51</v>
      </c>
      <c r="E99" s="2">
        <v>10</v>
      </c>
      <c r="F99" s="9" t="s">
        <v>287</v>
      </c>
    </row>
    <row r="100" spans="1:6" x14ac:dyDescent="0.25">
      <c r="A100" s="12" t="s">
        <v>184</v>
      </c>
      <c r="B100" s="12" t="s">
        <v>174</v>
      </c>
      <c r="C100" s="12" t="s">
        <v>161</v>
      </c>
      <c r="D100" s="12" t="s">
        <v>51</v>
      </c>
      <c r="E100" s="12">
        <v>10</v>
      </c>
      <c r="F100" s="12" t="s">
        <v>289</v>
      </c>
    </row>
    <row r="101" spans="1:6" x14ac:dyDescent="0.25">
      <c r="A101" s="2" t="s">
        <v>290</v>
      </c>
      <c r="B101" s="2" t="s">
        <v>183</v>
      </c>
      <c r="C101" s="2" t="s">
        <v>181</v>
      </c>
      <c r="D101" s="9" t="s">
        <v>51</v>
      </c>
      <c r="E101" s="2">
        <v>10</v>
      </c>
      <c r="F101" s="9" t="s">
        <v>262</v>
      </c>
    </row>
    <row r="102" spans="1:6" x14ac:dyDescent="0.25">
      <c r="A102" s="2" t="s">
        <v>217</v>
      </c>
      <c r="B102" s="2" t="s">
        <v>189</v>
      </c>
      <c r="C102" s="2" t="s">
        <v>184</v>
      </c>
      <c r="D102" s="9" t="s">
        <v>167</v>
      </c>
      <c r="E102" s="2">
        <v>10</v>
      </c>
      <c r="F102" s="9" t="s">
        <v>291</v>
      </c>
    </row>
    <row r="103" spans="1:6" x14ac:dyDescent="0.25">
      <c r="A103" s="2" t="s">
        <v>176</v>
      </c>
      <c r="B103" s="2" t="s">
        <v>199</v>
      </c>
      <c r="C103" s="2" t="s">
        <v>166</v>
      </c>
      <c r="D103" s="9" t="s">
        <v>51</v>
      </c>
      <c r="E103" s="2">
        <v>10</v>
      </c>
      <c r="F103" s="9" t="s">
        <v>292</v>
      </c>
    </row>
    <row r="104" spans="1:6" x14ac:dyDescent="0.25">
      <c r="A104" s="2" t="s">
        <v>199</v>
      </c>
      <c r="B104" s="2" t="s">
        <v>176</v>
      </c>
      <c r="C104" s="2" t="s">
        <v>166</v>
      </c>
      <c r="D104" s="9" t="s">
        <v>51</v>
      </c>
      <c r="E104" s="2">
        <v>10</v>
      </c>
      <c r="F104" s="9" t="s">
        <v>293</v>
      </c>
    </row>
    <row r="105" spans="1:6" x14ac:dyDescent="0.25">
      <c r="A105" s="2" t="s">
        <v>163</v>
      </c>
      <c r="B105" s="8" t="s">
        <v>169</v>
      </c>
      <c r="C105" s="8" t="s">
        <v>170</v>
      </c>
      <c r="D105" s="9" t="s">
        <v>167</v>
      </c>
      <c r="E105" s="2">
        <v>10</v>
      </c>
      <c r="F105" s="9" t="s">
        <v>294</v>
      </c>
    </row>
    <row r="106" spans="1:6" x14ac:dyDescent="0.25">
      <c r="A106" s="2" t="s">
        <v>183</v>
      </c>
      <c r="B106" s="2" t="s">
        <v>163</v>
      </c>
      <c r="C106" s="2" t="s">
        <v>257</v>
      </c>
      <c r="D106" s="9" t="s">
        <v>167</v>
      </c>
      <c r="E106" s="2">
        <v>10</v>
      </c>
      <c r="F106" s="9" t="s">
        <v>295</v>
      </c>
    </row>
    <row r="107" spans="1:6" x14ac:dyDescent="0.25">
      <c r="A107" s="2" t="s">
        <v>160</v>
      </c>
      <c r="B107" s="2" t="s">
        <v>189</v>
      </c>
      <c r="C107" s="2" t="s">
        <v>158</v>
      </c>
      <c r="D107" s="9" t="s">
        <v>167</v>
      </c>
      <c r="E107" s="2">
        <v>10</v>
      </c>
      <c r="F107" s="9" t="s">
        <v>296</v>
      </c>
    </row>
    <row r="108" spans="1:6" x14ac:dyDescent="0.25">
      <c r="A108" s="2" t="s">
        <v>161</v>
      </c>
      <c r="B108" s="2" t="s">
        <v>160</v>
      </c>
      <c r="D108" s="9" t="s">
        <v>167</v>
      </c>
      <c r="E108" s="2">
        <v>10</v>
      </c>
      <c r="F108" s="9" t="s">
        <v>221</v>
      </c>
    </row>
    <row r="109" spans="1:6" x14ac:dyDescent="0.25">
      <c r="A109" s="2" t="s">
        <v>170</v>
      </c>
      <c r="B109" s="2" t="s">
        <v>163</v>
      </c>
      <c r="C109" s="2" t="s">
        <v>257</v>
      </c>
      <c r="D109" s="9" t="s">
        <v>51</v>
      </c>
      <c r="E109" s="2">
        <v>10</v>
      </c>
      <c r="F109" s="9" t="s">
        <v>297</v>
      </c>
    </row>
    <row r="110" spans="1:6" x14ac:dyDescent="0.25">
      <c r="A110" s="2" t="s">
        <v>202</v>
      </c>
      <c r="B110" s="2" t="s">
        <v>187</v>
      </c>
      <c r="C110" s="2" t="s">
        <v>158</v>
      </c>
      <c r="D110" s="9" t="s">
        <v>167</v>
      </c>
      <c r="E110" s="2">
        <v>10</v>
      </c>
      <c r="F110" s="9" t="s">
        <v>298</v>
      </c>
    </row>
    <row r="111" spans="1:6" x14ac:dyDescent="0.25">
      <c r="A111" s="2" t="s">
        <v>176</v>
      </c>
      <c r="B111" s="2" t="s">
        <v>183</v>
      </c>
      <c r="C111" s="2" t="s">
        <v>163</v>
      </c>
      <c r="D111" s="9" t="s">
        <v>167</v>
      </c>
      <c r="E111" s="2">
        <v>10</v>
      </c>
      <c r="F111" s="9" t="s">
        <v>299</v>
      </c>
    </row>
    <row r="112" spans="1:6" x14ac:dyDescent="0.25">
      <c r="A112" s="2" t="s">
        <v>161</v>
      </c>
      <c r="B112" s="2" t="s">
        <v>160</v>
      </c>
      <c r="C112" s="2" t="s">
        <v>158</v>
      </c>
      <c r="D112" s="9" t="s">
        <v>167</v>
      </c>
      <c r="E112" s="2">
        <v>10</v>
      </c>
      <c r="F112" s="9" t="s">
        <v>300</v>
      </c>
    </row>
    <row r="113" spans="1:6" x14ac:dyDescent="0.25">
      <c r="A113" s="2" t="s">
        <v>158</v>
      </c>
      <c r="B113" s="2" t="s">
        <v>161</v>
      </c>
      <c r="C113" s="2" t="s">
        <v>211</v>
      </c>
      <c r="D113" s="9" t="s">
        <v>167</v>
      </c>
      <c r="E113" s="2">
        <v>10</v>
      </c>
      <c r="F113" s="9" t="s">
        <v>301</v>
      </c>
    </row>
    <row r="114" spans="1:6" x14ac:dyDescent="0.25">
      <c r="A114" s="2" t="s">
        <v>181</v>
      </c>
      <c r="B114" s="2" t="s">
        <v>169</v>
      </c>
      <c r="C114" s="2" t="s">
        <v>183</v>
      </c>
      <c r="D114" s="9" t="s">
        <v>167</v>
      </c>
      <c r="E114" s="2">
        <v>10</v>
      </c>
      <c r="F114" s="9" t="s">
        <v>302</v>
      </c>
    </row>
    <row r="115" spans="1:6" x14ac:dyDescent="0.25">
      <c r="A115" s="2" t="s">
        <v>199</v>
      </c>
      <c r="B115" s="2" t="s">
        <v>179</v>
      </c>
      <c r="C115" s="2" t="s">
        <v>176</v>
      </c>
      <c r="D115" s="9" t="s">
        <v>51</v>
      </c>
      <c r="E115" s="2">
        <v>10</v>
      </c>
      <c r="F115" s="9" t="s">
        <v>303</v>
      </c>
    </row>
    <row r="116" spans="1:6" x14ac:dyDescent="0.25">
      <c r="A116" s="2" t="s">
        <v>160</v>
      </c>
      <c r="B116" s="2" t="s">
        <v>158</v>
      </c>
      <c r="D116" s="9" t="s">
        <v>51</v>
      </c>
      <c r="E116" s="2">
        <v>10</v>
      </c>
      <c r="F116" s="9" t="s">
        <v>304</v>
      </c>
    </row>
    <row r="117" spans="1:6" x14ac:dyDescent="0.25">
      <c r="A117" s="2" t="s">
        <v>176</v>
      </c>
      <c r="B117" s="2" t="s">
        <v>202</v>
      </c>
      <c r="C117" s="2" t="s">
        <v>211</v>
      </c>
      <c r="D117" s="9" t="s">
        <v>167</v>
      </c>
      <c r="E117" s="2">
        <v>10</v>
      </c>
      <c r="F117" s="9" t="s">
        <v>305</v>
      </c>
    </row>
    <row r="118" spans="1:6" x14ac:dyDescent="0.25">
      <c r="A118" s="2" t="s">
        <v>165</v>
      </c>
      <c r="B118" s="2" t="s">
        <v>163</v>
      </c>
      <c r="C118" s="2" t="s">
        <v>211</v>
      </c>
      <c r="D118" s="9" t="s">
        <v>51</v>
      </c>
      <c r="E118" s="2">
        <v>10</v>
      </c>
      <c r="F118" s="9" t="s">
        <v>306</v>
      </c>
    </row>
    <row r="119" spans="1:6" x14ac:dyDescent="0.25">
      <c r="A119" s="2" t="s">
        <v>158</v>
      </c>
      <c r="B119" s="2" t="s">
        <v>172</v>
      </c>
      <c r="C119" s="2" t="s">
        <v>158</v>
      </c>
      <c r="D119" s="9" t="s">
        <v>51</v>
      </c>
      <c r="E119" s="2">
        <v>10</v>
      </c>
      <c r="F119" s="9" t="s">
        <v>307</v>
      </c>
    </row>
    <row r="120" spans="1:6" x14ac:dyDescent="0.25">
      <c r="A120" s="2" t="s">
        <v>156</v>
      </c>
      <c r="B120" s="2" t="s">
        <v>158</v>
      </c>
      <c r="C120" s="2" t="s">
        <v>160</v>
      </c>
      <c r="D120" s="9" t="s">
        <v>167</v>
      </c>
      <c r="E120" s="2">
        <v>10</v>
      </c>
      <c r="F120" s="9" t="s">
        <v>308</v>
      </c>
    </row>
    <row r="121" spans="1:6" x14ac:dyDescent="0.25">
      <c r="A121" s="2" t="s">
        <v>176</v>
      </c>
      <c r="B121" s="2" t="s">
        <v>181</v>
      </c>
      <c r="C121" s="2" t="s">
        <v>170</v>
      </c>
      <c r="D121" s="9" t="s">
        <v>51</v>
      </c>
      <c r="E121" s="2">
        <v>10</v>
      </c>
      <c r="F121" s="9" t="s">
        <v>309</v>
      </c>
    </row>
    <row r="122" spans="1:6" x14ac:dyDescent="0.25">
      <c r="A122" s="2" t="s">
        <v>189</v>
      </c>
      <c r="B122" s="2" t="s">
        <v>172</v>
      </c>
      <c r="C122" s="2" t="s">
        <v>169</v>
      </c>
      <c r="D122" s="9" t="s">
        <v>51</v>
      </c>
      <c r="E122" s="2">
        <v>10</v>
      </c>
      <c r="F122" s="9" t="s">
        <v>310</v>
      </c>
    </row>
    <row r="123" spans="1:6" x14ac:dyDescent="0.25">
      <c r="A123" s="2" t="s">
        <v>184</v>
      </c>
      <c r="B123" s="2" t="s">
        <v>158</v>
      </c>
      <c r="C123" s="2" t="s">
        <v>199</v>
      </c>
      <c r="D123" s="9" t="s">
        <v>51</v>
      </c>
      <c r="E123" s="2">
        <v>10</v>
      </c>
      <c r="F123" s="9" t="s">
        <v>311</v>
      </c>
    </row>
    <row r="124" spans="1:6" x14ac:dyDescent="0.25">
      <c r="A124" s="8" t="s">
        <v>184</v>
      </c>
      <c r="B124" s="2" t="s">
        <v>163</v>
      </c>
      <c r="C124" s="2" t="s">
        <v>170</v>
      </c>
      <c r="D124" s="9" t="s">
        <v>51</v>
      </c>
      <c r="E124" s="2">
        <v>10</v>
      </c>
      <c r="F124" s="9" t="s">
        <v>312</v>
      </c>
    </row>
    <row r="125" spans="1:6" x14ac:dyDescent="0.25">
      <c r="A125" s="8" t="s">
        <v>158</v>
      </c>
      <c r="B125" s="8" t="s">
        <v>161</v>
      </c>
      <c r="C125" s="8" t="s">
        <v>172</v>
      </c>
      <c r="D125" s="9" t="s">
        <v>167</v>
      </c>
      <c r="E125" s="2">
        <v>10</v>
      </c>
      <c r="F125" s="9" t="s">
        <v>313</v>
      </c>
    </row>
    <row r="126" spans="1:6" x14ac:dyDescent="0.25">
      <c r="A126" s="2" t="s">
        <v>230</v>
      </c>
      <c r="B126" s="2" t="s">
        <v>315</v>
      </c>
      <c r="C126" s="2" t="s">
        <v>252</v>
      </c>
      <c r="D126" s="9" t="s">
        <v>167</v>
      </c>
      <c r="E126" s="2">
        <v>10</v>
      </c>
      <c r="F126" s="9" t="s">
        <v>314</v>
      </c>
    </row>
    <row r="127" spans="1:6" x14ac:dyDescent="0.25">
      <c r="A127" s="2" t="s">
        <v>202</v>
      </c>
      <c r="B127" s="2" t="s">
        <v>158</v>
      </c>
      <c r="C127" s="2" t="s">
        <v>172</v>
      </c>
      <c r="D127" s="9" t="s">
        <v>51</v>
      </c>
      <c r="E127" s="2">
        <v>10</v>
      </c>
      <c r="F127" s="9" t="s">
        <v>316</v>
      </c>
    </row>
    <row r="128" spans="1:6" x14ac:dyDescent="0.25">
      <c r="A128" s="2" t="s">
        <v>170</v>
      </c>
      <c r="B128" s="2" t="s">
        <v>214</v>
      </c>
      <c r="C128" s="2" t="s">
        <v>189</v>
      </c>
      <c r="D128" s="9" t="s">
        <v>51</v>
      </c>
      <c r="E128" s="2">
        <v>10</v>
      </c>
      <c r="F128" s="9" t="s">
        <v>317</v>
      </c>
    </row>
    <row r="129" spans="1:6" x14ac:dyDescent="0.25">
      <c r="A129" s="2" t="s">
        <v>166</v>
      </c>
      <c r="B129" s="2" t="s">
        <v>163</v>
      </c>
      <c r="C129" s="2" t="s">
        <v>174</v>
      </c>
      <c r="D129" s="9" t="s">
        <v>51</v>
      </c>
      <c r="E129" s="2">
        <v>10</v>
      </c>
      <c r="F129" s="9" t="s">
        <v>318</v>
      </c>
    </row>
    <row r="130" spans="1:6" x14ac:dyDescent="0.25">
      <c r="A130" s="12" t="s">
        <v>170</v>
      </c>
      <c r="B130" s="12" t="s">
        <v>189</v>
      </c>
      <c r="C130" s="12" t="s">
        <v>199</v>
      </c>
      <c r="D130" s="12" t="s">
        <v>51</v>
      </c>
      <c r="E130" s="12">
        <v>10</v>
      </c>
      <c r="F130" s="12" t="s">
        <v>319</v>
      </c>
    </row>
    <row r="131" spans="1:6" x14ac:dyDescent="0.25">
      <c r="A131" s="2" t="s">
        <v>181</v>
      </c>
      <c r="B131" s="2" t="s">
        <v>161</v>
      </c>
      <c r="C131" s="2" t="s">
        <v>160</v>
      </c>
      <c r="D131" s="9" t="s">
        <v>51</v>
      </c>
      <c r="E131" s="2">
        <v>10</v>
      </c>
      <c r="F131" s="9" t="s">
        <v>320</v>
      </c>
    </row>
    <row r="132" spans="1:6" x14ac:dyDescent="0.25">
      <c r="A132" s="2" t="s">
        <v>163</v>
      </c>
      <c r="B132" s="2" t="s">
        <v>158</v>
      </c>
      <c r="C132" s="2" t="s">
        <v>170</v>
      </c>
      <c r="D132" s="9" t="s">
        <v>51</v>
      </c>
      <c r="E132" s="2">
        <v>10</v>
      </c>
      <c r="F132" s="9" t="s">
        <v>321</v>
      </c>
    </row>
    <row r="133" spans="1:6" x14ac:dyDescent="0.25">
      <c r="A133" s="2" t="s">
        <v>158</v>
      </c>
      <c r="B133" s="2" t="s">
        <v>170</v>
      </c>
      <c r="C133" s="2" t="s">
        <v>160</v>
      </c>
      <c r="D133" s="9" t="s">
        <v>167</v>
      </c>
      <c r="E133" s="2">
        <v>10</v>
      </c>
      <c r="F133" s="9" t="s">
        <v>322</v>
      </c>
    </row>
    <row r="134" spans="1:6" x14ac:dyDescent="0.25">
      <c r="A134" s="12" t="s">
        <v>158</v>
      </c>
      <c r="B134" s="12" t="s">
        <v>181</v>
      </c>
      <c r="C134" s="12" t="s">
        <v>174</v>
      </c>
      <c r="D134" s="12" t="s">
        <v>51</v>
      </c>
      <c r="E134" s="12">
        <v>10</v>
      </c>
      <c r="F134" s="12" t="s">
        <v>323</v>
      </c>
    </row>
    <row r="135" spans="1:6" x14ac:dyDescent="0.25">
      <c r="A135" s="2" t="s">
        <v>158</v>
      </c>
      <c r="B135" s="2" t="s">
        <v>170</v>
      </c>
      <c r="C135" s="2" t="s">
        <v>181</v>
      </c>
      <c r="D135" s="9" t="s">
        <v>51</v>
      </c>
      <c r="E135" s="2">
        <v>10</v>
      </c>
      <c r="F135" s="9" t="s">
        <v>324</v>
      </c>
    </row>
    <row r="136" spans="1:6" x14ac:dyDescent="0.25">
      <c r="A136" s="2" t="s">
        <v>181</v>
      </c>
      <c r="B136" s="2" t="s">
        <v>172</v>
      </c>
      <c r="C136" s="2" t="s">
        <v>183</v>
      </c>
      <c r="D136" s="9" t="s">
        <v>51</v>
      </c>
      <c r="E136" s="2">
        <v>10</v>
      </c>
      <c r="F136" s="9" t="s">
        <v>325</v>
      </c>
    </row>
    <row r="137" spans="1:6" x14ac:dyDescent="0.25">
      <c r="A137" s="12" t="s">
        <v>199</v>
      </c>
      <c r="B137" s="12" t="s">
        <v>176</v>
      </c>
      <c r="C137" s="12" t="s">
        <v>166</v>
      </c>
      <c r="D137" s="12" t="s">
        <v>51</v>
      </c>
      <c r="E137" s="12">
        <v>10</v>
      </c>
      <c r="F137" s="12" t="s">
        <v>326</v>
      </c>
    </row>
    <row r="138" spans="1:6" x14ac:dyDescent="0.25">
      <c r="A138" s="8" t="s">
        <v>158</v>
      </c>
      <c r="B138" s="8" t="s">
        <v>161</v>
      </c>
      <c r="C138" s="8" t="s">
        <v>163</v>
      </c>
      <c r="D138" s="9" t="s">
        <v>167</v>
      </c>
      <c r="E138" s="2">
        <v>10</v>
      </c>
      <c r="F138" s="9" t="s">
        <v>178</v>
      </c>
    </row>
    <row r="139" spans="1:6" x14ac:dyDescent="0.25">
      <c r="A139" s="2" t="s">
        <v>328</v>
      </c>
      <c r="B139" s="8" t="s">
        <v>161</v>
      </c>
      <c r="C139" s="2" t="s">
        <v>158</v>
      </c>
      <c r="D139" s="9" t="s">
        <v>206</v>
      </c>
      <c r="E139" s="2">
        <v>10</v>
      </c>
      <c r="F139" s="9" t="s">
        <v>327</v>
      </c>
    </row>
    <row r="140" spans="1:6" x14ac:dyDescent="0.25">
      <c r="A140" s="2" t="s">
        <v>160</v>
      </c>
      <c r="B140" s="2" t="s">
        <v>211</v>
      </c>
      <c r="C140" s="2" t="s">
        <v>174</v>
      </c>
      <c r="D140" s="9" t="s">
        <v>51</v>
      </c>
      <c r="E140" s="2">
        <v>10</v>
      </c>
      <c r="F140" s="9" t="s">
        <v>329</v>
      </c>
    </row>
    <row r="141" spans="1:6" x14ac:dyDescent="0.25">
      <c r="A141" s="2" t="s">
        <v>176</v>
      </c>
      <c r="B141" s="2" t="s">
        <v>181</v>
      </c>
      <c r="C141" s="2" t="s">
        <v>183</v>
      </c>
      <c r="D141" s="9" t="s">
        <v>167</v>
      </c>
      <c r="E141" s="2">
        <v>10</v>
      </c>
      <c r="F141" s="9" t="s">
        <v>280</v>
      </c>
    </row>
    <row r="142" spans="1:6" x14ac:dyDescent="0.25">
      <c r="A142" s="2" t="s">
        <v>158</v>
      </c>
      <c r="B142" s="2" t="s">
        <v>170</v>
      </c>
      <c r="C142" s="2" t="s">
        <v>163</v>
      </c>
      <c r="D142" s="9" t="s">
        <v>167</v>
      </c>
      <c r="E142" s="2">
        <v>10</v>
      </c>
      <c r="F142" s="9" t="s">
        <v>330</v>
      </c>
    </row>
    <row r="143" spans="1:6" x14ac:dyDescent="0.25">
      <c r="A143" s="2" t="s">
        <v>235</v>
      </c>
      <c r="B143" s="2" t="s">
        <v>163</v>
      </c>
      <c r="C143" s="2" t="s">
        <v>158</v>
      </c>
      <c r="D143" s="9" t="s">
        <v>51</v>
      </c>
      <c r="E143" s="2">
        <v>10</v>
      </c>
      <c r="F143" s="9" t="s">
        <v>331</v>
      </c>
    </row>
    <row r="144" spans="1:6" x14ac:dyDescent="0.25">
      <c r="A144" s="2" t="s">
        <v>181</v>
      </c>
      <c r="B144" s="2" t="s">
        <v>158</v>
      </c>
      <c r="C144" s="2" t="s">
        <v>170</v>
      </c>
      <c r="D144" s="9" t="s">
        <v>51</v>
      </c>
      <c r="E144" s="2">
        <v>10</v>
      </c>
      <c r="F144" s="9" t="s">
        <v>332</v>
      </c>
    </row>
    <row r="145" spans="1:6" x14ac:dyDescent="0.25">
      <c r="A145" s="2" t="s">
        <v>172</v>
      </c>
      <c r="B145" s="2" t="s">
        <v>170</v>
      </c>
      <c r="C145" s="2" t="s">
        <v>199</v>
      </c>
      <c r="D145" s="9" t="s">
        <v>51</v>
      </c>
      <c r="E145" s="2">
        <v>10</v>
      </c>
      <c r="F145" s="2" t="s">
        <v>333</v>
      </c>
    </row>
    <row r="146" spans="1:6" x14ac:dyDescent="0.25">
      <c r="A146" s="8" t="s">
        <v>158</v>
      </c>
      <c r="B146" s="8" t="s">
        <v>199</v>
      </c>
      <c r="C146" s="8" t="s">
        <v>170</v>
      </c>
      <c r="D146" s="9" t="s">
        <v>51</v>
      </c>
      <c r="E146" s="2">
        <v>10</v>
      </c>
      <c r="F146" s="2" t="s">
        <v>334</v>
      </c>
    </row>
    <row r="147" spans="1:6" x14ac:dyDescent="0.25">
      <c r="A147" s="2" t="s">
        <v>199</v>
      </c>
      <c r="B147" s="2" t="s">
        <v>160</v>
      </c>
      <c r="C147" s="2" t="s">
        <v>170</v>
      </c>
      <c r="D147" s="9" t="s">
        <v>51</v>
      </c>
      <c r="E147" s="2">
        <v>10</v>
      </c>
      <c r="F147" s="2" t="s">
        <v>335</v>
      </c>
    </row>
    <row r="148" spans="1:6" x14ac:dyDescent="0.25">
      <c r="A148" s="2" t="s">
        <v>257</v>
      </c>
      <c r="B148" s="2" t="s">
        <v>158</v>
      </c>
      <c r="C148" s="2" t="s">
        <v>160</v>
      </c>
      <c r="D148" s="9" t="s">
        <v>51</v>
      </c>
      <c r="E148" s="2">
        <v>10</v>
      </c>
      <c r="F148" s="2" t="s">
        <v>336</v>
      </c>
    </row>
    <row r="149" spans="1:6" x14ac:dyDescent="0.25">
      <c r="A149" s="8" t="s">
        <v>158</v>
      </c>
      <c r="B149" s="8" t="s">
        <v>174</v>
      </c>
      <c r="C149" s="8" t="s">
        <v>172</v>
      </c>
      <c r="D149" s="9" t="s">
        <v>167</v>
      </c>
      <c r="E149" s="2">
        <v>10</v>
      </c>
      <c r="F149" s="9" t="s">
        <v>289</v>
      </c>
    </row>
    <row r="150" spans="1:6" x14ac:dyDescent="0.25">
      <c r="A150" s="2" t="s">
        <v>160</v>
      </c>
      <c r="B150" s="2" t="s">
        <v>169</v>
      </c>
      <c r="C150" s="2" t="s">
        <v>170</v>
      </c>
      <c r="D150" s="9" t="s">
        <v>167</v>
      </c>
      <c r="E150" s="2">
        <v>10</v>
      </c>
      <c r="F150" s="9" t="s">
        <v>337</v>
      </c>
    </row>
    <row r="151" spans="1:6" x14ac:dyDescent="0.25">
      <c r="A151" s="2" t="s">
        <v>166</v>
      </c>
      <c r="B151" s="2" t="s">
        <v>211</v>
      </c>
      <c r="C151" s="2" t="s">
        <v>174</v>
      </c>
      <c r="D151" s="9" t="s">
        <v>51</v>
      </c>
      <c r="E151" s="2">
        <v>10</v>
      </c>
      <c r="F151" s="9" t="s">
        <v>338</v>
      </c>
    </row>
    <row r="152" spans="1:6" x14ac:dyDescent="0.25">
      <c r="A152" s="2" t="s">
        <v>202</v>
      </c>
      <c r="B152" s="2" t="s">
        <v>161</v>
      </c>
      <c r="C152" s="2" t="s">
        <v>214</v>
      </c>
      <c r="D152" s="9" t="s">
        <v>167</v>
      </c>
      <c r="E152" s="2">
        <v>10</v>
      </c>
      <c r="F152" s="9" t="s">
        <v>339</v>
      </c>
    </row>
    <row r="153" spans="1:6" x14ac:dyDescent="0.25">
      <c r="A153" s="2" t="s">
        <v>181</v>
      </c>
      <c r="B153" s="2" t="s">
        <v>183</v>
      </c>
      <c r="C153" s="2" t="s">
        <v>170</v>
      </c>
      <c r="D153" s="9" t="s">
        <v>51</v>
      </c>
      <c r="E153" s="2">
        <v>10</v>
      </c>
      <c r="F153" s="9" t="s">
        <v>340</v>
      </c>
    </row>
    <row r="154" spans="1:6" x14ac:dyDescent="0.25">
      <c r="A154" s="8" t="s">
        <v>235</v>
      </c>
      <c r="B154" s="8" t="s">
        <v>158</v>
      </c>
      <c r="C154" s="8" t="s">
        <v>170</v>
      </c>
      <c r="D154" s="9" t="s">
        <v>51</v>
      </c>
      <c r="E154" s="2">
        <v>10</v>
      </c>
      <c r="F154" s="9" t="s">
        <v>341</v>
      </c>
    </row>
    <row r="155" spans="1:6" x14ac:dyDescent="0.25">
      <c r="A155" s="2" t="s">
        <v>170</v>
      </c>
      <c r="B155" s="2" t="s">
        <v>183</v>
      </c>
      <c r="C155" s="2" t="s">
        <v>158</v>
      </c>
      <c r="D155" s="9" t="s">
        <v>167</v>
      </c>
      <c r="E155" s="2">
        <v>10</v>
      </c>
      <c r="F155" s="9" t="s">
        <v>342</v>
      </c>
    </row>
    <row r="156" spans="1:6" x14ac:dyDescent="0.25">
      <c r="A156" s="2" t="s">
        <v>160</v>
      </c>
      <c r="B156" s="2" t="s">
        <v>211</v>
      </c>
      <c r="C156" s="2" t="s">
        <v>166</v>
      </c>
      <c r="D156" s="9" t="s">
        <v>167</v>
      </c>
      <c r="E156" s="2">
        <v>10</v>
      </c>
      <c r="F156" s="9" t="s">
        <v>343</v>
      </c>
    </row>
    <row r="157" spans="1:6" x14ac:dyDescent="0.25">
      <c r="A157" s="2" t="s">
        <v>202</v>
      </c>
      <c r="B157" s="2" t="s">
        <v>158</v>
      </c>
      <c r="C157" s="2" t="s">
        <v>172</v>
      </c>
      <c r="D157" s="9" t="s">
        <v>51</v>
      </c>
      <c r="E157" s="2">
        <v>10</v>
      </c>
      <c r="F157" s="9">
        <v>39315121</v>
      </c>
    </row>
    <row r="158" spans="1:6" x14ac:dyDescent="0.25">
      <c r="A158" s="8" t="s">
        <v>169</v>
      </c>
      <c r="B158" s="8" t="s">
        <v>257</v>
      </c>
      <c r="C158" s="8" t="s">
        <v>163</v>
      </c>
      <c r="D158" s="9" t="s">
        <v>167</v>
      </c>
      <c r="E158" s="2">
        <v>10</v>
      </c>
      <c r="F158" s="9" t="s">
        <v>344</v>
      </c>
    </row>
    <row r="159" spans="1:6" x14ac:dyDescent="0.25">
      <c r="A159" s="2" t="s">
        <v>230</v>
      </c>
      <c r="B159" s="2" t="s">
        <v>187</v>
      </c>
      <c r="C159" s="8" t="s">
        <v>172</v>
      </c>
      <c r="D159" s="9" t="s">
        <v>51</v>
      </c>
      <c r="E159" s="2">
        <v>10</v>
      </c>
      <c r="F159" s="9" t="s">
        <v>345</v>
      </c>
    </row>
    <row r="160" spans="1:6" x14ac:dyDescent="0.25">
      <c r="A160" s="8" t="s">
        <v>214</v>
      </c>
      <c r="B160" s="2" t="s">
        <v>160</v>
      </c>
      <c r="C160" s="2" t="s">
        <v>158</v>
      </c>
      <c r="D160" s="9" t="s">
        <v>167</v>
      </c>
      <c r="E160" s="2">
        <v>10</v>
      </c>
      <c r="F160" s="9" t="s">
        <v>346</v>
      </c>
    </row>
    <row r="161" spans="1:6" x14ac:dyDescent="0.25">
      <c r="A161" s="8" t="s">
        <v>160</v>
      </c>
      <c r="B161" s="8" t="s">
        <v>163</v>
      </c>
      <c r="C161" s="8" t="s">
        <v>169</v>
      </c>
      <c r="D161" s="9" t="s">
        <v>51</v>
      </c>
      <c r="E161" s="2">
        <v>10</v>
      </c>
      <c r="F161" s="9" t="s">
        <v>347</v>
      </c>
    </row>
    <row r="162" spans="1:6" x14ac:dyDescent="0.25">
      <c r="A162" s="2" t="s">
        <v>181</v>
      </c>
      <c r="B162" s="2" t="s">
        <v>172</v>
      </c>
      <c r="C162" s="2" t="s">
        <v>183</v>
      </c>
      <c r="D162" s="9" t="s">
        <v>51</v>
      </c>
      <c r="E162" s="2">
        <v>10</v>
      </c>
      <c r="F162" s="9" t="s">
        <v>325</v>
      </c>
    </row>
    <row r="163" spans="1:6" x14ac:dyDescent="0.25">
      <c r="A163" s="2" t="s">
        <v>166</v>
      </c>
      <c r="B163" s="2" t="s">
        <v>174</v>
      </c>
      <c r="D163" s="9" t="s">
        <v>51</v>
      </c>
      <c r="E163" s="2">
        <v>10</v>
      </c>
      <c r="F163" s="9" t="s">
        <v>348</v>
      </c>
    </row>
    <row r="164" spans="1:6" x14ac:dyDescent="0.25">
      <c r="A164" s="2" t="s">
        <v>158</v>
      </c>
      <c r="B164" s="2" t="s">
        <v>170</v>
      </c>
      <c r="C164" s="2" t="s">
        <v>181</v>
      </c>
      <c r="D164" s="9" t="s">
        <v>51</v>
      </c>
      <c r="E164" s="2">
        <v>10</v>
      </c>
      <c r="F164" s="9" t="s">
        <v>247</v>
      </c>
    </row>
    <row r="165" spans="1:6" x14ac:dyDescent="0.25">
      <c r="A165" s="2" t="s">
        <v>158</v>
      </c>
      <c r="B165" s="2" t="s">
        <v>170</v>
      </c>
      <c r="C165" s="2" t="s">
        <v>199</v>
      </c>
      <c r="D165" s="9" t="s">
        <v>51</v>
      </c>
      <c r="E165" s="2">
        <v>10</v>
      </c>
      <c r="F165" s="9" t="s">
        <v>349</v>
      </c>
    </row>
    <row r="166" spans="1:6" x14ac:dyDescent="0.25">
      <c r="A166" s="2" t="s">
        <v>214</v>
      </c>
      <c r="B166" s="2" t="s">
        <v>172</v>
      </c>
      <c r="C166" s="2" t="s">
        <v>269</v>
      </c>
      <c r="D166" s="9" t="s">
        <v>167</v>
      </c>
      <c r="E166" s="2">
        <v>10</v>
      </c>
      <c r="F166" s="9" t="s">
        <v>350</v>
      </c>
    </row>
    <row r="167" spans="1:6" x14ac:dyDescent="0.25">
      <c r="A167" s="2" t="s">
        <v>158</v>
      </c>
      <c r="B167" s="2" t="s">
        <v>187</v>
      </c>
      <c r="C167" s="2" t="s">
        <v>199</v>
      </c>
      <c r="D167" s="9" t="s">
        <v>51</v>
      </c>
      <c r="E167" s="2">
        <v>10</v>
      </c>
      <c r="F167" s="9" t="s">
        <v>351</v>
      </c>
    </row>
    <row r="168" spans="1:6" x14ac:dyDescent="0.25">
      <c r="A168" s="2" t="s">
        <v>214</v>
      </c>
      <c r="B168" s="2" t="s">
        <v>158</v>
      </c>
      <c r="C168" s="2" t="s">
        <v>170</v>
      </c>
      <c r="D168" s="9" t="s">
        <v>51</v>
      </c>
      <c r="E168" s="2">
        <v>10</v>
      </c>
      <c r="F168" s="9" t="s">
        <v>352</v>
      </c>
    </row>
    <row r="169" spans="1:6" x14ac:dyDescent="0.25">
      <c r="A169" s="8" t="s">
        <v>235</v>
      </c>
      <c r="B169" s="8" t="s">
        <v>158</v>
      </c>
      <c r="C169" s="8" t="s">
        <v>170</v>
      </c>
      <c r="D169" s="9" t="s">
        <v>51</v>
      </c>
      <c r="E169" s="2">
        <v>10</v>
      </c>
      <c r="F169" s="9" t="s">
        <v>341</v>
      </c>
    </row>
    <row r="170" spans="1:6" x14ac:dyDescent="0.25">
      <c r="A170" s="2" t="s">
        <v>158</v>
      </c>
      <c r="B170" s="2" t="s">
        <v>161</v>
      </c>
      <c r="C170" s="2" t="s">
        <v>181</v>
      </c>
      <c r="D170" s="9" t="s">
        <v>167</v>
      </c>
      <c r="E170" s="2">
        <v>10</v>
      </c>
      <c r="F170" s="9" t="s">
        <v>353</v>
      </c>
    </row>
    <row r="171" spans="1:6" x14ac:dyDescent="0.25">
      <c r="A171" s="8" t="s">
        <v>166</v>
      </c>
      <c r="B171" s="8" t="s">
        <v>174</v>
      </c>
      <c r="C171" s="8" t="s">
        <v>158</v>
      </c>
      <c r="D171" s="9" t="s">
        <v>51</v>
      </c>
      <c r="E171" s="2">
        <v>10</v>
      </c>
      <c r="F171" s="9" t="s">
        <v>354</v>
      </c>
    </row>
    <row r="172" spans="1:6" x14ac:dyDescent="0.25">
      <c r="A172" s="2" t="s">
        <v>169</v>
      </c>
      <c r="B172" s="2" t="s">
        <v>187</v>
      </c>
      <c r="C172" s="2" t="s">
        <v>163</v>
      </c>
      <c r="D172" s="9" t="s">
        <v>167</v>
      </c>
      <c r="E172" s="2">
        <v>10</v>
      </c>
      <c r="F172" s="9" t="s">
        <v>355</v>
      </c>
    </row>
    <row r="173" spans="1:6" x14ac:dyDescent="0.25">
      <c r="A173" s="2" t="s">
        <v>158</v>
      </c>
      <c r="B173" s="2" t="s">
        <v>161</v>
      </c>
      <c r="C173" s="2" t="s">
        <v>181</v>
      </c>
      <c r="D173" s="9" t="s">
        <v>167</v>
      </c>
      <c r="E173" s="2">
        <v>10</v>
      </c>
      <c r="F173" s="9" t="s">
        <v>356</v>
      </c>
    </row>
    <row r="174" spans="1:6" x14ac:dyDescent="0.25">
      <c r="A174" s="2" t="s">
        <v>160</v>
      </c>
      <c r="B174" s="2" t="s">
        <v>158</v>
      </c>
      <c r="C174" s="2" t="s">
        <v>161</v>
      </c>
      <c r="D174" s="9" t="s">
        <v>167</v>
      </c>
      <c r="E174" s="2">
        <v>10</v>
      </c>
      <c r="F174" s="9" t="s">
        <v>357</v>
      </c>
    </row>
    <row r="175" spans="1:6" x14ac:dyDescent="0.25">
      <c r="A175" s="2" t="s">
        <v>158</v>
      </c>
      <c r="B175" s="2" t="s">
        <v>163</v>
      </c>
      <c r="C175" s="2" t="s">
        <v>172</v>
      </c>
      <c r="D175" s="9" t="s">
        <v>167</v>
      </c>
      <c r="E175" s="2">
        <v>10</v>
      </c>
      <c r="F175" s="9" t="s">
        <v>358</v>
      </c>
    </row>
    <row r="176" spans="1:6" x14ac:dyDescent="0.25">
      <c r="A176" s="2" t="s">
        <v>163</v>
      </c>
      <c r="B176" s="2" t="s">
        <v>199</v>
      </c>
      <c r="C176" s="2" t="s">
        <v>183</v>
      </c>
      <c r="D176" s="9" t="s">
        <v>51</v>
      </c>
      <c r="E176" s="2">
        <v>10</v>
      </c>
      <c r="F176" s="9" t="s">
        <v>359</v>
      </c>
    </row>
    <row r="177" spans="1:6" x14ac:dyDescent="0.25">
      <c r="A177" s="2" t="s">
        <v>170</v>
      </c>
      <c r="B177" s="2" t="s">
        <v>160</v>
      </c>
      <c r="C177" s="2" t="s">
        <v>158</v>
      </c>
      <c r="D177" s="9" t="s">
        <v>51</v>
      </c>
      <c r="E177" s="2">
        <v>10</v>
      </c>
      <c r="F177" s="9" t="s">
        <v>360</v>
      </c>
    </row>
    <row r="178" spans="1:6" x14ac:dyDescent="0.25">
      <c r="A178" s="2" t="s">
        <v>176</v>
      </c>
      <c r="B178" s="2" t="s">
        <v>199</v>
      </c>
      <c r="C178" s="2" t="s">
        <v>161</v>
      </c>
      <c r="D178" s="9" t="s">
        <v>51</v>
      </c>
      <c r="E178" s="2">
        <v>10</v>
      </c>
      <c r="F178" s="9" t="s">
        <v>361</v>
      </c>
    </row>
    <row r="179" spans="1:6" x14ac:dyDescent="0.25">
      <c r="A179" s="2" t="s">
        <v>160</v>
      </c>
      <c r="B179" s="2" t="s">
        <v>189</v>
      </c>
      <c r="C179" s="2" t="s">
        <v>169</v>
      </c>
      <c r="D179" s="9" t="s">
        <v>167</v>
      </c>
      <c r="E179" s="2">
        <v>10</v>
      </c>
      <c r="F179" s="9" t="s">
        <v>362</v>
      </c>
    </row>
    <row r="180" spans="1:6" x14ac:dyDescent="0.25">
      <c r="A180" s="2" t="s">
        <v>161</v>
      </c>
      <c r="B180" s="2" t="s">
        <v>169</v>
      </c>
      <c r="C180" s="2" t="s">
        <v>189</v>
      </c>
      <c r="D180" s="9" t="s">
        <v>167</v>
      </c>
      <c r="E180" s="2">
        <v>10</v>
      </c>
      <c r="F180" s="9" t="s">
        <v>363</v>
      </c>
    </row>
    <row r="181" spans="1:6" x14ac:dyDescent="0.25">
      <c r="A181" s="2" t="s">
        <v>160</v>
      </c>
      <c r="B181" s="2" t="s">
        <v>161</v>
      </c>
      <c r="C181" s="2" t="s">
        <v>181</v>
      </c>
      <c r="D181" s="9" t="s">
        <v>51</v>
      </c>
      <c r="E181" s="2">
        <v>10</v>
      </c>
      <c r="F181" s="9" t="s">
        <v>364</v>
      </c>
    </row>
    <row r="182" spans="1:6" x14ac:dyDescent="0.25">
      <c r="A182" s="2" t="s">
        <v>160</v>
      </c>
      <c r="B182" s="2" t="s">
        <v>211</v>
      </c>
      <c r="C182" s="2" t="s">
        <v>166</v>
      </c>
      <c r="D182" s="9" t="s">
        <v>51</v>
      </c>
      <c r="E182" s="2">
        <v>10</v>
      </c>
      <c r="F182" s="9" t="s">
        <v>343</v>
      </c>
    </row>
    <row r="183" spans="1:6" x14ac:dyDescent="0.25">
      <c r="A183" s="2" t="s">
        <v>252</v>
      </c>
      <c r="B183" s="2" t="s">
        <v>158</v>
      </c>
      <c r="C183" s="2" t="s">
        <v>189</v>
      </c>
      <c r="D183" s="9" t="s">
        <v>167</v>
      </c>
      <c r="E183" s="2">
        <v>10</v>
      </c>
      <c r="F183" s="9" t="s">
        <v>365</v>
      </c>
    </row>
    <row r="184" spans="1:6" x14ac:dyDescent="0.25">
      <c r="A184" s="2" t="s">
        <v>176</v>
      </c>
      <c r="B184" s="2" t="s">
        <v>199</v>
      </c>
      <c r="C184" s="2" t="s">
        <v>174</v>
      </c>
      <c r="D184" s="9" t="s">
        <v>51</v>
      </c>
      <c r="E184" s="2">
        <v>10</v>
      </c>
      <c r="F184" s="9" t="s">
        <v>319</v>
      </c>
    </row>
    <row r="185" spans="1:6" x14ac:dyDescent="0.25">
      <c r="A185" s="2" t="s">
        <v>217</v>
      </c>
      <c r="B185" s="2" t="s">
        <v>181</v>
      </c>
      <c r="C185" s="2" t="s">
        <v>172</v>
      </c>
      <c r="D185" s="9" t="s">
        <v>51</v>
      </c>
      <c r="E185" s="2">
        <v>10</v>
      </c>
      <c r="F185" s="9" t="s">
        <v>326</v>
      </c>
    </row>
    <row r="186" spans="1:6" x14ac:dyDescent="0.25">
      <c r="A186" s="2" t="s">
        <v>166</v>
      </c>
      <c r="B186" s="2" t="s">
        <v>174</v>
      </c>
      <c r="C186" s="2" t="s">
        <v>158</v>
      </c>
      <c r="D186" s="9" t="s">
        <v>51</v>
      </c>
      <c r="E186" s="2">
        <v>10</v>
      </c>
      <c r="F186" s="9" t="s">
        <v>277</v>
      </c>
    </row>
    <row r="187" spans="1:6" x14ac:dyDescent="0.25">
      <c r="A187" s="2" t="s">
        <v>158</v>
      </c>
      <c r="B187" s="2" t="s">
        <v>172</v>
      </c>
      <c r="C187" s="2" t="s">
        <v>161</v>
      </c>
      <c r="D187" s="9" t="s">
        <v>167</v>
      </c>
      <c r="E187" s="2">
        <v>10</v>
      </c>
      <c r="F187" s="9" t="s">
        <v>366</v>
      </c>
    </row>
    <row r="188" spans="1:6" x14ac:dyDescent="0.25">
      <c r="A188" s="2" t="s">
        <v>156</v>
      </c>
      <c r="B188" s="2" t="s">
        <v>205</v>
      </c>
      <c r="C188" s="2" t="s">
        <v>158</v>
      </c>
      <c r="D188" s="9" t="s">
        <v>167</v>
      </c>
      <c r="E188" s="2">
        <v>10</v>
      </c>
      <c r="F188" s="9" t="s">
        <v>367</v>
      </c>
    </row>
    <row r="189" spans="1:6" x14ac:dyDescent="0.25">
      <c r="A189" s="2" t="s">
        <v>199</v>
      </c>
      <c r="B189" s="2" t="s">
        <v>179</v>
      </c>
      <c r="C189" s="2" t="s">
        <v>176</v>
      </c>
      <c r="D189" s="9" t="s">
        <v>51</v>
      </c>
      <c r="E189" s="2">
        <v>10</v>
      </c>
      <c r="F189" s="9" t="s">
        <v>303</v>
      </c>
    </row>
    <row r="190" spans="1:6" x14ac:dyDescent="0.25">
      <c r="A190" s="2" t="s">
        <v>166</v>
      </c>
      <c r="B190" s="2" t="s">
        <v>163</v>
      </c>
      <c r="C190" s="2" t="s">
        <v>174</v>
      </c>
      <c r="D190" s="9" t="s">
        <v>51</v>
      </c>
      <c r="E190" s="2">
        <v>10</v>
      </c>
      <c r="F190" s="9" t="s">
        <v>318</v>
      </c>
    </row>
    <row r="191" spans="1:6" x14ac:dyDescent="0.25">
      <c r="A191" s="2" t="s">
        <v>160</v>
      </c>
      <c r="B191" s="2" t="s">
        <v>161</v>
      </c>
      <c r="C191" s="2" t="s">
        <v>158</v>
      </c>
      <c r="D191" s="9" t="s">
        <v>51</v>
      </c>
      <c r="E191" s="2">
        <v>10</v>
      </c>
      <c r="F191" s="9" t="s">
        <v>368</v>
      </c>
    </row>
    <row r="192" spans="1:6" x14ac:dyDescent="0.25">
      <c r="A192" s="2" t="s">
        <v>202</v>
      </c>
      <c r="B192" s="2" t="s">
        <v>158</v>
      </c>
      <c r="C192" s="2" t="s">
        <v>181</v>
      </c>
      <c r="D192" s="9" t="s">
        <v>51</v>
      </c>
      <c r="E192" s="2">
        <v>10</v>
      </c>
      <c r="F192" s="9" t="s">
        <v>323</v>
      </c>
    </row>
    <row r="193" spans="1:6" x14ac:dyDescent="0.25">
      <c r="A193" s="2" t="s">
        <v>158</v>
      </c>
      <c r="B193" s="2" t="s">
        <v>202</v>
      </c>
      <c r="C193" s="2" t="s">
        <v>214</v>
      </c>
      <c r="D193" s="9" t="s">
        <v>167</v>
      </c>
      <c r="E193" s="2">
        <v>10</v>
      </c>
      <c r="F193" s="9" t="s">
        <v>369</v>
      </c>
    </row>
    <row r="194" spans="1:6" x14ac:dyDescent="0.25">
      <c r="A194" s="2" t="s">
        <v>202</v>
      </c>
      <c r="B194" s="2" t="s">
        <v>172</v>
      </c>
      <c r="C194" s="2" t="s">
        <v>163</v>
      </c>
      <c r="D194" s="9" t="s">
        <v>167</v>
      </c>
      <c r="E194" s="2">
        <v>10</v>
      </c>
      <c r="F194" s="9" t="s">
        <v>370</v>
      </c>
    </row>
    <row r="195" spans="1:6" x14ac:dyDescent="0.25">
      <c r="A195" s="8" t="s">
        <v>158</v>
      </c>
      <c r="B195" s="8" t="s">
        <v>174</v>
      </c>
      <c r="C195" s="8" t="s">
        <v>172</v>
      </c>
      <c r="D195" s="9" t="s">
        <v>167</v>
      </c>
      <c r="E195" s="2">
        <v>10</v>
      </c>
      <c r="F195" s="9" t="s">
        <v>289</v>
      </c>
    </row>
    <row r="196" spans="1:6" x14ac:dyDescent="0.25">
      <c r="A196" s="2" t="s">
        <v>158</v>
      </c>
      <c r="B196" s="2" t="s">
        <v>161</v>
      </c>
      <c r="C196" s="2" t="s">
        <v>199</v>
      </c>
      <c r="D196" s="9" t="s">
        <v>167</v>
      </c>
      <c r="E196" s="2">
        <v>10</v>
      </c>
      <c r="F196" s="9" t="s">
        <v>371</v>
      </c>
    </row>
    <row r="197" spans="1:6" x14ac:dyDescent="0.25">
      <c r="A197" s="2" t="s">
        <v>166</v>
      </c>
      <c r="B197" s="2" t="s">
        <v>174</v>
      </c>
      <c r="C197" s="2" t="s">
        <v>158</v>
      </c>
      <c r="D197" s="9" t="s">
        <v>51</v>
      </c>
      <c r="E197" s="2">
        <v>10</v>
      </c>
      <c r="F197" s="9" t="s">
        <v>277</v>
      </c>
    </row>
    <row r="198" spans="1:6" x14ac:dyDescent="0.25">
      <c r="A198" s="2" t="s">
        <v>202</v>
      </c>
      <c r="B198" s="2" t="s">
        <v>176</v>
      </c>
      <c r="C198" s="2" t="s">
        <v>163</v>
      </c>
      <c r="D198" s="9" t="s">
        <v>167</v>
      </c>
      <c r="E198" s="2">
        <v>10</v>
      </c>
      <c r="F198" s="9" t="s">
        <v>372</v>
      </c>
    </row>
    <row r="199" spans="1:6" x14ac:dyDescent="0.25">
      <c r="A199" s="8" t="s">
        <v>235</v>
      </c>
      <c r="B199" s="8" t="s">
        <v>158</v>
      </c>
      <c r="C199" s="8" t="s">
        <v>170</v>
      </c>
      <c r="D199" s="9" t="s">
        <v>51</v>
      </c>
      <c r="E199" s="2">
        <v>10</v>
      </c>
      <c r="F199" s="9" t="s">
        <v>341</v>
      </c>
    </row>
    <row r="200" spans="1:6" x14ac:dyDescent="0.25">
      <c r="A200" s="8" t="s">
        <v>160</v>
      </c>
      <c r="B200" s="8" t="s">
        <v>161</v>
      </c>
      <c r="C200" s="8" t="s">
        <v>158</v>
      </c>
      <c r="D200" s="9" t="s">
        <v>51</v>
      </c>
      <c r="E200" s="2">
        <v>10</v>
      </c>
      <c r="F200" s="9" t="s">
        <v>373</v>
      </c>
    </row>
    <row r="201" spans="1:6" x14ac:dyDescent="0.25">
      <c r="A201" s="8" t="s">
        <v>160</v>
      </c>
      <c r="B201" s="8" t="s">
        <v>172</v>
      </c>
      <c r="C201" s="8" t="s">
        <v>158</v>
      </c>
      <c r="D201" s="9" t="s">
        <v>51</v>
      </c>
      <c r="E201" s="2">
        <v>10</v>
      </c>
      <c r="F201" s="9" t="s">
        <v>374</v>
      </c>
    </row>
    <row r="202" spans="1:6" x14ac:dyDescent="0.25">
      <c r="D202" s="9" t="s">
        <v>51</v>
      </c>
      <c r="E202" s="2">
        <v>10</v>
      </c>
      <c r="F202" s="9"/>
    </row>
    <row r="203" spans="1:6" x14ac:dyDescent="0.25">
      <c r="D203" s="9" t="s">
        <v>51</v>
      </c>
      <c r="E203" s="2">
        <v>10</v>
      </c>
      <c r="F203" s="9"/>
    </row>
    <row r="204" spans="1:6" x14ac:dyDescent="0.25">
      <c r="D204" s="9" t="s">
        <v>51</v>
      </c>
      <c r="E204" s="2">
        <v>10</v>
      </c>
      <c r="F204" s="9"/>
    </row>
    <row r="205" spans="1:6" x14ac:dyDescent="0.25">
      <c r="D205" s="9" t="s">
        <v>51</v>
      </c>
      <c r="E205" s="2">
        <v>10</v>
      </c>
      <c r="F205" s="9"/>
    </row>
    <row r="206" spans="1:6" x14ac:dyDescent="0.25">
      <c r="D206" s="9" t="s">
        <v>51</v>
      </c>
      <c r="E206" s="2">
        <v>10</v>
      </c>
      <c r="F206" s="9"/>
    </row>
    <row r="207" spans="1:6" x14ac:dyDescent="0.25">
      <c r="D207" s="9" t="s">
        <v>51</v>
      </c>
      <c r="E207" s="2">
        <v>10</v>
      </c>
      <c r="F207" s="9"/>
    </row>
    <row r="208" spans="1:6" x14ac:dyDescent="0.25">
      <c r="D208" s="9" t="s">
        <v>51</v>
      </c>
      <c r="E208" s="2">
        <v>10</v>
      </c>
      <c r="F208" s="9"/>
    </row>
    <row r="209" spans="1:6" x14ac:dyDescent="0.25">
      <c r="C209" s="8"/>
      <c r="D209" s="9" t="s">
        <v>51</v>
      </c>
      <c r="E209" s="2">
        <v>10</v>
      </c>
      <c r="F209" s="9"/>
    </row>
    <row r="210" spans="1:6" x14ac:dyDescent="0.25">
      <c r="A210" s="8"/>
      <c r="D210" s="9" t="s">
        <v>51</v>
      </c>
      <c r="E210" s="2">
        <v>10</v>
      </c>
      <c r="F210" s="9"/>
    </row>
    <row r="211" spans="1:6" x14ac:dyDescent="0.25">
      <c r="A211" s="8"/>
      <c r="D211" s="9" t="s">
        <v>51</v>
      </c>
      <c r="E211" s="2">
        <v>10</v>
      </c>
      <c r="F211" s="9"/>
    </row>
    <row r="212" spans="1:6" x14ac:dyDescent="0.25">
      <c r="A212" s="8"/>
      <c r="B212" s="8"/>
      <c r="C212" s="8"/>
      <c r="D212" s="9" t="s">
        <v>51</v>
      </c>
      <c r="E212" s="2">
        <v>10</v>
      </c>
      <c r="F212" s="9"/>
    </row>
    <row r="213" spans="1:6" x14ac:dyDescent="0.25">
      <c r="A213" s="8"/>
      <c r="D213" s="9" t="s">
        <v>51</v>
      </c>
      <c r="E213" s="2">
        <v>10</v>
      </c>
      <c r="F213" s="9"/>
    </row>
    <row r="214" spans="1:6" x14ac:dyDescent="0.25">
      <c r="A214" s="8"/>
      <c r="C214" s="8"/>
      <c r="D214" s="9" t="s">
        <v>51</v>
      </c>
      <c r="E214" s="2">
        <v>10</v>
      </c>
      <c r="F214" s="9"/>
    </row>
    <row r="215" spans="1:6" x14ac:dyDescent="0.25">
      <c r="A215" s="8"/>
      <c r="D215" s="9" t="s">
        <v>51</v>
      </c>
      <c r="E215" s="2">
        <v>10</v>
      </c>
      <c r="F215" s="9"/>
    </row>
    <row r="216" spans="1:6" x14ac:dyDescent="0.25">
      <c r="D216" s="9" t="s">
        <v>51</v>
      </c>
      <c r="E216" s="2">
        <v>10</v>
      </c>
      <c r="F216" s="9"/>
    </row>
    <row r="217" spans="1:6" x14ac:dyDescent="0.25">
      <c r="D217" s="9" t="s">
        <v>51</v>
      </c>
      <c r="E217" s="2">
        <v>10</v>
      </c>
      <c r="F217" s="9"/>
    </row>
    <row r="218" spans="1:6" x14ac:dyDescent="0.25">
      <c r="D218" s="9" t="s">
        <v>51</v>
      </c>
      <c r="E218" s="2">
        <v>10</v>
      </c>
      <c r="F218" s="9"/>
    </row>
    <row r="219" spans="1:6" x14ac:dyDescent="0.25">
      <c r="D219" s="9" t="s">
        <v>51</v>
      </c>
      <c r="E219" s="2">
        <v>10</v>
      </c>
      <c r="F219" s="9"/>
    </row>
    <row r="220" spans="1:6" x14ac:dyDescent="0.25">
      <c r="D220" s="9" t="s">
        <v>51</v>
      </c>
      <c r="E220" s="2">
        <v>10</v>
      </c>
      <c r="F220" s="9"/>
    </row>
    <row r="221" spans="1:6" x14ac:dyDescent="0.25">
      <c r="D221" s="9" t="s">
        <v>51</v>
      </c>
      <c r="E221" s="2">
        <v>10</v>
      </c>
      <c r="F221" s="9"/>
    </row>
    <row r="222" spans="1:6" x14ac:dyDescent="0.25">
      <c r="D222" s="9" t="s">
        <v>51</v>
      </c>
      <c r="E222" s="2">
        <v>10</v>
      </c>
      <c r="F222" s="9"/>
    </row>
    <row r="223" spans="1:6" x14ac:dyDescent="0.25">
      <c r="D223" s="9" t="s">
        <v>51</v>
      </c>
      <c r="E223" s="2">
        <v>10</v>
      </c>
      <c r="F223" s="9"/>
    </row>
    <row r="224" spans="1:6" x14ac:dyDescent="0.25">
      <c r="D224" s="9" t="s">
        <v>51</v>
      </c>
      <c r="E224" s="2">
        <v>10</v>
      </c>
      <c r="F224" s="9"/>
    </row>
    <row r="225" spans="1:6" x14ac:dyDescent="0.25">
      <c r="D225" s="9" t="s">
        <v>51</v>
      </c>
      <c r="E225" s="2">
        <v>10</v>
      </c>
      <c r="F225" s="9"/>
    </row>
    <row r="226" spans="1:6" x14ac:dyDescent="0.25">
      <c r="D226" s="9" t="s">
        <v>51</v>
      </c>
      <c r="E226" s="2">
        <v>10</v>
      </c>
      <c r="F226" s="9"/>
    </row>
    <row r="227" spans="1:6" x14ac:dyDescent="0.25">
      <c r="D227" s="9" t="s">
        <v>51</v>
      </c>
      <c r="E227" s="2">
        <v>10</v>
      </c>
      <c r="F227" s="9"/>
    </row>
    <row r="228" spans="1:6" x14ac:dyDescent="0.25">
      <c r="D228" s="9" t="s">
        <v>51</v>
      </c>
      <c r="E228" s="2">
        <v>10</v>
      </c>
      <c r="F228" s="9"/>
    </row>
    <row r="229" spans="1:6" x14ac:dyDescent="0.25">
      <c r="A229" s="8"/>
      <c r="B229" s="8"/>
      <c r="D229" s="9" t="s">
        <v>51</v>
      </c>
      <c r="E229" s="2">
        <v>10</v>
      </c>
      <c r="F229" s="9"/>
    </row>
    <row r="230" spans="1:6" x14ac:dyDescent="0.25">
      <c r="D230" s="9" t="s">
        <v>51</v>
      </c>
      <c r="E230" s="2">
        <v>10</v>
      </c>
      <c r="F230" s="9"/>
    </row>
    <row r="231" spans="1:6" x14ac:dyDescent="0.25">
      <c r="D231" s="9" t="s">
        <v>51</v>
      </c>
      <c r="E231" s="2">
        <v>10</v>
      </c>
      <c r="F231" s="9"/>
    </row>
    <row r="232" spans="1:6" x14ac:dyDescent="0.25">
      <c r="D232" s="9" t="s">
        <v>51</v>
      </c>
      <c r="E232" s="2">
        <v>10</v>
      </c>
      <c r="F232" s="9"/>
    </row>
    <row r="233" spans="1:6" x14ac:dyDescent="0.25">
      <c r="D233" s="9" t="s">
        <v>51</v>
      </c>
      <c r="E233" s="2">
        <v>10</v>
      </c>
      <c r="F233" s="9"/>
    </row>
    <row r="234" spans="1:6" x14ac:dyDescent="0.25">
      <c r="D234" s="9" t="s">
        <v>51</v>
      </c>
      <c r="E234" s="2">
        <v>10</v>
      </c>
      <c r="F234" s="9"/>
    </row>
    <row r="235" spans="1:6" x14ac:dyDescent="0.25">
      <c r="D235" s="9" t="s">
        <v>51</v>
      </c>
      <c r="E235" s="2">
        <v>10</v>
      </c>
      <c r="F235" s="9"/>
    </row>
    <row r="236" spans="1:6" x14ac:dyDescent="0.25">
      <c r="D236" s="9" t="s">
        <v>51</v>
      </c>
      <c r="E236" s="2">
        <v>10</v>
      </c>
      <c r="F236" s="9"/>
    </row>
    <row r="237" spans="1:6" x14ac:dyDescent="0.25">
      <c r="A237" s="8"/>
      <c r="B237" s="8"/>
      <c r="C237" s="8"/>
      <c r="D237" s="9" t="s">
        <v>51</v>
      </c>
      <c r="E237" s="2">
        <v>10</v>
      </c>
      <c r="F237" s="9"/>
    </row>
    <row r="238" spans="1:6" x14ac:dyDescent="0.25">
      <c r="D238" s="9" t="s">
        <v>51</v>
      </c>
      <c r="E238" s="2">
        <v>10</v>
      </c>
      <c r="F238" s="9"/>
    </row>
    <row r="239" spans="1:6" x14ac:dyDescent="0.25">
      <c r="D239" s="9" t="s">
        <v>51</v>
      </c>
      <c r="E239" s="2">
        <v>10</v>
      </c>
      <c r="F239" s="9"/>
    </row>
    <row r="240" spans="1:6" x14ac:dyDescent="0.25">
      <c r="D240" s="9" t="s">
        <v>51</v>
      </c>
      <c r="E240" s="2">
        <v>10</v>
      </c>
      <c r="F240" s="9"/>
    </row>
    <row r="241" spans="1:6" x14ac:dyDescent="0.25">
      <c r="D241" s="9" t="s">
        <v>51</v>
      </c>
      <c r="E241" s="2">
        <v>10</v>
      </c>
      <c r="F241" s="9"/>
    </row>
    <row r="242" spans="1:6" x14ac:dyDescent="0.25">
      <c r="D242" s="9" t="s">
        <v>51</v>
      </c>
      <c r="E242" s="2">
        <v>10</v>
      </c>
      <c r="F242" s="9"/>
    </row>
    <row r="243" spans="1:6" x14ac:dyDescent="0.25">
      <c r="D243" s="9" t="s">
        <v>51</v>
      </c>
      <c r="E243" s="2">
        <v>10</v>
      </c>
      <c r="F243" s="9"/>
    </row>
    <row r="244" spans="1:6" x14ac:dyDescent="0.25">
      <c r="D244" s="9" t="s">
        <v>51</v>
      </c>
      <c r="E244" s="2">
        <v>10</v>
      </c>
      <c r="F244" s="9"/>
    </row>
    <row r="245" spans="1:6" x14ac:dyDescent="0.25">
      <c r="D245" s="9" t="s">
        <v>51</v>
      </c>
      <c r="E245" s="2">
        <v>10</v>
      </c>
      <c r="F245" s="9"/>
    </row>
    <row r="246" spans="1:6" x14ac:dyDescent="0.25">
      <c r="A246" s="9"/>
      <c r="D246" s="9" t="s">
        <v>51</v>
      </c>
      <c r="E246" s="2">
        <v>10</v>
      </c>
      <c r="F246" s="9"/>
    </row>
    <row r="247" spans="1:6" x14ac:dyDescent="0.25">
      <c r="A247" s="9"/>
      <c r="D247" s="9" t="s">
        <v>51</v>
      </c>
      <c r="E247" s="2">
        <v>10</v>
      </c>
      <c r="F247" s="9"/>
    </row>
    <row r="248" spans="1:6" x14ac:dyDescent="0.25">
      <c r="D248" s="9" t="s">
        <v>51</v>
      </c>
      <c r="E248" s="2">
        <v>10</v>
      </c>
      <c r="F248" s="9"/>
    </row>
    <row r="249" spans="1:6" x14ac:dyDescent="0.25">
      <c r="D249" s="9" t="s">
        <v>51</v>
      </c>
      <c r="E249" s="2">
        <v>10</v>
      </c>
      <c r="F249" s="9"/>
    </row>
    <row r="250" spans="1:6" x14ac:dyDescent="0.25">
      <c r="D250" s="9" t="s">
        <v>51</v>
      </c>
      <c r="E250" s="2">
        <v>10</v>
      </c>
      <c r="F250" s="9"/>
    </row>
    <row r="251" spans="1:6" x14ac:dyDescent="0.25">
      <c r="D251" s="9" t="s">
        <v>51</v>
      </c>
      <c r="E251" s="2">
        <v>10</v>
      </c>
      <c r="F251" s="9"/>
    </row>
    <row r="252" spans="1:6" x14ac:dyDescent="0.25">
      <c r="D252" s="9" t="s">
        <v>51</v>
      </c>
      <c r="E252" s="2">
        <v>10</v>
      </c>
      <c r="F252" s="9"/>
    </row>
    <row r="253" spans="1:6" x14ac:dyDescent="0.25">
      <c r="A253" s="8"/>
      <c r="B253" s="8"/>
      <c r="C253" s="8"/>
      <c r="D253" s="9" t="s">
        <v>51</v>
      </c>
      <c r="E253" s="2">
        <v>10</v>
      </c>
      <c r="F253" s="9"/>
    </row>
    <row r="254" spans="1:6" x14ac:dyDescent="0.25">
      <c r="D254" s="9" t="s">
        <v>51</v>
      </c>
      <c r="E254" s="2">
        <v>10</v>
      </c>
      <c r="F254" s="9"/>
    </row>
    <row r="255" spans="1:6" x14ac:dyDescent="0.25">
      <c r="D255" s="9" t="s">
        <v>51</v>
      </c>
      <c r="E255" s="2">
        <v>10</v>
      </c>
      <c r="F255" s="9"/>
    </row>
    <row r="256" spans="1:6" x14ac:dyDescent="0.25">
      <c r="D256" s="9" t="s">
        <v>51</v>
      </c>
      <c r="E256" s="2">
        <v>10</v>
      </c>
      <c r="F256" s="9"/>
    </row>
    <row r="257" spans="1:6" x14ac:dyDescent="0.25">
      <c r="D257" s="9" t="s">
        <v>51</v>
      </c>
      <c r="E257" s="2">
        <v>10</v>
      </c>
      <c r="F257" s="9"/>
    </row>
    <row r="258" spans="1:6" x14ac:dyDescent="0.25">
      <c r="D258" s="9" t="s">
        <v>51</v>
      </c>
      <c r="E258" s="2">
        <v>10</v>
      </c>
      <c r="F258" s="9"/>
    </row>
    <row r="259" spans="1:6" x14ac:dyDescent="0.25">
      <c r="D259" s="9" t="s">
        <v>51</v>
      </c>
      <c r="E259" s="2">
        <v>10</v>
      </c>
      <c r="F259" s="9"/>
    </row>
    <row r="260" spans="1:6" x14ac:dyDescent="0.25">
      <c r="D260" s="9" t="s">
        <v>51</v>
      </c>
      <c r="E260" s="2">
        <v>10</v>
      </c>
      <c r="F260" s="9"/>
    </row>
    <row r="261" spans="1:6" x14ac:dyDescent="0.25">
      <c r="A261" s="8"/>
      <c r="B261" s="8"/>
      <c r="C261" s="8"/>
      <c r="D261" s="9" t="s">
        <v>51</v>
      </c>
      <c r="E261" s="2">
        <v>10</v>
      </c>
      <c r="F261" s="9"/>
    </row>
    <row r="262" spans="1:6" x14ac:dyDescent="0.25">
      <c r="D262" s="9" t="s">
        <v>51</v>
      </c>
      <c r="E262" s="2">
        <v>10</v>
      </c>
      <c r="F262" s="9"/>
    </row>
    <row r="263" spans="1:6" x14ac:dyDescent="0.25">
      <c r="D263" s="9" t="s">
        <v>51</v>
      </c>
      <c r="E263" s="2">
        <v>10</v>
      </c>
      <c r="F263" s="9"/>
    </row>
    <row r="264" spans="1:6" x14ac:dyDescent="0.25">
      <c r="D264" s="9" t="s">
        <v>51</v>
      </c>
      <c r="E264" s="2">
        <v>10</v>
      </c>
      <c r="F264" s="9"/>
    </row>
    <row r="265" spans="1:6" x14ac:dyDescent="0.25">
      <c r="D265" s="9" t="s">
        <v>51</v>
      </c>
      <c r="E265" s="2">
        <v>10</v>
      </c>
      <c r="F265" s="9"/>
    </row>
    <row r="266" spans="1:6" x14ac:dyDescent="0.25">
      <c r="D266" s="9" t="s">
        <v>51</v>
      </c>
      <c r="E266" s="2">
        <v>10</v>
      </c>
      <c r="F266" s="9"/>
    </row>
    <row r="267" spans="1:6" x14ac:dyDescent="0.25">
      <c r="D267" s="9" t="s">
        <v>51</v>
      </c>
      <c r="E267" s="2">
        <v>10</v>
      </c>
      <c r="F267" s="9"/>
    </row>
    <row r="268" spans="1:6" x14ac:dyDescent="0.25">
      <c r="D268" s="9" t="s">
        <v>51</v>
      </c>
      <c r="E268" s="2">
        <v>10</v>
      </c>
      <c r="F268" s="9"/>
    </row>
    <row r="269" spans="1:6" x14ac:dyDescent="0.25">
      <c r="D269" s="9" t="s">
        <v>51</v>
      </c>
      <c r="E269" s="2">
        <v>10</v>
      </c>
      <c r="F269" s="9"/>
    </row>
    <row r="270" spans="1:6" x14ac:dyDescent="0.25">
      <c r="D270" s="9" t="s">
        <v>51</v>
      </c>
      <c r="E270" s="2">
        <v>10</v>
      </c>
      <c r="F270" s="9"/>
    </row>
    <row r="271" spans="1:6" x14ac:dyDescent="0.25">
      <c r="D271" s="9" t="s">
        <v>51</v>
      </c>
      <c r="E271" s="2">
        <v>10</v>
      </c>
      <c r="F271" s="9"/>
    </row>
    <row r="272" spans="1:6" x14ac:dyDescent="0.25">
      <c r="D272" s="9" t="s">
        <v>51</v>
      </c>
      <c r="E272" s="2">
        <v>10</v>
      </c>
      <c r="F272" s="9"/>
    </row>
    <row r="273" spans="1:6" x14ac:dyDescent="0.25">
      <c r="D273" s="9" t="s">
        <v>51</v>
      </c>
      <c r="E273" s="2">
        <v>10</v>
      </c>
      <c r="F273" s="9"/>
    </row>
    <row r="274" spans="1:6" x14ac:dyDescent="0.25">
      <c r="D274" s="9" t="s">
        <v>51</v>
      </c>
      <c r="E274" s="2">
        <v>10</v>
      </c>
      <c r="F274" s="9"/>
    </row>
    <row r="275" spans="1:6" x14ac:dyDescent="0.25">
      <c r="D275" s="9" t="s">
        <v>51</v>
      </c>
      <c r="E275" s="2">
        <v>10</v>
      </c>
      <c r="F275" s="9"/>
    </row>
    <row r="276" spans="1:6" x14ac:dyDescent="0.25">
      <c r="D276" s="9" t="s">
        <v>51</v>
      </c>
      <c r="E276" s="2">
        <v>10</v>
      </c>
      <c r="F276" s="9"/>
    </row>
    <row r="277" spans="1:6" x14ac:dyDescent="0.25">
      <c r="D277" s="9" t="s">
        <v>51</v>
      </c>
      <c r="E277" s="2">
        <v>10</v>
      </c>
      <c r="F277" s="9"/>
    </row>
    <row r="278" spans="1:6" x14ac:dyDescent="0.25">
      <c r="D278" s="9" t="s">
        <v>51</v>
      </c>
      <c r="E278" s="2">
        <v>10</v>
      </c>
      <c r="F278" s="9"/>
    </row>
    <row r="279" spans="1:6" x14ac:dyDescent="0.25">
      <c r="D279" s="9" t="s">
        <v>51</v>
      </c>
      <c r="E279" s="2">
        <v>10</v>
      </c>
      <c r="F279" s="9"/>
    </row>
    <row r="280" spans="1:6" x14ac:dyDescent="0.25">
      <c r="D280" s="9" t="s">
        <v>51</v>
      </c>
      <c r="E280" s="2">
        <v>10</v>
      </c>
      <c r="F280" s="9"/>
    </row>
    <row r="281" spans="1:6" x14ac:dyDescent="0.25">
      <c r="A281" s="8"/>
      <c r="B281" s="8"/>
      <c r="C281" s="8"/>
      <c r="D281" s="9" t="s">
        <v>51</v>
      </c>
      <c r="E281" s="2">
        <v>10</v>
      </c>
      <c r="F281" s="9"/>
    </row>
    <row r="282" spans="1:6" x14ac:dyDescent="0.25">
      <c r="D282" s="9" t="s">
        <v>51</v>
      </c>
      <c r="E282" s="2">
        <v>10</v>
      </c>
      <c r="F282" s="9"/>
    </row>
    <row r="283" spans="1:6" x14ac:dyDescent="0.25">
      <c r="D283" s="9" t="s">
        <v>51</v>
      </c>
      <c r="E283" s="2">
        <v>10</v>
      </c>
      <c r="F283" s="9"/>
    </row>
    <row r="284" spans="1:6" x14ac:dyDescent="0.25">
      <c r="D284" s="9" t="s">
        <v>51</v>
      </c>
      <c r="E284" s="2">
        <v>10</v>
      </c>
      <c r="F284" s="9"/>
    </row>
    <row r="285" spans="1:6" x14ac:dyDescent="0.25">
      <c r="C285" s="8"/>
      <c r="D285" s="9" t="s">
        <v>51</v>
      </c>
      <c r="E285" s="2">
        <v>10</v>
      </c>
      <c r="F285" s="9"/>
    </row>
    <row r="286" spans="1:6" x14ac:dyDescent="0.25">
      <c r="D286" s="9" t="s">
        <v>51</v>
      </c>
      <c r="E286" s="2">
        <v>10</v>
      </c>
      <c r="F286" s="9"/>
    </row>
    <row r="287" spans="1:6" x14ac:dyDescent="0.25">
      <c r="D287" s="9" t="s">
        <v>51</v>
      </c>
      <c r="E287" s="2">
        <v>10</v>
      </c>
      <c r="F287" s="9"/>
    </row>
    <row r="288" spans="1:6" x14ac:dyDescent="0.25">
      <c r="D288" s="9" t="s">
        <v>51</v>
      </c>
      <c r="E288" s="2">
        <v>10</v>
      </c>
      <c r="F288" s="9"/>
    </row>
    <row r="289" spans="1:6" x14ac:dyDescent="0.25">
      <c r="D289" s="9" t="s">
        <v>51</v>
      </c>
      <c r="E289" s="2">
        <v>10</v>
      </c>
      <c r="F289" s="9"/>
    </row>
    <row r="290" spans="1:6" x14ac:dyDescent="0.25">
      <c r="D290" s="9" t="s">
        <v>51</v>
      </c>
      <c r="E290" s="2">
        <v>10</v>
      </c>
      <c r="F290" s="9"/>
    </row>
    <row r="291" spans="1:6" x14ac:dyDescent="0.25">
      <c r="D291" s="9" t="s">
        <v>51</v>
      </c>
      <c r="E291" s="2">
        <v>10</v>
      </c>
      <c r="F291" s="9"/>
    </row>
    <row r="292" spans="1:6" x14ac:dyDescent="0.25">
      <c r="D292" s="9" t="s">
        <v>51</v>
      </c>
      <c r="E292" s="2">
        <v>10</v>
      </c>
      <c r="F292" s="9"/>
    </row>
    <row r="293" spans="1:6" x14ac:dyDescent="0.25">
      <c r="D293" s="9" t="s">
        <v>51</v>
      </c>
      <c r="E293" s="2">
        <v>10</v>
      </c>
      <c r="F293" s="9"/>
    </row>
    <row r="294" spans="1:6" x14ac:dyDescent="0.25">
      <c r="D294" s="9" t="s">
        <v>51</v>
      </c>
      <c r="E294" s="2">
        <v>10</v>
      </c>
      <c r="F294" s="9"/>
    </row>
    <row r="295" spans="1:6" x14ac:dyDescent="0.25">
      <c r="D295" s="9" t="s">
        <v>51</v>
      </c>
      <c r="E295" s="2">
        <v>10</v>
      </c>
      <c r="F295" s="9"/>
    </row>
    <row r="296" spans="1:6" x14ac:dyDescent="0.25">
      <c r="D296" s="9" t="s">
        <v>51</v>
      </c>
      <c r="E296" s="2">
        <v>10</v>
      </c>
      <c r="F296" s="9"/>
    </row>
    <row r="297" spans="1:6" x14ac:dyDescent="0.25">
      <c r="D297" s="9" t="s">
        <v>51</v>
      </c>
      <c r="E297" s="2">
        <v>10</v>
      </c>
      <c r="F297" s="9"/>
    </row>
    <row r="298" spans="1:6" x14ac:dyDescent="0.25">
      <c r="D298" s="9" t="s">
        <v>51</v>
      </c>
      <c r="E298" s="2">
        <v>10</v>
      </c>
      <c r="F298" s="9"/>
    </row>
    <row r="299" spans="1:6" x14ac:dyDescent="0.25">
      <c r="D299" s="9" t="s">
        <v>51</v>
      </c>
      <c r="E299" s="2">
        <v>10</v>
      </c>
      <c r="F299" s="9"/>
    </row>
    <row r="300" spans="1:6" x14ac:dyDescent="0.25">
      <c r="A300" s="8"/>
      <c r="D300" s="9" t="s">
        <v>51</v>
      </c>
      <c r="E300" s="2">
        <v>10</v>
      </c>
      <c r="F300" s="9"/>
    </row>
    <row r="301" spans="1:6" x14ac:dyDescent="0.25">
      <c r="D301" s="9" t="s">
        <v>51</v>
      </c>
      <c r="E301" s="2">
        <v>10</v>
      </c>
    </row>
    <row r="302" spans="1:6" x14ac:dyDescent="0.25">
      <c r="D302" s="9" t="s">
        <v>51</v>
      </c>
      <c r="E302" s="2">
        <v>10</v>
      </c>
    </row>
    <row r="303" spans="1:6" x14ac:dyDescent="0.25">
      <c r="D303" s="9" t="s">
        <v>51</v>
      </c>
      <c r="E303" s="2">
        <v>10</v>
      </c>
    </row>
    <row r="304" spans="1:6" x14ac:dyDescent="0.25">
      <c r="D304" s="9" t="s">
        <v>51</v>
      </c>
      <c r="E304" s="2">
        <v>10</v>
      </c>
    </row>
    <row r="305" spans="4:5" x14ac:dyDescent="0.25">
      <c r="D305" s="9" t="s">
        <v>51</v>
      </c>
      <c r="E305" s="2">
        <v>10</v>
      </c>
    </row>
    <row r="306" spans="4:5" x14ac:dyDescent="0.25">
      <c r="D306" s="9" t="s">
        <v>51</v>
      </c>
      <c r="E306" s="2">
        <v>10</v>
      </c>
    </row>
    <row r="307" spans="4:5" x14ac:dyDescent="0.25">
      <c r="D307" s="9" t="s">
        <v>51</v>
      </c>
      <c r="E307" s="2">
        <v>10</v>
      </c>
    </row>
    <row r="308" spans="4:5" x14ac:dyDescent="0.25">
      <c r="D308" s="9" t="s">
        <v>51</v>
      </c>
      <c r="E308" s="2">
        <v>10</v>
      </c>
    </row>
    <row r="309" spans="4:5" x14ac:dyDescent="0.25">
      <c r="D309" s="9" t="s">
        <v>51</v>
      </c>
      <c r="E309" s="2">
        <v>10</v>
      </c>
    </row>
    <row r="310" spans="4:5" x14ac:dyDescent="0.25">
      <c r="D310" s="9" t="s">
        <v>51</v>
      </c>
      <c r="E310" s="2">
        <v>10</v>
      </c>
    </row>
    <row r="311" spans="4:5" x14ac:dyDescent="0.25">
      <c r="D311" s="9" t="s">
        <v>51</v>
      </c>
      <c r="E311" s="2">
        <v>10</v>
      </c>
    </row>
    <row r="312" spans="4:5" x14ac:dyDescent="0.25">
      <c r="D312" s="9" t="s">
        <v>51</v>
      </c>
      <c r="E312" s="2">
        <v>10</v>
      </c>
    </row>
    <row r="313" spans="4:5" x14ac:dyDescent="0.25">
      <c r="D313" s="9" t="s">
        <v>51</v>
      </c>
      <c r="E313" s="2">
        <v>10</v>
      </c>
    </row>
    <row r="314" spans="4:5" x14ac:dyDescent="0.25">
      <c r="D314" s="9" t="s">
        <v>51</v>
      </c>
      <c r="E314" s="2">
        <v>10</v>
      </c>
    </row>
    <row r="315" spans="4:5" x14ac:dyDescent="0.25">
      <c r="D315" s="9" t="s">
        <v>51</v>
      </c>
      <c r="E315" s="2">
        <v>10</v>
      </c>
    </row>
    <row r="316" spans="4:5" x14ac:dyDescent="0.25">
      <c r="D316" s="9" t="s">
        <v>51</v>
      </c>
      <c r="E316" s="2">
        <v>10</v>
      </c>
    </row>
    <row r="317" spans="4:5" x14ac:dyDescent="0.25">
      <c r="D317" s="9" t="s">
        <v>51</v>
      </c>
      <c r="E317" s="2">
        <v>10</v>
      </c>
    </row>
    <row r="318" spans="4:5" x14ac:dyDescent="0.25">
      <c r="D318" s="9" t="s">
        <v>51</v>
      </c>
      <c r="E318" s="2">
        <v>10</v>
      </c>
    </row>
    <row r="319" spans="4:5" x14ac:dyDescent="0.25">
      <c r="D319" s="9" t="s">
        <v>51</v>
      </c>
      <c r="E319" s="2">
        <v>10</v>
      </c>
    </row>
    <row r="320" spans="4:5" x14ac:dyDescent="0.25">
      <c r="D320" s="9" t="s">
        <v>51</v>
      </c>
      <c r="E320" s="2">
        <v>10</v>
      </c>
    </row>
    <row r="321" spans="4:6" x14ac:dyDescent="0.25">
      <c r="D321" s="9" t="s">
        <v>51</v>
      </c>
      <c r="E321" s="2">
        <v>10</v>
      </c>
    </row>
    <row r="322" spans="4:6" x14ac:dyDescent="0.25">
      <c r="D322" s="9" t="s">
        <v>51</v>
      </c>
      <c r="E322" s="2">
        <v>10</v>
      </c>
    </row>
    <row r="323" spans="4:6" x14ac:dyDescent="0.25">
      <c r="D323" s="9" t="s">
        <v>51</v>
      </c>
      <c r="E323" s="2">
        <v>10</v>
      </c>
    </row>
    <row r="324" spans="4:6" x14ac:dyDescent="0.25">
      <c r="D324" s="9" t="s">
        <v>51</v>
      </c>
      <c r="E324" s="2">
        <v>10</v>
      </c>
    </row>
    <row r="325" spans="4:6" x14ac:dyDescent="0.25">
      <c r="D325" s="9" t="s">
        <v>51</v>
      </c>
      <c r="E325" s="2">
        <v>10</v>
      </c>
    </row>
    <row r="326" spans="4:6" x14ac:dyDescent="0.25">
      <c r="D326" s="9" t="s">
        <v>51</v>
      </c>
      <c r="E326" s="2">
        <v>10</v>
      </c>
      <c r="F326" s="9"/>
    </row>
    <row r="327" spans="4:6" x14ac:dyDescent="0.25">
      <c r="D327" s="9" t="s">
        <v>51</v>
      </c>
      <c r="E327" s="2">
        <v>10</v>
      </c>
      <c r="F327" s="9"/>
    </row>
    <row r="328" spans="4:6" x14ac:dyDescent="0.25">
      <c r="D328" s="9" t="s">
        <v>51</v>
      </c>
      <c r="E328" s="2">
        <v>10</v>
      </c>
      <c r="F328" s="9"/>
    </row>
    <row r="329" spans="4:6" x14ac:dyDescent="0.25">
      <c r="D329" s="9" t="s">
        <v>51</v>
      </c>
      <c r="E329" s="2">
        <v>10</v>
      </c>
      <c r="F329" s="9"/>
    </row>
    <row r="330" spans="4:6" x14ac:dyDescent="0.25">
      <c r="D330" s="9" t="s">
        <v>51</v>
      </c>
      <c r="E330" s="2">
        <v>10</v>
      </c>
      <c r="F330" s="9"/>
    </row>
    <row r="331" spans="4:6" x14ac:dyDescent="0.25">
      <c r="D331" s="9" t="s">
        <v>51</v>
      </c>
      <c r="E331" s="2">
        <v>10</v>
      </c>
    </row>
    <row r="332" spans="4:6" x14ac:dyDescent="0.25">
      <c r="D332" s="9" t="s">
        <v>51</v>
      </c>
      <c r="E332" s="2">
        <v>10</v>
      </c>
      <c r="F332" s="9"/>
    </row>
    <row r="333" spans="4:6" x14ac:dyDescent="0.25">
      <c r="D333" s="9" t="s">
        <v>51</v>
      </c>
      <c r="E333" s="2">
        <v>10</v>
      </c>
      <c r="F333" s="9"/>
    </row>
    <row r="334" spans="4:6" x14ac:dyDescent="0.25">
      <c r="D334" s="9" t="s">
        <v>51</v>
      </c>
      <c r="E334" s="2">
        <v>10</v>
      </c>
      <c r="F334" s="9"/>
    </row>
    <row r="335" spans="4:6" x14ac:dyDescent="0.25">
      <c r="D335" s="9" t="s">
        <v>51</v>
      </c>
      <c r="E335" s="2">
        <v>10</v>
      </c>
      <c r="F335" s="9"/>
    </row>
    <row r="336" spans="4:6" x14ac:dyDescent="0.25">
      <c r="D336" s="9" t="s">
        <v>51</v>
      </c>
      <c r="E336" s="2">
        <v>10</v>
      </c>
      <c r="F336" s="9"/>
    </row>
    <row r="337" spans="4:6" x14ac:dyDescent="0.25">
      <c r="D337" s="9" t="s">
        <v>51</v>
      </c>
      <c r="E337" s="2">
        <v>10</v>
      </c>
      <c r="F337" s="9"/>
    </row>
    <row r="338" spans="4:6" x14ac:dyDescent="0.25">
      <c r="D338" s="9" t="s">
        <v>51</v>
      </c>
      <c r="E338" s="2">
        <v>10</v>
      </c>
      <c r="F338" s="9"/>
    </row>
    <row r="339" spans="4:6" x14ac:dyDescent="0.25">
      <c r="D339" s="9" t="s">
        <v>51</v>
      </c>
      <c r="E339" s="2">
        <v>10</v>
      </c>
      <c r="F339" s="9"/>
    </row>
    <row r="340" spans="4:6" x14ac:dyDescent="0.25">
      <c r="D340" s="9" t="s">
        <v>51</v>
      </c>
      <c r="E340" s="2">
        <v>10</v>
      </c>
      <c r="F340" s="9"/>
    </row>
    <row r="341" spans="4:6" x14ac:dyDescent="0.25">
      <c r="D341" s="9" t="s">
        <v>51</v>
      </c>
      <c r="E341" s="2">
        <v>10</v>
      </c>
      <c r="F341" s="9"/>
    </row>
    <row r="342" spans="4:6" x14ac:dyDescent="0.25">
      <c r="D342" s="9" t="s">
        <v>51</v>
      </c>
      <c r="E342" s="2">
        <v>10</v>
      </c>
      <c r="F342" s="9"/>
    </row>
    <row r="343" spans="4:6" x14ac:dyDescent="0.25">
      <c r="D343" s="9" t="s">
        <v>51</v>
      </c>
      <c r="E343" s="2">
        <v>10</v>
      </c>
      <c r="F343" s="9"/>
    </row>
    <row r="344" spans="4:6" x14ac:dyDescent="0.25">
      <c r="D344" s="9" t="s">
        <v>51</v>
      </c>
      <c r="E344" s="2">
        <v>10</v>
      </c>
      <c r="F344" s="9"/>
    </row>
    <row r="345" spans="4:6" x14ac:dyDescent="0.25">
      <c r="D345" s="9" t="s">
        <v>51</v>
      </c>
      <c r="E345" s="2">
        <v>10</v>
      </c>
      <c r="F345" s="9"/>
    </row>
    <row r="346" spans="4:6" x14ac:dyDescent="0.25">
      <c r="D346" s="9" t="s">
        <v>51</v>
      </c>
      <c r="E346" s="2">
        <v>10</v>
      </c>
      <c r="F346" s="9"/>
    </row>
    <row r="347" spans="4:6" x14ac:dyDescent="0.25">
      <c r="D347" s="9" t="s">
        <v>51</v>
      </c>
      <c r="E347" s="2">
        <v>10</v>
      </c>
      <c r="F347" s="9"/>
    </row>
    <row r="348" spans="4:6" x14ac:dyDescent="0.25">
      <c r="D348" s="9" t="s">
        <v>51</v>
      </c>
      <c r="E348" s="2">
        <v>10</v>
      </c>
      <c r="F348" s="9"/>
    </row>
    <row r="349" spans="4:6" x14ac:dyDescent="0.25">
      <c r="D349" s="9" t="s">
        <v>51</v>
      </c>
      <c r="E349" s="2">
        <v>10</v>
      </c>
      <c r="F349" s="9"/>
    </row>
    <row r="350" spans="4:6" x14ac:dyDescent="0.25">
      <c r="D350" s="9" t="s">
        <v>51</v>
      </c>
      <c r="E350" s="2">
        <v>10</v>
      </c>
      <c r="F350" s="9"/>
    </row>
    <row r="351" spans="4:6" x14ac:dyDescent="0.25">
      <c r="D351" s="9" t="s">
        <v>51</v>
      </c>
      <c r="E351" s="2">
        <v>10</v>
      </c>
      <c r="F351" s="9"/>
    </row>
    <row r="352" spans="4:6" x14ac:dyDescent="0.25">
      <c r="D352" s="9" t="s">
        <v>51</v>
      </c>
      <c r="E352" s="2">
        <v>10</v>
      </c>
      <c r="F352" s="9"/>
    </row>
    <row r="353" spans="4:6" x14ac:dyDescent="0.25">
      <c r="D353" s="9" t="s">
        <v>51</v>
      </c>
      <c r="E353" s="2">
        <v>10</v>
      </c>
      <c r="F353" s="9"/>
    </row>
    <row r="354" spans="4:6" x14ac:dyDescent="0.25">
      <c r="D354" s="9" t="s">
        <v>51</v>
      </c>
      <c r="E354" s="2">
        <v>10</v>
      </c>
      <c r="F354" s="9"/>
    </row>
    <row r="355" spans="4:6" x14ac:dyDescent="0.25">
      <c r="D355" s="9" t="s">
        <v>51</v>
      </c>
      <c r="E355" s="2">
        <v>10</v>
      </c>
      <c r="F355" s="9"/>
    </row>
    <row r="356" spans="4:6" x14ac:dyDescent="0.25">
      <c r="D356" s="9" t="s">
        <v>51</v>
      </c>
      <c r="E356" s="2">
        <v>10</v>
      </c>
      <c r="F356" s="9"/>
    </row>
    <row r="357" spans="4:6" x14ac:dyDescent="0.25">
      <c r="D357" s="9" t="s">
        <v>51</v>
      </c>
      <c r="E357" s="2">
        <v>10</v>
      </c>
      <c r="F357" s="8"/>
    </row>
    <row r="358" spans="4:6" x14ac:dyDescent="0.25">
      <c r="D358" s="9" t="s">
        <v>51</v>
      </c>
      <c r="E358" s="2">
        <v>10</v>
      </c>
      <c r="F358" s="8"/>
    </row>
    <row r="359" spans="4:6" x14ac:dyDescent="0.25">
      <c r="D359" s="9" t="s">
        <v>51</v>
      </c>
      <c r="E359" s="2">
        <v>10</v>
      </c>
      <c r="F359" s="8"/>
    </row>
    <row r="360" spans="4:6" x14ac:dyDescent="0.25">
      <c r="D360" s="9" t="s">
        <v>51</v>
      </c>
      <c r="E360" s="2">
        <v>10</v>
      </c>
      <c r="F360" s="8"/>
    </row>
    <row r="361" spans="4:6" x14ac:dyDescent="0.25">
      <c r="D361" s="9" t="s">
        <v>51</v>
      </c>
      <c r="E361" s="2">
        <v>10</v>
      </c>
      <c r="F361" s="8"/>
    </row>
    <row r="362" spans="4:6" x14ac:dyDescent="0.25">
      <c r="D362" s="9" t="s">
        <v>51</v>
      </c>
      <c r="E362" s="2">
        <v>10</v>
      </c>
      <c r="F362" s="8"/>
    </row>
    <row r="363" spans="4:6" x14ac:dyDescent="0.25">
      <c r="D363" s="9" t="s">
        <v>51</v>
      </c>
      <c r="E363" s="2">
        <v>10</v>
      </c>
      <c r="F363" s="8"/>
    </row>
    <row r="364" spans="4:6" x14ac:dyDescent="0.25">
      <c r="D364" s="9" t="s">
        <v>51</v>
      </c>
      <c r="E364" s="2">
        <v>10</v>
      </c>
      <c r="F364" s="8"/>
    </row>
    <row r="365" spans="4:6" x14ac:dyDescent="0.25">
      <c r="D365" s="9" t="s">
        <v>51</v>
      </c>
      <c r="E365" s="2">
        <v>10</v>
      </c>
      <c r="F365" s="8"/>
    </row>
    <row r="366" spans="4:6" x14ac:dyDescent="0.25">
      <c r="D366" s="9" t="s">
        <v>51</v>
      </c>
      <c r="E366" s="2">
        <v>10</v>
      </c>
      <c r="F366" s="8"/>
    </row>
    <row r="367" spans="4:6" x14ac:dyDescent="0.25">
      <c r="D367" s="9" t="s">
        <v>51</v>
      </c>
      <c r="E367" s="2">
        <v>10</v>
      </c>
      <c r="F367" s="8"/>
    </row>
    <row r="368" spans="4:6" x14ac:dyDescent="0.25">
      <c r="D368" s="9" t="s">
        <v>51</v>
      </c>
      <c r="E368" s="2">
        <v>10</v>
      </c>
      <c r="F368" s="8"/>
    </row>
    <row r="369" spans="4:6" x14ac:dyDescent="0.25">
      <c r="D369" s="9" t="s">
        <v>51</v>
      </c>
      <c r="E369" s="2">
        <v>10</v>
      </c>
      <c r="F369" s="8"/>
    </row>
    <row r="370" spans="4:6" x14ac:dyDescent="0.25">
      <c r="D370" s="9" t="s">
        <v>51</v>
      </c>
      <c r="E370" s="2">
        <v>10</v>
      </c>
      <c r="F370" s="8"/>
    </row>
    <row r="371" spans="4:6" x14ac:dyDescent="0.25">
      <c r="D371" s="9" t="s">
        <v>51</v>
      </c>
      <c r="E371" s="2">
        <v>10</v>
      </c>
      <c r="F371" s="9"/>
    </row>
    <row r="372" spans="4:6" x14ac:dyDescent="0.25">
      <c r="D372" s="9" t="s">
        <v>51</v>
      </c>
      <c r="E372" s="2">
        <v>10</v>
      </c>
      <c r="F372" s="9"/>
    </row>
    <row r="373" spans="4:6" x14ac:dyDescent="0.25">
      <c r="D373" s="9" t="s">
        <v>51</v>
      </c>
      <c r="E373" s="2">
        <v>10</v>
      </c>
      <c r="F373" s="9"/>
    </row>
    <row r="374" spans="4:6" x14ac:dyDescent="0.25">
      <c r="D374" s="9" t="s">
        <v>51</v>
      </c>
      <c r="E374" s="2">
        <v>10</v>
      </c>
      <c r="F374" s="9"/>
    </row>
    <row r="375" spans="4:6" x14ac:dyDescent="0.25">
      <c r="D375" s="9" t="s">
        <v>51</v>
      </c>
      <c r="E375" s="2">
        <v>10</v>
      </c>
      <c r="F375" s="9"/>
    </row>
    <row r="376" spans="4:6" x14ac:dyDescent="0.25">
      <c r="D376" s="9" t="s">
        <v>51</v>
      </c>
      <c r="E376" s="2">
        <v>10</v>
      </c>
      <c r="F376" s="9"/>
    </row>
    <row r="377" spans="4:6" x14ac:dyDescent="0.25">
      <c r="D377" s="9" t="s">
        <v>51</v>
      </c>
      <c r="E377" s="2">
        <v>10</v>
      </c>
      <c r="F377" s="9"/>
    </row>
    <row r="378" spans="4:6" x14ac:dyDescent="0.25">
      <c r="D378" s="9" t="s">
        <v>51</v>
      </c>
      <c r="E378" s="2">
        <v>10</v>
      </c>
      <c r="F378" s="9"/>
    </row>
    <row r="379" spans="4:6" x14ac:dyDescent="0.25">
      <c r="D379" s="9" t="s">
        <v>51</v>
      </c>
      <c r="E379" s="2">
        <v>10</v>
      </c>
      <c r="F379" s="9"/>
    </row>
    <row r="380" spans="4:6" x14ac:dyDescent="0.25">
      <c r="D380" s="9" t="s">
        <v>51</v>
      </c>
      <c r="E380" s="2">
        <v>10</v>
      </c>
      <c r="F380" s="9"/>
    </row>
    <row r="381" spans="4:6" x14ac:dyDescent="0.25">
      <c r="D381" s="9" t="s">
        <v>51</v>
      </c>
      <c r="E381" s="2">
        <v>10</v>
      </c>
      <c r="F381" s="9"/>
    </row>
    <row r="382" spans="4:6" x14ac:dyDescent="0.25">
      <c r="D382" s="9" t="s">
        <v>51</v>
      </c>
      <c r="E382" s="2">
        <v>10</v>
      </c>
      <c r="F382" s="9"/>
    </row>
    <row r="383" spans="4:6" x14ac:dyDescent="0.25">
      <c r="D383" s="9" t="s">
        <v>51</v>
      </c>
      <c r="E383" s="2">
        <v>10</v>
      </c>
    </row>
    <row r="384" spans="4:6" x14ac:dyDescent="0.25">
      <c r="D384" s="9" t="s">
        <v>51</v>
      </c>
      <c r="E384" s="2">
        <v>10</v>
      </c>
    </row>
    <row r="385" spans="4:5" x14ac:dyDescent="0.25">
      <c r="D385" s="9" t="s">
        <v>51</v>
      </c>
      <c r="E385" s="2">
        <v>10</v>
      </c>
    </row>
    <row r="386" spans="4:5" x14ac:dyDescent="0.25">
      <c r="D386" s="9" t="s">
        <v>51</v>
      </c>
      <c r="E386" s="2">
        <v>10</v>
      </c>
    </row>
    <row r="387" spans="4:5" x14ac:dyDescent="0.25">
      <c r="D387" s="9" t="s">
        <v>51</v>
      </c>
      <c r="E387" s="2">
        <v>10</v>
      </c>
    </row>
    <row r="388" spans="4:5" x14ac:dyDescent="0.25">
      <c r="D388" s="9" t="s">
        <v>51</v>
      </c>
      <c r="E388" s="2">
        <v>10</v>
      </c>
    </row>
    <row r="389" spans="4:5" x14ac:dyDescent="0.25">
      <c r="D389" s="9" t="s">
        <v>51</v>
      </c>
      <c r="E389" s="2">
        <v>10</v>
      </c>
    </row>
    <row r="390" spans="4:5" x14ac:dyDescent="0.25">
      <c r="D390" s="9" t="s">
        <v>51</v>
      </c>
      <c r="E390" s="2">
        <v>10</v>
      </c>
    </row>
    <row r="391" spans="4:5" x14ac:dyDescent="0.25">
      <c r="D391" s="9" t="s">
        <v>51</v>
      </c>
      <c r="E391" s="2">
        <v>10</v>
      </c>
    </row>
    <row r="392" spans="4:5" x14ac:dyDescent="0.25">
      <c r="D392" s="9" t="s">
        <v>51</v>
      </c>
      <c r="E392" s="2">
        <v>10</v>
      </c>
    </row>
    <row r="393" spans="4:5" x14ac:dyDescent="0.25">
      <c r="D393" s="9" t="s">
        <v>51</v>
      </c>
      <c r="E393" s="2">
        <v>10</v>
      </c>
    </row>
    <row r="394" spans="4:5" x14ac:dyDescent="0.25">
      <c r="D394" s="9" t="s">
        <v>51</v>
      </c>
      <c r="E394" s="2">
        <v>10</v>
      </c>
    </row>
    <row r="395" spans="4:5" x14ac:dyDescent="0.25">
      <c r="D395" s="9" t="s">
        <v>51</v>
      </c>
      <c r="E395" s="2">
        <v>10</v>
      </c>
    </row>
    <row r="396" spans="4:5" x14ac:dyDescent="0.25">
      <c r="D396" s="9" t="s">
        <v>51</v>
      </c>
      <c r="E396" s="2">
        <v>10</v>
      </c>
    </row>
    <row r="397" spans="4:5" x14ac:dyDescent="0.25">
      <c r="D397" s="9" t="s">
        <v>51</v>
      </c>
      <c r="E397" s="2">
        <v>10</v>
      </c>
    </row>
    <row r="398" spans="4:5" x14ac:dyDescent="0.25">
      <c r="D398" s="9" t="s">
        <v>51</v>
      </c>
      <c r="E398" s="2">
        <v>10</v>
      </c>
    </row>
    <row r="399" spans="4:5" x14ac:dyDescent="0.25">
      <c r="D399" s="9" t="s">
        <v>51</v>
      </c>
      <c r="E399" s="2">
        <v>10</v>
      </c>
    </row>
    <row r="400" spans="4:5" x14ac:dyDescent="0.25">
      <c r="D400" s="9" t="s">
        <v>51</v>
      </c>
      <c r="E400" s="2">
        <v>10</v>
      </c>
    </row>
    <row r="401" spans="4:5" x14ac:dyDescent="0.25">
      <c r="D401" s="9" t="s">
        <v>51</v>
      </c>
      <c r="E401" s="2">
        <v>10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F401" xr:uid="{F0F16988-EEB9-40B5-92C5-FFDB9BF48ECE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1" sqref="C1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13</v>
      </c>
      <c r="B1" s="10" t="s">
        <v>55</v>
      </c>
      <c r="C1" s="10" t="s">
        <v>0</v>
      </c>
      <c r="D1" s="10" t="s">
        <v>53</v>
      </c>
      <c r="E1" s="10" t="s">
        <v>57</v>
      </c>
      <c r="F1" s="10" t="s">
        <v>58</v>
      </c>
      <c r="G1" s="10" t="s">
        <v>53</v>
      </c>
      <c r="H1" s="10" t="s">
        <v>56</v>
      </c>
      <c r="I1" s="10" t="s">
        <v>59</v>
      </c>
      <c r="J1" s="10" t="s">
        <v>53</v>
      </c>
      <c r="K1" s="10" t="s">
        <v>60</v>
      </c>
      <c r="L1" s="10" t="s">
        <v>61</v>
      </c>
      <c r="M1" s="10" t="s">
        <v>53</v>
      </c>
      <c r="N1" s="10" t="s">
        <v>62</v>
      </c>
      <c r="O1" s="10" t="s">
        <v>63</v>
      </c>
      <c r="P1" s="11" t="s">
        <v>53</v>
      </c>
      <c r="Q1" s="10" t="s">
        <v>64</v>
      </c>
      <c r="R1" s="10" t="s">
        <v>65</v>
      </c>
      <c r="S1" s="11" t="s">
        <v>53</v>
      </c>
    </row>
    <row r="2" spans="1:19" x14ac:dyDescent="0.25">
      <c r="A2" s="1" t="s">
        <v>68</v>
      </c>
      <c r="B2" s="8">
        <f>COUNTIF(History!A:C,A2)</f>
        <v>97</v>
      </c>
      <c r="C2" s="8">
        <f>COUNTIF(History!A:A,A2)</f>
        <v>31</v>
      </c>
      <c r="D2" s="2">
        <f>C2*100/B2</f>
        <v>31.958762886597938</v>
      </c>
      <c r="E2" s="8">
        <f>COUNTIF(History!A39:C138,A2)</f>
        <v>44</v>
      </c>
      <c r="F2" s="8">
        <f>COUNTIF(History!A39:A138,A2)</f>
        <v>15</v>
      </c>
      <c r="G2" s="2">
        <f>F2*100/E2</f>
        <v>34.090909090909093</v>
      </c>
      <c r="H2" s="2">
        <f>COUNTIF(History!A139:C238,A2)</f>
        <v>35</v>
      </c>
      <c r="I2" s="2">
        <f>COUNTIF(History!A139:A238,A2)</f>
        <v>13</v>
      </c>
      <c r="J2" s="2">
        <f>I2*100/H2</f>
        <v>37.142857142857146</v>
      </c>
      <c r="K2" s="2">
        <f>COUNTIF(History!A226:C324,A2)</f>
        <v>0</v>
      </c>
      <c r="L2" s="2">
        <f>COUNTIF(History!A226:A324,A2)</f>
        <v>0</v>
      </c>
      <c r="M2" s="2" t="e">
        <f>L2*100/K2</f>
        <v>#DIV/0!</v>
      </c>
      <c r="N2" s="2">
        <f>COUNTIF(History!A325:C399,A2)</f>
        <v>0</v>
      </c>
      <c r="O2" s="2">
        <f>COUNTIF(History!A325:A399,A2)</f>
        <v>0</v>
      </c>
      <c r="P2" s="2" t="e">
        <f>O2*100/N2</f>
        <v>#DIV/0!</v>
      </c>
      <c r="Q2" s="2">
        <f>COUNTIF(History!A506:C525,A2)</f>
        <v>0</v>
      </c>
      <c r="R2" s="2">
        <f>COUNTIF(History!A506:A525,A2)</f>
        <v>0</v>
      </c>
      <c r="S2" s="2" t="e">
        <f>R2*100/Q2</f>
        <v>#DIV/0!</v>
      </c>
    </row>
    <row r="3" spans="1:19" x14ac:dyDescent="0.25">
      <c r="A3" s="1" t="s">
        <v>84</v>
      </c>
      <c r="B3" s="8">
        <f>COUNTIF(History!A:C,A3)</f>
        <v>49</v>
      </c>
      <c r="C3" s="8">
        <f>COUNTIF(History!A:A,A3)</f>
        <v>22</v>
      </c>
      <c r="D3" s="2">
        <f>C3*100/B3</f>
        <v>44.897959183673471</v>
      </c>
      <c r="E3" s="8">
        <f>COUNTIF(History!A8:C107,A3)</f>
        <v>27</v>
      </c>
      <c r="F3" s="8">
        <f>COUNTIF(History!A8:A107,A3)</f>
        <v>9</v>
      </c>
      <c r="G3" s="2">
        <f>F3*100/E3</f>
        <v>33.333333333333336</v>
      </c>
      <c r="H3" s="2">
        <f>COUNTIF(History!A107:C206,A3)</f>
        <v>22</v>
      </c>
      <c r="I3" s="2">
        <f>COUNTIF(History!A107:A206,A3)</f>
        <v>13</v>
      </c>
      <c r="J3" s="2">
        <f>I3*100/H3</f>
        <v>59.090909090909093</v>
      </c>
      <c r="K3" s="2">
        <f>COUNTIF(History!A203:C301,A3)</f>
        <v>0</v>
      </c>
      <c r="L3" s="2">
        <f>COUNTIF(History!A203:A301,A3)</f>
        <v>0</v>
      </c>
      <c r="M3" s="2" t="e">
        <f>L3*100/K3</f>
        <v>#DIV/0!</v>
      </c>
      <c r="N3" s="2">
        <f>COUNTIF(History!A302:C399,A3)</f>
        <v>0</v>
      </c>
      <c r="O3" s="2">
        <f>COUNTIF(History!A302:A399,A3)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79</v>
      </c>
      <c r="B4" s="8">
        <f>COUNTIF(History!A:C,A4)</f>
        <v>46</v>
      </c>
      <c r="C4" s="8">
        <f>COUNTIF(History!A:A,A4)</f>
        <v>11</v>
      </c>
      <c r="D4" s="2">
        <f>C4*100/B4</f>
        <v>23.913043478260871</v>
      </c>
      <c r="E4" s="8">
        <f>COUNTIF(History!A108:C207,A4)</f>
        <v>18</v>
      </c>
      <c r="F4" s="8">
        <f>COUNTIF(History!A108:A207,A4)</f>
        <v>3</v>
      </c>
      <c r="G4" s="2">
        <f>F4*100/E4</f>
        <v>16.666666666666668</v>
      </c>
      <c r="H4" s="2">
        <f>COUNTIF(History!A208:C306,A4)</f>
        <v>0</v>
      </c>
      <c r="I4" s="2">
        <f>COUNTIF(History!A208:A306,A4)</f>
        <v>0</v>
      </c>
      <c r="J4" s="2" t="e">
        <f>I4*100/H4</f>
        <v>#DIV/0!</v>
      </c>
      <c r="K4" s="2">
        <f>COUNTIF(History!A305:C399,A4)</f>
        <v>0</v>
      </c>
      <c r="L4" s="2">
        <f>COUNTIF(History!A305:A399,A4)</f>
        <v>0</v>
      </c>
      <c r="M4" s="2" t="e">
        <f>L4*100/K4</f>
        <v>#DIV/0!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20</v>
      </c>
      <c r="B5" s="8">
        <f>COUNTIF(History!A:C,A5)</f>
        <v>42</v>
      </c>
      <c r="C5" s="8">
        <f>COUNTIF(History!A:A,A5)</f>
        <v>14</v>
      </c>
      <c r="D5" s="2">
        <f>C5*100/B5</f>
        <v>33.333333333333336</v>
      </c>
      <c r="E5" s="8">
        <f>COUNTIF(History!A11:C110,A5)</f>
        <v>23</v>
      </c>
      <c r="F5" s="8">
        <f>COUNTIF(History!A11:A110,A5)</f>
        <v>11</v>
      </c>
      <c r="G5" s="2">
        <f>F5*100/E5</f>
        <v>47.826086956521742</v>
      </c>
      <c r="H5" s="2">
        <f>COUNTIF(History!A112:C211,A5)</f>
        <v>15</v>
      </c>
      <c r="I5" s="2">
        <f>COUNTIF(History!A112:A211,A5)</f>
        <v>2</v>
      </c>
      <c r="J5" s="2">
        <f>I5*100/H5</f>
        <v>13.333333333333334</v>
      </c>
      <c r="K5" s="2">
        <f>COUNTIF(History!A202:C300,A5)</f>
        <v>0</v>
      </c>
      <c r="L5" s="2">
        <f>COUNTIF(History!A202:A300,A5)</f>
        <v>0</v>
      </c>
      <c r="M5" s="2" t="e">
        <f>L5*100/K5</f>
        <v>#DIV/0!</v>
      </c>
      <c r="N5" s="2">
        <f>COUNTIF(History!A301:C399,A5)</f>
        <v>0</v>
      </c>
      <c r="O5" s="2">
        <f>COUNTIF(History!A301:A399,A5)</f>
        <v>0</v>
      </c>
      <c r="P5" s="2" t="e">
        <f>O5*100/N5</f>
        <v>#DIV/0!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88</v>
      </c>
      <c r="B6" s="8">
        <f>COUNTIF(History!A:C,A6)</f>
        <v>39</v>
      </c>
      <c r="C6" s="8">
        <f>COUNTIF(History!A:A,A6)</f>
        <v>9</v>
      </c>
      <c r="D6" s="2">
        <f>C6*100/B6</f>
        <v>23.076923076923077</v>
      </c>
      <c r="E6" s="8">
        <f>COUNTIF(History!A60:C159,A6)</f>
        <v>28</v>
      </c>
      <c r="F6" s="8">
        <f>COUNTIF(History!A60:A159,A6)</f>
        <v>8</v>
      </c>
      <c r="G6" s="2">
        <f>F6*100/E6</f>
        <v>28.571428571428573</v>
      </c>
      <c r="H6" s="2">
        <f>COUNTIF(History!A160:C259,A6)</f>
        <v>6</v>
      </c>
      <c r="I6" s="2">
        <f>COUNTIF(History!A160:A259,A6)</f>
        <v>1</v>
      </c>
      <c r="J6" s="2">
        <f>I6*100/H6</f>
        <v>16.666666666666668</v>
      </c>
      <c r="K6" s="2">
        <f>COUNTIF(History!A251:C350,A6)</f>
        <v>0</v>
      </c>
      <c r="L6" s="2">
        <f>COUNTIF(History!A251:A350,A6)</f>
        <v>0</v>
      </c>
      <c r="M6" s="2" t="e">
        <f>L6*100/K6</f>
        <v>#DIV/0!</v>
      </c>
      <c r="N6" s="2">
        <f>COUNTIF(History!A351:C399,A6)</f>
        <v>0</v>
      </c>
      <c r="O6" s="2">
        <f>COUNTIF(History!A351:A399,A6)</f>
        <v>0</v>
      </c>
      <c r="P6" s="2" t="e">
        <f>O6*100/N6</f>
        <v>#DIV/0!</v>
      </c>
      <c r="Q6" s="2">
        <f>COUNTIF(History!A506:C550,A6)</f>
        <v>0</v>
      </c>
      <c r="R6" s="2">
        <f>COUNTIF(History!A506:A550,A6)</f>
        <v>0</v>
      </c>
      <c r="S6" s="2" t="e">
        <f>R6*100/Q6</f>
        <v>#DIV/0!</v>
      </c>
    </row>
    <row r="7" spans="1:19" x14ac:dyDescent="0.25">
      <c r="A7" s="1" t="s">
        <v>7</v>
      </c>
      <c r="B7" s="8">
        <f>COUNTIF(History!A:C,A7)</f>
        <v>32</v>
      </c>
      <c r="C7" s="8">
        <f>COUNTIF(History!A:A,A7)</f>
        <v>2</v>
      </c>
      <c r="D7" s="2">
        <f>C7*100/B7</f>
        <v>6.25</v>
      </c>
      <c r="E7" s="8">
        <f>COUNTIF(History!A24:C123,A7)</f>
        <v>16</v>
      </c>
      <c r="F7" s="8">
        <f>COUNTIF(History!A24:A123,A7)</f>
        <v>1</v>
      </c>
      <c r="G7" s="2">
        <f>F7*100/E7</f>
        <v>6.25</v>
      </c>
      <c r="H7" s="2">
        <f>COUNTIF(History!A124:C223,A7)</f>
        <v>15</v>
      </c>
      <c r="I7" s="2">
        <f>COUNTIF(History!A124:A223,A7)</f>
        <v>1</v>
      </c>
      <c r="J7" s="2">
        <f>I7*100/H7</f>
        <v>6.666666666666667</v>
      </c>
      <c r="K7" s="2">
        <f>COUNTIF(History!A217:C315,A7)</f>
        <v>0</v>
      </c>
      <c r="L7" s="2">
        <f>COUNTIF(History!A217:A315,A7)</f>
        <v>0</v>
      </c>
      <c r="M7" s="2" t="e">
        <f>L7*100/K7</f>
        <v>#DIV/0!</v>
      </c>
      <c r="N7" s="2">
        <f>COUNTIF(History!A316:C399,A7)</f>
        <v>0</v>
      </c>
      <c r="O7" s="2">
        <f>COUNTIF(History!A316:A399,A7)</f>
        <v>0</v>
      </c>
      <c r="P7" s="2" t="e">
        <f>O7*100/N7</f>
        <v>#DIV/0!</v>
      </c>
      <c r="Q7" s="2">
        <f>COUNTIF(History!A506:C516,A7)</f>
        <v>0</v>
      </c>
      <c r="R7" s="2">
        <f>COUNTIF(History!A506:A516,A7)</f>
        <v>0</v>
      </c>
      <c r="S7" s="2" t="e">
        <f>R7*100/Q7</f>
        <v>#DIV/0!</v>
      </c>
    </row>
    <row r="8" spans="1:19" x14ac:dyDescent="0.25">
      <c r="A8" s="1" t="s">
        <v>78</v>
      </c>
      <c r="B8" s="8">
        <f>COUNTIF(History!A:C,A8)</f>
        <v>24</v>
      </c>
      <c r="C8" s="8">
        <f>COUNTIF(History!A:A,A8)</f>
        <v>13</v>
      </c>
      <c r="D8" s="2">
        <f>C8*100/B8</f>
        <v>54.166666666666664</v>
      </c>
      <c r="E8" s="8">
        <f>COUNTIF(History!A40:C139,A8)</f>
        <v>13</v>
      </c>
      <c r="F8" s="8">
        <f>COUNTIF(History!A40:A139,A8)</f>
        <v>7</v>
      </c>
      <c r="G8" s="2">
        <f>F8*100/E8</f>
        <v>53.846153846153847</v>
      </c>
      <c r="H8" s="2">
        <f>COUNTIF(History!A140:C239,A8)</f>
        <v>8</v>
      </c>
      <c r="I8" s="2">
        <f>COUNTIF(History!A140:A239,A8)</f>
        <v>6</v>
      </c>
      <c r="J8" s="2">
        <f>I8*100/H8</f>
        <v>75</v>
      </c>
      <c r="K8" s="2">
        <f>COUNTIF(History!A233:C332,A8)</f>
        <v>0</v>
      </c>
      <c r="L8" s="2">
        <f>COUNTIF(History!A233:A332,A8)</f>
        <v>0</v>
      </c>
      <c r="M8" s="2" t="e">
        <f>L8*100/K8</f>
        <v>#DIV/0!</v>
      </c>
      <c r="N8" s="2">
        <f>COUNTIF(History!A333:C399,A8)</f>
        <v>0</v>
      </c>
      <c r="O8" s="2">
        <f>COUNTIF(History!A333:A399,A8)</f>
        <v>0</v>
      </c>
      <c r="P8" s="2" t="e">
        <f>O8*100/N8</f>
        <v>#DIV/0!</v>
      </c>
      <c r="Q8" s="2">
        <f>COUNTIF(History!A506:C532,A8)</f>
        <v>0</v>
      </c>
      <c r="R8" s="2">
        <f>COUNTIF(History!A506:A532,A8)</f>
        <v>0</v>
      </c>
      <c r="S8" s="2" t="e">
        <f>R8*100/Q8</f>
        <v>#DIV/0!</v>
      </c>
    </row>
    <row r="9" spans="1:19" x14ac:dyDescent="0.25">
      <c r="A9" s="1" t="s">
        <v>98</v>
      </c>
      <c r="B9" s="8">
        <f>COUNTIF(History!A:C,A9)</f>
        <v>22</v>
      </c>
      <c r="C9" s="8">
        <f>COUNTIF(History!A:A,A9)</f>
        <v>5</v>
      </c>
      <c r="D9" s="2">
        <f>C9*100/B9</f>
        <v>22.727272727272727</v>
      </c>
      <c r="E9" s="8">
        <f>COUNTIF(History!A15:C114,A9)</f>
        <v>14</v>
      </c>
      <c r="F9" s="8">
        <f>COUNTIF(History!A15:A114,A9)</f>
        <v>2</v>
      </c>
      <c r="G9" s="2">
        <f>F9*100/E9</f>
        <v>14.285714285714286</v>
      </c>
      <c r="H9" s="2">
        <f>COUNTIF(History!A114:C213,A9)</f>
        <v>8</v>
      </c>
      <c r="I9" s="2">
        <f>COUNTIF(History!A114:A213,A9)</f>
        <v>2</v>
      </c>
      <c r="J9" s="2">
        <f>I9*100/H9</f>
        <v>25</v>
      </c>
      <c r="K9" s="2">
        <f>COUNTIF(History!A210:C308,A9)</f>
        <v>0</v>
      </c>
      <c r="L9" s="2">
        <f>COUNTIF(History!A210:A308,A9)</f>
        <v>0</v>
      </c>
      <c r="M9" s="2" t="e">
        <f>L9*100/K9</f>
        <v>#DIV/0!</v>
      </c>
      <c r="N9" s="2">
        <f>COUNTIF(History!A309:C399,A9)</f>
        <v>0</v>
      </c>
      <c r="O9" s="2">
        <f>COUNTIF(History!A309:A399,A9)</f>
        <v>0</v>
      </c>
      <c r="P9" s="2" t="e">
        <f>O9*100/N9</f>
        <v>#DIV/0!</v>
      </c>
      <c r="Q9" s="2">
        <f>COUNTIF(History!A506:C509,A9)</f>
        <v>0</v>
      </c>
      <c r="R9" s="2">
        <f>COUNTIF(History!A506:A509,A9)</f>
        <v>0</v>
      </c>
      <c r="S9" s="2" t="e">
        <f>R9*100/Q9</f>
        <v>#DIV/0!</v>
      </c>
    </row>
    <row r="10" spans="1:19" x14ac:dyDescent="0.25">
      <c r="A10" s="1" t="s">
        <v>71</v>
      </c>
      <c r="B10" s="8">
        <f>COUNTIF(History!A:C,A10)</f>
        <v>21</v>
      </c>
      <c r="C10" s="8">
        <f>COUNTIF(History!A:A,A10)</f>
        <v>11</v>
      </c>
      <c r="D10" s="2">
        <f>C10*100/B10</f>
        <v>52.38095238095238</v>
      </c>
      <c r="E10" s="8">
        <f>COUNTIF(History!A32:C131,A10)</f>
        <v>10</v>
      </c>
      <c r="F10" s="8">
        <f>COUNTIF(History!A32:A131,A10)</f>
        <v>7</v>
      </c>
      <c r="G10" s="2">
        <f>F10*100/E10</f>
        <v>70</v>
      </c>
      <c r="H10" s="2">
        <f>COUNTIF(History!A132:C231,A10)</f>
        <v>6</v>
      </c>
      <c r="I10" s="2">
        <f>COUNTIF(History!A132:A231,A10)</f>
        <v>3</v>
      </c>
      <c r="J10" s="2">
        <f>I10*100/H10</f>
        <v>50</v>
      </c>
      <c r="K10" s="2">
        <f>COUNTIF(History!A221:C319,A10)</f>
        <v>0</v>
      </c>
      <c r="L10" s="2">
        <f>COUNTIF(History!A221:A319,A10)</f>
        <v>0</v>
      </c>
      <c r="M10" s="2" t="e">
        <f>L10*100/K10</f>
        <v>#DIV/0!</v>
      </c>
      <c r="N10" s="2">
        <f>COUNTIF(History!A320:C399,A10)</f>
        <v>0</v>
      </c>
      <c r="O10" s="2">
        <f>COUNTIF(History!A320:A399,A10)</f>
        <v>0</v>
      </c>
      <c r="P10" s="2" t="e">
        <f>O10*100/N10</f>
        <v>#DIV/0!</v>
      </c>
      <c r="Q10" s="2">
        <f>COUNTIF(History!A506:C520,A10)</f>
        <v>0</v>
      </c>
      <c r="R10" s="2">
        <f>COUNTIF(History!A506:A520,A10)</f>
        <v>0</v>
      </c>
      <c r="S10" s="2" t="e">
        <f>R10*100/Q10</f>
        <v>#DIV/0!</v>
      </c>
    </row>
    <row r="11" spans="1:19" x14ac:dyDescent="0.25">
      <c r="A11" s="1" t="s">
        <v>69</v>
      </c>
      <c r="B11" s="8">
        <f>COUNTIF(History!A:C,A11)</f>
        <v>21</v>
      </c>
      <c r="C11" s="8">
        <f>COUNTIF(History!A:A,A11)</f>
        <v>9</v>
      </c>
      <c r="D11" s="2">
        <f>C11*100/B11</f>
        <v>42.857142857142854</v>
      </c>
      <c r="E11" s="8">
        <f>COUNTIF(History!A12:C111,A11)</f>
        <v>4</v>
      </c>
      <c r="F11" s="8">
        <f>COUNTIF(History!A12:A111,A11)</f>
        <v>2</v>
      </c>
      <c r="G11" s="2">
        <f>F11*100/E11</f>
        <v>50</v>
      </c>
      <c r="H11" s="2">
        <f>COUNTIF(History!A113:C212,A11)</f>
        <v>16</v>
      </c>
      <c r="I11" s="2">
        <f>COUNTIF(History!A113:A212,A11)</f>
        <v>6</v>
      </c>
      <c r="J11" s="2">
        <f>I11*100/H11</f>
        <v>37.5</v>
      </c>
      <c r="K11" s="2">
        <f>COUNTIF(History!A231:C329,A11)</f>
        <v>0</v>
      </c>
      <c r="L11" s="2">
        <f>COUNTIF(History!A231:A329,A11)</f>
        <v>0</v>
      </c>
      <c r="M11" s="2" t="e">
        <f>L11*100/K11</f>
        <v>#DIV/0!</v>
      </c>
      <c r="N11" s="2">
        <f>COUNTIF(History!A330:C399,A11)</f>
        <v>0</v>
      </c>
      <c r="O11" s="2">
        <f>COUNTIF(History!A330:A399,A11)</f>
        <v>0</v>
      </c>
      <c r="P11" s="2" t="e">
        <f>O11*100/N11</f>
        <v>#DIV/0!</v>
      </c>
      <c r="Q11" s="2">
        <f>COUNTIF(History!A506:C530,A11)</f>
        <v>0</v>
      </c>
      <c r="R11" s="2">
        <f>COUNTIF(History!A506:A530,A11)</f>
        <v>0</v>
      </c>
      <c r="S11" s="2" t="e">
        <f>R11*100/Q11</f>
        <v>#DIV/0!</v>
      </c>
    </row>
    <row r="12" spans="1:19" x14ac:dyDescent="0.25">
      <c r="A12" s="1" t="s">
        <v>77</v>
      </c>
      <c r="B12" s="8">
        <f>COUNTIF(History!A:C,A12)</f>
        <v>19</v>
      </c>
      <c r="C12" s="8">
        <f>COUNTIF(History!A:A,A12)</f>
        <v>6</v>
      </c>
      <c r="D12" s="2">
        <f>C12*100/B12</f>
        <v>31.578947368421051</v>
      </c>
      <c r="E12" s="8">
        <f>COUNTIF(History!A3:C102,A12)</f>
        <v>12</v>
      </c>
      <c r="F12" s="8">
        <f>COUNTIF(History!A3:A102,A12)</f>
        <v>5</v>
      </c>
      <c r="G12" s="2">
        <f>F12*100/E12</f>
        <v>41.666666666666664</v>
      </c>
      <c r="H12" s="2">
        <f>COUNTIF(History!A104:C203,A12)</f>
        <v>7</v>
      </c>
      <c r="I12" s="2">
        <f>COUNTIF(History!A104:A203,A12)</f>
        <v>1</v>
      </c>
      <c r="J12" s="2">
        <f>I12*100/H12</f>
        <v>14.285714285714286</v>
      </c>
      <c r="K12" s="2">
        <f>COUNTIF(History!A206:C304,A12)</f>
        <v>0</v>
      </c>
      <c r="L12" s="2">
        <f>COUNTIF(History!A206:A304,A12)</f>
        <v>0</v>
      </c>
      <c r="M12" s="2" t="e">
        <f>L12*100/K12</f>
        <v>#DIV/0!</v>
      </c>
      <c r="N12" s="2">
        <f>COUNTIF(History!A305:C399,A12)</f>
        <v>0</v>
      </c>
      <c r="O12" s="2">
        <f>COUNTIF(History!A305:A399,A12)</f>
        <v>0</v>
      </c>
      <c r="P12" s="2" t="e">
        <f>O12*100/N12</f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86</v>
      </c>
      <c r="B13" s="8">
        <f>COUNTIF(History!A:C,A13)</f>
        <v>19</v>
      </c>
      <c r="C13" s="8">
        <f>COUNTIF(History!A:A,A13)</f>
        <v>4</v>
      </c>
      <c r="D13" s="2">
        <f>C13*100/B13</f>
        <v>21.05263157894737</v>
      </c>
      <c r="E13" s="8">
        <f>COUNTIF(History!A2:C101,A13)</f>
        <v>7</v>
      </c>
      <c r="F13" s="8">
        <f>COUNTIF(History!A2:A101,A13)</f>
        <v>4</v>
      </c>
      <c r="G13" s="2">
        <f>F13*100/E13</f>
        <v>57.142857142857146</v>
      </c>
      <c r="H13" s="2">
        <f>COUNTIF(History!A102:C201,A13)</f>
        <v>12</v>
      </c>
      <c r="I13" s="2">
        <f>COUNTIF(History!A102:A201,A13)</f>
        <v>0</v>
      </c>
      <c r="J13" s="2">
        <f>I13*100/H13</f>
        <v>0</v>
      </c>
      <c r="K13" s="2">
        <f>COUNTIF(History!A207:C305,A13)</f>
        <v>0</v>
      </c>
      <c r="L13" s="2">
        <f>COUNTIF(History!A207:A305,A13)</f>
        <v>0</v>
      </c>
      <c r="M13" s="2" t="e">
        <f>L13*100/K13</f>
        <v>#DIV/0!</v>
      </c>
      <c r="N13" s="2">
        <f>COUNTIF(History!A306:C399,A13)</f>
        <v>0</v>
      </c>
      <c r="O13" s="2">
        <f>COUNTIF(History!A306:A399,A13)</f>
        <v>0</v>
      </c>
      <c r="P13" s="2" t="e">
        <f>O13*100/N13</f>
        <v>#DIV/0!</v>
      </c>
      <c r="Q13" s="2">
        <f>COUNTIF(History!A506:C506,A13)</f>
        <v>0</v>
      </c>
      <c r="R13" s="2">
        <f>COUNTIF(History!A506:A506,A13)</f>
        <v>0</v>
      </c>
      <c r="S13" s="2" t="e">
        <f>R13*100/Q13</f>
        <v>#DIV/0!</v>
      </c>
    </row>
    <row r="14" spans="1:19" x14ac:dyDescent="0.25">
      <c r="A14" s="1" t="s">
        <v>147</v>
      </c>
      <c r="B14" s="8">
        <f>COUNTIF(History!A:C,A14)</f>
        <v>17</v>
      </c>
      <c r="C14" s="8">
        <f>COUNTIF(History!A:A,A14)</f>
        <v>6</v>
      </c>
      <c r="D14" s="2">
        <f>C14*100/B14</f>
        <v>35.294117647058826</v>
      </c>
      <c r="E14" s="8">
        <f>COUNTIF(History!A21:C120,A14)</f>
        <v>4</v>
      </c>
      <c r="F14" s="8">
        <f>COUNTIF(History!A21:A120,A14)</f>
        <v>3</v>
      </c>
      <c r="G14" s="2">
        <f>F14*100/E14</f>
        <v>75</v>
      </c>
      <c r="H14" s="2">
        <f>COUNTIF(History!A121:C220,A14)</f>
        <v>13</v>
      </c>
      <c r="I14" s="2">
        <f>COUNTIF(History!A121:A220,A14)</f>
        <v>3</v>
      </c>
      <c r="J14" s="2">
        <f>I14*100/H14</f>
        <v>23.076923076923077</v>
      </c>
      <c r="K14" s="2">
        <f>COUNTIF(History!A260:C359,A14)</f>
        <v>0</v>
      </c>
      <c r="L14" s="2">
        <f>COUNTIF(History!A260:A359,A14)</f>
        <v>0</v>
      </c>
      <c r="M14" s="2" t="e">
        <f>L14*100/K14</f>
        <v>#DIV/0!</v>
      </c>
      <c r="N14" s="2">
        <f>COUNTIF(History!A360:C399,A14)</f>
        <v>0</v>
      </c>
      <c r="O14" s="2">
        <f>COUNTIF(History!A360:A399,A14)</f>
        <v>0</v>
      </c>
      <c r="P14" s="2" t="e">
        <f>O14*100/N14</f>
        <v>#DIV/0!</v>
      </c>
      <c r="Q14" s="2">
        <f>COUNTIF(History!A506:C559,A14)</f>
        <v>0</v>
      </c>
      <c r="R14" s="2">
        <f>COUNTIF(History!A506:A559,A14)</f>
        <v>0</v>
      </c>
      <c r="S14" s="2" t="e">
        <f>R14*100/Q14</f>
        <v>#DIV/0!</v>
      </c>
    </row>
    <row r="15" spans="1:19" x14ac:dyDescent="0.25">
      <c r="A15" s="1" t="s">
        <v>44</v>
      </c>
      <c r="B15" s="8">
        <f>COUNTIF(History!A:C,A15)</f>
        <v>17</v>
      </c>
      <c r="C15" s="8">
        <f>COUNTIF(History!A:A,A15)</f>
        <v>2</v>
      </c>
      <c r="D15" s="2">
        <f>C15*100/B15</f>
        <v>11.764705882352942</v>
      </c>
      <c r="E15" s="8">
        <f>COUNTIF(History!A23:C122,A15)</f>
        <v>10</v>
      </c>
      <c r="F15" s="8">
        <f>COUNTIF(History!A23:A122,A15)</f>
        <v>2</v>
      </c>
      <c r="G15" s="2">
        <f>F15*100/E15</f>
        <v>20</v>
      </c>
      <c r="H15" s="2">
        <f>COUNTIF(History!A123:C222,A15)</f>
        <v>6</v>
      </c>
      <c r="I15" s="2">
        <f>COUNTIF(History!A123:A222,A15)</f>
        <v>0</v>
      </c>
      <c r="J15" s="2">
        <f>I15*100/H15</f>
        <v>0</v>
      </c>
      <c r="K15" s="2">
        <f>COUNTIF(History!A211:C309,A15)</f>
        <v>0</v>
      </c>
      <c r="L15" s="2">
        <f>COUNTIF(History!A211:A309,A15)</f>
        <v>0</v>
      </c>
      <c r="M15" s="2" t="e">
        <f>L15*100/K15</f>
        <v>#DIV/0!</v>
      </c>
      <c r="N15" s="2">
        <f>COUNTIF(History!A310:C399,A15)</f>
        <v>0</v>
      </c>
      <c r="O15" s="2">
        <f>COUNTIF(History!A310:A399,A15)</f>
        <v>0</v>
      </c>
      <c r="P15" s="2" t="e">
        <f>O15*100/N15</f>
        <v>#DIV/0!</v>
      </c>
      <c r="Q15" s="2">
        <f>COUNTIF(History!A506:C510,A15)</f>
        <v>0</v>
      </c>
      <c r="R15" s="2">
        <f>COUNTIF(History!A506:A510,A15)</f>
        <v>0</v>
      </c>
      <c r="S15" s="2" t="e">
        <f>R15*100/Q15</f>
        <v>#DIV/0!</v>
      </c>
    </row>
    <row r="16" spans="1:19" x14ac:dyDescent="0.25">
      <c r="A16" s="1" t="s">
        <v>81</v>
      </c>
      <c r="B16" s="8">
        <f>COUNTIF(History!A:C,A16)</f>
        <v>16</v>
      </c>
      <c r="C16" s="8">
        <f>COUNTIF(History!A:A,A16)</f>
        <v>12</v>
      </c>
      <c r="D16" s="2">
        <f>C16*100/B16</f>
        <v>75</v>
      </c>
      <c r="E16" s="8">
        <f>COUNTIF(History!A69:C168,A16)</f>
        <v>7</v>
      </c>
      <c r="F16" s="8">
        <f>COUNTIF(History!A69:A168,A16)</f>
        <v>5</v>
      </c>
      <c r="G16" s="2">
        <f>F16*100/E16</f>
        <v>71.428571428571431</v>
      </c>
      <c r="H16" s="2">
        <f>COUNTIF(History!A169:C268,A16)</f>
        <v>4</v>
      </c>
      <c r="I16" s="2">
        <f>COUNTIF(History!A169:A268,A16)</f>
        <v>3</v>
      </c>
      <c r="J16" s="2">
        <f>I16*100/H16</f>
        <v>75</v>
      </c>
      <c r="K16" s="2">
        <f>COUNTIF(History!A263:C362,A16)</f>
        <v>0</v>
      </c>
      <c r="L16" s="2">
        <f>COUNTIF(History!A263:A362,A16)</f>
        <v>0</v>
      </c>
      <c r="M16" s="2" t="e">
        <f>L16*100/K16</f>
        <v>#DIV/0!</v>
      </c>
      <c r="N16" s="2">
        <f>COUNTIF(History!A363:C399,A16)</f>
        <v>0</v>
      </c>
      <c r="O16" s="2">
        <f>COUNTIF(History!A363:A399,A16)</f>
        <v>0</v>
      </c>
      <c r="P16" s="2" t="e">
        <f>O16*100/N16</f>
        <v>#DIV/0!</v>
      </c>
      <c r="Q16" s="2">
        <f>COUNTIF(History!A506:C562,A16)</f>
        <v>0</v>
      </c>
      <c r="R16" s="2">
        <f>COUNTIF(History!A506:A562,A16)</f>
        <v>0</v>
      </c>
      <c r="S16" s="2" t="e">
        <f>R16*100/Q16</f>
        <v>#DIV/0!</v>
      </c>
    </row>
    <row r="17" spans="1:19" x14ac:dyDescent="0.25">
      <c r="A17" s="1" t="s">
        <v>80</v>
      </c>
      <c r="B17" s="8">
        <f>COUNTIF(History!A:C,A17)</f>
        <v>16</v>
      </c>
      <c r="C17" s="8">
        <f>COUNTIF(History!A:A,A17)</f>
        <v>6</v>
      </c>
      <c r="D17" s="2">
        <f>C17*100/B17</f>
        <v>37.5</v>
      </c>
      <c r="E17" s="8">
        <f>COUNTIF(History!A71:C170,A17)</f>
        <v>3</v>
      </c>
      <c r="F17" s="8">
        <f>COUNTIF(History!A71:A170,A17)</f>
        <v>1</v>
      </c>
      <c r="G17" s="2">
        <f>F17*100/E17</f>
        <v>33.333333333333336</v>
      </c>
      <c r="H17" s="2">
        <f>COUNTIF(History!A171:C270,A17)</f>
        <v>1</v>
      </c>
      <c r="I17" s="2">
        <f>COUNTIF(History!A171:A270,A17)</f>
        <v>1</v>
      </c>
      <c r="J17" s="2">
        <f>I17*100/H17</f>
        <v>100</v>
      </c>
      <c r="K17" s="2">
        <f>COUNTIF(History!A265:C364,A17)</f>
        <v>0</v>
      </c>
      <c r="L17" s="2">
        <f>COUNTIF(History!A265:A364,A17)</f>
        <v>0</v>
      </c>
      <c r="M17" s="2" t="e">
        <f>L17*100/K17</f>
        <v>#DIV/0!</v>
      </c>
      <c r="N17" s="2">
        <f>COUNTIF(History!A365:C399,A17)</f>
        <v>0</v>
      </c>
      <c r="O17" s="2">
        <f>COUNTIF(History!A365:A399,A17)</f>
        <v>0</v>
      </c>
      <c r="P17" s="2" t="e">
        <f>O17*100/N17</f>
        <v>#DIV/0!</v>
      </c>
      <c r="Q17" s="2">
        <f>COUNTIF(History!A506:C564,A17)</f>
        <v>0</v>
      </c>
      <c r="R17" s="2">
        <f>COUNTIF(History!A506:A564,A17)</f>
        <v>0</v>
      </c>
      <c r="S17" s="2" t="e">
        <f>R17*100/Q17</f>
        <v>#DIV/0!</v>
      </c>
    </row>
    <row r="18" spans="1:19" x14ac:dyDescent="0.25">
      <c r="A18" s="1" t="s">
        <v>4</v>
      </c>
      <c r="B18" s="8">
        <f>COUNTIF(History!A:C,A18)</f>
        <v>15</v>
      </c>
      <c r="C18" s="8">
        <f>COUNTIF(History!A:A,A18)</f>
        <v>4</v>
      </c>
      <c r="D18" s="2">
        <f>C18*100/B18</f>
        <v>26.666666666666668</v>
      </c>
      <c r="E18" s="8">
        <f>COUNTIF(History!A6:C105,A18)</f>
        <v>8</v>
      </c>
      <c r="F18" s="8">
        <f>COUNTIF(History!A6:A105,A18)</f>
        <v>4</v>
      </c>
      <c r="G18" s="2">
        <f>F18*100/E18</f>
        <v>50</v>
      </c>
      <c r="H18" s="2">
        <f>COUNTIF(History!A105:C204,A18)</f>
        <v>7</v>
      </c>
      <c r="I18" s="2">
        <f>COUNTIF(History!A105:A204,A18)</f>
        <v>0</v>
      </c>
      <c r="J18" s="2">
        <f>I18*100/H18</f>
        <v>0</v>
      </c>
      <c r="K18" s="2">
        <f>COUNTIF(History!A208:C306,A18)</f>
        <v>0</v>
      </c>
      <c r="L18" s="2">
        <f>COUNTIF(History!A208:A306,A18)</f>
        <v>0</v>
      </c>
      <c r="M18" s="2" t="e">
        <f>L18*100/K18</f>
        <v>#DIV/0!</v>
      </c>
      <c r="N18" s="2">
        <f>COUNTIF(History!A307:C399,A18)</f>
        <v>0</v>
      </c>
      <c r="O18" s="2">
        <f>COUNTIF(History!A307:A399,A18)</f>
        <v>0</v>
      </c>
      <c r="P18" s="2" t="e">
        <f>O18*100/N18</f>
        <v>#DIV/0!</v>
      </c>
      <c r="Q18" s="2">
        <f>COUNTIF(History!A506:C507,A18)</f>
        <v>0</v>
      </c>
      <c r="R18" s="2">
        <f>COUNTIF(History!A506:A507,A18)</f>
        <v>0</v>
      </c>
      <c r="S18" s="2" t="e">
        <f>R18*100/Q18</f>
        <v>#DIV/0!</v>
      </c>
    </row>
    <row r="19" spans="1:19" x14ac:dyDescent="0.25">
      <c r="A19" s="1" t="s">
        <v>21</v>
      </c>
      <c r="B19" s="8">
        <f>COUNTIF(History!A:C,A19)</f>
        <v>14</v>
      </c>
      <c r="C19" s="8">
        <f>COUNTIF(History!A:A,A19)</f>
        <v>8</v>
      </c>
      <c r="D19" s="2">
        <f>C19*100/B19</f>
        <v>57.142857142857146</v>
      </c>
      <c r="E19" s="8">
        <f>COUNTIF(History!A52:C151,A19)</f>
        <v>6</v>
      </c>
      <c r="F19" s="8">
        <f>COUNTIF(History!A52:A151,A19)</f>
        <v>4</v>
      </c>
      <c r="G19" s="2">
        <f>F19*100/E19</f>
        <v>66.666666666666671</v>
      </c>
      <c r="H19" s="2">
        <f>COUNTIF(History!A152:C251,A19)</f>
        <v>5</v>
      </c>
      <c r="I19" s="2">
        <f>COUNTIF(History!A152:A251,A19)</f>
        <v>3</v>
      </c>
      <c r="J19" s="2">
        <f>I19*100/H19</f>
        <v>60</v>
      </c>
      <c r="K19" s="2">
        <f>COUNTIF(History!A241:C340,A19)</f>
        <v>0</v>
      </c>
      <c r="L19" s="2">
        <f>COUNTIF(History!A241:A340,A19)</f>
        <v>0</v>
      </c>
      <c r="M19" s="2" t="e">
        <f>L19*100/K19</f>
        <v>#DIV/0!</v>
      </c>
      <c r="N19" s="2">
        <f>COUNTIF(History!A341:C399,A19)</f>
        <v>0</v>
      </c>
      <c r="O19" s="2">
        <f>COUNTIF(History!A341:A399,A19)</f>
        <v>0</v>
      </c>
      <c r="P19" s="2" t="e">
        <f>O19*100/N19</f>
        <v>#DIV/0!</v>
      </c>
      <c r="Q19" s="2">
        <f>COUNTIF(History!A506:C540,A19)</f>
        <v>0</v>
      </c>
      <c r="R19" s="2">
        <f>COUNTIF(History!A506:A540,A19)</f>
        <v>0</v>
      </c>
      <c r="S19" s="2" t="e">
        <f>R19*100/Q19</f>
        <v>#DIV/0!</v>
      </c>
    </row>
    <row r="20" spans="1:19" x14ac:dyDescent="0.25">
      <c r="A20" s="1" t="s">
        <v>70</v>
      </c>
      <c r="B20" s="8">
        <f>COUNTIF(History!A:C,A20)</f>
        <v>10</v>
      </c>
      <c r="C20" s="8">
        <f>COUNTIF(History!A:A,A20)</f>
        <v>6</v>
      </c>
      <c r="D20" s="2">
        <f>C20*100/B20</f>
        <v>60</v>
      </c>
      <c r="E20" s="8">
        <f>COUNTIF(History!A65:C164,A20)</f>
        <v>4</v>
      </c>
      <c r="F20" s="8">
        <f>COUNTIF(History!A65:A164,A20)</f>
        <v>3</v>
      </c>
      <c r="G20" s="2">
        <f>F20*100/E20</f>
        <v>75</v>
      </c>
      <c r="H20" s="2">
        <f>COUNTIF(History!A165:C264,A20)</f>
        <v>0</v>
      </c>
      <c r="I20" s="2">
        <f>COUNTIF(History!A165:A264,A20)</f>
        <v>0</v>
      </c>
      <c r="J20" s="2" t="e">
        <f>I20*100/H20</f>
        <v>#DIV/0!</v>
      </c>
      <c r="K20" s="2">
        <f>COUNTIF(History!A258:C357,A20)</f>
        <v>0</v>
      </c>
      <c r="L20" s="2">
        <f>COUNTIF(History!A258:A357,A20)</f>
        <v>0</v>
      </c>
      <c r="M20" s="2" t="e">
        <f>L20*100/K20</f>
        <v>#DIV/0!</v>
      </c>
      <c r="N20" s="2">
        <f>COUNTIF(History!A358:C399,A20)</f>
        <v>0</v>
      </c>
      <c r="O20" s="2">
        <f>COUNTIF(History!A358:A399,A20)</f>
        <v>0</v>
      </c>
      <c r="P20" s="2" t="e">
        <f>O20*100/N20</f>
        <v>#DIV/0!</v>
      </c>
      <c r="Q20" s="2">
        <f>COUNTIF(History!A506:C557,A20)</f>
        <v>0</v>
      </c>
      <c r="R20" s="2">
        <f>COUNTIF(History!A506:A557,A20)</f>
        <v>0</v>
      </c>
      <c r="S20" s="2" t="e">
        <f>R20*100/Q20</f>
        <v>#DIV/0!</v>
      </c>
    </row>
    <row r="21" spans="1:19" x14ac:dyDescent="0.25">
      <c r="A21" s="1" t="s">
        <v>12</v>
      </c>
      <c r="B21" s="8">
        <f>COUNTIF(History!A:C,A21)</f>
        <v>7</v>
      </c>
      <c r="C21" s="8">
        <f>COUNTIF(History!A:A,A21)</f>
        <v>0</v>
      </c>
      <c r="D21" s="2">
        <f>C21*100/B21</f>
        <v>0</v>
      </c>
      <c r="E21" s="8">
        <f>COUNTIF(History!A91:C190,A21)</f>
        <v>4</v>
      </c>
      <c r="F21" s="8">
        <f>COUNTIF(History!A91:A190,A21)</f>
        <v>0</v>
      </c>
      <c r="G21" s="2">
        <f>F21*100/E21</f>
        <v>0</v>
      </c>
      <c r="H21" s="2">
        <f>COUNTIF(History!A191:C290,A21)</f>
        <v>0</v>
      </c>
      <c r="I21" s="2">
        <f>COUNTIF(History!A191:A290,A21)</f>
        <v>0</v>
      </c>
      <c r="J21" s="2" t="e">
        <f>I21*100/H21</f>
        <v>#DIV/0!</v>
      </c>
      <c r="K21" s="2">
        <f>COUNTIF(History!A288:C387,A21)</f>
        <v>0</v>
      </c>
      <c r="L21" s="2">
        <f>COUNTIF(History!A288:A387,A21)</f>
        <v>0</v>
      </c>
      <c r="M21" s="2" t="e">
        <f>L21*100/K21</f>
        <v>#DIV/0!</v>
      </c>
      <c r="N21" s="2">
        <f>COUNTIF(History!A388:C399,A21)</f>
        <v>0</v>
      </c>
      <c r="O21" s="2">
        <f>COUNTIF(History!A388:A399,A21)</f>
        <v>0</v>
      </c>
      <c r="P21" s="2" t="e">
        <f>O21*100/N21</f>
        <v>#DIV/0!</v>
      </c>
      <c r="Q21" s="2">
        <f>COUNTIF(History!A506:C587,A21)</f>
        <v>0</v>
      </c>
      <c r="R21" s="2">
        <f>COUNTIF(History!A506:A587,A21)</f>
        <v>0</v>
      </c>
      <c r="S21" s="2" t="e">
        <f>R21*100/Q21</f>
        <v>#DIV/0!</v>
      </c>
    </row>
    <row r="22" spans="1:19" x14ac:dyDescent="0.25">
      <c r="A22" s="1" t="s">
        <v>26</v>
      </c>
      <c r="B22" s="8">
        <f>COUNTIF(History!A:C,A22)</f>
        <v>6</v>
      </c>
      <c r="C22" s="8">
        <f>COUNTIF(History!A:A,A22)</f>
        <v>1</v>
      </c>
      <c r="D22" s="2">
        <f>C22*100/B22</f>
        <v>16.666666666666668</v>
      </c>
      <c r="E22" s="8">
        <f>COUNTIF(History!A18:C117,A22)</f>
        <v>4</v>
      </c>
      <c r="F22" s="8">
        <f>COUNTIF(History!A18:A117,A22)</f>
        <v>0</v>
      </c>
      <c r="G22" s="2">
        <f>F22*100/E22</f>
        <v>0</v>
      </c>
      <c r="H22" s="2">
        <f>COUNTIF(History!A120:C219,A22)</f>
        <v>2</v>
      </c>
      <c r="I22" s="2">
        <f>COUNTIF(History!A120:A219,A22)</f>
        <v>1</v>
      </c>
      <c r="J22" s="2">
        <f>I22*100/H22</f>
        <v>50</v>
      </c>
      <c r="K22" s="2">
        <f>COUNTIF(History!A216:C314,A22)</f>
        <v>0</v>
      </c>
      <c r="L22" s="2">
        <f>COUNTIF(History!A216:A314,A22)</f>
        <v>0</v>
      </c>
      <c r="M22" s="2" t="e">
        <f>L22*100/K22</f>
        <v>#DIV/0!</v>
      </c>
      <c r="N22" s="2">
        <f>COUNTIF(History!A315:C399,A22)</f>
        <v>0</v>
      </c>
      <c r="O22" s="2">
        <f>COUNTIF(History!A315:A399,A22)</f>
        <v>0</v>
      </c>
      <c r="P22" s="2" t="e">
        <f>O22*100/N22</f>
        <v>#DIV/0!</v>
      </c>
      <c r="Q22" s="2">
        <f>COUNTIF(History!A506:C514,A22)</f>
        <v>0</v>
      </c>
      <c r="R22" s="2">
        <f>COUNTIF(History!A506:A514,A22)</f>
        <v>0</v>
      </c>
      <c r="S22" s="2" t="e">
        <f>R22*100/Q22</f>
        <v>#DIV/0!</v>
      </c>
    </row>
    <row r="23" spans="1:19" x14ac:dyDescent="0.25">
      <c r="A23" s="1" t="s">
        <v>16</v>
      </c>
      <c r="B23" s="8">
        <f>COUNTIF(History!A:C,A23)</f>
        <v>5</v>
      </c>
      <c r="C23" s="8">
        <f>COUNTIF(History!A:A,A23)</f>
        <v>5</v>
      </c>
      <c r="D23" s="2">
        <f>C23*100/B23</f>
        <v>100</v>
      </c>
      <c r="E23" s="8">
        <f>COUNTIF(History!A79:C178,A23)</f>
        <v>3</v>
      </c>
      <c r="F23" s="8">
        <f>COUNTIF(History!A79:A178,A23)</f>
        <v>3</v>
      </c>
      <c r="G23" s="2">
        <f>F23*100/E23</f>
        <v>100</v>
      </c>
      <c r="H23" s="2">
        <f>COUNTIF(History!A179:C278,A23)</f>
        <v>1</v>
      </c>
      <c r="I23" s="2">
        <f>COUNTIF(History!A179:A278,A23)</f>
        <v>1</v>
      </c>
      <c r="J23" s="2">
        <f>I23*100/H23</f>
        <v>100</v>
      </c>
      <c r="K23" s="2">
        <f>COUNTIF(History!A274:C373,A23)</f>
        <v>0</v>
      </c>
      <c r="L23" s="2">
        <f>COUNTIF(History!A274:A373,A23)</f>
        <v>0</v>
      </c>
      <c r="M23" s="2" t="e">
        <f>L23*100/K23</f>
        <v>#DIV/0!</v>
      </c>
      <c r="N23" s="2">
        <f>COUNTIF(History!A374:C399,A23)</f>
        <v>0</v>
      </c>
      <c r="O23" s="2">
        <f>COUNTIF(History!A374:A399,A23)</f>
        <v>0</v>
      </c>
      <c r="P23" s="2" t="e">
        <f>O23*100/N23</f>
        <v>#DIV/0!</v>
      </c>
      <c r="Q23" s="2">
        <f>COUNTIF(History!A506:C573,A23)</f>
        <v>0</v>
      </c>
      <c r="R23" s="2">
        <f>COUNTIF(History!A506:A573,A23)</f>
        <v>0</v>
      </c>
      <c r="S23" s="2" t="e">
        <f>R23*100/Q23</f>
        <v>#DIV/0!</v>
      </c>
    </row>
    <row r="24" spans="1:19" x14ac:dyDescent="0.25">
      <c r="A24" s="1" t="s">
        <v>5</v>
      </c>
      <c r="B24" s="8">
        <f>COUNTIF(History!A:C,A24)</f>
        <v>5</v>
      </c>
      <c r="C24" s="8">
        <f>COUNTIF(History!A:A,A24)</f>
        <v>2</v>
      </c>
      <c r="D24" s="2">
        <f>C24*100/B24</f>
        <v>40</v>
      </c>
      <c r="E24" s="8">
        <f>COUNTIF(History!A113:C212,A24)</f>
        <v>1</v>
      </c>
      <c r="F24" s="8">
        <f>COUNTIF(History!A113:A212,A24)</f>
        <v>1</v>
      </c>
      <c r="G24" s="2">
        <f>F24*100/E24</f>
        <v>100</v>
      </c>
      <c r="H24" s="2">
        <f>COUNTIF(History!A213:C311,A24)</f>
        <v>0</v>
      </c>
      <c r="I24" s="2">
        <f>COUNTIF(History!A213:A311,A24)</f>
        <v>0</v>
      </c>
      <c r="J24" s="2" t="e">
        <f>I24*100/H24</f>
        <v>#DIV/0!</v>
      </c>
      <c r="K24" s="2">
        <f>COUNTIF(History!A310:C399,A24)</f>
        <v>0</v>
      </c>
      <c r="L24" s="2">
        <f>COUNTIF(History!A310:A399,A24)</f>
        <v>0</v>
      </c>
      <c r="M24" s="2" t="e">
        <f>L24*100/K24</f>
        <v>#DIV/0!</v>
      </c>
      <c r="N24" s="2">
        <f>COUNTIF(History!A506:C510,A24)</f>
        <v>0</v>
      </c>
      <c r="O24" s="2">
        <f>COUNTIF(History!A506:A510,A24)</f>
        <v>0</v>
      </c>
      <c r="P24" s="2" t="e">
        <f>O24*100/N24</f>
        <v>#DIV/0!</v>
      </c>
      <c r="Q24" s="2">
        <f>COUNTIF(History!A511:C610,A24)</f>
        <v>0</v>
      </c>
      <c r="R24" s="2">
        <f>COUNTIF(History!A511:A610,A24)</f>
        <v>0</v>
      </c>
      <c r="S24" s="2" t="e">
        <f>R24*100/Q24</f>
        <v>#DIV/0!</v>
      </c>
    </row>
    <row r="25" spans="1:19" x14ac:dyDescent="0.25">
      <c r="A25" s="1" t="s">
        <v>74</v>
      </c>
      <c r="B25" s="8">
        <f>COUNTIF(History!A:C,A25)</f>
        <v>5</v>
      </c>
      <c r="C25" s="8">
        <f>COUNTIF(History!A:A,A25)</f>
        <v>1</v>
      </c>
      <c r="D25" s="2">
        <f>C25*100/B25</f>
        <v>20</v>
      </c>
      <c r="E25" s="8">
        <f>COUNTIF(History!A86:C185,A25)</f>
        <v>1</v>
      </c>
      <c r="F25" s="8">
        <f>COUNTIF(History!A86:A185,A25)</f>
        <v>0</v>
      </c>
      <c r="G25" s="2">
        <f>F25*100/E25</f>
        <v>0</v>
      </c>
      <c r="H25" s="2">
        <f>COUNTIF(History!A186:C285,A25)</f>
        <v>1</v>
      </c>
      <c r="I25" s="2">
        <f>COUNTIF(History!A186:A285,A25)</f>
        <v>0</v>
      </c>
      <c r="J25" s="2">
        <f>I25*100/H25</f>
        <v>0</v>
      </c>
      <c r="K25" s="2">
        <f>COUNTIF(History!A283:C382,A25)</f>
        <v>0</v>
      </c>
      <c r="L25" s="2">
        <f>COUNTIF(History!A283:A382,A25)</f>
        <v>0</v>
      </c>
      <c r="M25" s="2" t="e">
        <f>L25*100/K25</f>
        <v>#DIV/0!</v>
      </c>
      <c r="N25" s="2">
        <f>COUNTIF(History!A383:C399,A25)</f>
        <v>0</v>
      </c>
      <c r="O25" s="2">
        <f>COUNTIF(History!A383:A399,A25)</f>
        <v>0</v>
      </c>
      <c r="P25" s="2" t="e">
        <f>O25*100/N25</f>
        <v>#DIV/0!</v>
      </c>
      <c r="Q25" s="2">
        <f>COUNTIF(History!A506:C582,A25)</f>
        <v>0</v>
      </c>
      <c r="R25" s="2">
        <f>COUNTIF(History!A506:A582,A25)</f>
        <v>0</v>
      </c>
      <c r="S25" s="2" t="e">
        <f>R25*100/Q25</f>
        <v>#DIV/0!</v>
      </c>
    </row>
    <row r="26" spans="1:19" x14ac:dyDescent="0.25">
      <c r="A26" s="1" t="s">
        <v>8</v>
      </c>
      <c r="B26" s="8">
        <f>COUNTIF(History!A:C,A26)</f>
        <v>4</v>
      </c>
      <c r="C26" s="8">
        <f>COUNTIF(History!A:A,A26)</f>
        <v>0</v>
      </c>
      <c r="D26" s="2">
        <f>C26*100/B26</f>
        <v>0</v>
      </c>
      <c r="E26" s="8">
        <f>COUNTIF(History!A29:C128,A26)</f>
        <v>1</v>
      </c>
      <c r="F26" s="8">
        <f>COUNTIF(History!A29:A128,A26)</f>
        <v>0</v>
      </c>
      <c r="G26" s="2">
        <f>F26*100/E26</f>
        <v>0</v>
      </c>
      <c r="H26" s="2">
        <f>COUNTIF(History!A129:C228,A26)</f>
        <v>1</v>
      </c>
      <c r="I26" s="2">
        <f>COUNTIF(History!A129:A228,A26)</f>
        <v>0</v>
      </c>
      <c r="J26" s="2">
        <f>I26*100/H26</f>
        <v>0</v>
      </c>
      <c r="K26" s="2">
        <f>COUNTIF(History!A228:C326,A26)</f>
        <v>0</v>
      </c>
      <c r="L26" s="2">
        <f>COUNTIF(History!A228:A326,A26)</f>
        <v>0</v>
      </c>
      <c r="M26" s="2" t="e">
        <f>L26*100/K26</f>
        <v>#DIV/0!</v>
      </c>
      <c r="N26" s="2">
        <f>COUNTIF(History!A327:C399,A26)</f>
        <v>0</v>
      </c>
      <c r="O26" s="2">
        <f>COUNTIF(History!A327:A399,A26)</f>
        <v>0</v>
      </c>
      <c r="P26" s="2" t="e">
        <f>O26*100/N26</f>
        <v>#DIV/0!</v>
      </c>
      <c r="Q26" s="2">
        <f>COUNTIF(History!A506:C527,A26)</f>
        <v>0</v>
      </c>
      <c r="R26" s="2">
        <f>COUNTIF(History!A506:A527,A26)</f>
        <v>0</v>
      </c>
      <c r="S26" s="2" t="e">
        <f>R26*100/Q26</f>
        <v>#DIV/0!</v>
      </c>
    </row>
    <row r="27" spans="1:19" x14ac:dyDescent="0.25">
      <c r="A27" s="1" t="s">
        <v>73</v>
      </c>
      <c r="B27" s="8">
        <f>COUNTIF(History!A:C,A27)</f>
        <v>3</v>
      </c>
      <c r="C27" s="8">
        <f>COUNTIF(History!A:A,A27)</f>
        <v>3</v>
      </c>
      <c r="D27" s="2">
        <f>C27*100/B27</f>
        <v>100</v>
      </c>
      <c r="E27" s="8">
        <f>COUNTIF(History!A33:C132,A27)</f>
        <v>2</v>
      </c>
      <c r="F27" s="8">
        <f>COUNTIF(History!A33:A132,A27)</f>
        <v>2</v>
      </c>
      <c r="G27" s="2">
        <f>F27*100/E27</f>
        <v>100</v>
      </c>
      <c r="H27" s="2">
        <f>COUNTIF(History!A133:C232,A27)</f>
        <v>1</v>
      </c>
      <c r="I27" s="2">
        <f>COUNTIF(History!A133:A232,A27)</f>
        <v>1</v>
      </c>
      <c r="J27" s="2">
        <f>I27*100/H27</f>
        <v>100</v>
      </c>
      <c r="K27" s="2">
        <f>COUNTIF(History!A223:C321,A27)</f>
        <v>0</v>
      </c>
      <c r="L27" s="2">
        <f>COUNTIF(History!A223:A321,A27)</f>
        <v>0</v>
      </c>
      <c r="M27" s="2" t="e">
        <f>L27*100/K27</f>
        <v>#DIV/0!</v>
      </c>
      <c r="N27" s="2">
        <f>COUNTIF(History!A322:C399,A27)</f>
        <v>0</v>
      </c>
      <c r="O27" s="2">
        <f>COUNTIF(History!A322:A399,A27)</f>
        <v>0</v>
      </c>
      <c r="P27" s="2" t="e">
        <f>O27*100/N27</f>
        <v>#DIV/0!</v>
      </c>
      <c r="Q27" s="2">
        <f>COUNTIF(History!A506:C522,A27)</f>
        <v>0</v>
      </c>
      <c r="R27" s="2">
        <f>COUNTIF(History!A506:A522,A27)</f>
        <v>0</v>
      </c>
      <c r="S27" s="2" t="e">
        <f>R27*100/Q27</f>
        <v>#DIV/0!</v>
      </c>
    </row>
    <row r="28" spans="1:19" x14ac:dyDescent="0.25">
      <c r="A28" s="1" t="s">
        <v>82</v>
      </c>
      <c r="B28" s="8">
        <f>COUNTIF(History!A:C,A28)</f>
        <v>3</v>
      </c>
      <c r="C28" s="8">
        <f>COUNTIF(History!A:A,A28)</f>
        <v>2</v>
      </c>
      <c r="D28" s="2">
        <f>C28*100/B28</f>
        <v>66.666666666666671</v>
      </c>
      <c r="E28" s="8">
        <f>COUNTIF(History!A80:C179,A28)</f>
        <v>1</v>
      </c>
      <c r="F28" s="8">
        <f>COUNTIF(History!A80:A179,A28)</f>
        <v>1</v>
      </c>
      <c r="G28" s="2">
        <f>F28*100/E28</f>
        <v>100</v>
      </c>
      <c r="H28" s="2">
        <f>COUNTIF(History!A180:C279,A28)</f>
        <v>1</v>
      </c>
      <c r="I28" s="2">
        <f>COUNTIF(History!A180:A279,A28)</f>
        <v>1</v>
      </c>
      <c r="J28" s="2">
        <f>I28*100/H28</f>
        <v>100</v>
      </c>
      <c r="K28" s="2">
        <f>COUNTIF(History!A275:C374,A28)</f>
        <v>0</v>
      </c>
      <c r="L28" s="2">
        <f>COUNTIF(History!A275:A374,A28)</f>
        <v>0</v>
      </c>
      <c r="M28" s="2" t="e">
        <f>L28*100/K28</f>
        <v>#DIV/0!</v>
      </c>
      <c r="N28" s="2">
        <f>COUNTIF(History!A375:C399,A28)</f>
        <v>0</v>
      </c>
      <c r="O28" s="2">
        <f>COUNTIF(History!A375:A399,A28)</f>
        <v>0</v>
      </c>
      <c r="P28" s="2" t="e">
        <f>O28*100/N28</f>
        <v>#DIV/0!</v>
      </c>
      <c r="Q28" s="2">
        <f>COUNTIF(History!A506:C574,A28)</f>
        <v>0</v>
      </c>
      <c r="R28" s="2">
        <f>COUNTIF(History!A506:A574,A28)</f>
        <v>0</v>
      </c>
      <c r="S28" s="2" t="e">
        <f>R28*100/Q28</f>
        <v>#DIV/0!</v>
      </c>
    </row>
    <row r="29" spans="1:19" x14ac:dyDescent="0.25">
      <c r="A29" s="1" t="s">
        <v>35</v>
      </c>
      <c r="B29" s="8">
        <f>COUNTIF(History!A:C,A29)</f>
        <v>3</v>
      </c>
      <c r="C29" s="8">
        <f>COUNTIF(History!A:A,A29)</f>
        <v>1</v>
      </c>
      <c r="D29" s="2">
        <f>C29*100/B29</f>
        <v>33.333333333333336</v>
      </c>
      <c r="E29" s="8">
        <f>COUNTIF(History!A403:C502,A29)</f>
        <v>0</v>
      </c>
      <c r="F29" s="8">
        <f>COUNTIF(History!A403:A502,A29)</f>
        <v>0</v>
      </c>
      <c r="G29" s="2" t="e">
        <f>F29*100/E29</f>
        <v>#DIV/0!</v>
      </c>
      <c r="H29" s="2">
        <f>COUNTIF(History!A503:C602,A29)</f>
        <v>0</v>
      </c>
      <c r="I29" s="2">
        <f>COUNTIF(History!A503:A602,A29)</f>
        <v>0</v>
      </c>
      <c r="J29" s="2" t="e">
        <f>I29*100/H29</f>
        <v>#DIV/0!</v>
      </c>
      <c r="K29" s="2">
        <f>COUNTIF(History!A650:C702,A29)</f>
        <v>0</v>
      </c>
      <c r="L29" s="2">
        <f>COUNTIF(History!A650:A702,A29)</f>
        <v>0</v>
      </c>
      <c r="M29" s="2" t="e">
        <f>L29*100/K29</f>
        <v>#DIV/0!</v>
      </c>
      <c r="N29" s="2">
        <f>COUNTIF(History!A703:C802,A29)</f>
        <v>0</v>
      </c>
      <c r="O29" s="2">
        <f>COUNTIF(History!A703:A802,A29)</f>
        <v>0</v>
      </c>
      <c r="P29" s="2" t="e">
        <f>O29*100/N29</f>
        <v>#DIV/0!</v>
      </c>
    </row>
    <row r="30" spans="1:19" x14ac:dyDescent="0.25">
      <c r="A30" s="1" t="s">
        <v>27</v>
      </c>
      <c r="B30" s="8">
        <f>COUNTIF(History!A:C,A30)</f>
        <v>3</v>
      </c>
      <c r="C30" s="8">
        <f>COUNTIF(History!A:A,A30)</f>
        <v>0</v>
      </c>
      <c r="D30" s="2">
        <f>C30*100/B30</f>
        <v>0</v>
      </c>
      <c r="E30" s="8">
        <f>COUNTIF(History!A73:C172,A30)</f>
        <v>1</v>
      </c>
      <c r="F30" s="8">
        <f>COUNTIF(History!A73:A172,A30)</f>
        <v>0</v>
      </c>
      <c r="G30" s="2">
        <f>F30*100/E30</f>
        <v>0</v>
      </c>
      <c r="H30" s="2">
        <f>COUNTIF(History!A173:C272,A30)</f>
        <v>0</v>
      </c>
      <c r="I30" s="2">
        <f>COUNTIF(History!A173:A272,A30)</f>
        <v>0</v>
      </c>
      <c r="J30" s="2" t="e">
        <f>I30*100/H30</f>
        <v>#DIV/0!</v>
      </c>
      <c r="K30" s="2">
        <f>COUNTIF(History!A267:C366,A30)</f>
        <v>0</v>
      </c>
      <c r="L30" s="2">
        <f>COUNTIF(History!A267:A366,A30)</f>
        <v>0</v>
      </c>
      <c r="M30" s="2" t="e">
        <f>L30*100/K30</f>
        <v>#DIV/0!</v>
      </c>
      <c r="N30" s="2">
        <f>COUNTIF(History!A367:C399,A30)</f>
        <v>0</v>
      </c>
      <c r="O30" s="2">
        <f>COUNTIF(History!A367:A399,A30)</f>
        <v>0</v>
      </c>
      <c r="P30" s="2" t="e">
        <f>O30*100/N30</f>
        <v>#DIV/0!</v>
      </c>
      <c r="Q30" s="2">
        <f>COUNTIF(History!A506:C566,A30)</f>
        <v>0</v>
      </c>
      <c r="R30" s="2">
        <f>COUNTIF(History!A506:A566,A30)</f>
        <v>0</v>
      </c>
      <c r="S30" s="2" t="e">
        <f>R30*100/Q30</f>
        <v>#DIV/0!</v>
      </c>
    </row>
    <row r="31" spans="1:19" x14ac:dyDescent="0.25">
      <c r="A31" s="1" t="s">
        <v>6</v>
      </c>
      <c r="B31" s="8">
        <f>COUNTIF(History!A:C,A31)</f>
        <v>3</v>
      </c>
      <c r="C31" s="8">
        <f>COUNTIF(History!A:A,A31)</f>
        <v>0</v>
      </c>
      <c r="D31" s="2">
        <f>C31*100/B31</f>
        <v>0</v>
      </c>
      <c r="E31" s="8">
        <f>COUNTIF(History!A5:C104,A31)</f>
        <v>2</v>
      </c>
      <c r="F31" s="8">
        <f>COUNTIF(History!A5:A104,A31)</f>
        <v>0</v>
      </c>
      <c r="G31" s="2">
        <f>F31*100/E31</f>
        <v>0</v>
      </c>
      <c r="H31" s="2">
        <f>COUNTIF(History!A106:C205,A31)</f>
        <v>1</v>
      </c>
      <c r="I31" s="2">
        <f>COUNTIF(History!A106:A205,A31)</f>
        <v>0</v>
      </c>
      <c r="J31" s="2">
        <f>I31*100/H31</f>
        <v>0</v>
      </c>
      <c r="K31" s="2">
        <f>COUNTIF(History!A209:C307,A31)</f>
        <v>0</v>
      </c>
      <c r="L31" s="2">
        <f>COUNTIF(History!A209:A307,A31)</f>
        <v>0</v>
      </c>
      <c r="M31" s="2" t="e">
        <f>L31*100/K31</f>
        <v>#DIV/0!</v>
      </c>
      <c r="N31" s="2">
        <f>COUNTIF(History!A308:C399,A31)</f>
        <v>0</v>
      </c>
      <c r="O31" s="2">
        <f>COUNTIF(History!A308:A399,A31)</f>
        <v>0</v>
      </c>
      <c r="P31" s="2" t="e">
        <f>O31*100/N31</f>
        <v>#DIV/0!</v>
      </c>
      <c r="Q31" s="2">
        <f>COUNTIF(History!A506:C508,A31)</f>
        <v>0</v>
      </c>
      <c r="R31" s="2">
        <f>COUNTIF(History!A506:A508,A31)</f>
        <v>0</v>
      </c>
      <c r="S31" s="2" t="e">
        <f>R31*100/Q31</f>
        <v>#DIV/0!</v>
      </c>
    </row>
    <row r="32" spans="1:19" x14ac:dyDescent="0.25">
      <c r="A32" s="1" t="s">
        <v>87</v>
      </c>
      <c r="B32" s="8">
        <f>COUNTIF(History!A:C,A32)</f>
        <v>2</v>
      </c>
      <c r="C32" s="8">
        <f>COUNTIF(History!A:A,A32)</f>
        <v>1</v>
      </c>
      <c r="D32" s="2">
        <f>C32*100/B32</f>
        <v>50</v>
      </c>
      <c r="E32" s="8">
        <f>COUNTIF(History!A7:C106,A32)</f>
        <v>2</v>
      </c>
      <c r="F32" s="8">
        <f>COUNTIF(History!A7:A106,A32)</f>
        <v>1</v>
      </c>
      <c r="G32" s="2">
        <f>F32*100/E32</f>
        <v>50</v>
      </c>
      <c r="H32" s="2">
        <f>COUNTIF(History!A108:C207,A32)</f>
        <v>0</v>
      </c>
      <c r="I32" s="2">
        <f>COUNTIF(History!A108:A207,A32)</f>
        <v>0</v>
      </c>
      <c r="J32" s="2" t="e">
        <f>I32*100/H32</f>
        <v>#DIV/0!</v>
      </c>
      <c r="K32" s="2">
        <f>COUNTIF(History!A205:C303,A32)</f>
        <v>0</v>
      </c>
      <c r="L32" s="2">
        <f>COUNTIF(History!A205:A303,A32)</f>
        <v>0</v>
      </c>
      <c r="M32" s="2" t="e">
        <f>L32*100/K32</f>
        <v>#DIV/0!</v>
      </c>
      <c r="N32" s="2">
        <f>COUNTIF(History!A304:C399,A32)</f>
        <v>0</v>
      </c>
      <c r="O32" s="2">
        <f>COUNTIF(History!A304:A399,A32)</f>
        <v>0</v>
      </c>
      <c r="P32" s="2" t="e">
        <f>O32*100/N32</f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32</v>
      </c>
      <c r="B33" s="8">
        <f>COUNTIF(History!A:C,A33)</f>
        <v>2</v>
      </c>
      <c r="C33" s="8">
        <f>COUNTIF(History!A:A,A33)</f>
        <v>1</v>
      </c>
      <c r="D33" s="2">
        <f>C33*100/B33</f>
        <v>50</v>
      </c>
      <c r="E33" s="8">
        <f>COUNTIF(History!A453:C552,A33)</f>
        <v>0</v>
      </c>
      <c r="F33" s="8">
        <f>COUNTIF(History!A453:A552,A33)</f>
        <v>0</v>
      </c>
      <c r="G33" s="2" t="e">
        <f>F33*100/E33</f>
        <v>#DIV/0!</v>
      </c>
      <c r="H33" s="2">
        <f>COUNTIF(History!A553:C652,A33)</f>
        <v>0</v>
      </c>
      <c r="I33" s="2">
        <f>COUNTIF(History!A553:A652,A33)</f>
        <v>0</v>
      </c>
      <c r="J33" s="2" t="e">
        <f>I33*100/H33</f>
        <v>#DIV/0!</v>
      </c>
      <c r="K33" s="2">
        <f>COUNTIF(History!A702:C752,A33)</f>
        <v>0</v>
      </c>
      <c r="L33" s="2">
        <f>COUNTIF(History!A702:A752,A33)</f>
        <v>0</v>
      </c>
      <c r="M33" s="2" t="e">
        <f>L33*100/K33</f>
        <v>#DIV/0!</v>
      </c>
      <c r="N33" s="2">
        <f>COUNTIF(History!A753:C852,A33)</f>
        <v>0</v>
      </c>
      <c r="O33" s="2">
        <f>COUNTIF(History!A753:A852,A33)</f>
        <v>0</v>
      </c>
      <c r="P33" s="2" t="e">
        <f>O33*100/N33</f>
        <v>#DIV/0!</v>
      </c>
    </row>
    <row r="34" spans="1:19" x14ac:dyDescent="0.25">
      <c r="A34" s="1" t="s">
        <v>10</v>
      </c>
      <c r="B34" s="8">
        <f>COUNTIF(History!A:C,A34)</f>
        <v>1</v>
      </c>
      <c r="C34" s="8">
        <f>COUNTIF(History!A:A,A34)</f>
        <v>1</v>
      </c>
      <c r="D34" s="2">
        <f>C34*100/B34</f>
        <v>100</v>
      </c>
      <c r="E34" s="8">
        <f>COUNTIF(History!A75:C174,A34)</f>
        <v>1</v>
      </c>
      <c r="F34" s="8">
        <f>COUNTIF(History!A75:A174,A34)</f>
        <v>1</v>
      </c>
      <c r="G34" s="2">
        <f>F34*100/E34</f>
        <v>100</v>
      </c>
      <c r="H34" s="2">
        <f>COUNTIF(History!A175:C274,A34)</f>
        <v>0</v>
      </c>
      <c r="I34" s="2">
        <f>COUNTIF(History!A175:A274,A34)</f>
        <v>0</v>
      </c>
      <c r="J34" s="2" t="e">
        <f>I34*100/H34</f>
        <v>#DIV/0!</v>
      </c>
      <c r="K34" s="2">
        <f>COUNTIF(History!A269:C368,A34)</f>
        <v>0</v>
      </c>
      <c r="L34" s="2">
        <f>COUNTIF(History!A269:A368,A34)</f>
        <v>0</v>
      </c>
      <c r="M34" s="2" t="e">
        <f>L34*100/K34</f>
        <v>#DIV/0!</v>
      </c>
      <c r="N34" s="2">
        <f>COUNTIF(History!A369:C399,A34)</f>
        <v>0</v>
      </c>
      <c r="O34" s="2">
        <f>COUNTIF(History!A369:A399,A34)</f>
        <v>0</v>
      </c>
      <c r="P34" s="2" t="e">
        <f>O34*100/N34</f>
        <v>#DIV/0!</v>
      </c>
      <c r="Q34" s="2">
        <f>COUNTIF(History!A506:C568,A34)</f>
        <v>0</v>
      </c>
      <c r="R34" s="2">
        <f>COUNTIF(History!A506:A568,A34)</f>
        <v>0</v>
      </c>
      <c r="S34" s="2" t="e">
        <f>R34*100/Q34</f>
        <v>#DIV/0!</v>
      </c>
    </row>
    <row r="35" spans="1:19" x14ac:dyDescent="0.25">
      <c r="A35" s="1" t="s">
        <v>72</v>
      </c>
      <c r="B35" s="8">
        <f>COUNTIF(History!A:C,A35)</f>
        <v>1</v>
      </c>
      <c r="C35" s="8">
        <f>COUNTIF(History!A:A,A35)</f>
        <v>1</v>
      </c>
      <c r="D35" s="2">
        <f>C35*100/B35</f>
        <v>100</v>
      </c>
      <c r="E35" s="8">
        <f>COUNTIF(History!A119:C218,A35)</f>
        <v>1</v>
      </c>
      <c r="F35" s="8">
        <f>COUNTIF(History!A119:A218,A35)</f>
        <v>1</v>
      </c>
      <c r="G35" s="2">
        <f>F35*100/E35</f>
        <v>100</v>
      </c>
      <c r="H35" s="2">
        <f>COUNTIF(History!A219:C317,A35)</f>
        <v>0</v>
      </c>
      <c r="I35" s="2">
        <f>COUNTIF(History!A219:A317,A35)</f>
        <v>0</v>
      </c>
      <c r="J35" s="2" t="e">
        <f>I35*100/H35</f>
        <v>#DIV/0!</v>
      </c>
      <c r="K35" s="2">
        <f>COUNTIF(History!A316:C399,A35)</f>
        <v>0</v>
      </c>
      <c r="L35" s="2">
        <f>COUNTIF(History!A316:A399,A35)</f>
        <v>0</v>
      </c>
      <c r="M35" s="2" t="e">
        <f>L35*100/K35</f>
        <v>#DIV/0!</v>
      </c>
      <c r="N35" s="2">
        <f>COUNTIF(History!A506:C516,A35)</f>
        <v>0</v>
      </c>
      <c r="O35" s="2">
        <f>COUNTIF(History!A506:A516,A35)</f>
        <v>0</v>
      </c>
      <c r="P35" s="2" t="e">
        <f>O35*100/N35</f>
        <v>#DIV/0!</v>
      </c>
      <c r="Q35" s="2">
        <f>COUNTIF(History!A517:C616,A35)</f>
        <v>0</v>
      </c>
      <c r="R35" s="2">
        <f>COUNTIF(History!A517:A616,A35)</f>
        <v>0</v>
      </c>
      <c r="S35" s="2" t="e">
        <f>R35*100/Q35</f>
        <v>#DIV/0!</v>
      </c>
    </row>
    <row r="36" spans="1:19" x14ac:dyDescent="0.25">
      <c r="A36" s="1" t="s">
        <v>114</v>
      </c>
      <c r="B36" s="8">
        <f>COUNTIF(History!A:C,A36)</f>
        <v>1</v>
      </c>
      <c r="C36" s="8">
        <f>COUNTIF(History!A:A,A36)</f>
        <v>0</v>
      </c>
      <c r="D36" s="2">
        <f>C36*100/B36</f>
        <v>0</v>
      </c>
      <c r="E36" s="8">
        <f>COUNTIF(History!A47:C146,A36)</f>
        <v>0</v>
      </c>
      <c r="F36" s="8">
        <f>COUNTIF(History!A47:A146,A36)</f>
        <v>0</v>
      </c>
      <c r="G36" s="2" t="e">
        <f>F36*100/E36</f>
        <v>#DIV/0!</v>
      </c>
      <c r="H36" s="2">
        <f>COUNTIF(History!A147:C246,A36)</f>
        <v>0</v>
      </c>
      <c r="I36" s="2">
        <f>COUNTIF(History!A147:A246,A36)</f>
        <v>0</v>
      </c>
      <c r="J36" s="2" t="e">
        <f>I36*100/H36</f>
        <v>#DIV/0!</v>
      </c>
      <c r="K36" s="2">
        <f>COUNTIF(History!A351:C399,A36)</f>
        <v>0</v>
      </c>
      <c r="L36" s="2">
        <f>COUNTIF(History!A351:A399,A36)</f>
        <v>0</v>
      </c>
      <c r="M36" s="2" t="e">
        <f>L36*100/K36</f>
        <v>#DIV/0!</v>
      </c>
      <c r="N36" s="2">
        <f>COUNTIF(History!A506:C550,A36)</f>
        <v>0</v>
      </c>
      <c r="O36" s="2">
        <f>COUNTIF(History!A506:A550,A36)</f>
        <v>0</v>
      </c>
      <c r="P36" s="2" t="e">
        <f>O36*100/N36</f>
        <v>#DIV/0!</v>
      </c>
      <c r="Q36" s="2">
        <f>COUNTIF(History!A551:C650,A36)</f>
        <v>0</v>
      </c>
      <c r="R36" s="2">
        <f>COUNTIF(History!A551:A650,A36)</f>
        <v>0</v>
      </c>
      <c r="S36" s="2" t="e">
        <f>R36*100/Q36</f>
        <v>#DIV/0!</v>
      </c>
    </row>
    <row r="37" spans="1:19" x14ac:dyDescent="0.25">
      <c r="A37" s="1" t="s">
        <v>76</v>
      </c>
      <c r="B37" s="8">
        <f>COUNTIF(History!A:C,A37)</f>
        <v>1</v>
      </c>
      <c r="C37" s="8">
        <f>COUNTIF(History!A:A,A37)</f>
        <v>0</v>
      </c>
      <c r="D37" s="2">
        <f>C37*100/B37</f>
        <v>0</v>
      </c>
      <c r="E37" s="8">
        <f>COUNTIF(History!A122:C221,A37)</f>
        <v>0</v>
      </c>
      <c r="F37" s="8">
        <f>COUNTIF(History!A122:A221,A37)</f>
        <v>0</v>
      </c>
      <c r="G37" s="2" t="e">
        <f>F37*100/E37</f>
        <v>#DIV/0!</v>
      </c>
      <c r="H37" s="2">
        <f>COUNTIF(History!A222:C320,A37)</f>
        <v>0</v>
      </c>
      <c r="I37" s="2">
        <f>COUNTIF(History!A222:A320,A37)</f>
        <v>0</v>
      </c>
      <c r="J37" s="2" t="e">
        <f>I37*100/H37</f>
        <v>#DIV/0!</v>
      </c>
      <c r="K37" s="2">
        <f>COUNTIF(History!A319:C399,A37)</f>
        <v>0</v>
      </c>
      <c r="L37" s="2">
        <f>COUNTIF(History!A319:A399,A37)</f>
        <v>0</v>
      </c>
      <c r="M37" s="2" t="e">
        <f>L37*100/K37</f>
        <v>#DIV/0!</v>
      </c>
      <c r="N37" s="2">
        <f>COUNTIF(History!A506:C519,A37)</f>
        <v>0</v>
      </c>
      <c r="O37" s="2">
        <f>COUNTIF(History!A506:A519,A37)</f>
        <v>0</v>
      </c>
      <c r="P37" s="2" t="e">
        <f>O37*100/N37</f>
        <v>#DIV/0!</v>
      </c>
      <c r="Q37" s="2">
        <f>COUNTIF(History!A520:C619,A37)</f>
        <v>0</v>
      </c>
      <c r="R37" s="2">
        <f>COUNTIF(History!A520:A619,A37)</f>
        <v>0</v>
      </c>
      <c r="S37" s="2" t="e">
        <f>R37*100/Q37</f>
        <v>#DIV/0!</v>
      </c>
    </row>
    <row r="38" spans="1:19" x14ac:dyDescent="0.25">
      <c r="A38" s="1" t="s">
        <v>18</v>
      </c>
      <c r="B38" s="8">
        <f>COUNTIF(History!A:C,A38)</f>
        <v>1</v>
      </c>
      <c r="C38" s="8">
        <f>COUNTIF(History!A:A,A38)</f>
        <v>0</v>
      </c>
      <c r="D38" s="2">
        <f>C38*100/B38</f>
        <v>0</v>
      </c>
      <c r="E38" s="8">
        <f>COUNTIF(History!A16:C115,A38)</f>
        <v>1</v>
      </c>
      <c r="F38" s="8">
        <f>COUNTIF(History!A16:A115,A38)</f>
        <v>0</v>
      </c>
      <c r="G38" s="2">
        <f>F38*100/E38</f>
        <v>0</v>
      </c>
      <c r="H38" s="2">
        <f>COUNTIF(History!A110:C209,A38)</f>
        <v>0</v>
      </c>
      <c r="I38" s="2">
        <f>COUNTIF(History!A110:A209,A38)</f>
        <v>0</v>
      </c>
      <c r="J38" s="2" t="e">
        <f>I38*100/H38</f>
        <v>#DIV/0!</v>
      </c>
      <c r="K38" s="2">
        <f>COUNTIF(History!A213:C311,A38)</f>
        <v>0</v>
      </c>
      <c r="L38" s="2">
        <f>COUNTIF(History!A213:A311,A38)</f>
        <v>0</v>
      </c>
      <c r="M38" s="2" t="e">
        <f>L38*100/K38</f>
        <v>#DIV/0!</v>
      </c>
      <c r="N38" s="2">
        <f>COUNTIF(History!A312:C399,A38)</f>
        <v>0</v>
      </c>
      <c r="O38" s="2">
        <f>COUNTIF(History!A312:A399,A38)</f>
        <v>0</v>
      </c>
      <c r="P38" s="2" t="e">
        <f>O38*100/N38</f>
        <v>#DIV/0!</v>
      </c>
      <c r="Q38" s="2">
        <f>COUNTIF(History!A506:C512,A38)</f>
        <v>0</v>
      </c>
      <c r="R38" s="2">
        <f>COUNTIF(History!A506:A512,A38)</f>
        <v>0</v>
      </c>
      <c r="S38" s="2" t="e">
        <f>R38*100/Q38</f>
        <v>#DIV/0!</v>
      </c>
    </row>
    <row r="39" spans="1:19" x14ac:dyDescent="0.25">
      <c r="A39" s="1" t="s">
        <v>34</v>
      </c>
      <c r="B39" s="8">
        <f>COUNTIF(History!A:C,A39)</f>
        <v>1</v>
      </c>
      <c r="C39" s="8">
        <f>COUNTIF(History!A:A,A39)</f>
        <v>0</v>
      </c>
      <c r="D39" s="2">
        <f>C39*100/B39</f>
        <v>0</v>
      </c>
      <c r="E39" s="8">
        <f>COUNTIF(History!A54:C153,A39)</f>
        <v>1</v>
      </c>
      <c r="F39" s="8">
        <f>COUNTIF(History!A54:A153,A39)</f>
        <v>0</v>
      </c>
      <c r="G39" s="2">
        <f>F39*100/E39</f>
        <v>0</v>
      </c>
      <c r="H39" s="2">
        <f>COUNTIF(History!A154:C253,A39)</f>
        <v>0</v>
      </c>
      <c r="I39" s="2">
        <f>COUNTIF(History!A154:A253,A39)</f>
        <v>0</v>
      </c>
      <c r="J39" s="2" t="e">
        <f>I39*100/H39</f>
        <v>#DIV/0!</v>
      </c>
      <c r="K39" s="2">
        <f>COUNTIF(History!A244:C343,A39)</f>
        <v>0</v>
      </c>
      <c r="L39" s="2">
        <f>COUNTIF(History!A244:A343,A39)</f>
        <v>0</v>
      </c>
      <c r="M39" s="2" t="e">
        <f>L39*100/K39</f>
        <v>#DIV/0!</v>
      </c>
      <c r="N39" s="2">
        <f>COUNTIF(History!A344:C399,A39)</f>
        <v>0</v>
      </c>
      <c r="O39" s="2">
        <f>COUNTIF(History!A344:A399,A39)</f>
        <v>0</v>
      </c>
      <c r="P39" s="2" t="e">
        <f>O39*100/N39</f>
        <v>#DIV/0!</v>
      </c>
      <c r="Q39" s="2">
        <f>COUNTIF(History!A506:C543,A39)</f>
        <v>0</v>
      </c>
      <c r="R39" s="2">
        <f>COUNTIF(History!A506:A543,A39)</f>
        <v>0</v>
      </c>
      <c r="S39" s="2" t="e">
        <f>R39*100/Q39</f>
        <v>#DIV/0!</v>
      </c>
    </row>
    <row r="40" spans="1:19" x14ac:dyDescent="0.25">
      <c r="A40" s="1" t="s">
        <v>54</v>
      </c>
      <c r="B40" s="8">
        <f>COUNTIF(History!A:C,A40)</f>
        <v>1</v>
      </c>
      <c r="C40" s="8">
        <f>COUNTIF(History!A:A,A40)</f>
        <v>0</v>
      </c>
      <c r="D40" s="2">
        <f>C40*100/B40</f>
        <v>0</v>
      </c>
      <c r="E40" s="8">
        <f>COUNTIF(History!A78:C177,A40)</f>
        <v>1</v>
      </c>
      <c r="F40" s="8">
        <f>COUNTIF(History!A78:A177,A40)</f>
        <v>0</v>
      </c>
      <c r="G40" s="2">
        <f>F40*100/E40</f>
        <v>0</v>
      </c>
      <c r="H40" s="2">
        <f>COUNTIF(History!A178:C277,A40)</f>
        <v>0</v>
      </c>
      <c r="I40" s="2">
        <f>COUNTIF(History!A178:A277,A40)</f>
        <v>0</v>
      </c>
      <c r="J40" s="2" t="e">
        <f>I40*100/H40</f>
        <v>#DIV/0!</v>
      </c>
      <c r="K40" s="2">
        <f>COUNTIF(History!A273:C372,A40)</f>
        <v>0</v>
      </c>
      <c r="L40" s="2">
        <f>COUNTIF(History!A273:A372,A40)</f>
        <v>0</v>
      </c>
      <c r="M40" s="2" t="e">
        <f>L40*100/K40</f>
        <v>#DIV/0!</v>
      </c>
      <c r="N40" s="2">
        <f>COUNTIF(History!A373:C399,A40)</f>
        <v>0</v>
      </c>
      <c r="O40" s="2">
        <f>COUNTIF(History!A373:A399,A40)</f>
        <v>0</v>
      </c>
      <c r="P40" s="2" t="e">
        <f>O40*100/N40</f>
        <v>#DIV/0!</v>
      </c>
      <c r="Q40" s="2">
        <f>COUNTIF(History!A506:C572,A40)</f>
        <v>0</v>
      </c>
      <c r="R40" s="2">
        <f>COUNTIF(History!A506:A572,A40)</f>
        <v>0</v>
      </c>
      <c r="S40" s="2" t="e">
        <f>R40*100/Q40</f>
        <v>#DIV/0!</v>
      </c>
    </row>
    <row r="41" spans="1:19" x14ac:dyDescent="0.25">
      <c r="A41" s="1" t="s">
        <v>40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COUNTIF(History!A74:C173,A41)</f>
        <v>0</v>
      </c>
      <c r="F41" s="8">
        <f>COUNTIF(History!A74:A173,A41)</f>
        <v>0</v>
      </c>
      <c r="G41" s="2" t="e">
        <f>F41*100/E41</f>
        <v>#DIV/0!</v>
      </c>
      <c r="H41" s="2">
        <f>COUNTIF(History!A174:C273,A41)</f>
        <v>0</v>
      </c>
      <c r="I41" s="2">
        <f>COUNTIF(History!A174:A273,A41)</f>
        <v>0</v>
      </c>
      <c r="J41" s="2" t="e">
        <f>I41*100/H41</f>
        <v>#DIV/0!</v>
      </c>
      <c r="K41" s="2">
        <f>COUNTIF(History!A268:C367,A41)</f>
        <v>0</v>
      </c>
      <c r="L41" s="2">
        <f>COUNTIF(History!A268:A367,A41)</f>
        <v>0</v>
      </c>
      <c r="M41" s="2" t="e">
        <f>L41*100/K41</f>
        <v>#DIV/0!</v>
      </c>
      <c r="N41" s="2">
        <f>COUNTIF(History!A368:C399,A41)</f>
        <v>0</v>
      </c>
      <c r="O41" s="2">
        <f>COUNTIF(History!A368:A399,A41)</f>
        <v>0</v>
      </c>
      <c r="P41" s="2" t="e">
        <f>O41*100/N41</f>
        <v>#DIV/0!</v>
      </c>
      <c r="Q41" s="2">
        <f>COUNTIF(History!A506:C567,A41)</f>
        <v>0</v>
      </c>
      <c r="R41" s="2">
        <f>COUNTIF(History!A506:A567,A41)</f>
        <v>0</v>
      </c>
      <c r="S41" s="2" t="e">
        <f>R41*100/Q41</f>
        <v>#DIV/0!</v>
      </c>
    </row>
    <row r="42" spans="1:19" x14ac:dyDescent="0.25">
      <c r="A42" s="1" t="s">
        <v>92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COUNTIF(History!A9:C108,A42)</f>
        <v>0</v>
      </c>
      <c r="F42" s="8">
        <f>COUNTIF(History!A9:A108,A42)</f>
        <v>0</v>
      </c>
      <c r="G42" s="2" t="e">
        <f>F42*100/E42</f>
        <v>#DIV/0!</v>
      </c>
      <c r="H42" s="2">
        <f>COUNTIF(History!A109:C208,A42)</f>
        <v>0</v>
      </c>
      <c r="I42" s="2">
        <f>COUNTIF(History!A109:A208,A42)</f>
        <v>0</v>
      </c>
      <c r="J42" s="2" t="e">
        <f>I42*100/H42</f>
        <v>#DIV/0!</v>
      </c>
      <c r="K42" s="2">
        <f>COUNTIF(History!A204:C302,A42)</f>
        <v>0</v>
      </c>
      <c r="L42" s="2">
        <f>COUNTIF(History!A204:A302,A42)</f>
        <v>0</v>
      </c>
      <c r="M42" s="2" t="e">
        <f>L42*100/K42</f>
        <v>#DIV/0!</v>
      </c>
      <c r="N42" s="2">
        <f>COUNTIF(History!A303:C399,A42)</f>
        <v>0</v>
      </c>
      <c r="O42" s="2">
        <f>COUNTIF(History!A303:A399,A42)</f>
        <v>0</v>
      </c>
      <c r="P42" s="2" t="e">
        <f>O42*100/N42</f>
        <v>#DIV/0!</v>
      </c>
      <c r="Q42" s="2" t="e">
        <f>COUNTIF(History!#REF!,A42)</f>
        <v>#REF!</v>
      </c>
      <c r="R42" s="2" t="e">
        <f>COUNTIF(History!#REF!,A42)</f>
        <v>#REF!</v>
      </c>
      <c r="S42" s="2" t="e">
        <f>R42*100/Q42</f>
        <v>#REF!</v>
      </c>
    </row>
    <row r="43" spans="1:19" x14ac:dyDescent="0.25">
      <c r="A43" s="1" t="s">
        <v>91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COUNTIF(History!A30:C129,A43)</f>
        <v>0</v>
      </c>
      <c r="F43" s="8">
        <f>COUNTIF(History!A30:A129,A43)</f>
        <v>0</v>
      </c>
      <c r="G43" s="2" t="e">
        <f>F43*100/E43</f>
        <v>#DIV/0!</v>
      </c>
      <c r="H43" s="2">
        <f>COUNTIF(History!A130:C229,A43)</f>
        <v>0</v>
      </c>
      <c r="I43" s="2">
        <f>COUNTIF(History!A130:A229,A43)</f>
        <v>0</v>
      </c>
      <c r="J43" s="2" t="e">
        <f>I43*100/H43</f>
        <v>#DIV/0!</v>
      </c>
      <c r="K43" s="2">
        <f>COUNTIF(History!A224:C322,A43)</f>
        <v>0</v>
      </c>
      <c r="L43" s="2">
        <f>COUNTIF(History!A224:A322,A43)</f>
        <v>0</v>
      </c>
      <c r="M43" s="2" t="e">
        <f>L43*100/K43</f>
        <v>#DIV/0!</v>
      </c>
      <c r="N43" s="2">
        <f>COUNTIF(History!A323:C399,A43)</f>
        <v>0</v>
      </c>
      <c r="O43" s="2">
        <f>COUNTIF(History!A323:A399,A43)</f>
        <v>0</v>
      </c>
      <c r="P43" s="2" t="e">
        <f>O43*100/N43</f>
        <v>#DIV/0!</v>
      </c>
      <c r="Q43" s="2">
        <f>COUNTIF(History!A506:C523,A43)</f>
        <v>0</v>
      </c>
      <c r="R43" s="2">
        <f>COUNTIF(History!A506:A523,A43)</f>
        <v>0</v>
      </c>
      <c r="S43" s="2" t="e">
        <f>R43*100/Q43</f>
        <v>#DIV/0!</v>
      </c>
    </row>
    <row r="44" spans="1:19" x14ac:dyDescent="0.25">
      <c r="A44" s="1" t="s">
        <v>15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COUNTIF(History!A43:C142,A44)</f>
        <v>0</v>
      </c>
      <c r="F44" s="8">
        <f>COUNTIF(History!A43:A142,A44)</f>
        <v>0</v>
      </c>
      <c r="G44" s="2" t="e">
        <f>F44*100/E44</f>
        <v>#DIV/0!</v>
      </c>
      <c r="H44" s="2">
        <f>COUNTIF(History!A143:C242,A44)</f>
        <v>0</v>
      </c>
      <c r="I44" s="2">
        <f>COUNTIF(History!A143:A242,A44)</f>
        <v>0</v>
      </c>
      <c r="J44" s="2" t="e">
        <f>I44*100/H44</f>
        <v>#DIV/0!</v>
      </c>
      <c r="K44" s="2">
        <f>COUNTIF(History!A235:C334,A44)</f>
        <v>0</v>
      </c>
      <c r="L44" s="2">
        <f>COUNTIF(History!A235:A334,A44)</f>
        <v>0</v>
      </c>
      <c r="M44" s="2" t="e">
        <f>L44*100/K44</f>
        <v>#DIV/0!</v>
      </c>
      <c r="N44" s="2">
        <f>COUNTIF(History!A335:C399,A44)</f>
        <v>0</v>
      </c>
      <c r="O44" s="2">
        <f>COUNTIF(History!A335:A399,A44)</f>
        <v>0</v>
      </c>
      <c r="P44" s="2" t="e">
        <f>O44*100/N44</f>
        <v>#DIV/0!</v>
      </c>
      <c r="Q44" s="2">
        <f>COUNTIF(History!A506:C534,A44)</f>
        <v>0</v>
      </c>
      <c r="R44" s="2">
        <f>COUNTIF(History!A506:A534,A44)</f>
        <v>0</v>
      </c>
      <c r="S44" s="2" t="e">
        <f>R44*100/Q44</f>
        <v>#DIV/0!</v>
      </c>
    </row>
    <row r="45" spans="1:19" x14ac:dyDescent="0.25">
      <c r="A45" s="1" t="s">
        <v>19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COUNTIF(History!A17:C116,A45)</f>
        <v>0</v>
      </c>
      <c r="F45" s="8">
        <f>COUNTIF(History!A17:A116,A45)</f>
        <v>0</v>
      </c>
      <c r="G45" s="2" t="e">
        <f>F45*100/E45</f>
        <v>#DIV/0!</v>
      </c>
      <c r="H45" s="2">
        <f>COUNTIF(History!A119:C218,A45)</f>
        <v>0</v>
      </c>
      <c r="I45" s="2">
        <f>COUNTIF(History!A119:A218,A45)</f>
        <v>0</v>
      </c>
      <c r="J45" s="2" t="e">
        <f>I45*100/H45</f>
        <v>#DIV/0!</v>
      </c>
      <c r="K45" s="2">
        <f>COUNTIF(History!A238:C337,A45)</f>
        <v>0</v>
      </c>
      <c r="L45" s="2">
        <f>COUNTIF(History!A238:A337,A45)</f>
        <v>0</v>
      </c>
      <c r="M45" s="2" t="e">
        <f>L45*100/K45</f>
        <v>#DIV/0!</v>
      </c>
      <c r="N45" s="2">
        <f>COUNTIF(History!A338:C399,A45)</f>
        <v>0</v>
      </c>
      <c r="O45" s="2">
        <f>COUNTIF(History!A338:A399,A45)</f>
        <v>0</v>
      </c>
      <c r="P45" s="2" t="e">
        <f>O45*100/N45</f>
        <v>#DIV/0!</v>
      </c>
      <c r="Q45" s="2">
        <f>COUNTIF(History!A506:C537,A45)</f>
        <v>0</v>
      </c>
      <c r="R45" s="2">
        <f>COUNTIF(History!A506:A537,A45)</f>
        <v>0</v>
      </c>
      <c r="S45" s="2" t="e">
        <f>R45*100/Q45</f>
        <v>#DIV/0!</v>
      </c>
    </row>
    <row r="46" spans="1:19" x14ac:dyDescent="0.25">
      <c r="A46" s="1" t="s">
        <v>11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COUNTIF(History!A132:C231,A46)</f>
        <v>0</v>
      </c>
      <c r="F46" s="8">
        <f>COUNTIF(History!A132:A231,A46)</f>
        <v>0</v>
      </c>
      <c r="G46" s="2" t="e">
        <f>F46*100/E46</f>
        <v>#DIV/0!</v>
      </c>
      <c r="H46" s="2">
        <f>COUNTIF(History!A232:C330,A46)</f>
        <v>0</v>
      </c>
      <c r="I46" s="2">
        <f>COUNTIF(History!A232:A330,A46)</f>
        <v>0</v>
      </c>
      <c r="J46" s="2" t="e">
        <f>I46*100/H46</f>
        <v>#DIV/0!</v>
      </c>
      <c r="K46" s="2">
        <f>COUNTIF(History!A329:C399,A46)</f>
        <v>0</v>
      </c>
      <c r="L46" s="2">
        <f>COUNTIF(History!A329:A399,A46)</f>
        <v>0</v>
      </c>
      <c r="M46" s="2" t="e">
        <f>L46*100/K46</f>
        <v>#DIV/0!</v>
      </c>
      <c r="N46" s="2">
        <f>COUNTIF(History!A506:C529,A46)</f>
        <v>0</v>
      </c>
      <c r="O46" s="2">
        <f>COUNTIF(History!A506:A529,A46)</f>
        <v>0</v>
      </c>
      <c r="P46" s="2" t="e">
        <f>O46*100/N46</f>
        <v>#DIV/0!</v>
      </c>
      <c r="Q46" s="2">
        <f>COUNTIF(History!A530:C629,A46)</f>
        <v>0</v>
      </c>
      <c r="R46" s="2">
        <f>COUNTIF(History!A530:A629,A46)</f>
        <v>0</v>
      </c>
      <c r="S46" s="2" t="e">
        <f>R46*100/Q46</f>
        <v>#DIV/0!</v>
      </c>
    </row>
    <row r="47" spans="1:19" x14ac:dyDescent="0.25">
      <c r="A47" s="1" t="s">
        <v>96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COUNTIF(History!A195:C294,A47)</f>
        <v>0</v>
      </c>
      <c r="F47" s="8">
        <f>COUNTIF(History!A195:A294,A47)</f>
        <v>0</v>
      </c>
      <c r="G47" s="2" t="e">
        <f>F47*100/E47</f>
        <v>#DIV/0!</v>
      </c>
      <c r="H47" s="2">
        <f>COUNTIF(History!A295:C394,A47)</f>
        <v>0</v>
      </c>
      <c r="I47" s="2">
        <f>COUNTIF(History!A295:A394,A47)</f>
        <v>0</v>
      </c>
      <c r="J47" s="2" t="e">
        <f>I47*100/H47</f>
        <v>#DIV/0!</v>
      </c>
      <c r="K47" s="2">
        <f>COUNTIF(History!A395:C399,A47)</f>
        <v>0</v>
      </c>
      <c r="L47" s="2">
        <f>COUNTIF(History!A395:A399,A47)</f>
        <v>0</v>
      </c>
      <c r="M47" s="2" t="e">
        <f>L47*100/K47</f>
        <v>#DIV/0!</v>
      </c>
      <c r="N47" s="2">
        <f>COUNTIF(History!A506:C594,A47)</f>
        <v>0</v>
      </c>
      <c r="O47" s="2">
        <f>COUNTIF(History!A506:A594,A47)</f>
        <v>0</v>
      </c>
      <c r="P47" s="2" t="e">
        <f>O47*100/N47</f>
        <v>#DIV/0!</v>
      </c>
      <c r="Q47" s="2">
        <f>COUNTIF(History!A595:C694,A47)</f>
        <v>0</v>
      </c>
      <c r="R47" s="2">
        <f>COUNTIF(History!A595:A694,A47)</f>
        <v>0</v>
      </c>
      <c r="S47" s="2" t="e">
        <f>R47*100/Q47</f>
        <v>#DIV/0!</v>
      </c>
    </row>
    <row r="48" spans="1:19" x14ac:dyDescent="0.25">
      <c r="A48" s="1" t="s">
        <v>17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COUNTIF(History!A38:C137,A48)</f>
        <v>0</v>
      </c>
      <c r="F48" s="8">
        <f>COUNTIF(History!A38:A137,A48)</f>
        <v>0</v>
      </c>
      <c r="G48" s="2" t="e">
        <f>F48*100/E48</f>
        <v>#DIV/0!</v>
      </c>
      <c r="H48" s="2">
        <f>COUNTIF(History!A138:C237,A48)</f>
        <v>0</v>
      </c>
      <c r="I48" s="2">
        <f>COUNTIF(History!A138:A237,A48)</f>
        <v>0</v>
      </c>
      <c r="J48" s="2" t="e">
        <f>I48*100/H48</f>
        <v>#DIV/0!</v>
      </c>
      <c r="K48" s="2">
        <f>COUNTIF(History!A254:C353,A48)</f>
        <v>0</v>
      </c>
      <c r="L48" s="2">
        <f>COUNTIF(History!A254:A353,A48)</f>
        <v>0</v>
      </c>
      <c r="M48" s="2" t="e">
        <f>L48*100/K48</f>
        <v>#DIV/0!</v>
      </c>
      <c r="N48" s="2">
        <f>COUNTIF(History!A354:C399,A48)</f>
        <v>0</v>
      </c>
      <c r="O48" s="2">
        <f>COUNTIF(History!A354:A399,A48)</f>
        <v>0</v>
      </c>
      <c r="P48" s="2" t="e">
        <f>O48*100/N48</f>
        <v>#DIV/0!</v>
      </c>
      <c r="Q48" s="2">
        <f>COUNTIF(History!A506:C553,A48)</f>
        <v>0</v>
      </c>
      <c r="R48" s="2">
        <f>COUNTIF(History!A506:A553,A48)</f>
        <v>0</v>
      </c>
      <c r="S48" s="2" t="e">
        <f>R48*100/Q48</f>
        <v>#DIV/0!</v>
      </c>
    </row>
    <row r="49" spans="1:19" x14ac:dyDescent="0.25">
      <c r="A49" s="1" t="s">
        <v>89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COUNTIF(History!A81:C180,A49)</f>
        <v>0</v>
      </c>
      <c r="F49" s="8">
        <f>COUNTIF(History!A81:A180,A49)</f>
        <v>0</v>
      </c>
      <c r="G49" s="2" t="e">
        <f>F49*100/E49</f>
        <v>#DIV/0!</v>
      </c>
      <c r="H49" s="2">
        <f>COUNTIF(History!A181:C280,A49)</f>
        <v>0</v>
      </c>
      <c r="I49" s="2">
        <f>COUNTIF(History!A181:A280,A49)</f>
        <v>0</v>
      </c>
      <c r="J49" s="2" t="e">
        <f>I49*100/H49</f>
        <v>#DIV/0!</v>
      </c>
      <c r="K49" s="2">
        <f>COUNTIF(History!A278:C377,A49)</f>
        <v>0</v>
      </c>
      <c r="L49" s="2">
        <f>COUNTIF(History!A278:A377,A49)</f>
        <v>0</v>
      </c>
      <c r="M49" s="2" t="e">
        <f>L49*100/K49</f>
        <v>#DIV/0!</v>
      </c>
      <c r="N49" s="2">
        <f>COUNTIF(History!A378:C399,A49)</f>
        <v>0</v>
      </c>
      <c r="O49" s="2">
        <f>COUNTIF(History!A378:A399,A49)</f>
        <v>0</v>
      </c>
      <c r="P49" s="2" t="e">
        <f>O49*100/N49</f>
        <v>#DIV/0!</v>
      </c>
      <c r="Q49" s="2">
        <f>COUNTIF(History!A506:C577,A49)</f>
        <v>0</v>
      </c>
      <c r="R49" s="2">
        <f>COUNTIF(History!A506:A577,A49)</f>
        <v>0</v>
      </c>
      <c r="S49" s="2" t="e">
        <f>R49*100/Q49</f>
        <v>#DIV/0!</v>
      </c>
    </row>
    <row r="50" spans="1:19" x14ac:dyDescent="0.25">
      <c r="A50" s="1" t="s">
        <v>103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COUNTIF(History!A34:C133,A50)</f>
        <v>0</v>
      </c>
      <c r="F50" s="8">
        <f>COUNTIF(History!A34:A133,A50)</f>
        <v>0</v>
      </c>
      <c r="G50" s="2" t="e">
        <f>F50*100/E50</f>
        <v>#DIV/0!</v>
      </c>
      <c r="H50" s="2">
        <f>COUNTIF(History!A134:C233,A50)</f>
        <v>0</v>
      </c>
      <c r="I50" s="2">
        <f>COUNTIF(History!A134:A233,A50)</f>
        <v>0</v>
      </c>
      <c r="J50" s="2" t="e">
        <f>I50*100/H50</f>
        <v>#DIV/0!</v>
      </c>
      <c r="K50" s="2">
        <f>COUNTIF(History!A232:C330,A50)</f>
        <v>0</v>
      </c>
      <c r="L50" s="2">
        <f>COUNTIF(History!A232:A330,A50)</f>
        <v>0</v>
      </c>
      <c r="M50" s="2" t="e">
        <f>L50*100/K50</f>
        <v>#DIV/0!</v>
      </c>
      <c r="N50" s="2">
        <f>COUNTIF(History!A332:C399,A50)</f>
        <v>0</v>
      </c>
      <c r="O50" s="2">
        <f>COUNTIF(History!A332:A399,A50)</f>
        <v>0</v>
      </c>
      <c r="P50" s="2" t="e">
        <f>O50*100/N50</f>
        <v>#DIV/0!</v>
      </c>
      <c r="Q50" s="2">
        <f>COUNTIF(History!A506:C531,A50)</f>
        <v>0</v>
      </c>
      <c r="R50" s="2">
        <f>COUNTIF(History!A506:A531,A50)</f>
        <v>0</v>
      </c>
      <c r="S50" s="2" t="e">
        <f>R50*100/Q50</f>
        <v>#DIV/0!</v>
      </c>
    </row>
    <row r="51" spans="1:19" x14ac:dyDescent="0.25">
      <c r="A51" s="1" t="s">
        <v>75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COUNTIF(History!A44:C143,A51)</f>
        <v>0</v>
      </c>
      <c r="F51" s="8">
        <f>COUNTIF(History!A44:A143,A51)</f>
        <v>0</v>
      </c>
      <c r="G51" s="2" t="e">
        <f>F51*100/E51</f>
        <v>#DIV/0!</v>
      </c>
      <c r="H51" s="2">
        <f>COUNTIF(History!A144:C243,A51)</f>
        <v>0</v>
      </c>
      <c r="I51" s="2">
        <f>COUNTIF(History!A144:A243,A51)</f>
        <v>0</v>
      </c>
      <c r="J51" s="2" t="e">
        <f>I51*100/H51</f>
        <v>#DIV/0!</v>
      </c>
      <c r="K51" s="2">
        <f>COUNTIF(History!A237:C336,A51)</f>
        <v>0</v>
      </c>
      <c r="L51" s="2">
        <f>COUNTIF(History!A237:A336,A51)</f>
        <v>0</v>
      </c>
      <c r="M51" s="2" t="e">
        <f>L51*100/K51</f>
        <v>#DIV/0!</v>
      </c>
      <c r="N51" s="2">
        <f>COUNTIF(History!A337:C399,A51)</f>
        <v>0</v>
      </c>
      <c r="O51" s="2">
        <f>COUNTIF(History!A337:A399,A51)</f>
        <v>0</v>
      </c>
      <c r="P51" s="2" t="e">
        <f>O51*100/N51</f>
        <v>#DIV/0!</v>
      </c>
      <c r="Q51" s="2">
        <f>COUNTIF(History!A506:C536,A51)</f>
        <v>0</v>
      </c>
      <c r="R51" s="2">
        <f>COUNTIF(History!A506:A536,A51)</f>
        <v>0</v>
      </c>
      <c r="S51" s="2" t="e">
        <f>R51*100/Q51</f>
        <v>#DIV/0!</v>
      </c>
    </row>
    <row r="52" spans="1:19" x14ac:dyDescent="0.25">
      <c r="A52" s="1" t="s">
        <v>85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COUNTIF(History!A14:C113,A52)</f>
        <v>0</v>
      </c>
      <c r="F52" s="8">
        <f>COUNTIF(History!A14:A113,A52)</f>
        <v>0</v>
      </c>
      <c r="G52" s="2" t="e">
        <f>F52*100/E52</f>
        <v>#DIV/0!</v>
      </c>
      <c r="H52" s="2">
        <f>COUNTIF(History!A111:C210,A52)</f>
        <v>0</v>
      </c>
      <c r="I52" s="2">
        <f>COUNTIF(History!A111:A210,A52)</f>
        <v>0</v>
      </c>
      <c r="J52" s="2" t="e">
        <f>I52*100/H52</f>
        <v>#DIV/0!</v>
      </c>
      <c r="K52" s="2">
        <f>COUNTIF(History!A212:C310,A52)</f>
        <v>0</v>
      </c>
      <c r="L52" s="2">
        <f>COUNTIF(History!A212:A310,A52)</f>
        <v>0</v>
      </c>
      <c r="M52" s="2" t="e">
        <f>L52*100/K52</f>
        <v>#DIV/0!</v>
      </c>
      <c r="N52" s="2">
        <f>COUNTIF(History!A311:C399,A52)</f>
        <v>0</v>
      </c>
      <c r="O52" s="2">
        <f>COUNTIF(History!A311:A399,A52)</f>
        <v>0</v>
      </c>
      <c r="P52" s="2" t="e">
        <f>O52*100/N52</f>
        <v>#DIV/0!</v>
      </c>
      <c r="Q52" s="2">
        <f>COUNTIF(History!A506:C511,A52)</f>
        <v>0</v>
      </c>
      <c r="R52" s="2">
        <f>COUNTIF(History!A506:A511,A52)</f>
        <v>0</v>
      </c>
      <c r="S52" s="2" t="e">
        <f>R52*100/Q52</f>
        <v>#DIV/0!</v>
      </c>
    </row>
    <row r="53" spans="1:19" x14ac:dyDescent="0.25">
      <c r="A53" s="1" t="s">
        <v>83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COUNTIF(History!A134:C233,A53)</f>
        <v>0</v>
      </c>
      <c r="F53" s="8">
        <f>COUNTIF(History!A134:A233,A53)</f>
        <v>0</v>
      </c>
      <c r="G53" s="2" t="e">
        <f>F53*100/E53</f>
        <v>#DIV/0!</v>
      </c>
      <c r="H53" s="2">
        <f>COUNTIF(History!A234:C333,A53)</f>
        <v>0</v>
      </c>
      <c r="I53" s="2">
        <f>COUNTIF(History!A234:A333,A53)</f>
        <v>0</v>
      </c>
      <c r="J53" s="2" t="e">
        <f>I53*100/H53</f>
        <v>#DIV/0!</v>
      </c>
      <c r="K53" s="2">
        <f>COUNTIF(History!A332:C399,A53)</f>
        <v>0</v>
      </c>
      <c r="L53" s="2">
        <f>COUNTIF(History!A332:A399,A53)</f>
        <v>0</v>
      </c>
      <c r="M53" s="2" t="e">
        <f>L53*100/K53</f>
        <v>#DIV/0!</v>
      </c>
      <c r="N53" s="2">
        <f>COUNTIF(History!A506:C531,A53)</f>
        <v>0</v>
      </c>
      <c r="O53" s="2">
        <f>COUNTIF(History!A506:A531,A53)</f>
        <v>0</v>
      </c>
      <c r="P53" s="2" t="e">
        <f>O53*100/N53</f>
        <v>#DIV/0!</v>
      </c>
      <c r="Q53" s="2">
        <f>COUNTIF(History!A532:C631,A53)</f>
        <v>0</v>
      </c>
      <c r="R53" s="2">
        <f>COUNTIF(History!A532:A631,A53)</f>
        <v>0</v>
      </c>
      <c r="S53" s="2" t="e">
        <f>R53*100/Q53</f>
        <v>#DIV/0!</v>
      </c>
    </row>
    <row r="54" spans="1:19" x14ac:dyDescent="0.25">
      <c r="A54" s="1" t="s">
        <v>90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COUNTIF(History!A26:C125,A54)</f>
        <v>0</v>
      </c>
      <c r="F54" s="8">
        <f>COUNTIF(History!A26:A125,A54)</f>
        <v>0</v>
      </c>
      <c r="G54" s="2" t="e">
        <f>F54*100/E54</f>
        <v>#DIV/0!</v>
      </c>
      <c r="H54" s="2">
        <f>COUNTIF(History!A126:C225,A54)</f>
        <v>0</v>
      </c>
      <c r="I54" s="2">
        <f>COUNTIF(History!A126:A225,A54)</f>
        <v>0</v>
      </c>
      <c r="J54" s="2" t="e">
        <f>I54*100/H54</f>
        <v>#DIV/0!</v>
      </c>
      <c r="K54" s="2">
        <f>COUNTIF(History!A218:C316,A54)</f>
        <v>0</v>
      </c>
      <c r="L54" s="2">
        <f>COUNTIF(History!A218:A316,A54)</f>
        <v>0</v>
      </c>
      <c r="M54" s="2" t="e">
        <f>L54*100/K54</f>
        <v>#DIV/0!</v>
      </c>
      <c r="N54" s="2">
        <f>COUNTIF(History!A317:C399,A54)</f>
        <v>0</v>
      </c>
      <c r="O54" s="2">
        <f>COUNTIF(History!A317:A399,A54)</f>
        <v>0</v>
      </c>
      <c r="P54" s="2" t="e">
        <f>O54*100/N54</f>
        <v>#DIV/0!</v>
      </c>
      <c r="Q54" s="2">
        <f>COUNTIF(History!A506:C517,A54)</f>
        <v>0</v>
      </c>
      <c r="R54" s="2">
        <f>COUNTIF(History!A506:A517,A54)</f>
        <v>0</v>
      </c>
      <c r="S54" s="2" t="e">
        <f>R54*100/Q54</f>
        <v>#DIV/0!</v>
      </c>
    </row>
    <row r="55" spans="1:19" x14ac:dyDescent="0.25">
      <c r="A55" s="1" t="s">
        <v>31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COUNTIF(History!A106:C205,A55)</f>
        <v>0</v>
      </c>
      <c r="F55" s="8">
        <f>COUNTIF(History!A106:A205,A55)</f>
        <v>0</v>
      </c>
      <c r="G55" s="2" t="e">
        <f>F55*100/E55</f>
        <v>#DIV/0!</v>
      </c>
      <c r="H55" s="2">
        <f>COUNTIF(History!A206:C304,A55)</f>
        <v>0</v>
      </c>
      <c r="I55" s="2">
        <f>COUNTIF(History!A206:A304,A55)</f>
        <v>0</v>
      </c>
      <c r="J55" s="2" t="e">
        <f>I55*100/H55</f>
        <v>#DIV/0!</v>
      </c>
      <c r="K55" s="2">
        <f>COUNTIF(History!A302:C399,A55)</f>
        <v>0</v>
      </c>
      <c r="L55" s="2">
        <f>COUNTIF(History!A302:A399,A55)</f>
        <v>0</v>
      </c>
      <c r="M55" s="2" t="e">
        <f>L55*100/K55</f>
        <v>#DIV/0!</v>
      </c>
      <c r="N55" s="2" t="e">
        <f>COUNTIF(History!#REF!,A55)</f>
        <v>#REF!</v>
      </c>
      <c r="O55" s="2" t="e">
        <f>COUNTIF(History!#REF!,A55)</f>
        <v>#REF!</v>
      </c>
      <c r="P55" s="2" t="e">
        <f>O55*100/N55</f>
        <v>#REF!</v>
      </c>
      <c r="Q55" s="2">
        <f>COUNTIF(History!A506:C602,A55)</f>
        <v>0</v>
      </c>
      <c r="R55" s="2">
        <f>COUNTIF(History!A506:A602,A55)</f>
        <v>0</v>
      </c>
      <c r="S55" s="2" t="e">
        <f>R55*100/Q55</f>
        <v>#DIV/0!</v>
      </c>
    </row>
    <row r="56" spans="1:19" x14ac:dyDescent="0.25">
      <c r="A56" s="1" t="s">
        <v>148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COUNTIF(History!A114:C213,A56)</f>
        <v>0</v>
      </c>
      <c r="F56" s="8">
        <f>COUNTIF(History!A114:A213,A56)</f>
        <v>0</v>
      </c>
      <c r="G56" s="2" t="e">
        <f>F56*100/E56</f>
        <v>#DIV/0!</v>
      </c>
      <c r="H56" s="2">
        <f>COUNTIF(History!A214:C312,A56)</f>
        <v>0</v>
      </c>
      <c r="I56" s="2">
        <f>COUNTIF(History!A214:A312,A56)</f>
        <v>0</v>
      </c>
      <c r="J56" s="2" t="e">
        <f>I56*100/H56</f>
        <v>#DIV/0!</v>
      </c>
      <c r="K56" s="2">
        <f>COUNTIF(History!A311:C399,A56)</f>
        <v>0</v>
      </c>
      <c r="L56" s="2">
        <f>COUNTIF(History!A311:A399,A56)</f>
        <v>0</v>
      </c>
      <c r="M56" s="2" t="e">
        <f>L56*100/K56</f>
        <v>#DIV/0!</v>
      </c>
      <c r="N56" s="2">
        <f>COUNTIF(History!A506:C511,A56)</f>
        <v>0</v>
      </c>
      <c r="O56" s="2">
        <f>COUNTIF(History!A506:A511,A56)</f>
        <v>0</v>
      </c>
      <c r="P56" s="2" t="e">
        <f>O56*100/N56</f>
        <v>#DIV/0!</v>
      </c>
      <c r="Q56" s="2">
        <f>COUNTIF(History!A512:C611,A56)</f>
        <v>0</v>
      </c>
      <c r="R56" s="2">
        <f>COUNTIF(History!A512:A611,A56)</f>
        <v>0</v>
      </c>
      <c r="S56" s="2" t="e">
        <f>R56*100/Q56</f>
        <v>#DIV/0!</v>
      </c>
    </row>
    <row r="57" spans="1:19" x14ac:dyDescent="0.25">
      <c r="A57" s="1" t="s">
        <v>99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COUNTIF(History!A61:C160,A57)</f>
        <v>0</v>
      </c>
      <c r="F57" s="8">
        <f>COUNTIF(History!A61:A160,A57)</f>
        <v>0</v>
      </c>
      <c r="G57" s="2" t="e">
        <f>F57*100/E57</f>
        <v>#DIV/0!</v>
      </c>
      <c r="H57" s="2">
        <f>COUNTIF(History!A161:C260,A57)</f>
        <v>0</v>
      </c>
      <c r="I57" s="2">
        <f>COUNTIF(History!A161:A260,A57)</f>
        <v>0</v>
      </c>
      <c r="J57" s="2" t="e">
        <f>I57*100/H57</f>
        <v>#DIV/0!</v>
      </c>
      <c r="K57" s="2">
        <f>COUNTIF(History!A252:C351,A57)</f>
        <v>0</v>
      </c>
      <c r="L57" s="2">
        <f>COUNTIF(History!A252:A351,A57)</f>
        <v>0</v>
      </c>
      <c r="M57" s="2" t="e">
        <f>L57*100/K57</f>
        <v>#DIV/0!</v>
      </c>
      <c r="N57" s="2">
        <f>COUNTIF(History!A352:C399,A57)</f>
        <v>0</v>
      </c>
      <c r="O57" s="2">
        <f>COUNTIF(History!A352:A399,A57)</f>
        <v>0</v>
      </c>
      <c r="P57" s="2" t="e">
        <f>O57*100/N57</f>
        <v>#DIV/0!</v>
      </c>
      <c r="Q57" s="2">
        <f>COUNTIF(History!A506:C551,A57)</f>
        <v>0</v>
      </c>
      <c r="R57" s="2">
        <f>COUNTIF(History!A506:A551,A57)</f>
        <v>0</v>
      </c>
      <c r="S57" s="2" t="e">
        <f>R57*100/Q57</f>
        <v>#DIV/0!</v>
      </c>
    </row>
    <row r="58" spans="1:19" x14ac:dyDescent="0.25">
      <c r="A58" s="1" t="s">
        <v>149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COUNTIF(History!A22:C121,A58)</f>
        <v>0</v>
      </c>
      <c r="F58" s="8">
        <f>COUNTIF(History!A22:A121,A58)</f>
        <v>0</v>
      </c>
      <c r="G58" s="2" t="e">
        <f>F58*100/E58</f>
        <v>#DIV/0!</v>
      </c>
      <c r="H58" s="2">
        <f>COUNTIF(History!A122:C221,A58)</f>
        <v>0</v>
      </c>
      <c r="I58" s="2">
        <f>COUNTIF(History!A122:A221,A58)</f>
        <v>0</v>
      </c>
      <c r="J58" s="2" t="e">
        <f>I58*100/H58</f>
        <v>#DIV/0!</v>
      </c>
      <c r="K58" s="2">
        <f>COUNTIF(History!A253:C352,A58)</f>
        <v>0</v>
      </c>
      <c r="L58" s="2">
        <f>COUNTIF(History!A253:A352,A58)</f>
        <v>0</v>
      </c>
      <c r="M58" s="2" t="e">
        <f>L58*100/K58</f>
        <v>#DIV/0!</v>
      </c>
      <c r="N58" s="2">
        <f>COUNTIF(History!A353:C399,A58)</f>
        <v>0</v>
      </c>
      <c r="O58" s="2">
        <f>COUNTIF(History!A353:A399,A58)</f>
        <v>0</v>
      </c>
      <c r="P58" s="2" t="e">
        <f>O58*100/N58</f>
        <v>#DIV/0!</v>
      </c>
      <c r="Q58" s="2">
        <f>COUNTIF(History!A506:C552,A58)</f>
        <v>0</v>
      </c>
      <c r="R58" s="2">
        <f>COUNTIF(History!A506:A552,A58)</f>
        <v>0</v>
      </c>
      <c r="S58" s="2" t="e">
        <f>R58*100/Q58</f>
        <v>#DIV/0!</v>
      </c>
    </row>
    <row r="59" spans="1:19" x14ac:dyDescent="0.25">
      <c r="A59" s="1" t="s">
        <v>97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COUNTIF(History!A243:C342,A59)</f>
        <v>0</v>
      </c>
      <c r="F59" s="8">
        <f>COUNTIF(History!A243:A342,A59)</f>
        <v>0</v>
      </c>
      <c r="G59" s="2" t="e">
        <f>F59*100/E59</f>
        <v>#DIV/0!</v>
      </c>
      <c r="H59" s="2">
        <f>COUNTIF(History!A343:C442,A59)</f>
        <v>0</v>
      </c>
      <c r="I59" s="2">
        <f>COUNTIF(History!A343:A442,A59)</f>
        <v>0</v>
      </c>
      <c r="J59" s="2" t="e">
        <f>I59*100/H59</f>
        <v>#DIV/0!</v>
      </c>
      <c r="K59" s="2">
        <f>COUNTIF(History!A506:C542,A59)</f>
        <v>0</v>
      </c>
      <c r="L59" s="2">
        <f>COUNTIF(History!A506:A542,A59)</f>
        <v>0</v>
      </c>
      <c r="M59" s="2" t="e">
        <f>L59*100/K59</f>
        <v>#DIV/0!</v>
      </c>
      <c r="N59" s="2">
        <f>COUNTIF(History!A543:C642,A59)</f>
        <v>0</v>
      </c>
      <c r="O59" s="2">
        <f>COUNTIF(History!A543:A642,A59)</f>
        <v>0</v>
      </c>
      <c r="P59" s="2" t="e">
        <f>O59*100/N59</f>
        <v>#DIV/0!</v>
      </c>
      <c r="Q59" s="2">
        <f>COUNTIF(History!A643:C742,A59)</f>
        <v>0</v>
      </c>
      <c r="R59" s="2">
        <f>COUNTIF(History!A643:A742,A59)</f>
        <v>0</v>
      </c>
      <c r="S59" s="2" t="e">
        <f>R59*100/Q59</f>
        <v>#DIV/0!</v>
      </c>
    </row>
    <row r="60" spans="1:19" x14ac:dyDescent="0.25">
      <c r="A60" s="1" t="s">
        <v>113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COUNTIF(History!A93:C192,A60)</f>
        <v>0</v>
      </c>
      <c r="F60" s="8">
        <f>COUNTIF(History!A93:A192,A60)</f>
        <v>0</v>
      </c>
      <c r="G60" s="2" t="e">
        <f>F60*100/E60</f>
        <v>#DIV/0!</v>
      </c>
      <c r="H60" s="2">
        <f>COUNTIF(History!A193:C292,A60)</f>
        <v>0</v>
      </c>
      <c r="I60" s="2">
        <f>COUNTIF(History!A193:A292,A60)</f>
        <v>0</v>
      </c>
      <c r="J60" s="2" t="e">
        <f>I60*100/H60</f>
        <v>#DIV/0!</v>
      </c>
      <c r="K60" s="2">
        <f>COUNTIF(History!A290:C389,A60)</f>
        <v>0</v>
      </c>
      <c r="L60" s="2">
        <f>COUNTIF(History!A290:A389,A60)</f>
        <v>0</v>
      </c>
      <c r="M60" s="2" t="e">
        <f>L60*100/K60</f>
        <v>#DIV/0!</v>
      </c>
      <c r="N60" s="2">
        <f>COUNTIF(History!A390:C399,A60)</f>
        <v>0</v>
      </c>
      <c r="O60" s="2">
        <f>COUNTIF(History!A390:A399,A60)</f>
        <v>0</v>
      </c>
      <c r="P60" s="2" t="e">
        <f>O60*100/N60</f>
        <v>#DIV/0!</v>
      </c>
      <c r="Q60" s="2">
        <f>COUNTIF(History!A506:C589,A60)</f>
        <v>0</v>
      </c>
      <c r="R60" s="2">
        <f>COUNTIF(History!A506:A589,A60)</f>
        <v>0</v>
      </c>
      <c r="S60" s="2" t="e">
        <f>R60*100/Q60</f>
        <v>#DIV/0!</v>
      </c>
    </row>
    <row r="61" spans="1:19" x14ac:dyDescent="0.25">
      <c r="A61" s="1" t="s">
        <v>150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41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COUNTIF(History!A136:C235,A62)</f>
        <v>0</v>
      </c>
      <c r="F62" s="8">
        <f>COUNTIF(History!A136:A235,A62)</f>
        <v>0</v>
      </c>
      <c r="G62" s="2" t="e">
        <f>F62*100/E62</f>
        <v>#DIV/0!</v>
      </c>
      <c r="H62" s="2">
        <f>COUNTIF(History!A236:C335,A62)</f>
        <v>0</v>
      </c>
      <c r="I62" s="2">
        <f>COUNTIF(History!A236:A335,A62)</f>
        <v>0</v>
      </c>
      <c r="J62" s="2" t="e">
        <f>I62*100/H62</f>
        <v>#DIV/0!</v>
      </c>
      <c r="K62" s="2">
        <f>COUNTIF(History!A334:C399,A62)</f>
        <v>0</v>
      </c>
      <c r="L62" s="2">
        <f>COUNTIF(History!A334:A399,A62)</f>
        <v>0</v>
      </c>
      <c r="M62" s="2" t="e">
        <f>L62*100/K62</f>
        <v>#DIV/0!</v>
      </c>
      <c r="N62" s="2">
        <f>COUNTIF(History!A506:C533,A62)</f>
        <v>0</v>
      </c>
      <c r="O62" s="2">
        <f>COUNTIF(History!A506:A533,A62)</f>
        <v>0</v>
      </c>
      <c r="P62" s="2" t="e">
        <f>O62*100/N62</f>
        <v>#DIV/0!</v>
      </c>
      <c r="Q62" s="2">
        <f>COUNTIF(History!A534:C633,A62)</f>
        <v>0</v>
      </c>
      <c r="R62" s="2">
        <f>COUNTIF(History!A534:A633,A62)</f>
        <v>0</v>
      </c>
      <c r="S62" s="2" t="e">
        <f>R62*100/Q62</f>
        <v>#DIV/0!</v>
      </c>
    </row>
    <row r="63" spans="1:19" x14ac:dyDescent="0.25">
      <c r="A63" s="1" t="s">
        <v>47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COUNTIF(History!A101:C200,A63)</f>
        <v>0</v>
      </c>
      <c r="F63" s="8">
        <f>COUNTIF(History!A101:A200,A63)</f>
        <v>0</v>
      </c>
      <c r="G63" s="2" t="e">
        <f>F63*100/E63</f>
        <v>#DIV/0!</v>
      </c>
      <c r="H63" s="2">
        <f>COUNTIF(History!A201:C300,A63)</f>
        <v>0</v>
      </c>
      <c r="I63" s="2">
        <f>COUNTIF(History!A201:A300,A63)</f>
        <v>0</v>
      </c>
      <c r="J63" s="2" t="e">
        <f>I63*100/H63</f>
        <v>#DIV/0!</v>
      </c>
      <c r="K63" s="2">
        <f>COUNTIF(History!A298:C397,A63)</f>
        <v>0</v>
      </c>
      <c r="L63" s="2">
        <f>COUNTIF(History!A298:A397,A63)</f>
        <v>0</v>
      </c>
      <c r="M63" s="2" t="e">
        <f>L63*100/K63</f>
        <v>#DIV/0!</v>
      </c>
      <c r="N63" s="2">
        <f>COUNTIF(History!A398:C399,A63)</f>
        <v>0</v>
      </c>
      <c r="O63" s="2">
        <f>COUNTIF(History!A398:A399,A63)</f>
        <v>0</v>
      </c>
      <c r="P63" s="2" t="e">
        <f>O63*100/N63</f>
        <v>#DIV/0!</v>
      </c>
      <c r="Q63" s="2">
        <f>COUNTIF(History!A506:C597,A63)</f>
        <v>0</v>
      </c>
      <c r="R63" s="2">
        <f>COUNTIF(History!A506:A597,A63)</f>
        <v>0</v>
      </c>
      <c r="S63" s="2" t="e">
        <f>R63*100/Q63</f>
        <v>#DIV/0!</v>
      </c>
    </row>
    <row r="64" spans="1:19" x14ac:dyDescent="0.25">
      <c r="A64" s="1" t="s">
        <v>109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COUNTIF(History!A42:C141,A64)</f>
        <v>0</v>
      </c>
      <c r="F64" s="8">
        <f>COUNTIF(History!A42:A141,A64)</f>
        <v>0</v>
      </c>
      <c r="G64" s="2" t="e">
        <f>F64*100/E64</f>
        <v>#DIV/0!</v>
      </c>
      <c r="H64" s="2">
        <f>COUNTIF(History!A142:C241,A64)</f>
        <v>0</v>
      </c>
      <c r="I64" s="2">
        <f>COUNTIF(History!A142:A241,A64)</f>
        <v>0</v>
      </c>
      <c r="J64" s="2" t="e">
        <f>I64*100/H64</f>
        <v>#DIV/0!</v>
      </c>
      <c r="K64" s="2">
        <f>COUNTIF(History!A240:C339,A64)</f>
        <v>0</v>
      </c>
      <c r="L64" s="2">
        <f>COUNTIF(History!A240:A339,A64)</f>
        <v>0</v>
      </c>
      <c r="M64" s="2" t="e">
        <f>L64*100/K64</f>
        <v>#DIV/0!</v>
      </c>
      <c r="N64" s="2">
        <f>COUNTIF(History!A340:C399,A64)</f>
        <v>0</v>
      </c>
      <c r="O64" s="2">
        <f>COUNTIF(History!A340:A399,A64)</f>
        <v>0</v>
      </c>
      <c r="P64" s="2" t="e">
        <f>O64*100/N64</f>
        <v>#DIV/0!</v>
      </c>
      <c r="Q64" s="2">
        <f>COUNTIF(History!A506:C539,A64)</f>
        <v>0</v>
      </c>
      <c r="R64" s="2">
        <f>COUNTIF(History!A506:A539,A64)</f>
        <v>0</v>
      </c>
      <c r="S64" s="2" t="e">
        <f>R64*100/Q64</f>
        <v>#DIV/0!</v>
      </c>
    </row>
    <row r="65" spans="1:19" x14ac:dyDescent="0.25">
      <c r="A65" s="1" t="s">
        <v>93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COUNTIF(History!A51:C150,A65)</f>
        <v>0</v>
      </c>
      <c r="F65" s="8">
        <f>COUNTIF(History!A51:A150,A65)</f>
        <v>0</v>
      </c>
      <c r="G65" s="2" t="e">
        <f>F65*100/E65</f>
        <v>#DIV/0!</v>
      </c>
      <c r="H65" s="2">
        <f>COUNTIF(History!A151:C250,A65)</f>
        <v>0</v>
      </c>
      <c r="I65" s="2">
        <f>COUNTIF(History!A151:A250,A65)</f>
        <v>0</v>
      </c>
      <c r="J65" s="2" t="e">
        <f>I65*100/H65</f>
        <v>#DIV/0!</v>
      </c>
      <c r="K65" s="2">
        <f>COUNTIF(History!A242:C341,A65)</f>
        <v>0</v>
      </c>
      <c r="L65" s="2">
        <f>COUNTIF(History!A242:A341,A65)</f>
        <v>0</v>
      </c>
      <c r="M65" s="2" t="e">
        <f>L65*100/K65</f>
        <v>#DIV/0!</v>
      </c>
      <c r="N65" s="2">
        <f>COUNTIF(History!A342:C399,A65)</f>
        <v>0</v>
      </c>
      <c r="O65" s="2">
        <f>COUNTIF(History!A342:A399,A65)</f>
        <v>0</v>
      </c>
      <c r="P65" s="2" t="e">
        <f>O65*100/N65</f>
        <v>#DIV/0!</v>
      </c>
      <c r="Q65" s="2">
        <f>COUNTIF(History!A506:C541,A65)</f>
        <v>0</v>
      </c>
      <c r="R65" s="2">
        <f>COUNTIF(History!A506:A541,A65)</f>
        <v>0</v>
      </c>
      <c r="S65" s="2" t="e">
        <f>R65*100/Q65</f>
        <v>#DIV/0!</v>
      </c>
    </row>
    <row r="66" spans="1:19" x14ac:dyDescent="0.25">
      <c r="A66" s="1" t="s">
        <v>28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COUNTIF(History!A181:C280,A66)</f>
        <v>0</v>
      </c>
      <c r="F66" s="8">
        <f>COUNTIF(History!A181:A280,A66)</f>
        <v>0</v>
      </c>
      <c r="G66" s="2" t="e">
        <f>F66*100/E66</f>
        <v>#DIV/0!</v>
      </c>
      <c r="H66" s="2">
        <f>COUNTIF(History!A281:C380,A66)</f>
        <v>0</v>
      </c>
      <c r="I66" s="2">
        <f>COUNTIF(History!A281:A380,A66)</f>
        <v>0</v>
      </c>
      <c r="J66" s="2" t="e">
        <f>I66*100/H66</f>
        <v>#DIV/0!</v>
      </c>
      <c r="K66" s="2">
        <f>COUNTIF(History!A381:C399,A66)</f>
        <v>0</v>
      </c>
      <c r="L66" s="2">
        <f>COUNTIF(History!A381:A399,A66)</f>
        <v>0</v>
      </c>
      <c r="M66" s="2" t="e">
        <f>L66*100/K66</f>
        <v>#DIV/0!</v>
      </c>
      <c r="N66" s="2">
        <f>COUNTIF(History!A506:C580,A66)</f>
        <v>0</v>
      </c>
      <c r="O66" s="2">
        <f>COUNTIF(History!A506:A580,A66)</f>
        <v>0</v>
      </c>
      <c r="P66" s="2" t="e">
        <f>O66*100/N66</f>
        <v>#DIV/0!</v>
      </c>
      <c r="Q66" s="2">
        <f>COUNTIF(History!A581:C680,A66)</f>
        <v>0</v>
      </c>
      <c r="R66" s="2">
        <f>COUNTIF(History!A581:A680,A66)</f>
        <v>0</v>
      </c>
      <c r="S66" s="2" t="e">
        <f>R66*100/Q66</f>
        <v>#DIV/0!</v>
      </c>
    </row>
    <row r="67" spans="1:19" x14ac:dyDescent="0.25">
      <c r="A67" s="1" t="s">
        <v>151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COUNTIF(History!A207:C305,A67)</f>
        <v>0</v>
      </c>
      <c r="F67" s="8">
        <f>COUNTIF(History!A207:A305,A67)</f>
        <v>0</v>
      </c>
      <c r="G67" s="2" t="e">
        <f>F67*100/E67</f>
        <v>#DIV/0!</v>
      </c>
      <c r="H67" s="2">
        <f>COUNTIF(History!A306:C406,A67)</f>
        <v>0</v>
      </c>
      <c r="I67" s="2">
        <f>COUNTIF(History!A306:A406,A67)</f>
        <v>0</v>
      </c>
      <c r="J67" s="2" t="e">
        <f>I67*100/H67</f>
        <v>#DIV/0!</v>
      </c>
      <c r="K67" s="2">
        <f>COUNTIF(History!A506:C506,A67)</f>
        <v>0</v>
      </c>
      <c r="L67" s="2">
        <f>COUNTIF(History!A506:A506,A67)</f>
        <v>0</v>
      </c>
      <c r="M67" s="2" t="e">
        <f>L67*100/K67</f>
        <v>#DIV/0!</v>
      </c>
      <c r="N67" s="2">
        <f>COUNTIF(History!A507:C606,A67)</f>
        <v>0</v>
      </c>
      <c r="O67" s="2">
        <f>COUNTIF(History!A507:A606,A67)</f>
        <v>0</v>
      </c>
      <c r="P67" s="2" t="e">
        <f>O67*100/N67</f>
        <v>#DIV/0!</v>
      </c>
      <c r="Q67" s="2">
        <f>COUNTIF(History!A607:C706,A67)</f>
        <v>0</v>
      </c>
      <c r="R67" s="2">
        <f>COUNTIF(History!A607:A706,A67)</f>
        <v>0</v>
      </c>
      <c r="S67" s="2" t="e">
        <f>R67*100/Q67</f>
        <v>#DIV/0!</v>
      </c>
    </row>
    <row r="68" spans="1:19" x14ac:dyDescent="0.25">
      <c r="A68" s="1" t="s">
        <v>36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COUNTIF(History!A41:C140,A68)</f>
        <v>0</v>
      </c>
      <c r="F68" s="8">
        <f>COUNTIF(History!A41:A140,A68)</f>
        <v>0</v>
      </c>
      <c r="G68" s="2" t="e">
        <f>F68*100/E68</f>
        <v>#DIV/0!</v>
      </c>
      <c r="H68" s="2">
        <f>COUNTIF(History!A141:C240,A68)</f>
        <v>0</v>
      </c>
      <c r="I68" s="2">
        <f>COUNTIF(History!A141:A240,A68)</f>
        <v>0</v>
      </c>
      <c r="J68" s="2" t="e">
        <f>I68*100/H68</f>
        <v>#DIV/0!</v>
      </c>
      <c r="K68" s="2">
        <f>COUNTIF(History!A347:C399,A68)</f>
        <v>0</v>
      </c>
      <c r="L68" s="2">
        <f>COUNTIF(History!A347:A399,A68)</f>
        <v>0</v>
      </c>
      <c r="M68" s="2" t="e">
        <f>L68*100/K68</f>
        <v>#DIV/0!</v>
      </c>
      <c r="N68" s="2">
        <f>COUNTIF(History!A506:C546,A68)</f>
        <v>0</v>
      </c>
      <c r="O68" s="2">
        <f>COUNTIF(History!A506:A546,A68)</f>
        <v>0</v>
      </c>
      <c r="P68" s="2" t="e">
        <f>O68*100/N68</f>
        <v>#DIV/0!</v>
      </c>
      <c r="Q68" s="2">
        <f>COUNTIF(History!A547:C646,A68)</f>
        <v>0</v>
      </c>
      <c r="R68" s="2">
        <f>COUNTIF(History!A547:A646,A68)</f>
        <v>0</v>
      </c>
      <c r="S68" s="2" t="e">
        <f>R68*100/Q68</f>
        <v>#DIV/0!</v>
      </c>
    </row>
    <row r="69" spans="1:19" x14ac:dyDescent="0.25">
      <c r="A69" s="1" t="s">
        <v>104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COUNTIF(History!A248:C347,A69)</f>
        <v>0</v>
      </c>
      <c r="F69" s="8">
        <f>COUNTIF(History!A248:A347,A69)</f>
        <v>0</v>
      </c>
      <c r="G69" s="2" t="e">
        <f>F69*100/E69</f>
        <v>#DIV/0!</v>
      </c>
      <c r="H69" s="2">
        <f>COUNTIF(History!A348:C447,A69)</f>
        <v>0</v>
      </c>
      <c r="I69" s="2">
        <f>COUNTIF(History!A348:A447,A69)</f>
        <v>0</v>
      </c>
      <c r="J69" s="2" t="e">
        <f>I69*100/H69</f>
        <v>#DIV/0!</v>
      </c>
      <c r="K69" s="2">
        <f>COUNTIF(History!A506:C547,A69)</f>
        <v>0</v>
      </c>
      <c r="L69" s="2">
        <f>COUNTIF(History!A506:A547,A69)</f>
        <v>0</v>
      </c>
      <c r="M69" s="2" t="e">
        <f>L69*100/K69</f>
        <v>#DIV/0!</v>
      </c>
      <c r="N69" s="2">
        <f>COUNTIF(History!A548:C647,A69)</f>
        <v>0</v>
      </c>
      <c r="O69" s="2">
        <f>COUNTIF(History!A548:A647,A69)</f>
        <v>0</v>
      </c>
      <c r="P69" s="2" t="e">
        <f>O69*100/N69</f>
        <v>#DIV/0!</v>
      </c>
      <c r="Q69" s="2">
        <f>COUNTIF(History!A648:C747,A69)</f>
        <v>0</v>
      </c>
      <c r="R69" s="2">
        <f>COUNTIF(History!A648:A747,A69)</f>
        <v>0</v>
      </c>
      <c r="S69" s="2" t="e">
        <f>R69*100/Q69</f>
        <v>#DIV/0!</v>
      </c>
    </row>
    <row r="70" spans="1:19" x14ac:dyDescent="0.25">
      <c r="A70" s="1" t="s">
        <v>29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COUNTIF(History!A49:C148,A70)</f>
        <v>0</v>
      </c>
      <c r="F70" s="8">
        <f>COUNTIF(History!A49:A148,A70)</f>
        <v>0</v>
      </c>
      <c r="G70" s="2" t="e">
        <f>F70*100/E70</f>
        <v>#DIV/0!</v>
      </c>
      <c r="H70" s="2">
        <f>COUNTIF(History!A149:C248,A70)</f>
        <v>0</v>
      </c>
      <c r="I70" s="2">
        <f>COUNTIF(History!A149:A248,A70)</f>
        <v>0</v>
      </c>
      <c r="J70" s="2" t="e">
        <f>I70*100/H70</f>
        <v>#DIV/0!</v>
      </c>
      <c r="K70" s="2">
        <f>COUNTIF(History!A270:C369,A70)</f>
        <v>0</v>
      </c>
      <c r="L70" s="2">
        <f>COUNTIF(History!A270:A369,A70)</f>
        <v>0</v>
      </c>
      <c r="M70" s="2" t="e">
        <f>L70*100/K70</f>
        <v>#DIV/0!</v>
      </c>
      <c r="N70" s="2">
        <f>COUNTIF(History!A370:C399,A70)</f>
        <v>0</v>
      </c>
      <c r="O70" s="2">
        <f>COUNTIF(History!A370:A399,A70)</f>
        <v>0</v>
      </c>
      <c r="P70" s="2" t="e">
        <f>O70*100/N70</f>
        <v>#DIV/0!</v>
      </c>
      <c r="Q70" s="2">
        <f>COUNTIF(History!A506:C569,A70)</f>
        <v>0</v>
      </c>
      <c r="R70" s="2">
        <f>COUNTIF(History!A506:A569,A70)</f>
        <v>0</v>
      </c>
      <c r="S70" s="2" t="e">
        <f>R70*100/Q70</f>
        <v>#DIV/0!</v>
      </c>
    </row>
    <row r="71" spans="1:19" x14ac:dyDescent="0.25">
      <c r="A71" s="1" t="s">
        <v>152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COUNTIF(History!A4:C103,A71)</f>
        <v>0</v>
      </c>
      <c r="F71" s="8">
        <f>COUNTIF(History!A4:A103,A71)</f>
        <v>0</v>
      </c>
      <c r="G71" s="2" t="e">
        <f>F71*100/E71</f>
        <v>#DIV/0!</v>
      </c>
      <c r="H71" s="2">
        <f>COUNTIF(History!A103:C202,A71)</f>
        <v>0</v>
      </c>
      <c r="I71" s="2">
        <f>COUNTIF(History!A103:A202,A71)</f>
        <v>0</v>
      </c>
      <c r="J71" s="2" t="e">
        <f>I71*100/H71</f>
        <v>#DIV/0!</v>
      </c>
      <c r="K71" s="2">
        <f>COUNTIF(History!A225:C323,A71)</f>
        <v>0</v>
      </c>
      <c r="L71" s="2">
        <f>COUNTIF(History!A225:A323,A71)</f>
        <v>0</v>
      </c>
      <c r="M71" s="2" t="e">
        <f>L71*100/K71</f>
        <v>#DIV/0!</v>
      </c>
      <c r="N71" s="2">
        <f>COUNTIF(History!A324:C399,A71)</f>
        <v>0</v>
      </c>
      <c r="O71" s="2">
        <f>COUNTIF(History!A324:A399,A71)</f>
        <v>0</v>
      </c>
      <c r="P71" s="2" t="e">
        <f>O71*100/N71</f>
        <v>#DIV/0!</v>
      </c>
      <c r="Q71" s="2">
        <f>COUNTIF(History!A506:C524,A71)</f>
        <v>0</v>
      </c>
      <c r="R71" s="2">
        <f>COUNTIF(History!A506:A524,A71)</f>
        <v>0</v>
      </c>
      <c r="S71" s="2" t="e">
        <f>R71*100/Q71</f>
        <v>#DIV/0!</v>
      </c>
    </row>
    <row r="72" spans="1:19" x14ac:dyDescent="0.25">
      <c r="A72" s="1" t="s">
        <v>122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COUNTIF(History!A235:C334,A72)</f>
        <v>0</v>
      </c>
      <c r="F72" s="8">
        <f>COUNTIF(History!A235:A334,A72)</f>
        <v>0</v>
      </c>
      <c r="G72" s="2" t="e">
        <f>F72*100/E72</f>
        <v>#DIV/0!</v>
      </c>
      <c r="H72" s="2">
        <f>COUNTIF(History!A335:C434,A72)</f>
        <v>0</v>
      </c>
      <c r="I72" s="2">
        <f>COUNTIF(History!A335:A434,A72)</f>
        <v>0</v>
      </c>
      <c r="J72" s="2" t="e">
        <f>I72*100/H72</f>
        <v>#DIV/0!</v>
      </c>
      <c r="K72" s="2">
        <f>COUNTIF(History!A506:C534,A72)</f>
        <v>0</v>
      </c>
      <c r="L72" s="2">
        <f>COUNTIF(History!A506:A534,A72)</f>
        <v>0</v>
      </c>
      <c r="M72" s="2" t="e">
        <f>L72*100/K72</f>
        <v>#DIV/0!</v>
      </c>
      <c r="N72" s="2">
        <f>COUNTIF(History!A535:C634,A72)</f>
        <v>0</v>
      </c>
      <c r="O72" s="2">
        <f>COUNTIF(History!A535:A634,A72)</f>
        <v>0</v>
      </c>
      <c r="P72" s="2" t="e">
        <f>O72*100/N72</f>
        <v>#DIV/0!</v>
      </c>
      <c r="Q72" s="2">
        <f>COUNTIF(History!A635:C734,A72)</f>
        <v>0</v>
      </c>
      <c r="R72" s="2">
        <f>COUNTIF(History!A635:A734,A72)</f>
        <v>0</v>
      </c>
      <c r="S72" s="2" t="e">
        <f>R72*100/Q72</f>
        <v>#DIV/0!</v>
      </c>
    </row>
    <row r="73" spans="1:19" x14ac:dyDescent="0.25">
      <c r="A73" s="1" t="s">
        <v>14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COUNTIF(History!A31:C130,A73)</f>
        <v>0</v>
      </c>
      <c r="F73" s="8">
        <f>COUNTIF(History!A31:A130,A73)</f>
        <v>0</v>
      </c>
      <c r="G73" s="2" t="e">
        <f>F73*100/E73</f>
        <v>#DIV/0!</v>
      </c>
      <c r="H73" s="2">
        <f>COUNTIF(History!A131:C230,A73)</f>
        <v>0</v>
      </c>
      <c r="I73" s="2">
        <f>COUNTIF(History!A131:A230,A73)</f>
        <v>0</v>
      </c>
      <c r="J73" s="2" t="e">
        <f>I73*100/H73</f>
        <v>#DIV/0!</v>
      </c>
      <c r="K73" s="2">
        <f>COUNTIF(History!A277:C376,A73)</f>
        <v>0</v>
      </c>
      <c r="L73" s="2">
        <f>COUNTIF(History!A277:A376,A73)</f>
        <v>0</v>
      </c>
      <c r="M73" s="2" t="e">
        <f>L73*100/K73</f>
        <v>#DIV/0!</v>
      </c>
      <c r="N73" s="2">
        <f>COUNTIF(History!A377:C399,A73)</f>
        <v>0</v>
      </c>
      <c r="O73" s="2">
        <f>COUNTIF(History!A377:A399,A73)</f>
        <v>0</v>
      </c>
      <c r="P73" s="2" t="e">
        <f>O73*100/N73</f>
        <v>#DIV/0!</v>
      </c>
      <c r="Q73" s="2">
        <f>COUNTIF(History!A506:C576,A73)</f>
        <v>0</v>
      </c>
      <c r="R73" s="2">
        <f>COUNTIF(History!A506:A576,A73)</f>
        <v>0</v>
      </c>
      <c r="S73" s="2" t="e">
        <f>R73*100/Q73</f>
        <v>#DIV/0!</v>
      </c>
    </row>
    <row r="74" spans="1:19" x14ac:dyDescent="0.25">
      <c r="A74" s="1" t="s">
        <v>46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COUNTIF(History!A110:C209,A74)</f>
        <v>0</v>
      </c>
      <c r="F74" s="8">
        <f>COUNTIF(History!A110:A209,A74)</f>
        <v>0</v>
      </c>
      <c r="G74" s="2" t="e">
        <f>F74*100/E74</f>
        <v>#DIV/0!</v>
      </c>
      <c r="H74" s="2">
        <f>COUNTIF(History!A210:C308,A74)</f>
        <v>0</v>
      </c>
      <c r="I74" s="2">
        <f>COUNTIF(History!A210:A308,A74)</f>
        <v>0</v>
      </c>
      <c r="J74" s="2" t="e">
        <f>I74*100/H74</f>
        <v>#DIV/0!</v>
      </c>
      <c r="K74" s="2">
        <f>COUNTIF(History!A307:C399,A74)</f>
        <v>0</v>
      </c>
      <c r="L74" s="2">
        <f>COUNTIF(History!A307:A399,A74)</f>
        <v>0</v>
      </c>
      <c r="M74" s="2" t="e">
        <f>L74*100/K74</f>
        <v>#DIV/0!</v>
      </c>
      <c r="N74" s="2">
        <f>COUNTIF(History!A506:C507,A74)</f>
        <v>0</v>
      </c>
      <c r="O74" s="2">
        <f>COUNTIF(History!A506:A507,A74)</f>
        <v>0</v>
      </c>
      <c r="P74" s="2" t="e">
        <f>O74*100/N74</f>
        <v>#DIV/0!</v>
      </c>
      <c r="Q74" s="2">
        <f>COUNTIF(History!A508:C607,A74)</f>
        <v>0</v>
      </c>
      <c r="R74" s="2">
        <f>COUNTIF(History!A508:A607,A74)</f>
        <v>0</v>
      </c>
      <c r="S74" s="2" t="e">
        <f>R74*100/Q74</f>
        <v>#DIV/0!</v>
      </c>
    </row>
    <row r="75" spans="1:19" x14ac:dyDescent="0.25">
      <c r="A75" s="1" t="s">
        <v>128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COUNTIF(History!A13:C112,A75)</f>
        <v>0</v>
      </c>
      <c r="F75" s="8">
        <f>COUNTIF(History!A13:A112,A75)</f>
        <v>0</v>
      </c>
      <c r="G75" s="2" t="e">
        <f>F75*100/E75</f>
        <v>#DIV/0!</v>
      </c>
      <c r="H75" s="2">
        <f>COUNTIF(History!A118:C217,A75)</f>
        <v>0</v>
      </c>
      <c r="I75" s="2">
        <f>COUNTIF(History!A118:A217,A75)</f>
        <v>0</v>
      </c>
      <c r="J75" s="2" t="e">
        <f>I75*100/H75</f>
        <v>#DIV/0!</v>
      </c>
      <c r="K75" s="2">
        <f>COUNTIF(History!A229:C327,A75)</f>
        <v>0</v>
      </c>
      <c r="L75" s="2">
        <f>COUNTIF(History!A229:A327,A75)</f>
        <v>0</v>
      </c>
      <c r="M75" s="2" t="e">
        <f>L75*100/K75</f>
        <v>#DIV/0!</v>
      </c>
      <c r="N75" s="2">
        <f>COUNTIF(History!A328:C399,A75)</f>
        <v>0</v>
      </c>
      <c r="O75" s="2">
        <f>COUNTIF(History!A328:A399,A75)</f>
        <v>0</v>
      </c>
      <c r="P75" s="2" t="e">
        <f>O75*100/N75</f>
        <v>#DIV/0!</v>
      </c>
      <c r="Q75" s="2">
        <f>COUNTIF(History!A506:C528,A75)</f>
        <v>0</v>
      </c>
      <c r="R75" s="2">
        <f>COUNTIF(History!A506:A528,A75)</f>
        <v>0</v>
      </c>
      <c r="S75" s="2" t="e">
        <f>R75*100/Q75</f>
        <v>#DIV/0!</v>
      </c>
    </row>
    <row r="76" spans="1:19" x14ac:dyDescent="0.25">
      <c r="A76" s="1" t="s">
        <v>123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COUNTIF(History!A72:C171,A76)</f>
        <v>0</v>
      </c>
      <c r="F76" s="8">
        <f>COUNTIF(History!A72:A171,A76)</f>
        <v>0</v>
      </c>
      <c r="G76" s="2" t="e">
        <f>F76*100/E76</f>
        <v>#DIV/0!</v>
      </c>
      <c r="H76" s="2">
        <f>COUNTIF(History!A172:C271,A76)</f>
        <v>0</v>
      </c>
      <c r="I76" s="2">
        <f>COUNTIF(History!A172:A271,A76)</f>
        <v>0</v>
      </c>
      <c r="J76" s="2" t="e">
        <f>I76*100/H76</f>
        <v>#DIV/0!</v>
      </c>
      <c r="K76" s="2">
        <f>COUNTIF(History!A266:C365,A76)</f>
        <v>0</v>
      </c>
      <c r="L76" s="2">
        <f>COUNTIF(History!A266:A365,A76)</f>
        <v>0</v>
      </c>
      <c r="M76" s="2" t="e">
        <f>L76*100/K76</f>
        <v>#DIV/0!</v>
      </c>
      <c r="N76" s="2">
        <f>COUNTIF(History!A366:C399,A76)</f>
        <v>0</v>
      </c>
      <c r="O76" s="2">
        <f>COUNTIF(History!A366:A399,A76)</f>
        <v>0</v>
      </c>
      <c r="P76" s="2" t="e">
        <f>O76*100/N76</f>
        <v>#DIV/0!</v>
      </c>
      <c r="Q76" s="2">
        <f>COUNTIF(History!A506:C565,A76)</f>
        <v>0</v>
      </c>
      <c r="R76" s="2">
        <f>COUNTIF(History!A506:A565,A76)</f>
        <v>0</v>
      </c>
      <c r="S76" s="2" t="e">
        <f>R76*100/Q76</f>
        <v>#DIV/0!</v>
      </c>
    </row>
    <row r="77" spans="1:19" x14ac:dyDescent="0.25">
      <c r="A77" s="1" t="s">
        <v>125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COUNTIF(History!A138:C237,A77)</f>
        <v>0</v>
      </c>
      <c r="F77" s="8">
        <f>COUNTIF(History!A138:A237,A77)</f>
        <v>0</v>
      </c>
      <c r="G77" s="2" t="e">
        <f>F77*100/E77</f>
        <v>#DIV/0!</v>
      </c>
      <c r="H77" s="2">
        <f>COUNTIF(History!A238:C337,A77)</f>
        <v>0</v>
      </c>
      <c r="I77" s="2">
        <f>COUNTIF(History!A238:A337,A77)</f>
        <v>0</v>
      </c>
      <c r="J77" s="2" t="e">
        <f>I77*100/H77</f>
        <v>#DIV/0!</v>
      </c>
      <c r="K77" s="2">
        <f>COUNTIF(History!A336:C399,A77)</f>
        <v>0</v>
      </c>
      <c r="L77" s="2">
        <f>COUNTIF(History!A336:A399,A77)</f>
        <v>0</v>
      </c>
      <c r="M77" s="2" t="e">
        <f>L77*100/K77</f>
        <v>#DIV/0!</v>
      </c>
      <c r="N77" s="2">
        <f>COUNTIF(History!A506:C535,A77)</f>
        <v>0</v>
      </c>
      <c r="O77" s="2">
        <f>COUNTIF(History!A506:A535,A77)</f>
        <v>0</v>
      </c>
      <c r="P77" s="2" t="e">
        <f>O77*100/N77</f>
        <v>#DIV/0!</v>
      </c>
      <c r="Q77" s="2">
        <f>COUNTIF(History!A536:C635,A77)</f>
        <v>0</v>
      </c>
      <c r="R77" s="2">
        <f>COUNTIF(History!A536:A635,A77)</f>
        <v>0</v>
      </c>
      <c r="S77" s="2" t="e">
        <f>R77*100/Q77</f>
        <v>#DIV/0!</v>
      </c>
    </row>
    <row r="78" spans="1:19" x14ac:dyDescent="0.25">
      <c r="A78" s="1" t="s">
        <v>116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COUNTIF(History!A59:C158,A78)</f>
        <v>0</v>
      </c>
      <c r="F78" s="8">
        <f>COUNTIF(History!A59:A158,A78)</f>
        <v>0</v>
      </c>
      <c r="G78" s="2" t="e">
        <f>F78*100/E78</f>
        <v>#DIV/0!</v>
      </c>
      <c r="H78" s="2">
        <f>COUNTIF(History!A159:C258,A78)</f>
        <v>0</v>
      </c>
      <c r="I78" s="2">
        <f>COUNTIF(History!A159:A258,A78)</f>
        <v>0</v>
      </c>
      <c r="J78" s="2" t="e">
        <f>I78*100/H78</f>
        <v>#DIV/0!</v>
      </c>
      <c r="K78" s="2">
        <f>COUNTIF(History!A250:C349,A78)</f>
        <v>0</v>
      </c>
      <c r="L78" s="2">
        <f>COUNTIF(History!A250:A349,A78)</f>
        <v>0</v>
      </c>
      <c r="M78" s="2" t="e">
        <f>L78*100/K78</f>
        <v>#DIV/0!</v>
      </c>
      <c r="N78" s="2">
        <f>COUNTIF(History!A350:C399,A78)</f>
        <v>0</v>
      </c>
      <c r="O78" s="2">
        <f>COUNTIF(History!A350:A399,A78)</f>
        <v>0</v>
      </c>
      <c r="P78" s="2" t="e">
        <f>O78*100/N78</f>
        <v>#DIV/0!</v>
      </c>
      <c r="Q78" s="2">
        <f>COUNTIF(History!A506:C549,A78)</f>
        <v>0</v>
      </c>
      <c r="R78" s="2">
        <f>COUNTIF(History!A506:A549,A78)</f>
        <v>0</v>
      </c>
      <c r="S78" s="2" t="e">
        <f>R78*100/Q78</f>
        <v>#DIV/0!</v>
      </c>
    </row>
    <row r="79" spans="1:19" x14ac:dyDescent="0.25">
      <c r="A79" s="1" t="s">
        <v>39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COUNTIF(History!A176:C275,A79)</f>
        <v>0</v>
      </c>
      <c r="F79" s="8">
        <f>COUNTIF(History!A176:A275,A79)</f>
        <v>0</v>
      </c>
      <c r="G79" s="2" t="e">
        <f>F79*100/E79</f>
        <v>#DIV/0!</v>
      </c>
      <c r="H79" s="2">
        <f>COUNTIF(History!A276:C375,A79)</f>
        <v>0</v>
      </c>
      <c r="I79" s="2">
        <f>COUNTIF(History!A276:A375,A79)</f>
        <v>0</v>
      </c>
      <c r="J79" s="2" t="e">
        <f>I79*100/H79</f>
        <v>#DIV/0!</v>
      </c>
      <c r="K79" s="2">
        <f>COUNTIF(History!A376:C399,A79)</f>
        <v>0</v>
      </c>
      <c r="L79" s="2">
        <f>COUNTIF(History!A376:A399,A79)</f>
        <v>0</v>
      </c>
      <c r="M79" s="2" t="e">
        <f>L79*100/K79</f>
        <v>#DIV/0!</v>
      </c>
      <c r="N79" s="2">
        <f>COUNTIF(History!A506:C575,A79)</f>
        <v>0</v>
      </c>
      <c r="O79" s="2">
        <f>COUNTIF(History!A506:A575,A79)</f>
        <v>0</v>
      </c>
      <c r="P79" s="2" t="e">
        <f>O79*100/N79</f>
        <v>#DIV/0!</v>
      </c>
      <c r="Q79" s="2">
        <f>COUNTIF(History!A576:C675,A79)</f>
        <v>0</v>
      </c>
      <c r="R79" s="2">
        <f>COUNTIF(History!A576:A675,A79)</f>
        <v>0</v>
      </c>
      <c r="S79" s="2" t="e">
        <f>R79*100/Q79</f>
        <v>#DIV/0!</v>
      </c>
    </row>
    <row r="80" spans="1:19" x14ac:dyDescent="0.25">
      <c r="A80" s="1" t="s">
        <v>9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COUNTIF(History!A46:C145,A80)</f>
        <v>0</v>
      </c>
      <c r="F80" s="8">
        <f>COUNTIF(History!A46:A145,A80)</f>
        <v>0</v>
      </c>
      <c r="G80" s="2" t="e">
        <f>F80*100/E80</f>
        <v>#DIV/0!</v>
      </c>
      <c r="H80" s="2">
        <f>COUNTIF(History!A146:C245,A80)</f>
        <v>0</v>
      </c>
      <c r="I80" s="2">
        <f>COUNTIF(History!A146:A245,A80)</f>
        <v>0</v>
      </c>
      <c r="J80" s="2" t="e">
        <f>I80*100/H80</f>
        <v>#DIV/0!</v>
      </c>
      <c r="K80" s="2">
        <f>COUNTIF(History!A276:C375,A80)</f>
        <v>0</v>
      </c>
      <c r="L80" s="2">
        <f>COUNTIF(History!A276:A375,A80)</f>
        <v>0</v>
      </c>
      <c r="M80" s="2" t="e">
        <f>L80*100/K80</f>
        <v>#DIV/0!</v>
      </c>
      <c r="N80" s="2">
        <f>COUNTIF(History!A376:C399,A80)</f>
        <v>0</v>
      </c>
      <c r="O80" s="2">
        <f>COUNTIF(History!A376:A399,A80)</f>
        <v>0</v>
      </c>
      <c r="P80" s="2" t="e">
        <f>O80*100/N80</f>
        <v>#DIV/0!</v>
      </c>
      <c r="Q80" s="2">
        <f>COUNTIF(History!A506:C575,A80)</f>
        <v>0</v>
      </c>
      <c r="R80" s="2">
        <f>COUNTIF(History!A506:A575,A80)</f>
        <v>0</v>
      </c>
      <c r="S80" s="2" t="e">
        <f>R80*100/Q80</f>
        <v>#DIV/0!</v>
      </c>
    </row>
    <row r="81" spans="1:19" x14ac:dyDescent="0.25">
      <c r="A81" s="1" t="s">
        <v>94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COUNTIF(History!A63:C162,A81)</f>
        <v>0</v>
      </c>
      <c r="F81" s="8">
        <f>COUNTIF(History!A63:A162,A81)</f>
        <v>0</v>
      </c>
      <c r="G81" s="2" t="e">
        <f>F81*100/E81</f>
        <v>#DIV/0!</v>
      </c>
      <c r="H81" s="2">
        <f>COUNTIF(History!A163:C262,A81)</f>
        <v>0</v>
      </c>
      <c r="I81" s="2">
        <f>COUNTIF(History!A163:A262,A81)</f>
        <v>0</v>
      </c>
      <c r="J81" s="2" t="e">
        <f>I81*100/H81</f>
        <v>#DIV/0!</v>
      </c>
      <c r="K81" s="2">
        <f>COUNTIF(History!A256:C355,A81)</f>
        <v>0</v>
      </c>
      <c r="L81" s="2">
        <f>COUNTIF(History!A256:A355,A81)</f>
        <v>0</v>
      </c>
      <c r="M81" s="2" t="e">
        <f>L81*100/K81</f>
        <v>#DIV/0!</v>
      </c>
      <c r="N81" s="2">
        <f>COUNTIF(History!A356:C399,A81)</f>
        <v>0</v>
      </c>
      <c r="O81" s="2">
        <f>COUNTIF(History!A356:A399,A81)</f>
        <v>0</v>
      </c>
      <c r="P81" s="2" t="e">
        <f>O81*100/N81</f>
        <v>#DIV/0!</v>
      </c>
      <c r="Q81" s="2">
        <f>COUNTIF(History!A506:C555,A81)</f>
        <v>0</v>
      </c>
      <c r="R81" s="2">
        <f>COUNTIF(History!A506:A555,A81)</f>
        <v>0</v>
      </c>
      <c r="S81" s="2" t="e">
        <f>R81*100/Q81</f>
        <v>#DIV/0!</v>
      </c>
    </row>
    <row r="82" spans="1:19" x14ac:dyDescent="0.25">
      <c r="A82" s="1" t="s">
        <v>132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COUNTIF(History!A53:C152,A82)</f>
        <v>0</v>
      </c>
      <c r="F82" s="8">
        <f>COUNTIF(History!A53:A152,A82)</f>
        <v>0</v>
      </c>
      <c r="G82" s="2" t="e">
        <f>F82*100/E82</f>
        <v>#DIV/0!</v>
      </c>
      <c r="H82" s="2">
        <f>COUNTIF(History!A153:C252,A82)</f>
        <v>0</v>
      </c>
      <c r="I82" s="2">
        <f>COUNTIF(History!A153:A252,A82)</f>
        <v>0</v>
      </c>
      <c r="J82" s="2" t="e">
        <f>I82*100/H82</f>
        <v>#DIV/0!</v>
      </c>
      <c r="K82" s="2">
        <f>COUNTIF(History!A243:C342,A82)</f>
        <v>0</v>
      </c>
      <c r="L82" s="2">
        <f>COUNTIF(History!A243:A342,A82)</f>
        <v>0</v>
      </c>
      <c r="M82" s="2" t="e">
        <f>L82*100/K82</f>
        <v>#DIV/0!</v>
      </c>
      <c r="N82" s="2">
        <f>COUNTIF(History!A343:C399,A82)</f>
        <v>0</v>
      </c>
      <c r="O82" s="2">
        <f>COUNTIF(History!A343:A399,A82)</f>
        <v>0</v>
      </c>
      <c r="P82" s="2" t="e">
        <f>O82*100/N82</f>
        <v>#DIV/0!</v>
      </c>
      <c r="Q82" s="2">
        <f>COUNTIF(History!A506:C542,A82)</f>
        <v>0</v>
      </c>
      <c r="R82" s="2">
        <f>COUNTIF(History!A506:A542,A82)</f>
        <v>0</v>
      </c>
      <c r="S82" s="2" t="e">
        <f>R82*100/Q82</f>
        <v>#DIV/0!</v>
      </c>
    </row>
    <row r="83" spans="1:19" x14ac:dyDescent="0.25">
      <c r="A83" s="1" t="s">
        <v>129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COUNTIF(History!A220:C318,A83)</f>
        <v>0</v>
      </c>
      <c r="F83" s="8">
        <f>COUNTIF(History!A220:A318,A83)</f>
        <v>0</v>
      </c>
      <c r="G83" s="2" t="e">
        <f>F83*100/E83</f>
        <v>#DIV/0!</v>
      </c>
      <c r="H83" s="2">
        <f>COUNTIF(History!A319:C419,A83)</f>
        <v>0</v>
      </c>
      <c r="I83" s="2">
        <f>COUNTIF(History!A319:A419,A83)</f>
        <v>0</v>
      </c>
      <c r="J83" s="2" t="e">
        <f>I83*100/H83</f>
        <v>#DIV/0!</v>
      </c>
      <c r="K83" s="2">
        <f>COUNTIF(History!A506:C519,A83)</f>
        <v>0</v>
      </c>
      <c r="L83" s="2">
        <f>COUNTIF(History!A506:A519,A83)</f>
        <v>0</v>
      </c>
      <c r="M83" s="2" t="e">
        <f>L83*100/K83</f>
        <v>#DIV/0!</v>
      </c>
      <c r="N83" s="2">
        <f>COUNTIF(History!A520:C619,A83)</f>
        <v>0</v>
      </c>
      <c r="O83" s="2">
        <f>COUNTIF(History!A520:A619,A83)</f>
        <v>0</v>
      </c>
      <c r="P83" s="2" t="e">
        <f>O83*100/N83</f>
        <v>#DIV/0!</v>
      </c>
      <c r="Q83" s="2">
        <f>COUNTIF(History!A620:C719,A83)</f>
        <v>0</v>
      </c>
      <c r="R83" s="2">
        <f>COUNTIF(History!A620:A719,A83)</f>
        <v>0</v>
      </c>
      <c r="S83" s="2" t="e">
        <f>R83*100/Q83</f>
        <v>#DIV/0!</v>
      </c>
    </row>
    <row r="84" spans="1:19" x14ac:dyDescent="0.25">
      <c r="A84" s="1" t="s">
        <v>124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COUNTIF(History!A88:C187,A84)</f>
        <v>0</v>
      </c>
      <c r="F84" s="8">
        <f>COUNTIF(History!A88:A187,A84)</f>
        <v>0</v>
      </c>
      <c r="G84" s="2" t="e">
        <f>F84*100/E84</f>
        <v>#DIV/0!</v>
      </c>
      <c r="H84" s="2">
        <f>COUNTIF(History!A188:C287,A84)</f>
        <v>0</v>
      </c>
      <c r="I84" s="2">
        <f>COUNTIF(History!A188:A287,A84)</f>
        <v>0</v>
      </c>
      <c r="J84" s="2" t="e">
        <f>I84*100/H84</f>
        <v>#DIV/0!</v>
      </c>
      <c r="K84" s="2">
        <f>COUNTIF(History!A285:C384,A84)</f>
        <v>0</v>
      </c>
      <c r="L84" s="2">
        <f>COUNTIF(History!A285:A384,A84)</f>
        <v>0</v>
      </c>
      <c r="M84" s="2" t="e">
        <f>L84*100/K84</f>
        <v>#DIV/0!</v>
      </c>
      <c r="N84" s="2">
        <f>COUNTIF(History!A385:C399,A84)</f>
        <v>0</v>
      </c>
      <c r="O84" s="2">
        <f>COUNTIF(History!A385:A399,A84)</f>
        <v>0</v>
      </c>
      <c r="P84" s="2" t="e">
        <f>O84*100/N84</f>
        <v>#DIV/0!</v>
      </c>
      <c r="Q84" s="2">
        <f>COUNTIF(History!A506:C584,A84)</f>
        <v>0</v>
      </c>
      <c r="R84" s="2">
        <f>COUNTIF(History!A506:A584,A84)</f>
        <v>0</v>
      </c>
      <c r="S84" s="2" t="e">
        <f>R84*100/Q84</f>
        <v>#DIV/0!</v>
      </c>
    </row>
    <row r="85" spans="1:19" x14ac:dyDescent="0.25">
      <c r="A85" s="1" t="s">
        <v>43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COUNTIF(History!A94:C193,A85)</f>
        <v>0</v>
      </c>
      <c r="F85" s="8">
        <f>COUNTIF(History!A94:A193,A85)</f>
        <v>0</v>
      </c>
      <c r="G85" s="2" t="e">
        <f>F85*100/E85</f>
        <v>#DIV/0!</v>
      </c>
      <c r="H85" s="2">
        <f>COUNTIF(History!A194:C293,A85)</f>
        <v>0</v>
      </c>
      <c r="I85" s="2">
        <f>COUNTIF(History!A194:A293,A85)</f>
        <v>0</v>
      </c>
      <c r="J85" s="2" t="e">
        <f>I85*100/H85</f>
        <v>#DIV/0!</v>
      </c>
      <c r="K85" s="2">
        <f>COUNTIF(History!A291:C390,A85)</f>
        <v>0</v>
      </c>
      <c r="L85" s="2">
        <f>COUNTIF(History!A291:A390,A85)</f>
        <v>0</v>
      </c>
      <c r="M85" s="2" t="e">
        <f>L85*100/K85</f>
        <v>#DIV/0!</v>
      </c>
      <c r="N85" s="2">
        <f>COUNTIF(History!A391:C399,A85)</f>
        <v>0</v>
      </c>
      <c r="O85" s="2">
        <f>COUNTIF(History!A391:A399,A85)</f>
        <v>0</v>
      </c>
      <c r="P85" s="2" t="e">
        <f>O85*100/N85</f>
        <v>#DIV/0!</v>
      </c>
      <c r="Q85" s="2">
        <f>COUNTIF(History!A506:C590,A85)</f>
        <v>0</v>
      </c>
      <c r="R85" s="2">
        <f>COUNTIF(History!A506:A590,A85)</f>
        <v>0</v>
      </c>
      <c r="S85" s="2" t="e">
        <f>R85*100/Q85</f>
        <v>#DIV/0!</v>
      </c>
    </row>
    <row r="86" spans="1:19" x14ac:dyDescent="0.25">
      <c r="A86" s="1" t="s">
        <v>119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COUNTIF(History!A37:C136,A86)</f>
        <v>0</v>
      </c>
      <c r="F86" s="8">
        <f>COUNTIF(History!A37:A136,A86)</f>
        <v>0</v>
      </c>
      <c r="G86" s="2" t="e">
        <f>F86*100/E86</f>
        <v>#DIV/0!</v>
      </c>
      <c r="H86" s="2">
        <f>COUNTIF(History!A137:C236,A86)</f>
        <v>0</v>
      </c>
      <c r="I86" s="2">
        <f>COUNTIF(History!A137:A236,A86)</f>
        <v>0</v>
      </c>
      <c r="J86" s="2" t="e">
        <f>I86*100/H86</f>
        <v>#DIV/0!</v>
      </c>
      <c r="K86" s="2">
        <f>COUNTIF(History!A234:C333,A86)</f>
        <v>0</v>
      </c>
      <c r="L86" s="2">
        <f>COUNTIF(History!A234:A333,A86)</f>
        <v>0</v>
      </c>
      <c r="M86" s="2" t="e">
        <f>L86*100/K86</f>
        <v>#DIV/0!</v>
      </c>
      <c r="N86" s="2">
        <f>COUNTIF(History!A334:C399,A86)</f>
        <v>0</v>
      </c>
      <c r="O86" s="2">
        <f>COUNTIF(History!A334:A399,A86)</f>
        <v>0</v>
      </c>
      <c r="P86" s="2" t="e">
        <f>O86*100/N86</f>
        <v>#DIV/0!</v>
      </c>
      <c r="Q86" s="2">
        <f>COUNTIF(History!A506:C533,A86)</f>
        <v>0</v>
      </c>
      <c r="R86" s="2">
        <f>COUNTIF(History!A506:A533,A86)</f>
        <v>0</v>
      </c>
      <c r="S86" s="2" t="e">
        <f>R86*100/Q86</f>
        <v>#DIV/0!</v>
      </c>
    </row>
    <row r="87" spans="1:19" x14ac:dyDescent="0.25">
      <c r="A87" s="1" t="s">
        <v>25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COUNTIF(History!A82:C181,A87)</f>
        <v>0</v>
      </c>
      <c r="F87" s="8">
        <f>COUNTIF(History!A82:A181,A87)</f>
        <v>0</v>
      </c>
      <c r="G87" s="2" t="e">
        <f>F87*100/E87</f>
        <v>#DIV/0!</v>
      </c>
      <c r="H87" s="2">
        <f>COUNTIF(History!A182:C281,A87)</f>
        <v>0</v>
      </c>
      <c r="I87" s="2">
        <f>COUNTIF(History!A182:A281,A87)</f>
        <v>0</v>
      </c>
      <c r="J87" s="2" t="e">
        <f>I87*100/H87</f>
        <v>#DIV/0!</v>
      </c>
      <c r="K87" s="2">
        <f>COUNTIF(History!A279:C378,A87)</f>
        <v>0</v>
      </c>
      <c r="L87" s="2">
        <f>COUNTIF(History!A279:A378,A87)</f>
        <v>0</v>
      </c>
      <c r="M87" s="2" t="e">
        <f>L87*100/K87</f>
        <v>#DIV/0!</v>
      </c>
      <c r="N87" s="2">
        <f>COUNTIF(History!A379:C399,A87)</f>
        <v>0</v>
      </c>
      <c r="O87" s="2">
        <f>COUNTIF(History!A379:A399,A87)</f>
        <v>0</v>
      </c>
      <c r="P87" s="2" t="e">
        <f>O87*100/N87</f>
        <v>#DIV/0!</v>
      </c>
      <c r="Q87" s="2">
        <f>COUNTIF(History!A506:C578,A87)</f>
        <v>0</v>
      </c>
      <c r="R87" s="2">
        <f>COUNTIF(History!A506:A578,A87)</f>
        <v>0</v>
      </c>
      <c r="S87" s="2" t="e">
        <f>R87*100/Q87</f>
        <v>#DIV/0!</v>
      </c>
    </row>
    <row r="88" spans="1:19" x14ac:dyDescent="0.25">
      <c r="A88" s="1" t="s">
        <v>102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COUNTIF(History!A19:C118,A88)</f>
        <v>0</v>
      </c>
      <c r="F88" s="8">
        <f>COUNTIF(History!A19:A118,A88)</f>
        <v>0</v>
      </c>
      <c r="G88" s="2" t="e">
        <f>F88*100/E88</f>
        <v>#DIV/0!</v>
      </c>
      <c r="H88" s="2">
        <f>COUNTIF(History!A115:C214,A88)</f>
        <v>0</v>
      </c>
      <c r="I88" s="2">
        <f>COUNTIF(History!A115:A214,A88)</f>
        <v>0</v>
      </c>
      <c r="J88" s="2" t="e">
        <f>I88*100/H88</f>
        <v>#DIV/0!</v>
      </c>
      <c r="K88" s="2">
        <f>COUNTIF(History!A236:C335,A88)</f>
        <v>0</v>
      </c>
      <c r="L88" s="2">
        <f>COUNTIF(History!A236:A335,A88)</f>
        <v>0</v>
      </c>
      <c r="M88" s="2" t="e">
        <f>L88*100/K88</f>
        <v>#DIV/0!</v>
      </c>
      <c r="N88" s="2">
        <f>COUNTIF(History!A336:C399,A88)</f>
        <v>0</v>
      </c>
      <c r="O88" s="2">
        <f>COUNTIF(History!A336:A399,A88)</f>
        <v>0</v>
      </c>
      <c r="P88" s="2" t="e">
        <f>O88*100/N88</f>
        <v>#DIV/0!</v>
      </c>
      <c r="Q88" s="2">
        <f>COUNTIF(History!A506:C535,A88)</f>
        <v>0</v>
      </c>
      <c r="R88" s="2">
        <f>COUNTIF(History!A506:A535,A88)</f>
        <v>0</v>
      </c>
      <c r="S88" s="2" t="e">
        <f>R88*100/Q88</f>
        <v>#DIV/0!</v>
      </c>
    </row>
    <row r="89" spans="1:19" x14ac:dyDescent="0.25">
      <c r="A89" s="1" t="s">
        <v>38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COUNTIF(History!A45:C144,A89)</f>
        <v>0</v>
      </c>
      <c r="F89" s="8">
        <f>COUNTIF(History!A45:A144,A89)</f>
        <v>0</v>
      </c>
      <c r="G89" s="2" t="e">
        <f>F89*100/E89</f>
        <v>#DIV/0!</v>
      </c>
      <c r="H89" s="2">
        <f>COUNTIF(History!A145:C244,A89)</f>
        <v>0</v>
      </c>
      <c r="I89" s="2">
        <f>COUNTIF(History!A145:A244,A89)</f>
        <v>0</v>
      </c>
      <c r="J89" s="2" t="e">
        <f>I89*100/H89</f>
        <v>#DIV/0!</v>
      </c>
      <c r="K89" s="2">
        <f>COUNTIF(History!A239:C338,A89)</f>
        <v>0</v>
      </c>
      <c r="L89" s="2">
        <f>COUNTIF(History!A239:A338,A89)</f>
        <v>0</v>
      </c>
      <c r="M89" s="2" t="e">
        <f>L89*100/K89</f>
        <v>#DIV/0!</v>
      </c>
      <c r="N89" s="2">
        <f>COUNTIF(History!A339:C399,A89)</f>
        <v>0</v>
      </c>
      <c r="O89" s="2">
        <f>COUNTIF(History!A339:A399,A89)</f>
        <v>0</v>
      </c>
      <c r="P89" s="2" t="e">
        <f>O89*100/N89</f>
        <v>#DIV/0!</v>
      </c>
      <c r="Q89" s="2">
        <f>COUNTIF(History!A506:C538,A89)</f>
        <v>0</v>
      </c>
      <c r="R89" s="2">
        <f>COUNTIF(History!A506:A538,A89)</f>
        <v>0</v>
      </c>
      <c r="S89" s="2" t="e">
        <f>R89*100/Q89</f>
        <v>#DIV/0!</v>
      </c>
    </row>
    <row r="90" spans="1:19" x14ac:dyDescent="0.25">
      <c r="A90" s="1" t="s">
        <v>118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COUNTIF(History!A36:C135,A90)</f>
        <v>0</v>
      </c>
      <c r="F90" s="8">
        <f>COUNTIF(History!A36:A135,A90)</f>
        <v>0</v>
      </c>
      <c r="G90" s="2" t="e">
        <f>F90*100/E90</f>
        <v>#DIV/0!</v>
      </c>
      <c r="H90" s="2">
        <f>COUNTIF(History!A136:C235,A90)</f>
        <v>0</v>
      </c>
      <c r="I90" s="2">
        <f>COUNTIF(History!A136:A235,A90)</f>
        <v>0</v>
      </c>
      <c r="J90" s="2" t="e">
        <f>I90*100/H90</f>
        <v>#DIV/0!</v>
      </c>
      <c r="K90" s="2">
        <f>COUNTIF(History!A230:C328,A90)</f>
        <v>0</v>
      </c>
      <c r="L90" s="2">
        <f>COUNTIF(History!A230:A328,A90)</f>
        <v>0</v>
      </c>
      <c r="M90" s="2" t="e">
        <f>L90*100/K90</f>
        <v>#DIV/0!</v>
      </c>
      <c r="N90" s="2">
        <f>COUNTIF(History!A329:C399,A90)</f>
        <v>0</v>
      </c>
      <c r="O90" s="2">
        <f>COUNTIF(History!A329:A399,A90)</f>
        <v>0</v>
      </c>
      <c r="P90" s="2" t="e">
        <f>O90*100/N90</f>
        <v>#DIV/0!</v>
      </c>
      <c r="Q90" s="2">
        <f>COUNTIF(History!A506:C529,A90)</f>
        <v>0</v>
      </c>
      <c r="R90" s="2">
        <f>COUNTIF(History!A506:A529,A90)</f>
        <v>0</v>
      </c>
      <c r="S90" s="2" t="e">
        <f>R90*100/Q90</f>
        <v>#DIV/0!</v>
      </c>
    </row>
    <row r="91" spans="1:19" x14ac:dyDescent="0.25">
      <c r="A91" s="1" t="s">
        <v>45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COUNTIF(History!A48:C147,A91)</f>
        <v>0</v>
      </c>
      <c r="F91" s="8">
        <f>COUNTIF(History!A48:A147,A91)</f>
        <v>0</v>
      </c>
      <c r="G91" s="2" t="e">
        <f>F91*100/E91</f>
        <v>#DIV/0!</v>
      </c>
      <c r="H91" s="2">
        <f>COUNTIF(History!A148:C247,A91)</f>
        <v>0</v>
      </c>
      <c r="I91" s="2">
        <f>COUNTIF(History!A148:A247,A91)</f>
        <v>0</v>
      </c>
      <c r="J91" s="2" t="e">
        <f>I91*100/H91</f>
        <v>#DIV/0!</v>
      </c>
      <c r="K91" s="2">
        <f>COUNTIF(History!A246:C345,A91)</f>
        <v>0</v>
      </c>
      <c r="L91" s="2">
        <f>COUNTIF(History!A246:A345,A91)</f>
        <v>0</v>
      </c>
      <c r="M91" s="2" t="e">
        <f>L91*100/K91</f>
        <v>#DIV/0!</v>
      </c>
      <c r="N91" s="2">
        <f>COUNTIF(History!A346:C399,A91)</f>
        <v>0</v>
      </c>
      <c r="O91" s="2">
        <f>COUNTIF(History!A346:A399,A91)</f>
        <v>0</v>
      </c>
      <c r="P91" s="2" t="e">
        <f>O91*100/N91</f>
        <v>#DIV/0!</v>
      </c>
      <c r="Q91" s="2">
        <f>COUNTIF(History!A506:C545,A91)</f>
        <v>0</v>
      </c>
      <c r="R91" s="2">
        <f>COUNTIF(History!A506:A545,A91)</f>
        <v>0</v>
      </c>
      <c r="S91" s="2" t="e">
        <f>R91*100/Q91</f>
        <v>#DIV/0!</v>
      </c>
    </row>
    <row r="92" spans="1:19" x14ac:dyDescent="0.25">
      <c r="A92" s="1" t="s">
        <v>37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COUNTIF(History!A27:C126,A92)</f>
        <v>0</v>
      </c>
      <c r="F92" s="8">
        <f>COUNTIF(History!A27:A126,A92)</f>
        <v>0</v>
      </c>
      <c r="G92" s="2" t="e">
        <f>F92*100/E92</f>
        <v>#DIV/0!</v>
      </c>
      <c r="H92" s="2">
        <f>COUNTIF(History!A127:C226,A92)</f>
        <v>0</v>
      </c>
      <c r="I92" s="2">
        <f>COUNTIF(History!A127:A226,A92)</f>
        <v>0</v>
      </c>
      <c r="J92" s="2" t="e">
        <f>I92*100/H92</f>
        <v>#DIV/0!</v>
      </c>
      <c r="K92" s="2">
        <f>COUNTIF(History!A220:C318,A92)</f>
        <v>0</v>
      </c>
      <c r="L92" s="2">
        <f>COUNTIF(History!A220:A318,A92)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COUNTIF(History!A506:C519,A92)</f>
        <v>0</v>
      </c>
      <c r="R92" s="2">
        <f>COUNTIF(History!A506:A519,A92)</f>
        <v>0</v>
      </c>
      <c r="S92" s="2" t="e">
        <f>R92*100/Q92</f>
        <v>#DIV/0!</v>
      </c>
    </row>
    <row r="93" spans="1:19" x14ac:dyDescent="0.25">
      <c r="A93" s="1" t="s">
        <v>110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COUNTIF(History!A28:C127,A93)</f>
        <v>0</v>
      </c>
      <c r="F93" s="8">
        <f>COUNTIF(History!A28:A127,A93)</f>
        <v>0</v>
      </c>
      <c r="G93" s="2" t="e">
        <f>F93*100/E93</f>
        <v>#DIV/0!</v>
      </c>
      <c r="H93" s="2">
        <f>COUNTIF(History!A128:C227,A93)</f>
        <v>0</v>
      </c>
      <c r="I93" s="2">
        <f>COUNTIF(History!A128:A227,A93)</f>
        <v>0</v>
      </c>
      <c r="J93" s="2" t="e">
        <f>I93*100/H93</f>
        <v>#DIV/0!</v>
      </c>
      <c r="K93" s="2">
        <f>COUNTIF(History!A222:C320,A93)</f>
        <v>0</v>
      </c>
      <c r="L93" s="2">
        <f>COUNTIF(History!A222:A320,A93)</f>
        <v>0</v>
      </c>
      <c r="M93" s="2" t="e">
        <f>L93*100/K93</f>
        <v>#DIV/0!</v>
      </c>
      <c r="N93" s="2">
        <f>COUNTIF(History!A321:C399,A93)</f>
        <v>0</v>
      </c>
      <c r="O93" s="2">
        <f>COUNTIF(History!A321:A399,A93)</f>
        <v>0</v>
      </c>
      <c r="P93" s="2" t="e">
        <f>O93*100/N93</f>
        <v>#DIV/0!</v>
      </c>
      <c r="Q93" s="2">
        <f>COUNTIF(History!A506:C521,A93)</f>
        <v>0</v>
      </c>
      <c r="R93" s="2">
        <f>COUNTIF(History!A506:A521,A93)</f>
        <v>0</v>
      </c>
      <c r="S93" s="2" t="e">
        <f>R93*100/Q93</f>
        <v>#DIV/0!</v>
      </c>
    </row>
    <row r="94" spans="1:19" x14ac:dyDescent="0.25">
      <c r="A94" s="1" t="s">
        <v>95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COUNTIF(History!A64:C163,A94)</f>
        <v>0</v>
      </c>
      <c r="F94" s="8">
        <f>COUNTIF(History!A64:A163,A94)</f>
        <v>0</v>
      </c>
      <c r="G94" s="2" t="e">
        <f>F94*100/E94</f>
        <v>#DIV/0!</v>
      </c>
      <c r="H94" s="2">
        <f>COUNTIF(History!A164:C263,A94)</f>
        <v>0</v>
      </c>
      <c r="I94" s="2">
        <f>COUNTIF(History!A164:A263,A94)</f>
        <v>0</v>
      </c>
      <c r="J94" s="2" t="e">
        <f>I94*100/H94</f>
        <v>#DIV/0!</v>
      </c>
      <c r="K94" s="2">
        <f>COUNTIF(History!A257:C356,A94)</f>
        <v>0</v>
      </c>
      <c r="L94" s="2">
        <f>COUNTIF(History!A257:A356,A94)</f>
        <v>0</v>
      </c>
      <c r="M94" s="2" t="e">
        <f>L94*100/K94</f>
        <v>#DIV/0!</v>
      </c>
      <c r="N94" s="2">
        <f>COUNTIF(History!A357:C399,A94)</f>
        <v>0</v>
      </c>
      <c r="O94" s="2">
        <f>COUNTIF(History!A357:A399,A94)</f>
        <v>0</v>
      </c>
      <c r="P94" s="2" t="e">
        <f>O94*100/N94</f>
        <v>#DIV/0!</v>
      </c>
      <c r="Q94" s="2">
        <f>COUNTIF(History!A506:C556,A94)</f>
        <v>0</v>
      </c>
      <c r="R94" s="2">
        <f>COUNTIF(History!A506:A556,A94)</f>
        <v>0</v>
      </c>
      <c r="S94" s="2" t="e">
        <f>R94*100/Q94</f>
        <v>#DIV/0!</v>
      </c>
    </row>
    <row r="95" spans="1:19" x14ac:dyDescent="0.25">
      <c r="A95" s="1" t="s">
        <v>107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COUNTIF(History!A70:C169,A95)</f>
        <v>0</v>
      </c>
      <c r="F95" s="8">
        <f>COUNTIF(History!A70:A169,A95)</f>
        <v>0</v>
      </c>
      <c r="G95" s="2" t="e">
        <f>F95*100/E95</f>
        <v>#DIV/0!</v>
      </c>
      <c r="H95" s="2">
        <f>COUNTIF(History!A170:C269,A95)</f>
        <v>0</v>
      </c>
      <c r="I95" s="2">
        <f>COUNTIF(History!A170:A269,A95)</f>
        <v>0</v>
      </c>
      <c r="J95" s="2" t="e">
        <f>I95*100/H95</f>
        <v>#DIV/0!</v>
      </c>
      <c r="K95" s="2">
        <f>COUNTIF(History!A264:C363,A95)</f>
        <v>0</v>
      </c>
      <c r="L95" s="2">
        <f>COUNTIF(History!A264:A363,A95)</f>
        <v>0</v>
      </c>
      <c r="M95" s="2" t="e">
        <f>L95*100/K95</f>
        <v>#DIV/0!</v>
      </c>
      <c r="N95" s="2">
        <f>COUNTIF(History!A364:C399,A95)</f>
        <v>0</v>
      </c>
      <c r="O95" s="2">
        <f>COUNTIF(History!A364:A399,A95)</f>
        <v>0</v>
      </c>
      <c r="P95" s="2" t="e">
        <f>O95*100/N95</f>
        <v>#DIV/0!</v>
      </c>
      <c r="Q95" s="2">
        <f>COUNTIF(History!A506:C563,A95)</f>
        <v>0</v>
      </c>
      <c r="R95" s="2">
        <f>COUNTIF(History!A506:A563,A95)</f>
        <v>0</v>
      </c>
      <c r="S95" s="2" t="e">
        <f>R95*100/Q95</f>
        <v>#DIV/0!</v>
      </c>
    </row>
    <row r="96" spans="1:19" x14ac:dyDescent="0.25">
      <c r="A96" s="1" t="s">
        <v>127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COUNTIF(History!A10:C109,A96)</f>
        <v>0</v>
      </c>
      <c r="F96" s="8">
        <f>COUNTIF(History!A10:A109,A96)</f>
        <v>0</v>
      </c>
      <c r="G96" s="2" t="e">
        <f>F96*100/E96</f>
        <v>#DIV/0!</v>
      </c>
      <c r="H96" s="2">
        <f>COUNTIF(History!A117:C216,A96)</f>
        <v>0</v>
      </c>
      <c r="I96" s="2">
        <f>COUNTIF(History!A117:A216,A96)</f>
        <v>0</v>
      </c>
      <c r="J96" s="2" t="e">
        <f>I96*100/H96</f>
        <v>#DIV/0!</v>
      </c>
      <c r="K96" s="2">
        <f>COUNTIF(History!A214:C312,A96)</f>
        <v>0</v>
      </c>
      <c r="L96" s="2">
        <f>COUNTIF(History!A214:A312,A96)</f>
        <v>0</v>
      </c>
      <c r="M96" s="2" t="e">
        <f>L96*100/K96</f>
        <v>#DIV/0!</v>
      </c>
      <c r="N96" s="2">
        <f>COUNTIF(History!A313:C399,A96)</f>
        <v>0</v>
      </c>
      <c r="O96" s="2">
        <f>COUNTIF(History!A313:A399,A96)</f>
        <v>0</v>
      </c>
      <c r="P96" s="2" t="e">
        <f>O96*100/N96</f>
        <v>#DIV/0!</v>
      </c>
      <c r="Q96" s="2">
        <f>COUNTIF(History!A506:C513,A96)</f>
        <v>0</v>
      </c>
      <c r="R96" s="2">
        <f>COUNTIF(History!A506:A513,A96)</f>
        <v>0</v>
      </c>
      <c r="S96" s="2" t="e">
        <f>R96*100/Q96</f>
        <v>#DIV/0!</v>
      </c>
    </row>
    <row r="97" spans="1:19" x14ac:dyDescent="0.25">
      <c r="A97" s="1" t="s">
        <v>30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COUNTIF(History!A56:C155,A97)</f>
        <v>0</v>
      </c>
      <c r="F97" s="8">
        <f>COUNTIF(History!A56:A155,A97)</f>
        <v>0</v>
      </c>
      <c r="G97" s="2" t="e">
        <f>F97*100/E97</f>
        <v>#DIV/0!</v>
      </c>
      <c r="H97" s="2">
        <f>COUNTIF(History!A156:C255,A97)</f>
        <v>0</v>
      </c>
      <c r="I97" s="2">
        <f>COUNTIF(History!A156:A255,A97)</f>
        <v>0</v>
      </c>
      <c r="J97" s="2" t="e">
        <f>I97*100/H97</f>
        <v>#DIV/0!</v>
      </c>
      <c r="K97" s="2">
        <f>COUNTIF(History!A247:C346,A97)</f>
        <v>0</v>
      </c>
      <c r="L97" s="2">
        <f>COUNTIF(History!A247:A346,A97)</f>
        <v>0</v>
      </c>
      <c r="M97" s="2" t="e">
        <f>L97*100/K97</f>
        <v>#DIV/0!</v>
      </c>
      <c r="N97" s="2">
        <f>COUNTIF(History!A347:C399,A97)</f>
        <v>0</v>
      </c>
      <c r="O97" s="2">
        <f>COUNTIF(History!A347:A399,A97)</f>
        <v>0</v>
      </c>
      <c r="P97" s="2" t="e">
        <f>O97*100/N97</f>
        <v>#DIV/0!</v>
      </c>
      <c r="Q97" s="2">
        <f>COUNTIF(History!A506:C546,A97)</f>
        <v>0</v>
      </c>
      <c r="R97" s="2">
        <f>COUNTIF(History!A506:A546,A97)</f>
        <v>0</v>
      </c>
      <c r="S97" s="2" t="e">
        <f>R97*100/Q97</f>
        <v>#DIV/0!</v>
      </c>
    </row>
    <row r="98" spans="1:19" x14ac:dyDescent="0.25">
      <c r="A98" s="1" t="s">
        <v>130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COUNTIF(History!A92:C191,A98)</f>
        <v>0</v>
      </c>
      <c r="F98" s="8">
        <f>COUNTIF(History!A92:A191,A98)</f>
        <v>0</v>
      </c>
      <c r="G98" s="2" t="e">
        <f>F98*100/E98</f>
        <v>#DIV/0!</v>
      </c>
      <c r="H98" s="2">
        <f>COUNTIF(History!A192:C291,A98)</f>
        <v>0</v>
      </c>
      <c r="I98" s="2">
        <f>COUNTIF(History!A192:A291,A98)</f>
        <v>0</v>
      </c>
      <c r="J98" s="2" t="e">
        <f>I98*100/H98</f>
        <v>#DIV/0!</v>
      </c>
      <c r="K98" s="2">
        <f>COUNTIF(History!A289:C388,A98)</f>
        <v>0</v>
      </c>
      <c r="L98" s="2">
        <f>COUNTIF(History!A289:A388,A98)</f>
        <v>0</v>
      </c>
      <c r="M98" s="2" t="e">
        <f>L98*100/K98</f>
        <v>#DIV/0!</v>
      </c>
      <c r="N98" s="2">
        <f>COUNTIF(History!A389:C399,A98)</f>
        <v>0</v>
      </c>
      <c r="O98" s="2">
        <f>COUNTIF(History!A389:A399,A98)</f>
        <v>0</v>
      </c>
      <c r="P98" s="2" t="e">
        <f>O98*100/N98</f>
        <v>#DIV/0!</v>
      </c>
      <c r="Q98" s="2">
        <f>COUNTIF(History!A506:C588,A98)</f>
        <v>0</v>
      </c>
      <c r="R98" s="2">
        <f>COUNTIF(History!A506:A588,A98)</f>
        <v>0</v>
      </c>
      <c r="S98" s="2" t="e">
        <f>R98*100/Q98</f>
        <v>#DIV/0!</v>
      </c>
    </row>
    <row r="99" spans="1:19" x14ac:dyDescent="0.25">
      <c r="A99" s="1" t="s">
        <v>106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COUNTIF(History!A126:C225,A99)</f>
        <v>0</v>
      </c>
      <c r="F99" s="8">
        <f>COUNTIF(History!A126:A225,A99)</f>
        <v>0</v>
      </c>
      <c r="G99" s="2" t="e">
        <f>F99*100/E99</f>
        <v>#DIV/0!</v>
      </c>
      <c r="H99" s="2">
        <f>COUNTIF(History!A226:C324,A99)</f>
        <v>0</v>
      </c>
      <c r="I99" s="2">
        <f>COUNTIF(History!A226:A324,A99)</f>
        <v>0</v>
      </c>
      <c r="J99" s="2" t="e">
        <f>I99*100/H99</f>
        <v>#DIV/0!</v>
      </c>
      <c r="K99" s="2">
        <f>COUNTIF(History!A323:C399,A99)</f>
        <v>0</v>
      </c>
      <c r="L99" s="2">
        <f>COUNTIF(History!A323:A399,A99)</f>
        <v>0</v>
      </c>
      <c r="M99" s="2" t="e">
        <f>L99*100/K99</f>
        <v>#DIV/0!</v>
      </c>
      <c r="N99" s="2">
        <f>COUNTIF(History!A506:C523,A99)</f>
        <v>0</v>
      </c>
      <c r="O99" s="2">
        <f>COUNTIF(History!A506:A523,A99)</f>
        <v>0</v>
      </c>
      <c r="P99" s="2" t="e">
        <f>O99*100/N99</f>
        <v>#DIV/0!</v>
      </c>
      <c r="Q99" s="2">
        <f>COUNTIF(History!A524:C623,A99)</f>
        <v>0</v>
      </c>
      <c r="R99" s="2">
        <f>COUNTIF(History!A524:A623,A99)</f>
        <v>0</v>
      </c>
      <c r="S99" s="2" t="e">
        <f>R99*100/Q99</f>
        <v>#DIV/0!</v>
      </c>
    </row>
    <row r="100" spans="1:19" x14ac:dyDescent="0.25">
      <c r="A100" s="1" t="s">
        <v>115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COUNTIF(History!A128:C227,A100)</f>
        <v>0</v>
      </c>
      <c r="F100" s="8">
        <f>COUNTIF(History!A128:A227,A100)</f>
        <v>0</v>
      </c>
      <c r="G100" s="2" t="e">
        <f>F100*100/E100</f>
        <v>#DIV/0!</v>
      </c>
      <c r="H100" s="2">
        <f>COUNTIF(History!A228:C326,A100)</f>
        <v>0</v>
      </c>
      <c r="I100" s="2">
        <f>COUNTIF(History!A228:A326,A100)</f>
        <v>0</v>
      </c>
      <c r="J100" s="2" t="e">
        <f>I100*100/H100</f>
        <v>#DIV/0!</v>
      </c>
      <c r="K100" s="2">
        <f>COUNTIF(History!A325:C399,A100)</f>
        <v>0</v>
      </c>
      <c r="L100" s="2">
        <f>COUNTIF(History!A325:A399,A100)</f>
        <v>0</v>
      </c>
      <c r="M100" s="2" t="e">
        <f>L100*100/K100</f>
        <v>#DIV/0!</v>
      </c>
      <c r="N100" s="2">
        <f>COUNTIF(History!A506:C525,A100)</f>
        <v>0</v>
      </c>
      <c r="O100" s="2">
        <f>COUNTIF(History!A506:A525,A100)</f>
        <v>0</v>
      </c>
      <c r="P100" s="2" t="e">
        <f>O100*100/N100</f>
        <v>#DIV/0!</v>
      </c>
      <c r="Q100" s="2">
        <f>COUNTIF(History!A526:C625,A100)</f>
        <v>0</v>
      </c>
      <c r="R100" s="2">
        <f>COUNTIF(History!A526:A625,A100)</f>
        <v>0</v>
      </c>
      <c r="S100" s="2" t="e">
        <f>R100*100/Q100</f>
        <v>#DIV/0!</v>
      </c>
    </row>
    <row r="101" spans="1:19" x14ac:dyDescent="0.25">
      <c r="A101" s="1" t="s">
        <v>105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COUNTIF(History!A139:C238,A101)</f>
        <v>0</v>
      </c>
      <c r="F101" s="8">
        <f>COUNTIF(History!A139:A238,A101)</f>
        <v>0</v>
      </c>
      <c r="G101" s="2" t="e">
        <f>F101*100/E101</f>
        <v>#DIV/0!</v>
      </c>
      <c r="H101" s="2">
        <f>COUNTIF(History!A239:C338,A101)</f>
        <v>0</v>
      </c>
      <c r="I101" s="2">
        <f>COUNTIF(History!A239:A338,A101)</f>
        <v>0</v>
      </c>
      <c r="J101" s="2" t="e">
        <f>I101*100/H101</f>
        <v>#DIV/0!</v>
      </c>
      <c r="K101" s="2">
        <f>COUNTIF(History!A337:C399,A101)</f>
        <v>0</v>
      </c>
      <c r="L101" s="2">
        <f>COUNTIF(History!A337:A399,A101)</f>
        <v>0</v>
      </c>
      <c r="M101" s="2" t="e">
        <f>L101*100/K101</f>
        <v>#DIV/0!</v>
      </c>
      <c r="N101" s="2">
        <f>COUNTIF(History!A506:C536,A101)</f>
        <v>0</v>
      </c>
      <c r="O101" s="2">
        <f>COUNTIF(History!A506:A536,A101)</f>
        <v>0</v>
      </c>
      <c r="P101" s="2" t="e">
        <f>O101*100/N101</f>
        <v>#DIV/0!</v>
      </c>
      <c r="Q101" s="2">
        <f>COUNTIF(History!A537:C636,A101)</f>
        <v>0</v>
      </c>
      <c r="R101" s="2">
        <f>COUNTIF(History!A537:A636,A101)</f>
        <v>0</v>
      </c>
      <c r="S101" s="2" t="e">
        <f>R101*100/Q101</f>
        <v>#DIV/0!</v>
      </c>
    </row>
    <row r="102" spans="1:19" x14ac:dyDescent="0.25">
      <c r="A102" s="1" t="s">
        <v>100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COUNTIF(History!A259:C358,A102)</f>
        <v>0</v>
      </c>
      <c r="F102" s="8">
        <f>COUNTIF(History!A259:A358,A102)</f>
        <v>0</v>
      </c>
      <c r="G102" s="2" t="e">
        <f>F102*100/E102</f>
        <v>#DIV/0!</v>
      </c>
      <c r="H102" s="2">
        <f>COUNTIF(History!A359:C458,A102)</f>
        <v>0</v>
      </c>
      <c r="I102" s="2">
        <f>COUNTIF(History!A359:A458,A102)</f>
        <v>0</v>
      </c>
      <c r="J102" s="2" t="e">
        <f>I102*100/H102</f>
        <v>#DIV/0!</v>
      </c>
      <c r="K102" s="2">
        <f>COUNTIF(History!A506:C558,A102)</f>
        <v>0</v>
      </c>
      <c r="L102" s="2">
        <f>COUNTIF(History!A506:A558,A102)</f>
        <v>0</v>
      </c>
      <c r="M102" s="2" t="e">
        <f>L102*100/K102</f>
        <v>#DIV/0!</v>
      </c>
      <c r="N102" s="2">
        <f>COUNTIF(History!A559:C658,A102)</f>
        <v>0</v>
      </c>
      <c r="O102" s="2">
        <f>COUNTIF(History!A559:A658,A102)</f>
        <v>0</v>
      </c>
      <c r="P102" s="2" t="e">
        <f>O102*100/N102</f>
        <v>#DIV/0!</v>
      </c>
      <c r="Q102" s="2">
        <f>COUNTIF(History!A659:C758,A102)</f>
        <v>0</v>
      </c>
      <c r="R102" s="2">
        <f>COUNTIF(History!A659:A758,A102)</f>
        <v>0</v>
      </c>
      <c r="S102" s="2" t="e">
        <f>R102*100/Q102</f>
        <v>#DIV/0!</v>
      </c>
    </row>
    <row r="103" spans="1:19" x14ac:dyDescent="0.25">
      <c r="A103" s="1" t="s">
        <v>111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COUNTIF(History!A89:C188,A103)</f>
        <v>0</v>
      </c>
      <c r="F103" s="8">
        <f>COUNTIF(History!A89:A188,A103)</f>
        <v>0</v>
      </c>
      <c r="G103" s="2" t="e">
        <f>F103*100/E103</f>
        <v>#DIV/0!</v>
      </c>
      <c r="H103" s="2">
        <f>COUNTIF(History!A189:C288,A103)</f>
        <v>0</v>
      </c>
      <c r="I103" s="2">
        <f>COUNTIF(History!A189:A288,A103)</f>
        <v>0</v>
      </c>
      <c r="J103" s="2" t="e">
        <f>I103*100/H103</f>
        <v>#DIV/0!</v>
      </c>
      <c r="K103" s="2">
        <f>COUNTIF(History!A286:C385,A103)</f>
        <v>0</v>
      </c>
      <c r="L103" s="2">
        <f>COUNTIF(History!A286:A385,A103)</f>
        <v>0</v>
      </c>
      <c r="M103" s="2" t="e">
        <f>L103*100/K103</f>
        <v>#DIV/0!</v>
      </c>
      <c r="N103" s="2">
        <f>COUNTIF(History!A386:C399,A103)</f>
        <v>0</v>
      </c>
      <c r="O103" s="2">
        <f>COUNTIF(History!A386:A399,A103)</f>
        <v>0</v>
      </c>
      <c r="P103" s="2" t="e">
        <f>O103*100/N103</f>
        <v>#DIV/0!</v>
      </c>
      <c r="Q103" s="2">
        <f>COUNTIF(History!A506:C585,A103)</f>
        <v>0</v>
      </c>
      <c r="R103" s="2">
        <f>COUNTIF(History!A506:A585,A103)</f>
        <v>0</v>
      </c>
      <c r="S103" s="2" t="e">
        <f>R103*100/Q103</f>
        <v>#DIV/0!</v>
      </c>
    </row>
    <row r="104" spans="1:19" x14ac:dyDescent="0.25">
      <c r="A104" s="1" t="s">
        <v>42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COUNTIF(History!A187:C286,A104)</f>
        <v>0</v>
      </c>
      <c r="F104" s="8">
        <f>COUNTIF(History!A187:A286,A104)</f>
        <v>0</v>
      </c>
      <c r="G104" s="2" t="e">
        <f>F104*100/E104</f>
        <v>#DIV/0!</v>
      </c>
      <c r="H104" s="2">
        <f>COUNTIF(History!A287:C386,A104)</f>
        <v>0</v>
      </c>
      <c r="I104" s="2">
        <f>COUNTIF(History!A287:A386,A104)</f>
        <v>0</v>
      </c>
      <c r="J104" s="2" t="e">
        <f>I104*100/H104</f>
        <v>#DIV/0!</v>
      </c>
      <c r="K104" s="2">
        <f>COUNTIF(History!A387:C399,A104)</f>
        <v>0</v>
      </c>
      <c r="L104" s="2">
        <f>COUNTIF(History!A387:A399,A104)</f>
        <v>0</v>
      </c>
      <c r="M104" s="2" t="e">
        <f>L104*100/K104</f>
        <v>#DIV/0!</v>
      </c>
      <c r="N104" s="2">
        <f>COUNTIF(History!A506:C586,A104)</f>
        <v>0</v>
      </c>
      <c r="O104" s="2">
        <f>COUNTIF(History!A506:A586,A104)</f>
        <v>0</v>
      </c>
      <c r="P104" s="2" t="e">
        <f>O104*100/N104</f>
        <v>#DIV/0!</v>
      </c>
      <c r="Q104" s="2">
        <f>COUNTIF(History!A587:C686,A104)</f>
        <v>0</v>
      </c>
      <c r="R104" s="2">
        <f>COUNTIF(History!A587:A686,A104)</f>
        <v>0</v>
      </c>
      <c r="S104" s="2" t="e">
        <f>R104*100/Q104</f>
        <v>#DIV/0!</v>
      </c>
    </row>
    <row r="105" spans="1:19" x14ac:dyDescent="0.25">
      <c r="A105" s="1" t="s">
        <v>101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COUNTIF(History!A127:C226,A105)</f>
        <v>0</v>
      </c>
      <c r="F105" s="8">
        <f>COUNTIF(History!A127:A226,A105)</f>
        <v>0</v>
      </c>
      <c r="G105" s="2" t="e">
        <f>F105*100/E105</f>
        <v>#DIV/0!</v>
      </c>
      <c r="H105" s="2">
        <f>COUNTIF(History!A227:C325,A105)</f>
        <v>0</v>
      </c>
      <c r="I105" s="2">
        <f>COUNTIF(History!A227:A325,A105)</f>
        <v>0</v>
      </c>
      <c r="J105" s="2" t="e">
        <f>I105*100/H105</f>
        <v>#DIV/0!</v>
      </c>
      <c r="K105" s="2">
        <f>COUNTIF(History!A324:C399,A105)</f>
        <v>0</v>
      </c>
      <c r="L105" s="2">
        <f>COUNTIF(History!A324:A399,A105)</f>
        <v>0</v>
      </c>
      <c r="M105" s="2" t="e">
        <f>L105*100/K105</f>
        <v>#DIV/0!</v>
      </c>
      <c r="N105" s="2">
        <f>COUNTIF(History!A506:C524,A105)</f>
        <v>0</v>
      </c>
      <c r="O105" s="2">
        <f>COUNTIF(History!A506:A524,A105)</f>
        <v>0</v>
      </c>
      <c r="P105" s="2" t="e">
        <f>O105*100/N105</f>
        <v>#DIV/0!</v>
      </c>
      <c r="Q105" s="2">
        <f>COUNTIF(History!A525:C624,A105)</f>
        <v>0</v>
      </c>
      <c r="R105" s="2">
        <f>COUNTIF(History!A525:A624,A105)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COUNTIF(History!A324:C424,A106)</f>
        <v>0</v>
      </c>
      <c r="F106" s="8">
        <f>COUNTIF(History!A324:A424,A106)</f>
        <v>0</v>
      </c>
      <c r="G106" s="2" t="e">
        <f>F106*100/E106</f>
        <v>#DIV/0!</v>
      </c>
      <c r="H106" s="2">
        <f>COUNTIF(History!A425:C524,A106)</f>
        <v>0</v>
      </c>
      <c r="I106" s="2">
        <f>COUNTIF(History!A425:A524,A106)</f>
        <v>0</v>
      </c>
      <c r="J106" s="2" t="e">
        <f>I106*100/H106</f>
        <v>#DIV/0!</v>
      </c>
      <c r="K106" s="2">
        <f>COUNTIF(History!A574:C624,A106)</f>
        <v>0</v>
      </c>
      <c r="L106" s="2">
        <f>COUNTIF(History!A574:A624,A106)</f>
        <v>0</v>
      </c>
      <c r="M106" s="2" t="e">
        <f>L106*100/K106</f>
        <v>#DIV/0!</v>
      </c>
      <c r="N106" s="2">
        <f>COUNTIF(History!A625:C724,A106)</f>
        <v>0</v>
      </c>
      <c r="O106" s="2">
        <f>COUNTIF(History!A625:A724,A106)</f>
        <v>0</v>
      </c>
      <c r="P106" s="2" t="e">
        <f>O106*100/N106</f>
        <v>#DIV/0!</v>
      </c>
    </row>
    <row r="107" spans="1:19" x14ac:dyDescent="0.25">
      <c r="A107" s="1" t="s">
        <v>121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COUNTIF(History!A167:C266,A107)</f>
        <v>0</v>
      </c>
      <c r="F107" s="8">
        <f>COUNTIF(History!A167:A266,A107)</f>
        <v>0</v>
      </c>
      <c r="G107" s="2" t="e">
        <f>F107*100/E107</f>
        <v>#DIV/0!</v>
      </c>
      <c r="H107" s="2">
        <f>COUNTIF(History!A267:C366,A107)</f>
        <v>0</v>
      </c>
      <c r="I107" s="2">
        <f>COUNTIF(History!A267:A366,A107)</f>
        <v>0</v>
      </c>
      <c r="J107" s="2" t="e">
        <f>I107*100/H107</f>
        <v>#DIV/0!</v>
      </c>
      <c r="K107" s="2">
        <f>COUNTIF(History!A367:C399,A107)</f>
        <v>0</v>
      </c>
      <c r="L107" s="2">
        <f>COUNTIF(History!A367:A399,A107)</f>
        <v>0</v>
      </c>
      <c r="M107" s="2" t="e">
        <f>L107*100/K107</f>
        <v>#DIV/0!</v>
      </c>
      <c r="N107" s="2">
        <f>COUNTIF(History!A506:C566,A107)</f>
        <v>0</v>
      </c>
      <c r="O107" s="2">
        <f>COUNTIF(History!A506:A566,A107)</f>
        <v>0</v>
      </c>
      <c r="P107" s="2" t="e">
        <f>O107*100/N107</f>
        <v>#DIV/0!</v>
      </c>
      <c r="Q107" s="2">
        <f>COUNTIF(History!A567:C666,A107)</f>
        <v>0</v>
      </c>
      <c r="R107" s="2">
        <f>COUNTIF(History!A567:A666,A107)</f>
        <v>0</v>
      </c>
      <c r="S107" s="2" t="e">
        <f>R107*100/Q107</f>
        <v>#DIV/0!</v>
      </c>
    </row>
    <row r="108" spans="1:19" x14ac:dyDescent="0.25">
      <c r="A108" s="1" t="s">
        <v>112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COUNTIF(History!A275:C374,A108)</f>
        <v>0</v>
      </c>
      <c r="F108" s="8">
        <f>COUNTIF(History!A275:A374,A108)</f>
        <v>0</v>
      </c>
      <c r="G108" s="2" t="e">
        <f>F108*100/E108</f>
        <v>#DIV/0!</v>
      </c>
      <c r="H108" s="2">
        <f>COUNTIF(History!A375:C474,A108)</f>
        <v>0</v>
      </c>
      <c r="I108" s="2">
        <f>COUNTIF(History!A375:A474,A108)</f>
        <v>0</v>
      </c>
      <c r="J108" s="2" t="e">
        <f>I108*100/H108</f>
        <v>#DIV/0!</v>
      </c>
      <c r="K108" s="2">
        <f>COUNTIF(History!A522:C574,A108)</f>
        <v>0</v>
      </c>
      <c r="L108" s="2">
        <f>COUNTIF(History!A522:A574,A108)</f>
        <v>0</v>
      </c>
      <c r="M108" s="2" t="e">
        <f>L108*100/K108</f>
        <v>#DIV/0!</v>
      </c>
      <c r="N108" s="2">
        <f>COUNTIF(History!A575:C674,A108)</f>
        <v>0</v>
      </c>
      <c r="O108" s="2">
        <f>COUNTIF(History!A575:A674,A108)</f>
        <v>0</v>
      </c>
      <c r="P108" s="2" t="e">
        <f>O108*100/N108</f>
        <v>#DIV/0!</v>
      </c>
    </row>
    <row r="109" spans="1:19" x14ac:dyDescent="0.25">
      <c r="A109" s="1" t="s">
        <v>23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COUNTIF(History!A67:C166,A109)</f>
        <v>0</v>
      </c>
      <c r="F109" s="8">
        <f>COUNTIF(History!A67:A166,A109)</f>
        <v>0</v>
      </c>
      <c r="G109" s="2" t="e">
        <f>F109*100/E109</f>
        <v>#DIV/0!</v>
      </c>
      <c r="H109" s="2">
        <f>COUNTIF(History!A167:C266,A109)</f>
        <v>0</v>
      </c>
      <c r="I109" s="2">
        <f>COUNTIF(History!A167:A266,A109)</f>
        <v>0</v>
      </c>
      <c r="J109" s="2" t="e">
        <f>I109*100/H109</f>
        <v>#DIV/0!</v>
      </c>
      <c r="K109" s="2">
        <f>COUNTIF(History!A261:C360,A109)</f>
        <v>0</v>
      </c>
      <c r="L109" s="2">
        <f>COUNTIF(History!A261:A360,A109)</f>
        <v>0</v>
      </c>
      <c r="M109" s="2" t="e">
        <f>L109*100/K109</f>
        <v>#DIV/0!</v>
      </c>
      <c r="N109" s="2">
        <f>COUNTIF(History!A361:C399,A109)</f>
        <v>0</v>
      </c>
      <c r="O109" s="2">
        <f>COUNTIF(History!A361:A399,A109)</f>
        <v>0</v>
      </c>
      <c r="P109" s="2" t="e">
        <f>O109*100/N109</f>
        <v>#DIV/0!</v>
      </c>
      <c r="Q109" s="2">
        <f>COUNTIF(History!A506:C560,A109)</f>
        <v>0</v>
      </c>
      <c r="R109" s="2">
        <f>COUNTIF(History!A506:A560,A109)</f>
        <v>0</v>
      </c>
      <c r="S109" s="2" t="e">
        <f>R109*100/Q109</f>
        <v>#DIV/0!</v>
      </c>
    </row>
    <row r="110" spans="1:19" x14ac:dyDescent="0.25">
      <c r="A110" s="1" t="s">
        <v>139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COUNTIF(History!A145:C244,A110)</f>
        <v>0</v>
      </c>
      <c r="F110" s="8">
        <f>COUNTIF(History!A145:A244,A110)</f>
        <v>0</v>
      </c>
      <c r="G110" s="2" t="e">
        <f>F110*100/E110</f>
        <v>#DIV/0!</v>
      </c>
      <c r="H110" s="2">
        <f>COUNTIF(History!A245:C344,A110)</f>
        <v>0</v>
      </c>
      <c r="I110" s="2">
        <f>COUNTIF(History!A245:A344,A110)</f>
        <v>0</v>
      </c>
      <c r="J110" s="2" t="e">
        <f>I110*100/H110</f>
        <v>#DIV/0!</v>
      </c>
      <c r="K110" s="2">
        <f>COUNTIF(History!A343:C399,A110)</f>
        <v>0</v>
      </c>
      <c r="L110" s="2">
        <f>COUNTIF(History!A343:A399,A110)</f>
        <v>0</v>
      </c>
      <c r="M110" s="2" t="e">
        <f>L110*100/K110</f>
        <v>#DIV/0!</v>
      </c>
      <c r="N110" s="2">
        <f>COUNTIF(History!A506:C542,A110)</f>
        <v>0</v>
      </c>
      <c r="O110" s="2">
        <f>COUNTIF(History!A506:A542,A110)</f>
        <v>0</v>
      </c>
      <c r="P110" s="2" t="e">
        <f>O110*100/N110</f>
        <v>#DIV/0!</v>
      </c>
      <c r="Q110" s="2">
        <f>COUNTIF(History!A543:C642,A110)</f>
        <v>0</v>
      </c>
      <c r="R110" s="2">
        <f>COUNTIF(History!A543:A642,A110)</f>
        <v>0</v>
      </c>
      <c r="S110" s="2" t="e">
        <f>R110*100/Q110</f>
        <v>#DIV/0!</v>
      </c>
    </row>
    <row r="111" spans="1:19" x14ac:dyDescent="0.25">
      <c r="A111" s="1" t="s">
        <v>22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COUNTIF(History!A20:C119,A111)</f>
        <v>0</v>
      </c>
      <c r="F111" s="8">
        <f>COUNTIF(History!A20:A119,A111)</f>
        <v>0</v>
      </c>
      <c r="G111" s="2" t="e">
        <f>F111*100/E111</f>
        <v>#DIV/0!</v>
      </c>
      <c r="H111" s="2">
        <f>COUNTIF(History!A116:C215,A111)</f>
        <v>0</v>
      </c>
      <c r="I111" s="2">
        <f>COUNTIF(History!A116:A215,A111)</f>
        <v>0</v>
      </c>
      <c r="J111" s="2" t="e">
        <f>I111*100/H111</f>
        <v>#DIV/0!</v>
      </c>
      <c r="K111" s="2">
        <f>COUNTIF(History!A219:C317,A111)</f>
        <v>0</v>
      </c>
      <c r="L111" s="2">
        <f>COUNTIF(History!A219:A317,A111)</f>
        <v>0</v>
      </c>
      <c r="M111" s="2" t="e">
        <f>L111*100/K111</f>
        <v>#DIV/0!</v>
      </c>
      <c r="N111" s="2">
        <f>COUNTIF(History!A318:C399,A111)</f>
        <v>0</v>
      </c>
      <c r="O111" s="2">
        <f>COUNTIF(History!A318:A399,A111)</f>
        <v>0</v>
      </c>
      <c r="P111" s="2" t="e">
        <f>O111*100/N111</f>
        <v>#DIV/0!</v>
      </c>
      <c r="Q111" s="2">
        <f>COUNTIF(History!A506:C518,A111)</f>
        <v>0</v>
      </c>
      <c r="R111" s="2">
        <f>COUNTIF(History!A506:A518,A111)</f>
        <v>0</v>
      </c>
      <c r="S111" s="2" t="e">
        <f>R111*100/Q111</f>
        <v>#DIV/0!</v>
      </c>
    </row>
    <row r="112" spans="1:19" x14ac:dyDescent="0.25">
      <c r="A112" s="1" t="s">
        <v>135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COUNTIF(History!A97:C196,A112)</f>
        <v>0</v>
      </c>
      <c r="F112" s="8">
        <f>COUNTIF(History!A97:A196,A112)</f>
        <v>0</v>
      </c>
      <c r="G112" s="2" t="e">
        <f>F112*100/E112</f>
        <v>#DIV/0!</v>
      </c>
      <c r="H112" s="2">
        <f>COUNTIF(History!A197:C296,A112)</f>
        <v>0</v>
      </c>
      <c r="I112" s="2">
        <f>COUNTIF(History!A197:A296,A112)</f>
        <v>0</v>
      </c>
      <c r="J112" s="2" t="e">
        <f>I112*100/H112</f>
        <v>#DIV/0!</v>
      </c>
      <c r="K112" s="2">
        <f>COUNTIF(History!A294:C393,A112)</f>
        <v>0</v>
      </c>
      <c r="L112" s="2">
        <f>COUNTIF(History!A294:A393,A112)</f>
        <v>0</v>
      </c>
      <c r="M112" s="2" t="e">
        <f>L112*100/K112</f>
        <v>#DIV/0!</v>
      </c>
      <c r="N112" s="2">
        <f>COUNTIF(History!A394:C399,A112)</f>
        <v>0</v>
      </c>
      <c r="O112" s="2">
        <f>COUNTIF(History!A394:A399,A112)</f>
        <v>0</v>
      </c>
      <c r="P112" s="2" t="e">
        <f>O112*100/N112</f>
        <v>#DIV/0!</v>
      </c>
      <c r="Q112" s="2">
        <f>COUNTIF(History!A506:C593,A112)</f>
        <v>0</v>
      </c>
      <c r="R112" s="2">
        <f>COUNTIF(History!A506:A593,A112)</f>
        <v>0</v>
      </c>
      <c r="S112" s="2" t="e">
        <f>R112*100/Q112</f>
        <v>#DIV/0!</v>
      </c>
    </row>
    <row r="113" spans="1:19" x14ac:dyDescent="0.25">
      <c r="A113" s="1" t="s">
        <v>131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COUNTIF(History!A25:C124,A113)</f>
        <v>0</v>
      </c>
      <c r="F113" s="8">
        <f>COUNTIF(History!A25:A124,A113)</f>
        <v>0</v>
      </c>
      <c r="G113" s="2" t="e">
        <f>F113*100/E113</f>
        <v>#DIV/0!</v>
      </c>
      <c r="H113" s="2">
        <f>COUNTIF(History!A125:C224,A113)</f>
        <v>0</v>
      </c>
      <c r="I113" s="2">
        <f>COUNTIF(History!A125:A224,A113)</f>
        <v>0</v>
      </c>
      <c r="J113" s="2" t="e">
        <f>I113*100/H113</f>
        <v>#DIV/0!</v>
      </c>
      <c r="K113" s="2">
        <f>COUNTIF(History!A215:C313,A113)</f>
        <v>0</v>
      </c>
      <c r="L113" s="2">
        <f>COUNTIF(History!A215:A313,A113)</f>
        <v>0</v>
      </c>
      <c r="M113" s="2" t="e">
        <f>L113*100/K113</f>
        <v>#DIV/0!</v>
      </c>
      <c r="N113" s="2">
        <f>COUNTIF(History!A314:C399,A113)</f>
        <v>0</v>
      </c>
      <c r="O113" s="2">
        <f>COUNTIF(History!A314:A399,A113)</f>
        <v>0</v>
      </c>
      <c r="P113" s="2" t="e">
        <f>O113*100/N113</f>
        <v>#DIV/0!</v>
      </c>
      <c r="Q113" s="2">
        <f>COUNTIF(History!A506:C514,A113)</f>
        <v>0</v>
      </c>
      <c r="R113" s="2">
        <f>COUNTIF(History!A506:A514,A113)</f>
        <v>0</v>
      </c>
      <c r="S113" s="2" t="e">
        <f>R113*100/Q113</f>
        <v>#DIV/0!</v>
      </c>
    </row>
    <row r="114" spans="1:19" x14ac:dyDescent="0.25">
      <c r="A114" s="1" t="s">
        <v>153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COUNTIF(History!A35:C134,A114)</f>
        <v>0</v>
      </c>
      <c r="F114" s="8">
        <f>COUNTIF(History!A35:A134,A114)</f>
        <v>0</v>
      </c>
      <c r="G114" s="2" t="e">
        <f>F114*100/E114</f>
        <v>#DIV/0!</v>
      </c>
      <c r="H114" s="2">
        <f>COUNTIF(History!A135:C234,A114)</f>
        <v>0</v>
      </c>
      <c r="I114" s="2">
        <f>COUNTIF(History!A135:A234,A114)</f>
        <v>0</v>
      </c>
      <c r="J114" s="2" t="e">
        <f>I114*100/H114</f>
        <v>#DIV/0!</v>
      </c>
      <c r="K114" s="2">
        <f>COUNTIF(History!A227:C325,A114)</f>
        <v>0</v>
      </c>
      <c r="L114" s="2">
        <f>COUNTIF(History!A227:A325,A114)</f>
        <v>0</v>
      </c>
      <c r="M114" s="2" t="e">
        <f>L114*100/K114</f>
        <v>#DIV/0!</v>
      </c>
      <c r="N114" s="2">
        <f>COUNTIF(History!A326:C399,A114)</f>
        <v>0</v>
      </c>
      <c r="O114" s="2">
        <f>COUNTIF(History!A326:A399,A114)</f>
        <v>0</v>
      </c>
      <c r="P114" s="2" t="e">
        <f>O114*100/N114</f>
        <v>#DIV/0!</v>
      </c>
      <c r="Q114" s="2">
        <f>COUNTIF(History!A506:C526,A114)</f>
        <v>0</v>
      </c>
      <c r="R114" s="2">
        <f>COUNTIF(History!A506:A526,A114)</f>
        <v>0</v>
      </c>
      <c r="S114" s="2" t="e">
        <f>R114*100/Q114</f>
        <v>#DIV/0!</v>
      </c>
    </row>
    <row r="115" spans="1:19" x14ac:dyDescent="0.25">
      <c r="A115" s="1" t="s">
        <v>120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COUNTIF(History!A303:C399,A115)</f>
        <v>0</v>
      </c>
      <c r="L115" s="2">
        <f>COUNTIF(History!A303:A399,A115)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67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134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33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142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108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138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48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136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143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154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49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117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133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137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140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141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145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COUNTIF(History!A202:C300,A133)</f>
        <v>0</v>
      </c>
      <c r="I133" s="2">
        <f>COUNTIF(History!A202:A300,A133)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E134" s="8"/>
      <c r="F134" s="8"/>
    </row>
    <row r="135" spans="1:19" x14ac:dyDescent="0.25">
      <c r="E135" s="8"/>
      <c r="F135" s="8"/>
    </row>
    <row r="136" spans="1:19" x14ac:dyDescent="0.25">
      <c r="E136" s="8"/>
      <c r="F136" s="8"/>
    </row>
    <row r="137" spans="1:19" x14ac:dyDescent="0.25">
      <c r="E137" s="8"/>
      <c r="F137" s="8"/>
    </row>
    <row r="138" spans="1:19" x14ac:dyDescent="0.25">
      <c r="E138" s="8"/>
      <c r="F138" s="8"/>
    </row>
    <row r="139" spans="1:19" x14ac:dyDescent="0.25">
      <c r="E139" s="8"/>
      <c r="F139" s="8"/>
    </row>
    <row r="140" spans="1:19" x14ac:dyDescent="0.25">
      <c r="E140" s="8"/>
      <c r="F140" s="8"/>
    </row>
    <row r="141" spans="1:19" x14ac:dyDescent="0.25">
      <c r="E141" s="8"/>
      <c r="F141" s="8"/>
    </row>
    <row r="142" spans="1:19" x14ac:dyDescent="0.25">
      <c r="E142" s="8"/>
      <c r="F142" s="8"/>
    </row>
    <row r="143" spans="1:19" x14ac:dyDescent="0.25">
      <c r="E143" s="8"/>
      <c r="F143" s="8"/>
    </row>
    <row r="144" spans="1:19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  <row r="162" spans="5:6" x14ac:dyDescent="0.25">
      <c r="E162" s="8"/>
      <c r="F162" s="8"/>
    </row>
    <row r="163" spans="5:6" x14ac:dyDescent="0.25">
      <c r="E163" s="8"/>
      <c r="F163" s="8"/>
    </row>
    <row r="164" spans="5:6" x14ac:dyDescent="0.25">
      <c r="E164" s="8"/>
      <c r="F164" s="8"/>
    </row>
    <row r="165" spans="5:6" x14ac:dyDescent="0.25">
      <c r="E165" s="8"/>
      <c r="F165" s="8"/>
    </row>
    <row r="166" spans="5:6" x14ac:dyDescent="0.25">
      <c r="E166" s="8"/>
      <c r="F166" s="8"/>
    </row>
    <row r="167" spans="5:6" x14ac:dyDescent="0.25">
      <c r="E167" s="8"/>
      <c r="F167" s="8"/>
    </row>
    <row r="168" spans="5:6" x14ac:dyDescent="0.25">
      <c r="E168" s="8"/>
      <c r="F168" s="8"/>
    </row>
    <row r="169" spans="5:6" x14ac:dyDescent="0.25">
      <c r="E169" s="8"/>
      <c r="F169" s="8"/>
    </row>
    <row r="170" spans="5:6" x14ac:dyDescent="0.25">
      <c r="E170" s="8"/>
      <c r="F170" s="8"/>
    </row>
    <row r="171" spans="5:6" x14ac:dyDescent="0.25">
      <c r="E171" s="8"/>
      <c r="F171" s="8"/>
    </row>
    <row r="172" spans="5:6" x14ac:dyDescent="0.25">
      <c r="E172" s="8"/>
      <c r="F172" s="8"/>
    </row>
    <row r="173" spans="5:6" x14ac:dyDescent="0.25">
      <c r="E173" s="8"/>
      <c r="F173" s="8"/>
    </row>
    <row r="174" spans="5:6" x14ac:dyDescent="0.25">
      <c r="E174" s="8"/>
      <c r="F174" s="8"/>
    </row>
    <row r="175" spans="5:6" x14ac:dyDescent="0.25">
      <c r="E175" s="8"/>
      <c r="F175" s="8"/>
    </row>
    <row r="176" spans="5:6" x14ac:dyDescent="0.25">
      <c r="E176" s="8"/>
      <c r="F176" s="8"/>
    </row>
    <row r="177" spans="5:6" x14ac:dyDescent="0.25">
      <c r="E177" s="8"/>
      <c r="F177" s="8"/>
    </row>
    <row r="178" spans="5:6" x14ac:dyDescent="0.25">
      <c r="E178" s="8"/>
      <c r="F178" s="8"/>
    </row>
    <row r="179" spans="5:6" x14ac:dyDescent="0.25">
      <c r="E179" s="8"/>
      <c r="F179" s="8"/>
    </row>
    <row r="180" spans="5:6" x14ac:dyDescent="0.25">
      <c r="E180" s="8"/>
      <c r="F180" s="8"/>
    </row>
    <row r="181" spans="5:6" x14ac:dyDescent="0.25">
      <c r="E181" s="8"/>
      <c r="F181" s="8"/>
    </row>
    <row r="182" spans="5:6" x14ac:dyDescent="0.25">
      <c r="E182" s="8"/>
      <c r="F182" s="8"/>
    </row>
    <row r="183" spans="5:6" x14ac:dyDescent="0.25">
      <c r="E183" s="8"/>
      <c r="F183" s="8"/>
    </row>
    <row r="184" spans="5:6" x14ac:dyDescent="0.25">
      <c r="E184" s="8"/>
      <c r="F184" s="8"/>
    </row>
    <row r="185" spans="5:6" x14ac:dyDescent="0.25">
      <c r="E185" s="8"/>
      <c r="F185" s="8"/>
    </row>
    <row r="186" spans="5:6" x14ac:dyDescent="0.25">
      <c r="E186" s="8"/>
      <c r="F186" s="8"/>
    </row>
    <row r="187" spans="5:6" x14ac:dyDescent="0.25">
      <c r="E187" s="8"/>
      <c r="F187" s="8"/>
    </row>
    <row r="188" spans="5:6" x14ac:dyDescent="0.25">
      <c r="E188" s="8"/>
      <c r="F188" s="8"/>
    </row>
    <row r="189" spans="5:6" x14ac:dyDescent="0.25">
      <c r="E189" s="8"/>
      <c r="F189" s="8"/>
    </row>
    <row r="190" spans="5:6" x14ac:dyDescent="0.25">
      <c r="E190" s="8"/>
      <c r="F190" s="8"/>
    </row>
    <row r="191" spans="5:6" x14ac:dyDescent="0.25">
      <c r="E191" s="8"/>
      <c r="F191" s="8"/>
    </row>
    <row r="192" spans="5:6" x14ac:dyDescent="0.25">
      <c r="E192" s="8"/>
      <c r="F192" s="8"/>
    </row>
    <row r="193" spans="5:6" x14ac:dyDescent="0.25">
      <c r="E193" s="8"/>
      <c r="F193" s="8"/>
    </row>
    <row r="194" spans="5:6" x14ac:dyDescent="0.25">
      <c r="E194" s="8"/>
      <c r="F194" s="8"/>
    </row>
    <row r="195" spans="5:6" x14ac:dyDescent="0.25">
      <c r="E195" s="8"/>
      <c r="F195" s="8"/>
    </row>
    <row r="196" spans="5:6" x14ac:dyDescent="0.25">
      <c r="E196" s="8"/>
      <c r="F196" s="8"/>
    </row>
    <row r="197" spans="5:6" x14ac:dyDescent="0.25">
      <c r="E197" s="8"/>
      <c r="F197" s="8"/>
    </row>
    <row r="198" spans="5:6" x14ac:dyDescent="0.25">
      <c r="E198" s="8"/>
      <c r="F198" s="8"/>
    </row>
    <row r="199" spans="5:6" x14ac:dyDescent="0.25">
      <c r="E199" s="8"/>
      <c r="F199" s="8"/>
    </row>
    <row r="200" spans="5:6" x14ac:dyDescent="0.25">
      <c r="E200" s="8"/>
      <c r="F200" s="8"/>
    </row>
    <row r="201" spans="5:6" x14ac:dyDescent="0.25">
      <c r="E201" s="8"/>
      <c r="F201" s="8"/>
    </row>
    <row r="202" spans="5:6" x14ac:dyDescent="0.25">
      <c r="E202" s="8"/>
      <c r="F202" s="8"/>
    </row>
    <row r="203" spans="5:6" x14ac:dyDescent="0.25">
      <c r="E203" s="8"/>
      <c r="F203" s="8"/>
    </row>
    <row r="204" spans="5:6" x14ac:dyDescent="0.25">
      <c r="E204" s="8"/>
      <c r="F204" s="8"/>
    </row>
    <row r="205" spans="5:6" x14ac:dyDescent="0.25">
      <c r="E205" s="8"/>
      <c r="F205" s="8"/>
    </row>
    <row r="206" spans="5:6" x14ac:dyDescent="0.25">
      <c r="E206" s="8"/>
      <c r="F206" s="8"/>
    </row>
    <row r="207" spans="5:6" x14ac:dyDescent="0.25">
      <c r="E207" s="8"/>
      <c r="F207" s="8"/>
    </row>
    <row r="208" spans="5:6" x14ac:dyDescent="0.25">
      <c r="E208" s="8"/>
      <c r="F208" s="8"/>
    </row>
    <row r="209" spans="5:6" x14ac:dyDescent="0.25">
      <c r="E209" s="8"/>
      <c r="F209" s="8"/>
    </row>
    <row r="210" spans="5:6" x14ac:dyDescent="0.25">
      <c r="E210" s="8"/>
      <c r="F210" s="8"/>
    </row>
    <row r="211" spans="5:6" x14ac:dyDescent="0.25">
      <c r="E211" s="8"/>
      <c r="F211" s="8"/>
    </row>
    <row r="212" spans="5:6" x14ac:dyDescent="0.25">
      <c r="E212" s="8"/>
      <c r="F212" s="8"/>
    </row>
    <row r="213" spans="5:6" x14ac:dyDescent="0.25">
      <c r="E213" s="8"/>
      <c r="F213" s="8"/>
    </row>
    <row r="214" spans="5:6" x14ac:dyDescent="0.25">
      <c r="E214" s="8"/>
      <c r="F214" s="8"/>
    </row>
    <row r="215" spans="5:6" x14ac:dyDescent="0.25">
      <c r="E215" s="8"/>
      <c r="F215" s="8"/>
    </row>
    <row r="216" spans="5:6" x14ac:dyDescent="0.25">
      <c r="E216" s="8"/>
      <c r="F216" s="8"/>
    </row>
    <row r="217" spans="5:6" x14ac:dyDescent="0.25">
      <c r="E217" s="8"/>
      <c r="F217" s="8"/>
    </row>
    <row r="218" spans="5:6" x14ac:dyDescent="0.25">
      <c r="E218" s="8"/>
      <c r="F218" s="8"/>
    </row>
    <row r="219" spans="5:6" x14ac:dyDescent="0.25">
      <c r="E219" s="8"/>
      <c r="F219" s="8"/>
    </row>
    <row r="220" spans="5:6" x14ac:dyDescent="0.25">
      <c r="E220" s="8"/>
      <c r="F220" s="8"/>
    </row>
    <row r="221" spans="5:6" x14ac:dyDescent="0.25">
      <c r="E221" s="8"/>
      <c r="F221" s="8"/>
    </row>
    <row r="222" spans="5:6" x14ac:dyDescent="0.25">
      <c r="E222" s="8"/>
      <c r="F222" s="8"/>
    </row>
    <row r="223" spans="5:6" x14ac:dyDescent="0.25">
      <c r="E223" s="8"/>
      <c r="F223" s="8"/>
    </row>
    <row r="224" spans="5:6" x14ac:dyDescent="0.25">
      <c r="E224" s="8"/>
      <c r="F224" s="8"/>
    </row>
    <row r="225" spans="5:6" x14ac:dyDescent="0.25">
      <c r="E225" s="8"/>
      <c r="F225" s="8"/>
    </row>
    <row r="226" spans="5:6" x14ac:dyDescent="0.25">
      <c r="E226" s="8"/>
      <c r="F226" s="8"/>
    </row>
    <row r="227" spans="5:6" x14ac:dyDescent="0.25">
      <c r="E227" s="8"/>
      <c r="F227" s="8"/>
    </row>
    <row r="228" spans="5:6" x14ac:dyDescent="0.25">
      <c r="E228" s="8"/>
      <c r="F228" s="8"/>
    </row>
    <row r="229" spans="5:6" x14ac:dyDescent="0.25">
      <c r="E229" s="8"/>
      <c r="F229" s="8"/>
    </row>
    <row r="230" spans="5:6" x14ac:dyDescent="0.25">
      <c r="E230" s="8"/>
      <c r="F230" s="8"/>
    </row>
    <row r="231" spans="5:6" x14ac:dyDescent="0.25">
      <c r="E231" s="8"/>
      <c r="F231" s="8"/>
    </row>
    <row r="232" spans="5:6" x14ac:dyDescent="0.25">
      <c r="E232" s="8"/>
      <c r="F232" s="8"/>
    </row>
    <row r="233" spans="5:6" x14ac:dyDescent="0.25">
      <c r="E233" s="8"/>
      <c r="F233" s="8"/>
    </row>
    <row r="234" spans="5:6" x14ac:dyDescent="0.25">
      <c r="E234" s="8"/>
      <c r="F234" s="8"/>
    </row>
    <row r="235" spans="5:6" x14ac:dyDescent="0.25">
      <c r="E235" s="8"/>
      <c r="F235" s="8"/>
    </row>
    <row r="236" spans="5:6" x14ac:dyDescent="0.25">
      <c r="E236" s="8"/>
      <c r="F236" s="8"/>
    </row>
    <row r="237" spans="5:6" x14ac:dyDescent="0.25">
      <c r="E237" s="8"/>
      <c r="F237" s="8"/>
    </row>
    <row r="238" spans="5:6" x14ac:dyDescent="0.25">
      <c r="E238" s="8"/>
      <c r="F238" s="8"/>
    </row>
    <row r="239" spans="5:6" x14ac:dyDescent="0.25">
      <c r="E239" s="8"/>
      <c r="F239" s="8"/>
    </row>
    <row r="240" spans="5:6" x14ac:dyDescent="0.25">
      <c r="E240" s="8"/>
      <c r="F240" s="8"/>
    </row>
    <row r="241" spans="5:6" x14ac:dyDescent="0.25">
      <c r="E241" s="8"/>
      <c r="F241" s="8"/>
    </row>
    <row r="242" spans="5:6" x14ac:dyDescent="0.25">
      <c r="E242" s="8"/>
      <c r="F242" s="8"/>
    </row>
    <row r="243" spans="5:6" x14ac:dyDescent="0.25">
      <c r="E243" s="8"/>
      <c r="F243" s="8"/>
    </row>
    <row r="244" spans="5:6" x14ac:dyDescent="0.25">
      <c r="E244" s="8"/>
      <c r="F244" s="8"/>
    </row>
    <row r="245" spans="5:6" x14ac:dyDescent="0.25">
      <c r="E245" s="8"/>
      <c r="F245" s="8"/>
    </row>
    <row r="246" spans="5:6" x14ac:dyDescent="0.25">
      <c r="E246" s="8"/>
      <c r="F246" s="8"/>
    </row>
    <row r="247" spans="5:6" x14ac:dyDescent="0.25">
      <c r="E247" s="8"/>
      <c r="F247" s="8"/>
    </row>
    <row r="248" spans="5:6" x14ac:dyDescent="0.25">
      <c r="E248" s="8"/>
      <c r="F248" s="8"/>
    </row>
    <row r="249" spans="5:6" x14ac:dyDescent="0.25">
      <c r="E249" s="8"/>
      <c r="F249" s="8"/>
    </row>
    <row r="250" spans="5:6" x14ac:dyDescent="0.25">
      <c r="E250" s="8"/>
      <c r="F250" s="8"/>
    </row>
    <row r="251" spans="5:6" x14ac:dyDescent="0.25">
      <c r="E251" s="8"/>
      <c r="F251" s="8"/>
    </row>
    <row r="252" spans="5:6" x14ac:dyDescent="0.25">
      <c r="E252" s="8"/>
      <c r="F252" s="8"/>
    </row>
    <row r="253" spans="5:6" x14ac:dyDescent="0.25">
      <c r="E253" s="8"/>
      <c r="F253" s="8"/>
    </row>
    <row r="254" spans="5:6" x14ac:dyDescent="0.25">
      <c r="E254" s="8"/>
      <c r="F254" s="8"/>
    </row>
    <row r="255" spans="5:6" x14ac:dyDescent="0.25">
      <c r="E255" s="8"/>
      <c r="F255" s="8"/>
    </row>
    <row r="256" spans="5:6" x14ac:dyDescent="0.25">
      <c r="E256" s="8"/>
      <c r="F256" s="8"/>
    </row>
    <row r="257" spans="5:6" x14ac:dyDescent="0.25">
      <c r="E257" s="8"/>
      <c r="F257" s="8"/>
    </row>
    <row r="258" spans="5:6" x14ac:dyDescent="0.25">
      <c r="E258" s="8"/>
      <c r="F258" s="8"/>
    </row>
    <row r="259" spans="5:6" x14ac:dyDescent="0.25">
      <c r="E259" s="8"/>
      <c r="F259" s="8"/>
    </row>
    <row r="260" spans="5:6" x14ac:dyDescent="0.25">
      <c r="E260" s="8"/>
      <c r="F260" s="8"/>
    </row>
    <row r="261" spans="5:6" x14ac:dyDescent="0.25">
      <c r="E261" s="8"/>
      <c r="F261" s="8"/>
    </row>
    <row r="262" spans="5:6" x14ac:dyDescent="0.25">
      <c r="E262" s="8"/>
      <c r="F262" s="8"/>
    </row>
    <row r="263" spans="5:6" x14ac:dyDescent="0.25">
      <c r="E263" s="8"/>
      <c r="F263" s="8"/>
    </row>
    <row r="264" spans="5:6" x14ac:dyDescent="0.25">
      <c r="E264" s="8"/>
      <c r="F264" s="8"/>
    </row>
    <row r="265" spans="5:6" x14ac:dyDescent="0.25">
      <c r="E265" s="8"/>
      <c r="F265" s="8"/>
    </row>
    <row r="266" spans="5:6" x14ac:dyDescent="0.25">
      <c r="E266" s="8"/>
      <c r="F266" s="8"/>
    </row>
    <row r="267" spans="5:6" x14ac:dyDescent="0.25">
      <c r="E267" s="8"/>
      <c r="F267" s="8"/>
    </row>
    <row r="268" spans="5:6" x14ac:dyDescent="0.25">
      <c r="E268" s="8"/>
      <c r="F268" s="8"/>
    </row>
    <row r="269" spans="5:6" x14ac:dyDescent="0.25">
      <c r="E269" s="8"/>
      <c r="F269" s="8"/>
    </row>
    <row r="270" spans="5:6" x14ac:dyDescent="0.25">
      <c r="E270" s="8"/>
      <c r="F270" s="8"/>
    </row>
    <row r="271" spans="5:6" x14ac:dyDescent="0.25">
      <c r="E271" s="8"/>
      <c r="F271" s="8"/>
    </row>
    <row r="272" spans="5:6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  <row r="346" spans="5:6" x14ac:dyDescent="0.25">
      <c r="E346" s="8"/>
      <c r="F346" s="8"/>
    </row>
    <row r="347" spans="5:6" x14ac:dyDescent="0.25">
      <c r="E347" s="8"/>
      <c r="F347" s="8"/>
    </row>
    <row r="348" spans="5:6" x14ac:dyDescent="0.25">
      <c r="E348" s="8"/>
      <c r="F348" s="8"/>
    </row>
    <row r="349" spans="5:6" x14ac:dyDescent="0.25">
      <c r="E349" s="8"/>
      <c r="F349" s="8"/>
    </row>
    <row r="350" spans="5:6" x14ac:dyDescent="0.25">
      <c r="E350" s="8"/>
      <c r="F350" s="8"/>
    </row>
    <row r="351" spans="5:6" x14ac:dyDescent="0.25">
      <c r="E351" s="8"/>
      <c r="F351" s="8"/>
    </row>
    <row r="352" spans="5:6" x14ac:dyDescent="0.25">
      <c r="E352" s="8"/>
      <c r="F352" s="8"/>
    </row>
    <row r="353" spans="5:6" x14ac:dyDescent="0.25">
      <c r="E353" s="8"/>
      <c r="F353" s="8"/>
    </row>
    <row r="354" spans="5:6" x14ac:dyDescent="0.25">
      <c r="E354" s="8"/>
      <c r="F354" s="8"/>
    </row>
    <row r="355" spans="5:6" x14ac:dyDescent="0.25">
      <c r="E355" s="8"/>
      <c r="F355" s="8"/>
    </row>
    <row r="356" spans="5:6" x14ac:dyDescent="0.25">
      <c r="E356" s="8"/>
      <c r="F356" s="8"/>
    </row>
    <row r="357" spans="5:6" x14ac:dyDescent="0.25">
      <c r="E357" s="8"/>
      <c r="F357" s="8"/>
    </row>
    <row r="358" spans="5:6" x14ac:dyDescent="0.25">
      <c r="E358" s="8"/>
      <c r="F358" s="8"/>
    </row>
    <row r="359" spans="5:6" x14ac:dyDescent="0.25">
      <c r="E359" s="8"/>
      <c r="F359" s="8"/>
    </row>
    <row r="360" spans="5:6" x14ac:dyDescent="0.25">
      <c r="E360" s="8"/>
      <c r="F360" s="8"/>
    </row>
    <row r="361" spans="5:6" x14ac:dyDescent="0.25">
      <c r="E361" s="8"/>
      <c r="F361" s="8"/>
    </row>
    <row r="362" spans="5:6" x14ac:dyDescent="0.25">
      <c r="E362" s="8"/>
      <c r="F362" s="8"/>
    </row>
    <row r="363" spans="5:6" x14ac:dyDescent="0.25">
      <c r="E363" s="8"/>
      <c r="F363" s="8"/>
    </row>
    <row r="364" spans="5:6" x14ac:dyDescent="0.25">
      <c r="E364" s="8"/>
      <c r="F364" s="8"/>
    </row>
    <row r="365" spans="5:6" x14ac:dyDescent="0.25">
      <c r="E365" s="8"/>
      <c r="F365" s="8"/>
    </row>
    <row r="366" spans="5:6" x14ac:dyDescent="0.25">
      <c r="E366" s="8"/>
      <c r="F366" s="8"/>
    </row>
    <row r="367" spans="5:6" x14ac:dyDescent="0.25">
      <c r="E367" s="8"/>
      <c r="F367" s="8"/>
    </row>
    <row r="368" spans="5:6" x14ac:dyDescent="0.25">
      <c r="E368" s="8"/>
      <c r="F368" s="8"/>
    </row>
    <row r="369" spans="5:6" x14ac:dyDescent="0.25">
      <c r="E369" s="8"/>
      <c r="F369" s="8"/>
    </row>
    <row r="370" spans="5:6" x14ac:dyDescent="0.25">
      <c r="E370" s="8"/>
      <c r="F370" s="8"/>
    </row>
    <row r="371" spans="5:6" x14ac:dyDescent="0.25">
      <c r="E371" s="8"/>
      <c r="F371" s="8"/>
    </row>
    <row r="372" spans="5:6" x14ac:dyDescent="0.25">
      <c r="E372" s="8"/>
      <c r="F372" s="8"/>
    </row>
    <row r="373" spans="5:6" x14ac:dyDescent="0.25">
      <c r="E373" s="8"/>
      <c r="F373" s="8"/>
    </row>
    <row r="374" spans="5:6" x14ac:dyDescent="0.25">
      <c r="E374" s="8"/>
      <c r="F374" s="8"/>
    </row>
    <row r="375" spans="5:6" x14ac:dyDescent="0.25">
      <c r="E375" s="8"/>
      <c r="F375" s="8"/>
    </row>
    <row r="376" spans="5:6" x14ac:dyDescent="0.25">
      <c r="E376" s="8"/>
      <c r="F376" s="8"/>
    </row>
    <row r="377" spans="5:6" x14ac:dyDescent="0.25">
      <c r="E377" s="8"/>
      <c r="F377" s="8"/>
    </row>
    <row r="378" spans="5:6" x14ac:dyDescent="0.25">
      <c r="E378" s="8"/>
      <c r="F378" s="8"/>
    </row>
    <row r="379" spans="5:6" x14ac:dyDescent="0.25">
      <c r="E379" s="8"/>
      <c r="F379" s="8"/>
    </row>
    <row r="380" spans="5:6" x14ac:dyDescent="0.25">
      <c r="E380" s="8"/>
      <c r="F380" s="8"/>
    </row>
    <row r="381" spans="5:6" x14ac:dyDescent="0.25">
      <c r="E381" s="8"/>
      <c r="F381" s="8"/>
    </row>
    <row r="382" spans="5:6" x14ac:dyDescent="0.25">
      <c r="E382" s="8"/>
      <c r="F382" s="8"/>
    </row>
    <row r="383" spans="5:6" x14ac:dyDescent="0.25">
      <c r="E383" s="8"/>
      <c r="F383" s="8"/>
    </row>
    <row r="384" spans="5:6" x14ac:dyDescent="0.25">
      <c r="E384" s="8"/>
      <c r="F384" s="8"/>
    </row>
    <row r="385" spans="5:6" x14ac:dyDescent="0.25">
      <c r="E385" s="8"/>
      <c r="F385" s="8"/>
    </row>
    <row r="386" spans="5:6" x14ac:dyDescent="0.25">
      <c r="E386" s="8"/>
      <c r="F386" s="8"/>
    </row>
    <row r="387" spans="5:6" x14ac:dyDescent="0.25">
      <c r="E387" s="8"/>
      <c r="F387" s="8"/>
    </row>
    <row r="388" spans="5:6" x14ac:dyDescent="0.25">
      <c r="E388" s="8"/>
      <c r="F388" s="8"/>
    </row>
    <row r="389" spans="5:6" x14ac:dyDescent="0.25">
      <c r="E389" s="8"/>
      <c r="F389" s="8"/>
    </row>
    <row r="390" spans="5:6" x14ac:dyDescent="0.25">
      <c r="E390" s="8"/>
      <c r="F390" s="8"/>
    </row>
    <row r="391" spans="5:6" x14ac:dyDescent="0.25">
      <c r="E391" s="8"/>
      <c r="F391" s="8"/>
    </row>
    <row r="392" spans="5:6" x14ac:dyDescent="0.25">
      <c r="E392" s="8"/>
      <c r="F392" s="8"/>
    </row>
    <row r="393" spans="5:6" x14ac:dyDescent="0.25">
      <c r="E393" s="8"/>
      <c r="F393" s="8"/>
    </row>
    <row r="394" spans="5:6" x14ac:dyDescent="0.25">
      <c r="E394" s="8"/>
      <c r="F394" s="8"/>
    </row>
    <row r="395" spans="5:6" x14ac:dyDescent="0.25">
      <c r="E395" s="8"/>
      <c r="F395" s="8"/>
    </row>
    <row r="396" spans="5:6" x14ac:dyDescent="0.25">
      <c r="E396" s="8"/>
      <c r="F396" s="8"/>
    </row>
    <row r="397" spans="5:6" x14ac:dyDescent="0.25">
      <c r="E397" s="8"/>
      <c r="F397" s="8"/>
    </row>
    <row r="398" spans="5:6" x14ac:dyDescent="0.25">
      <c r="E398" s="8"/>
      <c r="F398" s="8"/>
    </row>
    <row r="399" spans="5:6" x14ac:dyDescent="0.25">
      <c r="E399" s="8"/>
      <c r="F399" s="8"/>
    </row>
    <row r="400" spans="5:6" x14ac:dyDescent="0.25">
      <c r="E400" s="8"/>
      <c r="F400" s="8"/>
    </row>
    <row r="401" spans="5:6" x14ac:dyDescent="0.25">
      <c r="E401" s="8"/>
      <c r="F401" s="8"/>
    </row>
    <row r="402" spans="5:6" x14ac:dyDescent="0.25">
      <c r="E402" s="8"/>
      <c r="F402" s="8"/>
    </row>
    <row r="403" spans="5:6" x14ac:dyDescent="0.25">
      <c r="E403" s="8"/>
      <c r="F403" s="8"/>
    </row>
    <row r="404" spans="5:6" x14ac:dyDescent="0.25">
      <c r="E404" s="8"/>
      <c r="F404" s="8"/>
    </row>
    <row r="405" spans="5:6" x14ac:dyDescent="0.25">
      <c r="E405" s="8"/>
      <c r="F405" s="8"/>
    </row>
    <row r="406" spans="5:6" x14ac:dyDescent="0.25">
      <c r="E406" s="8"/>
      <c r="F406" s="8"/>
    </row>
    <row r="407" spans="5:6" x14ac:dyDescent="0.25">
      <c r="E407" s="8"/>
      <c r="F407" s="8"/>
    </row>
    <row r="408" spans="5:6" x14ac:dyDescent="0.25">
      <c r="E408" s="8"/>
      <c r="F408" s="8"/>
    </row>
    <row r="409" spans="5:6" x14ac:dyDescent="0.25">
      <c r="E409" s="8"/>
      <c r="F409" s="8"/>
    </row>
    <row r="410" spans="5:6" x14ac:dyDescent="0.25">
      <c r="E410" s="8"/>
      <c r="F410" s="8"/>
    </row>
    <row r="411" spans="5:6" x14ac:dyDescent="0.25">
      <c r="E411" s="8"/>
      <c r="F411" s="8"/>
    </row>
    <row r="412" spans="5:6" x14ac:dyDescent="0.25">
      <c r="E412" s="8"/>
      <c r="F412" s="8"/>
    </row>
    <row r="413" spans="5:6" x14ac:dyDescent="0.25">
      <c r="E413" s="8"/>
      <c r="F413" s="8"/>
    </row>
    <row r="414" spans="5:6" x14ac:dyDescent="0.25">
      <c r="E414" s="8"/>
      <c r="F414" s="8"/>
    </row>
    <row r="415" spans="5:6" x14ac:dyDescent="0.25">
      <c r="E415" s="8"/>
      <c r="F415" s="8"/>
    </row>
    <row r="416" spans="5:6" x14ac:dyDescent="0.25">
      <c r="E416" s="8"/>
      <c r="F416" s="8"/>
    </row>
    <row r="417" spans="5:6" x14ac:dyDescent="0.25">
      <c r="E417" s="8"/>
      <c r="F417" s="8"/>
    </row>
    <row r="418" spans="5:6" x14ac:dyDescent="0.25">
      <c r="E418" s="8"/>
      <c r="F418" s="8"/>
    </row>
    <row r="419" spans="5:6" x14ac:dyDescent="0.25">
      <c r="E419" s="8"/>
      <c r="F419" s="8"/>
    </row>
    <row r="420" spans="5:6" x14ac:dyDescent="0.25">
      <c r="E420" s="8"/>
      <c r="F420" s="8"/>
    </row>
    <row r="421" spans="5:6" x14ac:dyDescent="0.25">
      <c r="E421" s="8"/>
      <c r="F421" s="8"/>
    </row>
    <row r="422" spans="5:6" x14ac:dyDescent="0.25">
      <c r="E422" s="8"/>
      <c r="F422" s="8"/>
    </row>
    <row r="423" spans="5:6" x14ac:dyDescent="0.25">
      <c r="E423" s="8"/>
      <c r="F423" s="8"/>
    </row>
    <row r="424" spans="5:6" x14ac:dyDescent="0.25">
      <c r="E424" s="8"/>
      <c r="F424" s="8"/>
    </row>
    <row r="425" spans="5:6" x14ac:dyDescent="0.25">
      <c r="E425" s="8"/>
      <c r="F425" s="8"/>
    </row>
    <row r="426" spans="5:6" x14ac:dyDescent="0.25">
      <c r="E426" s="8"/>
      <c r="F426" s="8"/>
    </row>
    <row r="427" spans="5:6" x14ac:dyDescent="0.25">
      <c r="E427" s="8"/>
      <c r="F427" s="8"/>
    </row>
    <row r="428" spans="5:6" x14ac:dyDescent="0.25">
      <c r="E428" s="8"/>
      <c r="F428" s="8"/>
    </row>
    <row r="429" spans="5:6" x14ac:dyDescent="0.25">
      <c r="E429" s="8"/>
      <c r="F429" s="8"/>
    </row>
    <row r="430" spans="5:6" x14ac:dyDescent="0.25">
      <c r="E430" s="8"/>
      <c r="F430" s="8"/>
    </row>
    <row r="431" spans="5:6" x14ac:dyDescent="0.25">
      <c r="E431" s="8"/>
      <c r="F431" s="8"/>
    </row>
    <row r="432" spans="5:6" x14ac:dyDescent="0.25">
      <c r="E432" s="8"/>
      <c r="F432" s="8"/>
    </row>
    <row r="433" spans="5:6" x14ac:dyDescent="0.25">
      <c r="E433" s="8"/>
      <c r="F433" s="8"/>
    </row>
    <row r="434" spans="5:6" x14ac:dyDescent="0.25">
      <c r="E434" s="8"/>
      <c r="F434" s="8"/>
    </row>
    <row r="435" spans="5:6" x14ac:dyDescent="0.25">
      <c r="E435" s="8"/>
      <c r="F435" s="8"/>
    </row>
    <row r="436" spans="5:6" x14ac:dyDescent="0.25">
      <c r="E436" s="8"/>
      <c r="F436" s="8"/>
    </row>
    <row r="437" spans="5:6" x14ac:dyDescent="0.25">
      <c r="E437" s="8"/>
      <c r="F437" s="8"/>
    </row>
    <row r="438" spans="5:6" x14ac:dyDescent="0.25">
      <c r="E438" s="8"/>
      <c r="F438" s="8"/>
    </row>
    <row r="439" spans="5:6" x14ac:dyDescent="0.25">
      <c r="E439" s="8"/>
      <c r="F439" s="8"/>
    </row>
    <row r="440" spans="5:6" x14ac:dyDescent="0.25">
      <c r="E440" s="8"/>
      <c r="F440" s="8"/>
    </row>
    <row r="441" spans="5:6" x14ac:dyDescent="0.25">
      <c r="E441" s="8"/>
      <c r="F441" s="8"/>
    </row>
    <row r="442" spans="5:6" x14ac:dyDescent="0.25">
      <c r="E442" s="8"/>
      <c r="F442" s="8"/>
    </row>
    <row r="443" spans="5:6" x14ac:dyDescent="0.25">
      <c r="E443" s="8"/>
      <c r="F443" s="8"/>
    </row>
    <row r="444" spans="5:6" x14ac:dyDescent="0.25">
      <c r="E444" s="8"/>
      <c r="F444" s="8"/>
    </row>
    <row r="445" spans="5:6" x14ac:dyDescent="0.25">
      <c r="E445" s="8"/>
      <c r="F445" s="8"/>
    </row>
    <row r="446" spans="5:6" x14ac:dyDescent="0.25">
      <c r="E446" s="8"/>
      <c r="F446" s="8"/>
    </row>
    <row r="447" spans="5:6" x14ac:dyDescent="0.25">
      <c r="E447" s="8"/>
      <c r="F447" s="8"/>
    </row>
    <row r="448" spans="5:6" x14ac:dyDescent="0.25">
      <c r="E448" s="8"/>
      <c r="F448" s="8"/>
    </row>
    <row r="449" spans="5:6" x14ac:dyDescent="0.25">
      <c r="E449" s="8"/>
      <c r="F449" s="8"/>
    </row>
    <row r="450" spans="5:6" x14ac:dyDescent="0.25">
      <c r="E450" s="8"/>
      <c r="F450" s="8"/>
    </row>
    <row r="451" spans="5:6" x14ac:dyDescent="0.25">
      <c r="E451" s="8"/>
      <c r="F451" s="8"/>
    </row>
    <row r="452" spans="5:6" x14ac:dyDescent="0.25">
      <c r="E452" s="8"/>
      <c r="F452" s="8"/>
    </row>
    <row r="453" spans="5:6" x14ac:dyDescent="0.25">
      <c r="E453" s="8"/>
      <c r="F453" s="8"/>
    </row>
    <row r="454" spans="5:6" x14ac:dyDescent="0.25">
      <c r="E454" s="8"/>
      <c r="F454" s="8"/>
    </row>
    <row r="455" spans="5:6" x14ac:dyDescent="0.25">
      <c r="E455" s="8"/>
      <c r="F455" s="8"/>
    </row>
    <row r="456" spans="5:6" x14ac:dyDescent="0.25">
      <c r="E456" s="8"/>
      <c r="F456" s="8"/>
    </row>
    <row r="457" spans="5:6" x14ac:dyDescent="0.25">
      <c r="E457" s="8"/>
      <c r="F457" s="8"/>
    </row>
    <row r="458" spans="5:6" x14ac:dyDescent="0.25">
      <c r="E458" s="8"/>
      <c r="F458" s="8"/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0" sqref="A10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24</v>
      </c>
      <c r="C1" s="5"/>
      <c r="E1" s="6"/>
    </row>
    <row r="2" spans="1:5" x14ac:dyDescent="0.25">
      <c r="A2" t="str">
        <f>CONCATENATE(Totals!A2, ":", Totals!C2)</f>
        <v>azumarill:31</v>
      </c>
    </row>
    <row r="3" spans="1:5" x14ac:dyDescent="0.25">
      <c r="A3" t="str">
        <f>CONCATENATE(A2, ",",Totals!A3, ":", Totals!C3,)</f>
        <v>azumarill:31,galvantula:22</v>
      </c>
    </row>
    <row r="4" spans="1:5" x14ac:dyDescent="0.25">
      <c r="A4" t="str">
        <f>CONCATENATE(A3, ",",Totals!A4, ":", Totals!C4,)</f>
        <v>azumarill:31,galvantula:22,marowak_alolan:11</v>
      </c>
    </row>
    <row r="5" spans="1:5" x14ac:dyDescent="0.25">
      <c r="A5" t="str">
        <f>CONCATENATE(A4, ",",Totals!A5, ":", Totals!C5)</f>
        <v>azumarill:31,galvantula:22,marowak_alolan:11,crustle:14</v>
      </c>
    </row>
    <row r="6" spans="1:5" x14ac:dyDescent="0.25">
      <c r="A6" t="str">
        <f>CONCATENATE(A5, ",",Totals!A6, ":", Totals!C6)</f>
        <v>azumarill:31,galvantula:22,marowak_alolan:11,crustle:14,wormadam_trash:9</v>
      </c>
    </row>
    <row r="7" spans="1:5" x14ac:dyDescent="0.25">
      <c r="A7" t="str">
        <f>CONCATENATE(A6, ",",Totals!A7, ":", Totals!C7,)</f>
        <v>azumarill:31,galvantula:22,marowak_alolan:11,crustle:14,wormadam_trash:9,muk_alolan:2</v>
      </c>
    </row>
    <row r="8" spans="1:5" x14ac:dyDescent="0.25">
      <c r="A8" t="str">
        <f>CONCATENATE(A7, ",",Totals!A8, ":", Totals!C8,)</f>
        <v>azumarill:31,galvantula:22,marowak_alolan:11,crustle:14,wormadam_trash:9,muk_alolan:2,victreebel:13</v>
      </c>
    </row>
    <row r="9" spans="1:5" x14ac:dyDescent="0.25">
      <c r="A9" t="str">
        <f>CONCATENATE(A8, ",",Totals!A9, ":", Totals!C9)</f>
        <v>azumarill:31,galvantula:22,marowak_alolan:11,crustle:14,wormadam_trash:9,muk_alolan:2,victreebel:13,qwilfish:5</v>
      </c>
    </row>
    <row r="10" spans="1:5" x14ac:dyDescent="0.25">
      <c r="A10" t="str">
        <f>CONCATENATE(A9, ",",Totals!A10, ":", Totals!C10)</f>
        <v>azumarill:31,galvantula:22,marowak_alolan:11,crustle:14,wormadam_trash:9,muk_alolan:2,victreebel:13,qwilfish:5,wigglytuff:11</v>
      </c>
    </row>
    <row r="11" spans="1:5" x14ac:dyDescent="0.25">
      <c r="A11" t="str">
        <f>CONCATENATE(A10, ",",Totals!A11, ":", Totals!C11)</f>
        <v>azumarill:31,galvantula:22,marowak_alolan:11,crustle:14,wormadam_trash:9,muk_alolan:2,victreebel:13,qwilfish:5,wigglytuff:11,zweilous:9</v>
      </c>
    </row>
    <row r="12" spans="1:5" x14ac:dyDescent="0.25">
      <c r="A12" t="str">
        <f>CONCATENATE(A11, ",",Totals!A12, ":", Totals!C12)</f>
        <v>azumarill:31,galvantula:22,marowak_alolan:11,crustle:14,wormadam_trash:9,muk_alolan:2,victreebel:13,qwilfish:5,wigglytuff:11,zweilous:9,toxicroak:6</v>
      </c>
    </row>
    <row r="13" spans="1:5" x14ac:dyDescent="0.25">
      <c r="A13" t="str">
        <f>CONCATENATE(A12, ",",Totals!A13, ":", Totals!C13)</f>
        <v>azumarill:31,galvantula:22,marowak_alolan:11,crustle:14,wormadam_trash:9,muk_alolan:2,victreebel:13,qwilfish:5,wigglytuff:11,zweilous:9,toxicroak:6,mawile:4</v>
      </c>
    </row>
    <row r="14" spans="1:5" x14ac:dyDescent="0.25">
      <c r="A14" t="str">
        <f>CONCATENATE(A13, ",",Totals!A14, ":", Totals!C14)</f>
        <v>azumarill:31,galvantula:22,marowak_alolan:11,crustle:14,wormadam_trash:9,muk_alolan:2,victreebel:13,qwilfish:5,wigglytuff:11,zweilous:9,toxicroak:6,mawile:4,mandibuzz:6</v>
      </c>
    </row>
    <row r="15" spans="1:5" x14ac:dyDescent="0.25">
      <c r="A15" t="str">
        <f>CONCATENATE(A14, ",",Totals!A15, ":", Totals!C15)</f>
        <v>azumarill:31,galvantula:22,marowak_alolan:11,crustle:14,wormadam_trash:9,muk_alolan:2,victreebel:13,qwilfish:5,wigglytuff:11,zweilous:9,toxicroak:6,mawile:4,mandibuzz:6,tentacruel:2</v>
      </c>
    </row>
    <row r="16" spans="1:5" x14ac:dyDescent="0.25">
      <c r="A16" t="str">
        <f>CONCATENATE(A15, ",",Totals!A16, ":", Totals!C16)</f>
        <v>azumarill:31,galvantula:22,marowak_alolan:11,crustle:14,wormadam_trash:9,muk_alolan:2,victreebel:13,qwilfish:5,wigglytuff:11,zweilous:9,toxicroak:6,mawile:4,mandibuzz:6,tentacruel:2,haunter:12</v>
      </c>
    </row>
    <row r="17" spans="1:1" x14ac:dyDescent="0.25">
      <c r="A17" t="str">
        <f>CONCATENATE(A16, ",",Totals!A17, ":", Totals!C17)</f>
        <v>azumarill:31,galvantula:22,marowak_alolan:11,crustle:14,wormadam_trash:9,muk_alolan:2,victreebel:13,qwilfish:5,wigglytuff:11,zweilous:9,toxicroak:6,mawile:4,mandibuzz:6,tentacruel:2,haunter:12,beedrill:6</v>
      </c>
    </row>
    <row r="18" spans="1:1" x14ac:dyDescent="0.25">
      <c r="A18" t="str">
        <f>CONCATENATE(A17, ",",Totals!A18, ":", Totals!C18)</f>
        <v>azumarill:31,galvantula:22,marowak_alolan:11,crustle:14,wormadam_trash:9,muk_alolan:2,victreebel:13,qwilfish:5,wigglytuff:11,zweilous:9,toxicroak:6,mawile:4,mandibuzz:6,tentacruel:2,haunter:12,beedrill:6,umbreon:4</v>
      </c>
    </row>
    <row r="19" spans="1:1" x14ac:dyDescent="0.25">
      <c r="A19" t="str">
        <f>CONCATENATE(A18, ",",Totals!A19, ":", Totals!C19)</f>
        <v>azumarill:31,galvantula:22,marowak_alolan:11,crustle:14,wormadam_trash:9,muk_alolan:2,victreebel:13,qwilfish:5,wigglytuff:11,zweilous:9,toxicroak:6,mawile:4,mandibuzz:6,tentacruel:2,haunter:12,beedrill:6,umbreon:4,gengar:8</v>
      </c>
    </row>
    <row r="20" spans="1:1" x14ac:dyDescent="0.25">
      <c r="A20" t="str">
        <f>CONCATENATE(A19, ",",Totals!A20, ":", Totals!C20)</f>
        <v>azumarill:31,galvantula:22,marowak_alolan:11,crustle:14,wormadam_trash:9,muk_alolan:2,victreebel:13,qwilfish:5,wigglytuff:11,zweilous:9,toxicroak:6,mawile:4,mandibuzz:6,tentacruel:2,haunter:12,beedrill:6,umbreon:4,gengar:8,shiftry:6</v>
      </c>
    </row>
    <row r="21" spans="1:1" ht="13.5" customHeight="1" x14ac:dyDescent="0.25">
      <c r="A21" t="str">
        <f>CONCATENATE(A20, ",",Totals!A21, ":", Totals!C21)</f>
        <v>azumarill:31,galvantula:22,marowak_alolan:11,crustle:14,wormadam_trash:9,muk_alolan:2,victreebel:13,qwilfish:5,wigglytuff:11,zweilous:9,toxicroak:6,mawile:4,mandibuzz:6,tentacruel:2,haunter:12,beedrill:6,umbreon:4,gengar:8,shiftry:6,skuntank:0</v>
      </c>
    </row>
    <row r="22" spans="1:1" x14ac:dyDescent="0.25">
      <c r="A22" t="str">
        <f>CONCATENATE(A21, ",",Totals!A22, ":", Totals!C22)</f>
        <v>azumarill:31,galvantula:22,marowak_alolan:11,crustle:14,wormadam_trash:9,muk_alolan:2,victreebel:13,qwilfish:5,wigglytuff:11,zweilous:9,toxicroak:6,mawile:4,mandibuzz:6,tentacruel:2,haunter:12,beedrill:6,umbreon:4,gengar:8,shiftry:6,skuntank:0,tyranitar:1</v>
      </c>
    </row>
    <row r="23" spans="1:1" x14ac:dyDescent="0.25">
      <c r="A23" t="str">
        <f>CONCATENATE(A22, ",",Totals!A23, ":", Totals!C23)</f>
        <v>azumarill:31,galvantula:22,marowak_alolan:11,crustle:14,wormadam_trash:9,muk_alolan:2,victreebel:13,qwilfish:5,wigglytuff:11,zweilous:9,toxicroak:6,mawile:4,mandibuzz:6,tentacruel:2,haunter:12,beedrill:6,umbreon:4,gengar:8,shiftry:6,skuntank:0,tyranitar:1,scizor:5</v>
      </c>
    </row>
    <row r="24" spans="1:1" x14ac:dyDescent="0.25">
      <c r="A24" t="str">
        <f>CONCATENATE(A23, ",",Totals!A24, ":", Totals!C24)</f>
        <v>azumarill:31,galvantula:22,marowak_alolan:11,crustle:14,wormadam_trash:9,muk_alolan:2,victreebel:13,qwilfish:5,wigglytuff:11,zweilous:9,toxicroak:6,mawile:4,mandibuzz:6,tentacruel:2,haunter:12,beedrill:6,umbreon:4,gengar:8,shiftry:6,skuntank:0,tyranitar:1,scizor:5,venusaur:2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5" sqref="A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146</v>
      </c>
    </row>
    <row r="2" spans="1:1" x14ac:dyDescent="0.25">
      <c r="A2" t="str">
        <f>CONCATENATE(Totals!A2, ":", Totals!B2)</f>
        <v>azumarill:97</v>
      </c>
    </row>
    <row r="3" spans="1:1" x14ac:dyDescent="0.25">
      <c r="A3" t="str">
        <f>CONCATENATE(A2, ",",Totals!A3, ":", Totals!B3,)</f>
        <v>azumarill:97,galvantula:49</v>
      </c>
    </row>
    <row r="4" spans="1:1" x14ac:dyDescent="0.25">
      <c r="A4" t="str">
        <f>CONCATENATE(A3, ",",Totals!A4, ":", Totals!B4,)</f>
        <v>azumarill:97,galvantula:49,marowak_alolan:46</v>
      </c>
    </row>
    <row r="5" spans="1:1" x14ac:dyDescent="0.25">
      <c r="A5" t="str">
        <f>CONCATENATE(A4, ",",Totals!A5, ":", Totals!B5,)</f>
        <v>azumarill:97,galvantula:49,marowak_alolan:46,crustle:42</v>
      </c>
    </row>
    <row r="6" spans="1:1" x14ac:dyDescent="0.25">
      <c r="A6" t="str">
        <f>CONCATENATE(A5, ",",Totals!A6, ":", Totals!B6,)</f>
        <v>azumarill:97,galvantula:49,marowak_alolan:46,crustle:42,wormadam_trash:39</v>
      </c>
    </row>
    <row r="7" spans="1:1" x14ac:dyDescent="0.25">
      <c r="A7" t="str">
        <f>CONCATENATE(A6, ",",Totals!A7, ":", Totals!B7,)</f>
        <v>azumarill:97,galvantula:49,marowak_alolan:46,crustle:42,wormadam_trash:39,muk_alolan:32</v>
      </c>
    </row>
    <row r="8" spans="1:1" x14ac:dyDescent="0.25">
      <c r="A8" t="str">
        <f>CONCATENATE(A7, ",",Totals!A8, ":", Totals!B8,)</f>
        <v>azumarill:97,galvantula:49,marowak_alolan:46,crustle:42,wormadam_trash:39,muk_alolan:32,victreebel:24</v>
      </c>
    </row>
    <row r="9" spans="1:1" x14ac:dyDescent="0.25">
      <c r="A9" t="str">
        <f>CONCATENATE(A8, ",",Totals!A9, ":", Totals!B9,)</f>
        <v>azumarill:97,galvantula:49,marowak_alolan:46,crustle:42,wormadam_trash:39,muk_alolan:32,victreebel:24,qwilfish:22</v>
      </c>
    </row>
    <row r="10" spans="1:1" x14ac:dyDescent="0.25">
      <c r="A10" t="str">
        <f>CONCATENATE(A9, ",",Totals!A10, ":", Totals!B10,)</f>
        <v>azumarill:97,galvantula:49,marowak_alolan:46,crustle:42,wormadam_trash:39,muk_alolan:32,victreebel:24,qwilfish:22,wigglytuff:21</v>
      </c>
    </row>
    <row r="11" spans="1:1" x14ac:dyDescent="0.25">
      <c r="A11" t="str">
        <f>CONCATENATE(A10, ",",Totals!A11, ":", Totals!B11,)</f>
        <v>azumarill:97,galvantula:49,marowak_alolan:46,crustle:42,wormadam_trash:39,muk_alolan:32,victreebel:24,qwilfish:22,wigglytuff:21,zweilous:21</v>
      </c>
    </row>
    <row r="12" spans="1:1" x14ac:dyDescent="0.25">
      <c r="A12" t="str">
        <f>CONCATENATE(A11, ",",Totals!A12, ":", Totals!B12,)</f>
        <v>azumarill:97,galvantula:49,marowak_alolan:46,crustle:42,wormadam_trash:39,muk_alolan:32,victreebel:24,qwilfish:22,wigglytuff:21,zweilous:21,toxicroak:19</v>
      </c>
    </row>
    <row r="13" spans="1:1" x14ac:dyDescent="0.25">
      <c r="A13" t="str">
        <f>CONCATENATE(A12, ",",Totals!A13, ":", Totals!B13,)</f>
        <v>azumarill:97,galvantula:49,marowak_alolan:46,crustle:42,wormadam_trash:39,muk_alolan:32,victreebel:24,qwilfish:22,wigglytuff:21,zweilous:21,toxicroak:19,mawile:19</v>
      </c>
    </row>
    <row r="14" spans="1:1" x14ac:dyDescent="0.25">
      <c r="A14" t="str">
        <f>CONCATENATE(A13, ",",Totals!A14, ":", Totals!B14,)</f>
        <v>azumarill:97,galvantula:49,marowak_alolan:46,crustle:42,wormadam_trash:39,muk_alolan:32,victreebel:24,qwilfish:22,wigglytuff:21,zweilous:21,toxicroak:19,mawile:19,mandibuzz:17</v>
      </c>
    </row>
    <row r="15" spans="1:1" x14ac:dyDescent="0.25">
      <c r="A15" t="str">
        <f>CONCATENATE(A14, ",",Totals!A15, ":", Totals!B15,)</f>
        <v>azumarill:97,galvantula:49,marowak_alolan:46,crustle:42,wormadam_trash:39,muk_alolan:32,victreebel:24,qwilfish:22,wigglytuff:21,zweilous:21,toxicroak:19,mawile:19,mandibuzz:17,tentacruel:17</v>
      </c>
    </row>
    <row r="16" spans="1:1" x14ac:dyDescent="0.25">
      <c r="A16" t="str">
        <f>CONCATENATE(A15, ",",Totals!A16, ":", Totals!B16,)</f>
        <v>azumarill:97,galvantula:49,marowak_alolan:46,crustle:42,wormadam_trash:39,muk_alolan:32,victreebel:24,qwilfish:22,wigglytuff:21,zweilous:21,toxicroak:19,mawile:19,mandibuzz:17,tentacruel:17,haunter:16</v>
      </c>
    </row>
    <row r="17" spans="1:1" x14ac:dyDescent="0.25">
      <c r="A17" t="str">
        <f>CONCATENATE(A16, ",",Totals!A17, ":", Totals!B17,)</f>
        <v>azumarill:97,galvantula:49,marowak_alolan:46,crustle:42,wormadam_trash:39,muk_alolan:32,victreebel:24,qwilfish:22,wigglytuff:21,zweilous:21,toxicroak:19,mawile:19,mandibuzz:17,tentacruel:17,haunter:16,beedrill:16</v>
      </c>
    </row>
    <row r="18" spans="1:1" x14ac:dyDescent="0.25">
      <c r="A18" t="str">
        <f>CONCATENATE(A17, ",",Totals!A18, ":", Totals!B18,)</f>
        <v>azumarill:97,galvantula:49,marowak_alolan:46,crustle:42,wormadam_trash:39,muk_alolan:32,victreebel:24,qwilfish:22,wigglytuff:21,zweilous:21,toxicroak:19,mawile:19,mandibuzz:17,tentacruel:17,haunter:16,beedrill:16,umbreon:15</v>
      </c>
    </row>
    <row r="19" spans="1:1" x14ac:dyDescent="0.25">
      <c r="A19" t="str">
        <f>CONCATENATE(A18, ",",Totals!A19, ":", Totals!B19,)</f>
        <v>azumarill:97,galvantula:49,marowak_alolan:46,crustle:42,wormadam_trash:39,muk_alolan:32,victreebel:24,qwilfish:22,wigglytuff:21,zweilous:21,toxicroak:19,mawile:19,mandibuzz:17,tentacruel:17,haunter:16,beedrill:16,umbreon:15,gengar:14</v>
      </c>
    </row>
    <row r="20" spans="1:1" x14ac:dyDescent="0.25">
      <c r="A20" t="str">
        <f>CONCATENATE(A19, ",",Totals!A20, ":", Totals!B20,)</f>
        <v>azumarill:97,galvantula:49,marowak_alolan:46,crustle:42,wormadam_trash:39,muk_alolan:32,victreebel:24,qwilfish:22,wigglytuff:21,zweilous:21,toxicroak:19,mawile:19,mandibuzz:17,tentacruel:17,haunter:16,beedrill:16,umbreon:15,gengar:14,shiftry:10</v>
      </c>
    </row>
    <row r="21" spans="1:1" x14ac:dyDescent="0.25">
      <c r="A21" t="str">
        <f>CONCATENATE(A20, ",",Totals!A21, ":", Totals!B21,)</f>
        <v>azumarill:97,galvantula:49,marowak_alolan:46,crustle:42,wormadam_trash:39,muk_alolan:32,victreebel:24,qwilfish:22,wigglytuff:21,zweilous:21,toxicroak:19,mawile:19,mandibuzz:17,tentacruel:17,haunter:16,beedrill:16,umbreon:15,gengar:14,shiftry:10,skuntank:7</v>
      </c>
    </row>
    <row r="22" spans="1:1" x14ac:dyDescent="0.25">
      <c r="A22" t="str">
        <f>CONCATENATE(A21, ",",Totals!A22, ":", Totals!B22,)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</v>
      </c>
    </row>
    <row r="23" spans="1:1" x14ac:dyDescent="0.25">
      <c r="A23" t="str">
        <f>CONCATENATE(A22, ",",Totals!A23, ":", Totals!B23,)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</v>
      </c>
    </row>
    <row r="24" spans="1:1" x14ac:dyDescent="0.25">
      <c r="A24" t="str">
        <f>CONCATENATE(A23, ",",Totals!A24, ":", Totals!B24,)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,venusaur:5</v>
      </c>
    </row>
    <row r="25" spans="1:1" x14ac:dyDescent="0.25">
      <c r="A25" t="str">
        <f>CONCATENATE(A24, ",",Totals!A25, ":", Totals!B25,)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,venusaur:5,sableye:5</v>
      </c>
    </row>
    <row r="26" spans="1:1" x14ac:dyDescent="0.25">
      <c r="A26" t="str">
        <f>CONCATENATE(A25, ",",Totals!A26, ":", Totals!B26,)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,venusaur:5,sableye:5,clefable:4</v>
      </c>
    </row>
    <row r="27" spans="1:1" x14ac:dyDescent="0.25">
      <c r="A27" t="str">
        <f>CONCATENATE(A26, ",",Totals!A27, ":", Totals!B27,)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,venusaur:5,sableye:5,clefable:4,whimsicott:3</v>
      </c>
    </row>
    <row r="28" spans="1:1" x14ac:dyDescent="0.25">
      <c r="A28" t="str">
        <f>CONCATENATE(A27, ",",Totals!A28, ":", Totals!B28,)</f>
        <v>azumarill:97,galvantula:49,marowak_alolan:46,crustle:42,wormadam_trash:39,muk_alolan:32,victreebel:24,qwilfish:22,wigglytuff:21,zweilous:21,toxicroak:19,mawile:19,mandibuzz:17,tentacruel:17,haunter:16,beedrill:16,umbreon:15,gengar:14,shiftry:10,skuntank:7,tyranitar:6,scizor:5,venusaur:5,sableye:5,clefable:4,whimsicott:3,golbat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18" sqref="A1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66</v>
      </c>
    </row>
    <row r="2" spans="1:1" x14ac:dyDescent="0.25">
      <c r="A2" t="str">
        <f>CONCATENATE(Totals!A2, ":", Totals!B2-Totals!C2)</f>
        <v>azumarill:66</v>
      </c>
    </row>
    <row r="3" spans="1:1" x14ac:dyDescent="0.25">
      <c r="A3" t="str">
        <f>CONCATENATE(A2, ",",Totals!A3, ":", Totals!B3-Totals!C3)</f>
        <v>azumarill:66,galvantula:27</v>
      </c>
    </row>
    <row r="4" spans="1:1" x14ac:dyDescent="0.25">
      <c r="A4" t="str">
        <f>CONCATENATE(A3, ",",Totals!A4, ":", Totals!B4-Totals!C4)</f>
        <v>azumarill:66,galvantula:27,marowak_alolan:35</v>
      </c>
    </row>
    <row r="5" spans="1:1" x14ac:dyDescent="0.25">
      <c r="A5" t="str">
        <f>CONCATENATE(A4, ",",Totals!A5, ":", Totals!B5-Totals!C5)</f>
        <v>azumarill:66,galvantula:27,marowak_alolan:35,crustle:28</v>
      </c>
    </row>
    <row r="6" spans="1:1" x14ac:dyDescent="0.25">
      <c r="A6" t="str">
        <f>CONCATENATE(A5, ",",Totals!A6, ":", Totals!B6-Totals!C6)</f>
        <v>azumarill:66,galvantula:27,marowak_alolan:35,crustle:28,wormadam_trash:30</v>
      </c>
    </row>
    <row r="7" spans="1:1" x14ac:dyDescent="0.25">
      <c r="A7" t="str">
        <f>CONCATENATE(A6, ",",Totals!A7, ":", Totals!B7-Totals!C7)</f>
        <v>azumarill:66,galvantula:27,marowak_alolan:35,crustle:28,wormadam_trash:30,muk_alolan:30</v>
      </c>
    </row>
    <row r="8" spans="1:1" x14ac:dyDescent="0.25">
      <c r="A8" t="str">
        <f>CONCATENATE(A7, ",",Totals!A8, ":", Totals!B8-Totals!C8)</f>
        <v>azumarill:66,galvantula:27,marowak_alolan:35,crustle:28,wormadam_trash:30,muk_alolan:30,victreebel:11</v>
      </c>
    </row>
    <row r="9" spans="1:1" x14ac:dyDescent="0.25">
      <c r="A9" t="str">
        <f>CONCATENATE(A8, ",",Totals!A9, ":", Totals!B9-Totals!C9)</f>
        <v>azumarill:66,galvantula:27,marowak_alolan:35,crustle:28,wormadam_trash:30,muk_alolan:30,victreebel:11,qwilfish:17</v>
      </c>
    </row>
    <row r="10" spans="1:1" x14ac:dyDescent="0.25">
      <c r="A10" t="str">
        <f>CONCATENATE(A9, ",",Totals!A10, ":", Totals!B10-Totals!C10)</f>
        <v>azumarill:66,galvantula:27,marowak_alolan:35,crustle:28,wormadam_trash:30,muk_alolan:30,victreebel:11,qwilfish:17,wigglytuff:10</v>
      </c>
    </row>
    <row r="11" spans="1:1" x14ac:dyDescent="0.25">
      <c r="A11" t="str">
        <f>CONCATENATE(A10, ",",Totals!A11, ":", Totals!B11-Totals!C11)</f>
        <v>azumarill:66,galvantula:27,marowak_alolan:35,crustle:28,wormadam_trash:30,muk_alolan:30,victreebel:11,qwilfish:17,wigglytuff:10,zweilous:12</v>
      </c>
    </row>
    <row r="12" spans="1:1" x14ac:dyDescent="0.25">
      <c r="A12" t="str">
        <f>CONCATENATE(A11, ",",Totals!A12, ":", Totals!B12-Totals!C12)</f>
        <v>azumarill:66,galvantula:27,marowak_alolan:35,crustle:28,wormadam_trash:30,muk_alolan:30,victreebel:11,qwilfish:17,wigglytuff:10,zweilous:12,toxicroak:13</v>
      </c>
    </row>
    <row r="13" spans="1:1" x14ac:dyDescent="0.25">
      <c r="A13" t="str">
        <f>CONCATENATE(A12, ",",Totals!A13, ":", Totals!B13-Totals!C13)</f>
        <v>azumarill:66,galvantula:27,marowak_alolan:35,crustle:28,wormadam_trash:30,muk_alolan:30,victreebel:11,qwilfish:17,wigglytuff:10,zweilous:12,toxicroak:13,mawile:15</v>
      </c>
    </row>
    <row r="14" spans="1:1" x14ac:dyDescent="0.25">
      <c r="A14" t="str">
        <f>CONCATENATE(A13, ",",Totals!A14, ":", Totals!B14-Totals!C14)</f>
        <v>azumarill:66,galvantula:27,marowak_alolan:35,crustle:28,wormadam_trash:30,muk_alolan:30,victreebel:11,qwilfish:17,wigglytuff:10,zweilous:12,toxicroak:13,mawile:15,mandibuzz:11</v>
      </c>
    </row>
    <row r="15" spans="1:1" x14ac:dyDescent="0.25">
      <c r="A15" t="str">
        <f>CONCATENATE(A14, ",",Totals!A15, ":", Totals!B15-Totals!C15)</f>
        <v>azumarill:66,galvantula:27,marowak_alolan:35,crustle:28,wormadam_trash:30,muk_alolan:30,victreebel:11,qwilfish:17,wigglytuff:10,zweilous:12,toxicroak:13,mawile:15,mandibuzz:11,tentacruel:15</v>
      </c>
    </row>
    <row r="16" spans="1:1" x14ac:dyDescent="0.25">
      <c r="A16" t="str">
        <f>CONCATENATE(A15, ",",Totals!A16, ":", Totals!B16-Totals!C16)</f>
        <v>azumarill:66,galvantula:27,marowak_alolan:35,crustle:28,wormadam_trash:30,muk_alolan:30,victreebel:11,qwilfish:17,wigglytuff:10,zweilous:12,toxicroak:13,mawile:15,mandibuzz:11,tentacruel:15,haunter:4</v>
      </c>
    </row>
    <row r="17" spans="1:1" x14ac:dyDescent="0.25">
      <c r="A17" t="str">
        <f>CONCATENATE(A16, ",",Totals!A17, ":", Totals!B17-Totals!C17)</f>
        <v>azumarill:66,galvantula:27,marowak_alolan:35,crustle:28,wormadam_trash:30,muk_alolan:30,victreebel:11,qwilfish:17,wigglytuff:10,zweilous:12,toxicroak:13,mawile:15,mandibuzz:11,tentacruel:15,haunter:4,beedrill:10</v>
      </c>
    </row>
    <row r="18" spans="1:1" x14ac:dyDescent="0.25">
      <c r="A18" t="str">
        <f>CONCATENATE(A17, ",",Totals!A18, ":", Totals!B18-Totals!C18)</f>
        <v>azumarill:66,galvantula:27,marowak_alolan:35,crustle:28,wormadam_trash:30,muk_alolan:30,victreebel:11,qwilfish:17,wigglytuff:10,zweilous:12,toxicroak:13,mawile:15,mandibuzz:11,tentacruel:15,haunter:4,beedrill:10,umbreon:11</v>
      </c>
    </row>
    <row r="19" spans="1:1" x14ac:dyDescent="0.25">
      <c r="A19" t="str">
        <f>CONCATENATE(A18, ",",Totals!A19, ":", Totals!B19-Totals!C19)</f>
        <v>azumarill:66,galvantula:27,marowak_alolan:35,crustle:28,wormadam_trash:30,muk_alolan:30,victreebel:11,qwilfish:17,wigglytuff:10,zweilous:12,toxicroak:13,mawile:15,mandibuzz:11,tentacruel:15,haunter:4,beedrill:10,umbreon:11,gengar:6</v>
      </c>
    </row>
    <row r="20" spans="1:1" x14ac:dyDescent="0.25">
      <c r="A20" t="str">
        <f>CONCATENATE(A19, ",",Totals!A20, ":", Totals!B20-Totals!C20)</f>
        <v>azumarill:66,galvantula:27,marowak_alolan:35,crustle:28,wormadam_trash:30,muk_alolan:30,victreebel:11,qwilfish:17,wigglytuff:10,zweilous:12,toxicroak:13,mawile:15,mandibuzz:11,tentacruel:15,haunter:4,beedrill:10,umbreon:11,gengar:6,shiftry:4</v>
      </c>
    </row>
    <row r="21" spans="1:1" x14ac:dyDescent="0.25">
      <c r="A21" t="str">
        <f>CONCATENATE(A20, ",",Totals!A21, ":", Totals!B21-Totals!C21)</f>
        <v>azumarill:66,galvantula:27,marowak_alolan:35,crustle:28,wormadam_trash:30,muk_alolan:30,victreebel:11,qwilfish:17,wigglytuff:10,zweilous:12,toxicroak:13,mawile:15,mandibuzz:11,tentacruel:15,haunter:4,beedrill:10,umbreon:11,gengar:6,shiftry:4,skuntank:7</v>
      </c>
    </row>
    <row r="22" spans="1:1" x14ac:dyDescent="0.25">
      <c r="A22" t="str">
        <f>CONCATENATE(A21, ",",Totals!A22, ":", Totals!B22-Totals!C22)</f>
        <v>azumarill:66,galvantula:27,marowak_alolan:35,crustle:28,wormadam_trash:30,muk_alolan:30,victreebel:11,qwilfish:17,wigglytuff:10,zweilous:12,toxicroak:13,mawile:15,mandibuzz:11,tentacruel:15,haunter:4,beedrill:10,umbreon:11,gengar:6,shiftry:4,skuntank:7,tyranitar:5</v>
      </c>
    </row>
    <row r="23" spans="1:1" x14ac:dyDescent="0.25">
      <c r="A23" t="str">
        <f>CONCATENATE(A22, ",",Totals!A23, ":", Totals!B23-Totals!C23)</f>
        <v>azumarill:66,galvantula:27,marowak_alolan:35,crustle:28,wormadam_trash:30,muk_alolan:30,victreebel:11,qwilfish:17,wigglytuff:10,zweilous:12,toxicroak:13,mawile:15,mandibuzz:11,tentacruel:15,haunter:4,beedrill:10,umbreon:11,gengar:6,shiftry:4,skuntank:7,tyranitar:5,scizor:0</v>
      </c>
    </row>
    <row r="24" spans="1:1" x14ac:dyDescent="0.25">
      <c r="A24" t="str">
        <f>CONCATENATE(A23, ",",Totals!A24, ":", Totals!B24-Totals!C24)</f>
        <v>azumarill:66,galvantula:27,marowak_alolan:35,crustle:28,wormadam_trash:30,muk_alolan:30,victreebel:11,qwilfish:17,wigglytuff:10,zweilous:12,toxicroak:13,mawile:15,mandibuzz:11,tentacruel:15,haunter:4,beedrill:10,umbreon:11,gengar:6,shiftry:4,skuntank:7,tyranitar:5,scizor:0,venusaur:3</v>
      </c>
    </row>
    <row r="25" spans="1:1" x14ac:dyDescent="0.25">
      <c r="A25" t="str">
        <f>CONCATENATE(A24, ",",Totals!A25, ":", Totals!B25-Totals!C25)</f>
        <v>azumarill:66,galvantula:27,marowak_alolan:35,crustle:28,wormadam_trash:30,muk_alolan:30,victreebel:11,qwilfish:17,wigglytuff:10,zweilous:12,toxicroak:13,mawile:15,mandibuzz:11,tentacruel:15,haunter:4,beedrill:10,umbreon:11,gengar:6,shiftry:4,skuntank:7,tyranitar:5,scizor:0,venusaur:3,sableye: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2020-11-03T13:29:15Z</dcterms:modified>
</cp:coreProperties>
</file>