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5E62E8B1-432A-4E0F-AC77-7EA94DD33DCB}" xr6:coauthVersionLast="45" xr6:coauthVersionMax="45" xr10:uidLastSave="{00000000-0000-0000-0000-000000000000}"/>
  <bookViews>
    <workbookView xWindow="7200" yWindow="3480" windowWidth="21600" windowHeight="11745" activeTab="1" xr2:uid="{68075319-8292-4D77-A75F-91AD9F2E35E0}"/>
  </bookViews>
  <sheets>
    <sheet name="History" sheetId="7" r:id="rId1"/>
    <sheet name="Totals" sheetId="8" r:id="rId2"/>
    <sheet name="Strings" sheetId="9" r:id="rId3"/>
    <sheet name="Planilha1" sheetId="10" state="hidden" r:id="rId4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8" l="1"/>
  <c r="C139" i="8" l="1"/>
  <c r="C140" i="8"/>
  <c r="C141" i="8"/>
  <c r="C142" i="8"/>
  <c r="C143" i="8"/>
  <c r="C44" i="8"/>
  <c r="C144" i="8"/>
  <c r="C145" i="8"/>
  <c r="C146" i="8"/>
  <c r="C147" i="8"/>
  <c r="C148" i="8"/>
  <c r="C63" i="8"/>
  <c r="C149" i="8"/>
  <c r="C42" i="8"/>
  <c r="C150" i="8"/>
  <c r="C151" i="8"/>
  <c r="C152" i="8"/>
  <c r="C43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45" i="8"/>
  <c r="C166" i="8"/>
  <c r="C41" i="8"/>
  <c r="C167" i="8"/>
  <c r="C168" i="8"/>
  <c r="C56" i="8"/>
  <c r="C32" i="8"/>
  <c r="C169" i="8"/>
  <c r="C170" i="8"/>
  <c r="C171" i="8"/>
  <c r="C52" i="8"/>
  <c r="C172" i="8"/>
  <c r="C173" i="8"/>
  <c r="C174" i="8"/>
  <c r="C175" i="8"/>
  <c r="C176" i="8"/>
  <c r="C53" i="8"/>
  <c r="C177" i="8"/>
  <c r="C59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57" i="8"/>
  <c r="C203" i="8"/>
  <c r="C204" i="8"/>
  <c r="C205" i="8"/>
  <c r="C206" i="8"/>
  <c r="C207" i="8"/>
  <c r="C54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33" i="8"/>
  <c r="C237" i="8"/>
  <c r="C238" i="8"/>
  <c r="C239" i="8"/>
  <c r="C240" i="8"/>
  <c r="C241" i="8"/>
  <c r="C34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48" i="8"/>
  <c r="C254" i="8"/>
  <c r="B139" i="8"/>
  <c r="B140" i="8"/>
  <c r="B141" i="8"/>
  <c r="B142" i="8"/>
  <c r="B143" i="8"/>
  <c r="B44" i="8"/>
  <c r="B144" i="8"/>
  <c r="B145" i="8"/>
  <c r="B146" i="8"/>
  <c r="B147" i="8"/>
  <c r="B148" i="8"/>
  <c r="B63" i="8"/>
  <c r="B149" i="8"/>
  <c r="B42" i="8"/>
  <c r="B150" i="8"/>
  <c r="B151" i="8"/>
  <c r="B152" i="8"/>
  <c r="B43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45" i="8"/>
  <c r="B166" i="8"/>
  <c r="B41" i="8"/>
  <c r="B167" i="8"/>
  <c r="B168" i="8"/>
  <c r="B56" i="8"/>
  <c r="B32" i="8"/>
  <c r="B169" i="8"/>
  <c r="B170" i="8"/>
  <c r="B171" i="8"/>
  <c r="B52" i="8"/>
  <c r="B172" i="8"/>
  <c r="B173" i="8"/>
  <c r="B174" i="8"/>
  <c r="B175" i="8"/>
  <c r="B176" i="8"/>
  <c r="B53" i="8"/>
  <c r="B177" i="8"/>
  <c r="B59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57" i="8"/>
  <c r="B203" i="8"/>
  <c r="B204" i="8"/>
  <c r="B205" i="8"/>
  <c r="B206" i="8"/>
  <c r="B207" i="8"/>
  <c r="B54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33" i="8"/>
  <c r="B237" i="8"/>
  <c r="B238" i="8"/>
  <c r="B239" i="8"/>
  <c r="B240" i="8"/>
  <c r="B241" i="8"/>
  <c r="B34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48" i="8"/>
  <c r="B254" i="8"/>
  <c r="C132" i="8"/>
  <c r="C133" i="8"/>
  <c r="C134" i="8"/>
  <c r="C135" i="8"/>
  <c r="C136" i="8"/>
  <c r="C137" i="8"/>
  <c r="C138" i="8"/>
  <c r="C24" i="8" l="1"/>
  <c r="C86" i="8"/>
  <c r="C25" i="8"/>
  <c r="C87" i="8"/>
  <c r="C17" i="8"/>
  <c r="C83" i="8"/>
  <c r="C78" i="8"/>
  <c r="C22" i="8"/>
  <c r="C129" i="8"/>
  <c r="C88" i="8"/>
  <c r="C130" i="8"/>
  <c r="C72" i="8"/>
  <c r="C91" i="8"/>
  <c r="C131" i="8"/>
  <c r="C40" i="8"/>
  <c r="B24" i="8"/>
  <c r="B86" i="8"/>
  <c r="B25" i="8"/>
  <c r="B87" i="8"/>
  <c r="B17" i="8"/>
  <c r="B83" i="8"/>
  <c r="B78" i="8"/>
  <c r="B22" i="8"/>
  <c r="B129" i="8"/>
  <c r="B88" i="8"/>
  <c r="B130" i="8"/>
  <c r="B72" i="8"/>
  <c r="B91" i="8"/>
  <c r="B131" i="8"/>
  <c r="B40" i="8"/>
  <c r="B132" i="8"/>
  <c r="B133" i="8"/>
  <c r="B134" i="8"/>
  <c r="B135" i="8"/>
  <c r="B136" i="8"/>
  <c r="B137" i="8"/>
  <c r="B138" i="8"/>
  <c r="C128" i="8"/>
  <c r="B128" i="8"/>
  <c r="C79" i="8"/>
  <c r="B79" i="8"/>
  <c r="C127" i="8"/>
  <c r="B127" i="8"/>
  <c r="C126" i="8"/>
  <c r="B126" i="8"/>
  <c r="C125" i="8"/>
  <c r="B125" i="8"/>
  <c r="C124" i="8"/>
  <c r="B124" i="8"/>
  <c r="C82" i="8"/>
  <c r="B82" i="8"/>
  <c r="C5" i="8"/>
  <c r="B5" i="8"/>
  <c r="C123" i="8"/>
  <c r="B123" i="8"/>
  <c r="C122" i="8"/>
  <c r="B122" i="8"/>
  <c r="C121" i="8"/>
  <c r="B121" i="8"/>
  <c r="C29" i="8"/>
  <c r="B29" i="8"/>
  <c r="C39" i="8"/>
  <c r="B39" i="8"/>
  <c r="C120" i="8"/>
  <c r="B120" i="8"/>
  <c r="C119" i="8"/>
  <c r="B119" i="8"/>
  <c r="C118" i="8"/>
  <c r="B118" i="8"/>
  <c r="C26" i="8"/>
  <c r="B26" i="8"/>
  <c r="C27" i="8"/>
  <c r="B27" i="8"/>
  <c r="C71" i="8"/>
  <c r="B71" i="8"/>
  <c r="C117" i="8"/>
  <c r="B117" i="8"/>
  <c r="C73" i="8"/>
  <c r="B73" i="8"/>
  <c r="C116" i="8"/>
  <c r="B116" i="8"/>
  <c r="C74" i="8"/>
  <c r="B74" i="8"/>
  <c r="C84" i="8"/>
  <c r="B84" i="8"/>
  <c r="C115" i="8"/>
  <c r="B115" i="8"/>
  <c r="C114" i="8"/>
  <c r="B114" i="8"/>
  <c r="C113" i="8"/>
  <c r="B113" i="8"/>
  <c r="C112" i="8"/>
  <c r="B112" i="8"/>
  <c r="C38" i="8"/>
  <c r="B38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61" i="8"/>
  <c r="B61" i="8"/>
  <c r="C31" i="8"/>
  <c r="B31" i="8"/>
  <c r="C37" i="8"/>
  <c r="B37" i="8"/>
  <c r="C105" i="8"/>
  <c r="B105" i="8"/>
  <c r="C65" i="8"/>
  <c r="B65" i="8"/>
  <c r="C67" i="8"/>
  <c r="B67" i="8"/>
  <c r="C69" i="8"/>
  <c r="B69" i="8"/>
  <c r="C70" i="8"/>
  <c r="B70" i="8"/>
  <c r="C104" i="8"/>
  <c r="B104" i="8"/>
  <c r="C89" i="8"/>
  <c r="B89" i="8"/>
  <c r="C15" i="8"/>
  <c r="B15" i="8"/>
  <c r="C46" i="8"/>
  <c r="B46" i="8"/>
  <c r="C55" i="8"/>
  <c r="B55" i="8"/>
  <c r="C49" i="8"/>
  <c r="B49" i="8"/>
  <c r="C76" i="8"/>
  <c r="B76" i="8"/>
  <c r="C30" i="8"/>
  <c r="B30" i="8"/>
  <c r="C75" i="8"/>
  <c r="B75" i="8"/>
  <c r="C16" i="8"/>
  <c r="B16" i="8"/>
  <c r="C103" i="8"/>
  <c r="B103" i="8"/>
  <c r="C68" i="8"/>
  <c r="B68" i="8"/>
  <c r="C102" i="8"/>
  <c r="B102" i="8"/>
  <c r="C81" i="8"/>
  <c r="B81" i="8"/>
  <c r="C101" i="8"/>
  <c r="B101" i="8"/>
  <c r="C100" i="8"/>
  <c r="B100" i="8"/>
  <c r="C28" i="8"/>
  <c r="B28" i="8"/>
  <c r="C35" i="8"/>
  <c r="B35" i="8"/>
  <c r="C51" i="8"/>
  <c r="B51" i="8"/>
  <c r="C99" i="8"/>
  <c r="B99" i="8"/>
  <c r="C98" i="8"/>
  <c r="B98" i="8"/>
  <c r="C47" i="8"/>
  <c r="B47" i="8"/>
  <c r="C60" i="8"/>
  <c r="B60" i="8"/>
  <c r="C62" i="8"/>
  <c r="B62" i="8"/>
  <c r="C4" i="8"/>
  <c r="B4" i="8"/>
  <c r="C97" i="8"/>
  <c r="B97" i="8"/>
  <c r="C96" i="8"/>
  <c r="B96" i="8"/>
  <c r="C50" i="8"/>
  <c r="B50" i="8"/>
  <c r="C11" i="8"/>
  <c r="B11" i="8"/>
  <c r="C20" i="8"/>
  <c r="B20" i="8"/>
  <c r="C19" i="8"/>
  <c r="B19" i="8"/>
  <c r="C6" i="8"/>
  <c r="B6" i="8"/>
  <c r="C9" i="8"/>
  <c r="B9" i="8"/>
  <c r="C95" i="8"/>
  <c r="B95" i="8"/>
  <c r="C21" i="8"/>
  <c r="B21" i="8"/>
  <c r="C10" i="8"/>
  <c r="B10" i="8"/>
  <c r="C90" i="8"/>
  <c r="B90" i="8"/>
  <c r="C77" i="8"/>
  <c r="B77" i="8"/>
  <c r="C94" i="8"/>
  <c r="B94" i="8"/>
  <c r="C66" i="8"/>
  <c r="B66" i="8"/>
  <c r="C13" i="8"/>
  <c r="B13" i="8"/>
  <c r="C80" i="8"/>
  <c r="B80" i="8"/>
  <c r="C14" i="8"/>
  <c r="B14" i="8"/>
  <c r="C93" i="8"/>
  <c r="B93" i="8"/>
  <c r="C58" i="8"/>
  <c r="B58" i="8"/>
  <c r="C12" i="8"/>
  <c r="B12" i="8"/>
  <c r="C85" i="8"/>
  <c r="B85" i="8"/>
  <c r="C36" i="8"/>
  <c r="B36" i="8"/>
  <c r="C3" i="8"/>
  <c r="B3" i="8"/>
  <c r="C8" i="8"/>
  <c r="B8" i="8"/>
  <c r="C92" i="8"/>
  <c r="B92" i="8"/>
  <c r="C7" i="8"/>
  <c r="B7" i="8"/>
  <c r="C23" i="8"/>
  <c r="B23" i="8"/>
  <c r="C64" i="8"/>
  <c r="B64" i="8"/>
  <c r="C18" i="8"/>
  <c r="B18" i="8"/>
  <c r="B2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<sst xmlns="http://schemas.openxmlformats.org/spreadsheetml/2006/main" count="1146" uniqueCount="624">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</sst>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285"/>
  <sheetViews>
    <sheetView topLeftCell="A123" zoomScale="115" zoomScaleNormal="115" workbookViewId="0">
      <selection activeCell="D150" sqref="D150"/>
    </sheetView>
  </sheetViews>
  <sheetFormatPr defaultRowHeight="15" x14ac:dyDescent="0.25"/>
  <cols>
    <col min="1" max="2" width="18.5703125" style="2" bestFit="1" customWidth="1"/>
    <col min="3" max="3" width="18.28515625" style="2" bestFit="1" customWidth="1"/>
    <col min="4" max="5" width="9.140625" style="2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249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4" spans="1:5" x14ac:dyDescent="0.25">
      <c r="A154" s="8"/>
      <c r="B154" s="8"/>
      <c r="C154" s="8"/>
    </row>
    <row r="158" spans="1:5" x14ac:dyDescent="0.25">
      <c r="A158" s="8"/>
      <c r="B158" s="8"/>
      <c r="C158" s="8"/>
    </row>
    <row r="161" spans="1:3" x14ac:dyDescent="0.25">
      <c r="A161" s="8"/>
      <c r="B161" s="8"/>
      <c r="C161" s="8"/>
    </row>
    <row r="168" spans="1:3" x14ac:dyDescent="0.25">
      <c r="A168" s="8"/>
      <c r="B168" s="8"/>
      <c r="C168" s="8"/>
    </row>
    <row r="171" spans="1:3" x14ac:dyDescent="0.25">
      <c r="A171" s="8"/>
      <c r="B171" s="8"/>
      <c r="C171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9" spans="1:3" x14ac:dyDescent="0.25">
      <c r="A209" s="8"/>
      <c r="B209" s="8"/>
      <c r="C209" s="8"/>
    </row>
    <row r="212" spans="1:3" x14ac:dyDescent="0.25">
      <c r="A212" s="8"/>
      <c r="B212" s="8"/>
      <c r="C212" s="8"/>
    </row>
    <row r="214" spans="1:3" x14ac:dyDescent="0.25">
      <c r="A214" s="8"/>
      <c r="B214" s="8"/>
      <c r="C214" s="8"/>
    </row>
    <row r="229" spans="1:3" x14ac:dyDescent="0.25">
      <c r="A229" s="8"/>
      <c r="B229" s="8"/>
      <c r="C229" s="8"/>
    </row>
    <row r="234" spans="1:3" x14ac:dyDescent="0.25">
      <c r="A234" s="8"/>
      <c r="B234" s="8"/>
      <c r="C234" s="8"/>
    </row>
    <row r="237" spans="1:3" x14ac:dyDescent="0.25">
      <c r="A237" s="8"/>
      <c r="B237" s="8"/>
      <c r="C237" s="8"/>
    </row>
    <row r="253" spans="1:3" x14ac:dyDescent="0.25">
      <c r="A253" s="8"/>
      <c r="B253" s="8"/>
      <c r="C253" s="8"/>
    </row>
    <row r="261" spans="1:3" x14ac:dyDescent="0.25">
      <c r="A261" s="8"/>
      <c r="B261" s="8"/>
      <c r="C261" s="8"/>
    </row>
    <row r="281" spans="1:3" x14ac:dyDescent="0.25">
      <c r="A281" s="8"/>
      <c r="B281" s="8"/>
      <c r="C281" s="8"/>
    </row>
    <row r="285" spans="1:3" x14ac:dyDescent="0.25">
      <c r="C285" s="8"/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A216:C273 C395 A275:C394 A395 C435 A396:C434 A435 C478 A436:C477 A478 C543 A479:C542 C545 B544:C544 B666:C1048576 C554 B546:C553 C665 B555:C664 C8 A2:C7 A8 C19 A9:C18 A19 C21 A20:C20 A21 A22:C33 C34 B35 A34:A36 B36:C36 A37:B37 C40 A38:C39 A40 A41:C140 A142:C205 A141:B141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548"/>
  <sheetViews>
    <sheetView tabSelected="1" workbookViewId="0">
      <selection activeCell="D1" sqref="D1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3" t="s">
        <v>45</v>
      </c>
      <c r="B1" s="3" t="s">
        <v>4</v>
      </c>
      <c r="C1" s="3" t="s">
        <v>0</v>
      </c>
    </row>
    <row r="2" spans="1:3" x14ac:dyDescent="0.25">
      <c r="A2" s="8" t="s">
        <v>5</v>
      </c>
      <c r="B2" s="8">
        <f>COUNTIF(History!A:C,A2)</f>
        <v>46</v>
      </c>
      <c r="C2" s="8">
        <f>COUNTIF(History!A:A,A2)</f>
        <v>12</v>
      </c>
    </row>
    <row r="3" spans="1:3" x14ac:dyDescent="0.25">
      <c r="A3" s="8" t="s">
        <v>244</v>
      </c>
      <c r="B3" s="8">
        <f>COUNTIF(History!A:C,A3)</f>
        <v>38</v>
      </c>
      <c r="C3" s="8">
        <f>COUNTIF(History!A:A,A3)</f>
        <v>12</v>
      </c>
    </row>
    <row r="4" spans="1:3" x14ac:dyDescent="0.25">
      <c r="A4" s="8" t="s">
        <v>243</v>
      </c>
      <c r="B4" s="8">
        <f>COUNTIF(History!A:C,A4)</f>
        <v>64</v>
      </c>
      <c r="C4" s="8">
        <f>COUNTIF(History!A:A,A4)</f>
        <v>11</v>
      </c>
    </row>
    <row r="5" spans="1:3" x14ac:dyDescent="0.25">
      <c r="A5" s="8" t="s">
        <v>256</v>
      </c>
      <c r="B5" s="8">
        <f>COUNTIF(History!A:C,A5)</f>
        <v>31</v>
      </c>
      <c r="C5" s="8">
        <f>COUNTIF(History!A:A,A5)</f>
        <v>8</v>
      </c>
    </row>
    <row r="6" spans="1:3" x14ac:dyDescent="0.25">
      <c r="A6" s="8" t="s">
        <v>275</v>
      </c>
      <c r="B6" s="8">
        <f>COUNTIF(History!A:C,A6)</f>
        <v>12</v>
      </c>
      <c r="C6" s="8">
        <f>COUNTIF(History!A:A,A6)</f>
        <v>8</v>
      </c>
    </row>
    <row r="7" spans="1:3" x14ac:dyDescent="0.25">
      <c r="A7" s="8" t="s">
        <v>247</v>
      </c>
      <c r="B7" s="8">
        <f>COUNTIF(History!A:C,A7)</f>
        <v>20</v>
      </c>
      <c r="C7" s="8">
        <f>COUNTIF(History!A:A,A7)</f>
        <v>7</v>
      </c>
    </row>
    <row r="8" spans="1:3" x14ac:dyDescent="0.25">
      <c r="A8" s="8" t="s">
        <v>6</v>
      </c>
      <c r="B8" s="8">
        <f>COUNTIF(History!A:C,A8)</f>
        <v>18</v>
      </c>
      <c r="C8" s="8">
        <f>COUNTIF(History!A:A,A8)</f>
        <v>7</v>
      </c>
    </row>
    <row r="9" spans="1:3" x14ac:dyDescent="0.25">
      <c r="A9" s="8" t="s">
        <v>8</v>
      </c>
      <c r="B9" s="8">
        <f>COUNTIF(History!A:C,A9)</f>
        <v>16</v>
      </c>
      <c r="C9" s="8">
        <f>COUNTIF(History!A:A,A9)</f>
        <v>7</v>
      </c>
    </row>
    <row r="10" spans="1:3" x14ac:dyDescent="0.25">
      <c r="A10" s="8" t="s">
        <v>274</v>
      </c>
      <c r="B10" s="8">
        <f>COUNTIF(History!A:C,A10)</f>
        <v>17</v>
      </c>
      <c r="C10" s="8">
        <f>COUNTIF(History!A:A,A10)</f>
        <v>7</v>
      </c>
    </row>
    <row r="11" spans="1:3" x14ac:dyDescent="0.25">
      <c r="A11" s="8" t="s">
        <v>7</v>
      </c>
      <c r="B11" s="8">
        <f>COUNTIF(History!A:C,A11)</f>
        <v>9</v>
      </c>
      <c r="C11" s="8">
        <f>COUNTIF(History!A:A,A11)</f>
        <v>7</v>
      </c>
    </row>
    <row r="12" spans="1:3" x14ac:dyDescent="0.25">
      <c r="A12" s="8" t="s">
        <v>245</v>
      </c>
      <c r="B12" s="8">
        <f>COUNTIF(History!A:C,A12)</f>
        <v>15</v>
      </c>
      <c r="C12" s="8">
        <f>COUNTIF(History!A:A,A12)</f>
        <v>5</v>
      </c>
    </row>
    <row r="13" spans="1:3" x14ac:dyDescent="0.25">
      <c r="A13" s="8" t="s">
        <v>21</v>
      </c>
      <c r="B13" s="8">
        <f>COUNTIF(History!A:C,A13)</f>
        <v>6</v>
      </c>
      <c r="C13" s="8">
        <f>COUNTIF(History!A:A,A13)</f>
        <v>4</v>
      </c>
    </row>
    <row r="14" spans="1:3" x14ac:dyDescent="0.25">
      <c r="A14" s="8" t="s">
        <v>248</v>
      </c>
      <c r="B14" s="8">
        <f>COUNTIF(History!A:C,A14)</f>
        <v>4</v>
      </c>
      <c r="C14" s="8">
        <f>COUNTIF(History!A:A,A14)</f>
        <v>4</v>
      </c>
    </row>
    <row r="15" spans="1:3" x14ac:dyDescent="0.25">
      <c r="A15" s="8" t="s">
        <v>101</v>
      </c>
      <c r="B15" s="8">
        <f>COUNTIF(History!A:C,A15)</f>
        <v>6</v>
      </c>
      <c r="C15" s="8">
        <f>COUNTIF(History!A:A,A15)</f>
        <v>4</v>
      </c>
    </row>
    <row r="16" spans="1:3" x14ac:dyDescent="0.25">
      <c r="A16" s="8" t="s">
        <v>9</v>
      </c>
      <c r="B16" s="8">
        <f>COUNTIF(History!A:C,A16)</f>
        <v>12</v>
      </c>
      <c r="C16" s="8">
        <f>COUNTIF(History!A:A,A16)</f>
        <v>3</v>
      </c>
    </row>
    <row r="17" spans="1:3" x14ac:dyDescent="0.25">
      <c r="A17" s="8" t="s">
        <v>10</v>
      </c>
      <c r="B17" s="8">
        <f>COUNTIF(History!A:C,A17)</f>
        <v>7</v>
      </c>
      <c r="C17" s="8">
        <f>COUNTIF(History!A:A,A17)</f>
        <v>3</v>
      </c>
    </row>
    <row r="18" spans="1:3" x14ac:dyDescent="0.25">
      <c r="A18" s="8" t="s">
        <v>260</v>
      </c>
      <c r="B18" s="8">
        <f>COUNTIF(History!A:C,A18)</f>
        <v>8</v>
      </c>
      <c r="C18" s="8">
        <f>COUNTIF(History!A:A,A18)</f>
        <v>3</v>
      </c>
    </row>
    <row r="19" spans="1:3" x14ac:dyDescent="0.25">
      <c r="A19" s="8" t="s">
        <v>180</v>
      </c>
      <c r="B19" s="8">
        <f>COUNTIF(History!A:C,A19)</f>
        <v>6</v>
      </c>
      <c r="C19" s="8">
        <f>COUNTIF(History!A:A,A19)</f>
        <v>3</v>
      </c>
    </row>
    <row r="20" spans="1:3" x14ac:dyDescent="0.25">
      <c r="A20" s="8" t="s">
        <v>276</v>
      </c>
      <c r="B20" s="8">
        <f>COUNTIF(History!A:C,A20)</f>
        <v>7</v>
      </c>
      <c r="C20" s="8">
        <f>COUNTIF(History!A:A,A20)</f>
        <v>3</v>
      </c>
    </row>
    <row r="21" spans="1:3" x14ac:dyDescent="0.25">
      <c r="A21" s="8" t="s">
        <v>268</v>
      </c>
      <c r="B21" s="8">
        <f>COUNTIF(History!A:C,A21)</f>
        <v>6</v>
      </c>
      <c r="C21" s="8">
        <f>COUNTIF(History!A:A,A21)</f>
        <v>2</v>
      </c>
    </row>
    <row r="22" spans="1:3" x14ac:dyDescent="0.25">
      <c r="A22" s="8" t="s">
        <v>270</v>
      </c>
      <c r="B22" s="8">
        <f>COUNTIF(History!A:C,A22)</f>
        <v>7</v>
      </c>
      <c r="C22" s="8">
        <f>COUNTIF(History!A:A,A22)</f>
        <v>2</v>
      </c>
    </row>
    <row r="23" spans="1:3" x14ac:dyDescent="0.25">
      <c r="A23" s="8" t="s">
        <v>250</v>
      </c>
      <c r="B23" s="8">
        <f>COUNTIF(History!A:C,A23)</f>
        <v>3</v>
      </c>
      <c r="C23" s="8">
        <f>COUNTIF(History!A:A,A23)</f>
        <v>2</v>
      </c>
    </row>
    <row r="24" spans="1:3" x14ac:dyDescent="0.25">
      <c r="A24" s="8" t="s">
        <v>263</v>
      </c>
      <c r="B24" s="8">
        <f>COUNTIF(History!A:C,A24)</f>
        <v>5</v>
      </c>
      <c r="C24" s="8">
        <f>COUNTIF(History!A:A,A24)</f>
        <v>2</v>
      </c>
    </row>
    <row r="25" spans="1:3" x14ac:dyDescent="0.25">
      <c r="A25" s="8" t="s">
        <v>14</v>
      </c>
      <c r="B25" s="8">
        <f>COUNTIF(History!A:C,A25)</f>
        <v>2</v>
      </c>
      <c r="C25" s="8">
        <f>COUNTIF(History!A:A,A25)</f>
        <v>2</v>
      </c>
    </row>
    <row r="26" spans="1:3" x14ac:dyDescent="0.25">
      <c r="A26" s="8" t="s">
        <v>286</v>
      </c>
      <c r="B26" s="8">
        <f>COUNTIF(History!A:C,A26)</f>
        <v>6</v>
      </c>
      <c r="C26" s="8">
        <f>COUNTIF(History!A:A,A26)</f>
        <v>1</v>
      </c>
    </row>
    <row r="27" spans="1:3" x14ac:dyDescent="0.25">
      <c r="A27" s="8" t="s">
        <v>254</v>
      </c>
      <c r="B27" s="8">
        <f>COUNTIF(History!A:C,A27)</f>
        <v>8</v>
      </c>
      <c r="C27" s="8">
        <f>COUNTIF(History!A:A,A27)</f>
        <v>1</v>
      </c>
    </row>
    <row r="28" spans="1:3" x14ac:dyDescent="0.25">
      <c r="A28" s="8" t="s">
        <v>272</v>
      </c>
      <c r="B28" s="8">
        <f>COUNTIF(History!A:C,A28)</f>
        <v>4</v>
      </c>
      <c r="C28" s="8">
        <f>COUNTIF(History!A:A,A28)</f>
        <v>1</v>
      </c>
    </row>
    <row r="29" spans="1:3" x14ac:dyDescent="0.25">
      <c r="A29" s="8" t="s">
        <v>29</v>
      </c>
      <c r="B29" s="8">
        <f>COUNTIF(History!A:C,A29)</f>
        <v>4</v>
      </c>
      <c r="C29" s="8">
        <f>COUNTIF(History!A:A,A29)</f>
        <v>1</v>
      </c>
    </row>
    <row r="30" spans="1:3" x14ac:dyDescent="0.25">
      <c r="A30" s="8" t="s">
        <v>30</v>
      </c>
      <c r="B30" s="8">
        <f>COUNTIF(History!A:C,A30)</f>
        <v>2</v>
      </c>
      <c r="C30" s="8">
        <f>COUNTIF(History!A:A,A30)</f>
        <v>1</v>
      </c>
    </row>
    <row r="31" spans="1:3" x14ac:dyDescent="0.25">
      <c r="A31" s="8" t="s">
        <v>281</v>
      </c>
      <c r="B31" s="8">
        <f>COUNTIF(History!A:C,A31)</f>
        <v>2</v>
      </c>
      <c r="C31" s="8">
        <f>COUNTIF(History!A:A,A31)</f>
        <v>1</v>
      </c>
    </row>
    <row r="32" spans="1:3" x14ac:dyDescent="0.25">
      <c r="A32" s="8" t="s">
        <v>311</v>
      </c>
      <c r="B32" s="8">
        <f>COUNTIF(History!A:C,A32)</f>
        <v>1</v>
      </c>
      <c r="C32" s="8">
        <f>COUNTIF(History!A:A,A32)</f>
        <v>1</v>
      </c>
    </row>
    <row r="33" spans="1:3" x14ac:dyDescent="0.25">
      <c r="A33" s="8" t="s">
        <v>349</v>
      </c>
      <c r="B33" s="8">
        <f>COUNTIF(History!A:C,A33)</f>
        <v>1</v>
      </c>
      <c r="C33" s="8">
        <f>COUNTIF(History!A:A,A33)</f>
        <v>1</v>
      </c>
    </row>
    <row r="34" spans="1:3" x14ac:dyDescent="0.25">
      <c r="A34" s="8" t="s">
        <v>80</v>
      </c>
      <c r="B34" s="8">
        <f>COUNTIF(History!A:C,A34)</f>
        <v>1</v>
      </c>
      <c r="C34" s="8">
        <f>COUNTIF(History!A:A,A34)</f>
        <v>1</v>
      </c>
    </row>
    <row r="35" spans="1:3" x14ac:dyDescent="0.25">
      <c r="A35" s="8" t="s">
        <v>17</v>
      </c>
      <c r="B35" s="8">
        <f>COUNTIF(History!A:C,A35)</f>
        <v>1</v>
      </c>
      <c r="C35" s="8">
        <f>COUNTIF(History!A:A,A35)</f>
        <v>1</v>
      </c>
    </row>
    <row r="36" spans="1:3" x14ac:dyDescent="0.25">
      <c r="A36" s="8" t="s">
        <v>20</v>
      </c>
      <c r="B36" s="8">
        <f>COUNTIF(History!A:C,A36)</f>
        <v>1</v>
      </c>
      <c r="C36" s="8">
        <f>COUNTIF(History!A:A,A36)</f>
        <v>1</v>
      </c>
    </row>
    <row r="37" spans="1:3" x14ac:dyDescent="0.25">
      <c r="A37" s="8" t="s">
        <v>258</v>
      </c>
      <c r="B37" s="8">
        <f>COUNTIF(History!A:C,A37)</f>
        <v>1</v>
      </c>
      <c r="C37" s="8">
        <f>COUNTIF(History!A:A,A37)</f>
        <v>1</v>
      </c>
    </row>
    <row r="38" spans="1:3" x14ac:dyDescent="0.25">
      <c r="A38" s="8" t="s">
        <v>249</v>
      </c>
      <c r="B38" s="8">
        <f>COUNTIF(History!A:C,A38)</f>
        <v>1</v>
      </c>
      <c r="C38" s="8">
        <f>COUNTIF(History!A:A,A38)</f>
        <v>1</v>
      </c>
    </row>
    <row r="39" spans="1:3" x14ac:dyDescent="0.25">
      <c r="A39" s="8" t="s">
        <v>46</v>
      </c>
      <c r="B39" s="8">
        <f>COUNTIF(History!A:C,A39)</f>
        <v>1</v>
      </c>
      <c r="C39" s="8">
        <f>COUNTIF(History!A:A,A39)</f>
        <v>1</v>
      </c>
    </row>
    <row r="40" spans="1:3" x14ac:dyDescent="0.25">
      <c r="A40" s="8" t="s">
        <v>187</v>
      </c>
      <c r="B40" s="8">
        <f>COUNTIF(History!A:C,A40)</f>
        <v>1</v>
      </c>
      <c r="C40" s="8">
        <f>COUNTIF(History!A:A,A40)</f>
        <v>1</v>
      </c>
    </row>
    <row r="41" spans="1:3" x14ac:dyDescent="0.25">
      <c r="A41" s="8" t="s">
        <v>111</v>
      </c>
      <c r="B41" s="8">
        <f>COUNTIF(History!A:C,A41)</f>
        <v>1</v>
      </c>
      <c r="C41" s="8">
        <f>COUNTIF(History!A:A,A41)</f>
        <v>1</v>
      </c>
    </row>
    <row r="42" spans="1:3" x14ac:dyDescent="0.25">
      <c r="A42" s="8" t="s">
        <v>51</v>
      </c>
      <c r="B42" s="8">
        <f>COUNTIF(History!A:C,A42)</f>
        <v>1</v>
      </c>
      <c r="C42" s="8">
        <f>COUNTIF(History!A:A,A42)</f>
        <v>1</v>
      </c>
    </row>
    <row r="43" spans="1:3" x14ac:dyDescent="0.25">
      <c r="A43" s="8" t="s">
        <v>303</v>
      </c>
      <c r="B43" s="8">
        <f>COUNTIF(History!A:C,A43)</f>
        <v>1</v>
      </c>
      <c r="C43" s="8">
        <f>COUNTIF(History!A:A,A43)</f>
        <v>1</v>
      </c>
    </row>
    <row r="44" spans="1:3" x14ac:dyDescent="0.25">
      <c r="A44" s="8" t="s">
        <v>53</v>
      </c>
      <c r="B44" s="8">
        <f>COUNTIF(History!A:C,A44)</f>
        <v>1</v>
      </c>
      <c r="C44" s="8">
        <f>COUNTIF(History!A:A,A44)</f>
        <v>1</v>
      </c>
    </row>
    <row r="45" spans="1:3" x14ac:dyDescent="0.25">
      <c r="A45" s="8" t="s">
        <v>65</v>
      </c>
      <c r="B45" s="8">
        <f>COUNTIF(History!A:C,A45)</f>
        <v>1</v>
      </c>
      <c r="C45" s="8">
        <f>COUNTIF(History!A:A,A45)</f>
        <v>1</v>
      </c>
    </row>
    <row r="46" spans="1:3" x14ac:dyDescent="0.25">
      <c r="A46" s="8" t="s">
        <v>23</v>
      </c>
      <c r="B46" s="8">
        <f>COUNTIF(History!A:C,A46)</f>
        <v>6</v>
      </c>
      <c r="C46" s="8">
        <f>COUNTIF(History!A:A,A46)</f>
        <v>0</v>
      </c>
    </row>
    <row r="47" spans="1:3" x14ac:dyDescent="0.25">
      <c r="A47" s="8" t="s">
        <v>11</v>
      </c>
      <c r="B47" s="8">
        <f>COUNTIF(History!A:C,A47)</f>
        <v>5</v>
      </c>
      <c r="C47" s="8">
        <f>COUNTIF(History!A:A,A47)</f>
        <v>0</v>
      </c>
    </row>
    <row r="48" spans="1:3" x14ac:dyDescent="0.25">
      <c r="A48" s="8" t="s">
        <v>158</v>
      </c>
      <c r="B48" s="8">
        <f>COUNTIF(History!A:C,A48)</f>
        <v>2</v>
      </c>
      <c r="C48" s="8">
        <f>COUNTIF(History!A:A,A48)</f>
        <v>0</v>
      </c>
    </row>
    <row r="49" spans="1:3" x14ac:dyDescent="0.25">
      <c r="A49" s="8" t="s">
        <v>35</v>
      </c>
      <c r="B49" s="8">
        <f>COUNTIF(History!A:C,A49)</f>
        <v>1</v>
      </c>
      <c r="C49" s="8">
        <f>COUNTIF(History!A:A,A49)</f>
        <v>0</v>
      </c>
    </row>
    <row r="50" spans="1:3" x14ac:dyDescent="0.25">
      <c r="A50" s="8" t="s">
        <v>264</v>
      </c>
      <c r="B50" s="8">
        <f>COUNTIF(History!A:C,A50)</f>
        <v>1</v>
      </c>
      <c r="C50" s="8">
        <f>COUNTIF(History!A:A,A50)</f>
        <v>0</v>
      </c>
    </row>
    <row r="51" spans="1:3" x14ac:dyDescent="0.25">
      <c r="A51" s="8" t="s">
        <v>279</v>
      </c>
      <c r="B51" s="8">
        <f>COUNTIF(History!A:C,A51)</f>
        <v>1</v>
      </c>
      <c r="C51" s="8">
        <f>COUNTIF(History!A:A,A51)</f>
        <v>0</v>
      </c>
    </row>
    <row r="52" spans="1:3" x14ac:dyDescent="0.25">
      <c r="A52" s="8" t="s">
        <v>60</v>
      </c>
      <c r="B52" s="8">
        <f>COUNTIF(History!A:C,A52)</f>
        <v>1</v>
      </c>
      <c r="C52" s="8">
        <f>COUNTIF(History!A:A,A52)</f>
        <v>0</v>
      </c>
    </row>
    <row r="53" spans="1:3" x14ac:dyDescent="0.25">
      <c r="A53" s="8" t="s">
        <v>315</v>
      </c>
      <c r="B53" s="8">
        <f>COUNTIF(History!A:C,A53)</f>
        <v>1</v>
      </c>
      <c r="C53" s="8">
        <f>COUNTIF(History!A:A,A53)</f>
        <v>0</v>
      </c>
    </row>
    <row r="54" spans="1:3" x14ac:dyDescent="0.25">
      <c r="A54" s="8" t="s">
        <v>332</v>
      </c>
      <c r="B54" s="8">
        <f>COUNTIF(History!A:C,A54)</f>
        <v>1</v>
      </c>
      <c r="C54" s="8">
        <f>COUNTIF(History!A:A,A54)</f>
        <v>0</v>
      </c>
    </row>
    <row r="55" spans="1:3" x14ac:dyDescent="0.25">
      <c r="A55" s="8" t="s">
        <v>18</v>
      </c>
      <c r="B55" s="8">
        <f>COUNTIF(History!A:C,A55)</f>
        <v>1</v>
      </c>
      <c r="C55" s="8">
        <f>COUNTIF(History!A:A,A55)</f>
        <v>0</v>
      </c>
    </row>
    <row r="56" spans="1:3" x14ac:dyDescent="0.25">
      <c r="A56" s="8" t="s">
        <v>310</v>
      </c>
      <c r="B56" s="8">
        <f>COUNTIF(History!A:C,A56)</f>
        <v>3</v>
      </c>
      <c r="C56" s="8">
        <f>COUNTIF(History!A:A,A56)</f>
        <v>0</v>
      </c>
    </row>
    <row r="57" spans="1:3" x14ac:dyDescent="0.25">
      <c r="A57" s="8" t="s">
        <v>81</v>
      </c>
      <c r="B57" s="8">
        <f>COUNTIF(History!A:C,A57)</f>
        <v>1</v>
      </c>
      <c r="C57" s="8">
        <f>COUNTIF(History!A:A,A57)</f>
        <v>0</v>
      </c>
    </row>
    <row r="58" spans="1:3" x14ac:dyDescent="0.25">
      <c r="A58" s="8" t="s">
        <v>251</v>
      </c>
      <c r="B58" s="8">
        <f>COUNTIF(History!A:C,A58)</f>
        <v>1</v>
      </c>
      <c r="C58" s="8">
        <f>COUNTIF(History!A:A,A58)</f>
        <v>0</v>
      </c>
    </row>
    <row r="59" spans="1:3" x14ac:dyDescent="0.25">
      <c r="A59" s="8" t="s">
        <v>71</v>
      </c>
      <c r="B59" s="8">
        <f>COUNTIF(History!A:C,A59)</f>
        <v>1</v>
      </c>
      <c r="C59" s="8">
        <f>COUNTIF(History!A:A,A59)</f>
        <v>0</v>
      </c>
    </row>
    <row r="60" spans="1:3" x14ac:dyDescent="0.25">
      <c r="A60" s="8" t="s">
        <v>26</v>
      </c>
      <c r="B60" s="8">
        <f>COUNTIF(History!A:C,A60)</f>
        <v>1</v>
      </c>
      <c r="C60" s="8">
        <f>COUNTIF(History!A:A,A60)</f>
        <v>0</v>
      </c>
    </row>
    <row r="61" spans="1:3" x14ac:dyDescent="0.25">
      <c r="A61" s="8" t="s">
        <v>252</v>
      </c>
      <c r="B61" s="8">
        <f>COUNTIF(History!A:C,A61)</f>
        <v>1</v>
      </c>
      <c r="C61" s="8">
        <f>COUNTIF(History!A:A,A61)</f>
        <v>0</v>
      </c>
    </row>
    <row r="62" spans="1:3" x14ac:dyDescent="0.25">
      <c r="A62" s="8" t="s">
        <v>112</v>
      </c>
      <c r="B62" s="8">
        <f>COUNTIF(History!A:C,A62)</f>
        <v>1</v>
      </c>
      <c r="C62" s="8">
        <f>COUNTIF(History!A:A,A62)</f>
        <v>0</v>
      </c>
    </row>
    <row r="63" spans="1:3" x14ac:dyDescent="0.25">
      <c r="A63" s="8" t="s">
        <v>299</v>
      </c>
      <c r="B63" s="8">
        <f>COUNTIF(History!A:C,A63)</f>
        <v>1</v>
      </c>
      <c r="C63" s="8">
        <f>COUNTIF(History!A:A,A63)</f>
        <v>0</v>
      </c>
    </row>
    <row r="64" spans="1:3" x14ac:dyDescent="0.25">
      <c r="A64" s="8" t="s">
        <v>246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8" t="s">
        <v>16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8" t="s">
        <v>48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8" t="s">
        <v>12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8" t="s">
        <v>13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8" t="s">
        <v>253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8" t="s">
        <v>15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8" t="s">
        <v>124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8" t="s">
        <v>255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8" t="s">
        <v>257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8" t="s">
        <v>82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8" t="s">
        <v>36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8" t="s">
        <v>19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8" t="s">
        <v>259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8" t="s">
        <v>261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8" t="s">
        <v>262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8" t="s">
        <v>27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8" t="s">
        <v>43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8" t="s">
        <v>163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8" t="s">
        <v>265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8" t="s">
        <v>266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8" t="s">
        <v>267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8" t="s">
        <v>88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8" t="s">
        <v>269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8" t="s">
        <v>41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8" t="s">
        <v>271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8" t="s">
        <v>28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8" t="s">
        <v>24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8" t="s">
        <v>273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8" t="s">
        <v>68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8" t="s">
        <v>103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8" t="s">
        <v>162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8" t="s">
        <v>277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8" t="s">
        <v>135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8" t="s">
        <v>52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8" t="s">
        <v>278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8" t="s">
        <v>280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8" t="s">
        <v>31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8" t="s">
        <v>33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8" t="s">
        <v>25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8" t="s">
        <v>59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8" t="s">
        <v>193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8" t="s">
        <v>100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8" t="s">
        <v>133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8" t="s">
        <v>282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8" t="s">
        <v>117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8" t="s">
        <v>283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8" t="s">
        <v>32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8" t="s">
        <v>39</v>
      </c>
      <c r="B112" s="8">
        <f>COUNTIF(History!A:C,A112)</f>
        <v>0</v>
      </c>
      <c r="C112" s="8">
        <f>COUNTIF(History!A:A,A112)</f>
        <v>0</v>
      </c>
    </row>
    <row r="113" spans="1:3" x14ac:dyDescent="0.25">
      <c r="A113" s="8" t="s">
        <v>37</v>
      </c>
      <c r="B113" s="8">
        <f>COUNTIF(History!A:C,A113)</f>
        <v>0</v>
      </c>
      <c r="C113" s="8">
        <f>COUNTIF(History!A:A,A113)</f>
        <v>0</v>
      </c>
    </row>
    <row r="114" spans="1:3" x14ac:dyDescent="0.25">
      <c r="A114" s="8" t="s">
        <v>152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8" t="s">
        <v>284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8" t="s">
        <v>285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8" t="s">
        <v>141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8" t="s">
        <v>202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8" t="s">
        <v>287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8" t="s">
        <v>288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8" t="s">
        <v>289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8" t="s">
        <v>290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8" t="s">
        <v>291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8" t="s">
        <v>34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8" t="s">
        <v>40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8" t="s">
        <v>177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8" t="s">
        <v>42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8" t="s">
        <v>22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8" t="s">
        <v>292</v>
      </c>
      <c r="B129" s="8">
        <f>COUNTIF(History!A:C,#REF!)</f>
        <v>0</v>
      </c>
      <c r="C129" s="8">
        <f>COUNTIF(History!A:A,#REF!)</f>
        <v>0</v>
      </c>
    </row>
    <row r="130" spans="1:3" x14ac:dyDescent="0.25">
      <c r="A130" s="8" t="s">
        <v>160</v>
      </c>
      <c r="B130" s="8">
        <f>COUNTIF(History!A:C,#REF!)</f>
        <v>0</v>
      </c>
      <c r="C130" s="8">
        <f>COUNTIF(History!A:A,#REF!)</f>
        <v>0</v>
      </c>
    </row>
    <row r="131" spans="1:3" x14ac:dyDescent="0.25">
      <c r="A131" s="8" t="s">
        <v>143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8" t="s">
        <v>61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8" t="s">
        <v>123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8" t="s">
        <v>293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8" t="s">
        <v>196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8" t="s">
        <v>49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8" t="s">
        <v>91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8" t="s">
        <v>66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8" t="s">
        <v>154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8" t="s">
        <v>155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8" t="s">
        <v>294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8" t="s">
        <v>38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8" t="s">
        <v>295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8" t="s">
        <v>296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8" t="s">
        <v>297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8" t="s">
        <v>57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8" t="s">
        <v>298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8" t="s">
        <v>118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8" t="s">
        <v>201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8" t="s">
        <v>300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8" t="s">
        <v>301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8" t="s">
        <v>302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8" t="s">
        <v>304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8" t="s">
        <v>210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8" t="s">
        <v>44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8" t="s">
        <v>305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8" t="s">
        <v>69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8" t="s">
        <v>306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8" t="s">
        <v>50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8" t="s">
        <v>307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8" t="s">
        <v>146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8" t="s">
        <v>308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8" t="s">
        <v>47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8" t="s">
        <v>168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8" t="s">
        <v>217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8" t="s">
        <v>63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8" t="s">
        <v>55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8" t="s">
        <v>309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8" t="s">
        <v>56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8" t="s">
        <v>95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8" t="s">
        <v>312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8" t="s">
        <v>313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8" t="s">
        <v>92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8" t="s">
        <v>314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8" t="s">
        <v>182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8" t="s">
        <v>73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8" t="s">
        <v>316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8" t="s">
        <v>317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8" t="s">
        <v>54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8" t="s">
        <v>318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8" t="s">
        <v>167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8" t="s">
        <v>319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8" t="s">
        <v>114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8" t="s">
        <v>67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8" t="s">
        <v>320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8" t="s">
        <v>149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8" t="s">
        <v>77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8" t="s">
        <v>185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8" t="s">
        <v>78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8" t="s">
        <v>321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8" t="s">
        <v>75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8" t="s">
        <v>322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8" t="s">
        <v>62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8" t="s">
        <v>79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8" t="s">
        <v>178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8" t="s">
        <v>323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8" t="s">
        <v>324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8" t="s">
        <v>325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8" t="s">
        <v>326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8" t="s">
        <v>327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8" t="s">
        <v>328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8" t="s">
        <v>329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8" t="s">
        <v>330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8" t="s">
        <v>161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8" t="s">
        <v>331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8" t="s">
        <v>171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8" t="s">
        <v>76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8" t="s">
        <v>333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8" t="s">
        <v>164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8" t="s">
        <v>64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8" t="s">
        <v>334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8" t="s">
        <v>335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8" t="s">
        <v>336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8" t="s">
        <v>96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8" t="s">
        <v>337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8" t="s">
        <v>338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8" t="s">
        <v>104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8" t="s">
        <v>339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8" t="s">
        <v>115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8" t="s">
        <v>340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8" t="s">
        <v>341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8" t="s">
        <v>119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8" t="s">
        <v>94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8" t="s">
        <v>342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8" t="s">
        <v>174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8" t="s">
        <v>209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8" t="s">
        <v>343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8" t="s">
        <v>344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8" t="s">
        <v>345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8" t="s">
        <v>89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8" t="s">
        <v>157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8" t="s">
        <v>159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8" t="s">
        <v>346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8" t="s">
        <v>347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8" t="s">
        <v>348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8" t="s">
        <v>72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8" t="s">
        <v>350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8" t="s">
        <v>351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8" t="s">
        <v>352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8" t="s">
        <v>353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8" t="s">
        <v>354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8" t="s">
        <v>355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8" t="s">
        <v>87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8" t="s">
        <v>356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8" t="s">
        <v>140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8" t="s">
        <v>357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8" t="s">
        <v>148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8" t="s">
        <v>58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8" t="s">
        <v>121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8" t="s">
        <v>358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8" t="s">
        <v>203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8" t="s">
        <v>359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8" t="s">
        <v>360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8" t="s">
        <v>84</v>
      </c>
      <c r="B254" s="8">
        <f>COUNTIF(History!A:C,A254)</f>
        <v>0</v>
      </c>
      <c r="C254" s="8">
        <f>COUNTIF(History!A:A,A254)</f>
        <v>0</v>
      </c>
    </row>
    <row r="255" spans="1:3" x14ac:dyDescent="0.25">
      <c r="A255" s="8" t="s">
        <v>361</v>
      </c>
    </row>
    <row r="256" spans="1:3" x14ac:dyDescent="0.25">
      <c r="A256" s="8" t="s">
        <v>362</v>
      </c>
    </row>
    <row r="257" spans="1:1" x14ac:dyDescent="0.25">
      <c r="A257" s="8" t="s">
        <v>363</v>
      </c>
    </row>
    <row r="258" spans="1:1" x14ac:dyDescent="0.25">
      <c r="A258" s="8" t="s">
        <v>129</v>
      </c>
    </row>
    <row r="259" spans="1:1" x14ac:dyDescent="0.25">
      <c r="A259" s="8" t="s">
        <v>364</v>
      </c>
    </row>
    <row r="260" spans="1:1" x14ac:dyDescent="0.25">
      <c r="A260" s="8" t="s">
        <v>83</v>
      </c>
    </row>
    <row r="261" spans="1:1" x14ac:dyDescent="0.25">
      <c r="A261" s="8" t="s">
        <v>165</v>
      </c>
    </row>
    <row r="262" spans="1:1" x14ac:dyDescent="0.25">
      <c r="A262" s="8" t="s">
        <v>109</v>
      </c>
    </row>
    <row r="263" spans="1:1" x14ac:dyDescent="0.25">
      <c r="A263" s="8" t="s">
        <v>102</v>
      </c>
    </row>
    <row r="264" spans="1:1" x14ac:dyDescent="0.25">
      <c r="A264" s="8" t="s">
        <v>199</v>
      </c>
    </row>
    <row r="265" spans="1:1" x14ac:dyDescent="0.25">
      <c r="A265" s="8" t="s">
        <v>365</v>
      </c>
    </row>
    <row r="266" spans="1:1" x14ac:dyDescent="0.25">
      <c r="A266" s="8" t="s">
        <v>366</v>
      </c>
    </row>
    <row r="267" spans="1:1" x14ac:dyDescent="0.25">
      <c r="A267" s="8" t="s">
        <v>70</v>
      </c>
    </row>
    <row r="268" spans="1:1" x14ac:dyDescent="0.25">
      <c r="A268" s="8" t="s">
        <v>113</v>
      </c>
    </row>
    <row r="269" spans="1:1" x14ac:dyDescent="0.25">
      <c r="A269" s="8" t="s">
        <v>367</v>
      </c>
    </row>
    <row r="270" spans="1:1" x14ac:dyDescent="0.25">
      <c r="A270" s="8" t="s">
        <v>105</v>
      </c>
    </row>
    <row r="271" spans="1:1" x14ac:dyDescent="0.25">
      <c r="A271" s="8" t="s">
        <v>184</v>
      </c>
    </row>
    <row r="272" spans="1:1" x14ac:dyDescent="0.25">
      <c r="A272" s="8" t="s">
        <v>368</v>
      </c>
    </row>
    <row r="273" spans="1:1" x14ac:dyDescent="0.25">
      <c r="A273" s="8" t="s">
        <v>369</v>
      </c>
    </row>
    <row r="274" spans="1:1" x14ac:dyDescent="0.25">
      <c r="A274" s="8" t="s">
        <v>370</v>
      </c>
    </row>
    <row r="275" spans="1:1" x14ac:dyDescent="0.25">
      <c r="A275" s="8" t="s">
        <v>205</v>
      </c>
    </row>
    <row r="276" spans="1:1" x14ac:dyDescent="0.25">
      <c r="A276" s="8" t="s">
        <v>371</v>
      </c>
    </row>
    <row r="277" spans="1:1" x14ac:dyDescent="0.25">
      <c r="A277" s="8" t="s">
        <v>372</v>
      </c>
    </row>
    <row r="278" spans="1:1" x14ac:dyDescent="0.25">
      <c r="A278" s="8" t="s">
        <v>373</v>
      </c>
    </row>
    <row r="279" spans="1:1" x14ac:dyDescent="0.25">
      <c r="A279" s="8" t="s">
        <v>374</v>
      </c>
    </row>
    <row r="280" spans="1:1" x14ac:dyDescent="0.25">
      <c r="A280" s="8" t="s">
        <v>375</v>
      </c>
    </row>
    <row r="281" spans="1:1" x14ac:dyDescent="0.25">
      <c r="A281" s="8" t="s">
        <v>86</v>
      </c>
    </row>
    <row r="282" spans="1:1" x14ac:dyDescent="0.25">
      <c r="A282" s="8" t="s">
        <v>214</v>
      </c>
    </row>
    <row r="283" spans="1:1" x14ac:dyDescent="0.25">
      <c r="A283" s="8" t="s">
        <v>130</v>
      </c>
    </row>
    <row r="284" spans="1:1" x14ac:dyDescent="0.25">
      <c r="A284" s="8" t="s">
        <v>376</v>
      </c>
    </row>
    <row r="285" spans="1:1" x14ac:dyDescent="0.25">
      <c r="A285" s="8" t="s">
        <v>377</v>
      </c>
    </row>
    <row r="286" spans="1:1" x14ac:dyDescent="0.25">
      <c r="A286" s="8" t="s">
        <v>378</v>
      </c>
    </row>
    <row r="287" spans="1:1" x14ac:dyDescent="0.25">
      <c r="A287" s="8" t="s">
        <v>379</v>
      </c>
    </row>
    <row r="288" spans="1:1" x14ac:dyDescent="0.25">
      <c r="A288" s="8" t="s">
        <v>90</v>
      </c>
    </row>
    <row r="289" spans="1:1" x14ac:dyDescent="0.25">
      <c r="A289" s="8" t="s">
        <v>380</v>
      </c>
    </row>
    <row r="290" spans="1:1" x14ac:dyDescent="0.25">
      <c r="A290" s="8" t="s">
        <v>138</v>
      </c>
    </row>
    <row r="291" spans="1:1" x14ac:dyDescent="0.25">
      <c r="A291" s="8" t="s">
        <v>166</v>
      </c>
    </row>
    <row r="292" spans="1:1" x14ac:dyDescent="0.25">
      <c r="A292" s="8" t="s">
        <v>142</v>
      </c>
    </row>
    <row r="293" spans="1:1" x14ac:dyDescent="0.25">
      <c r="A293" s="8" t="s">
        <v>381</v>
      </c>
    </row>
    <row r="294" spans="1:1" x14ac:dyDescent="0.25">
      <c r="A294" s="8" t="s">
        <v>382</v>
      </c>
    </row>
    <row r="295" spans="1:1" x14ac:dyDescent="0.25">
      <c r="A295" s="8" t="s">
        <v>383</v>
      </c>
    </row>
    <row r="296" spans="1:1" x14ac:dyDescent="0.25">
      <c r="A296" s="8" t="s">
        <v>384</v>
      </c>
    </row>
    <row r="297" spans="1:1" x14ac:dyDescent="0.25">
      <c r="A297" s="8" t="s">
        <v>385</v>
      </c>
    </row>
    <row r="298" spans="1:1" x14ac:dyDescent="0.25">
      <c r="A298" s="8" t="s">
        <v>386</v>
      </c>
    </row>
    <row r="299" spans="1:1" x14ac:dyDescent="0.25">
      <c r="A299" s="8" t="s">
        <v>387</v>
      </c>
    </row>
    <row r="300" spans="1:1" x14ac:dyDescent="0.25">
      <c r="A300" s="8" t="s">
        <v>147</v>
      </c>
    </row>
    <row r="301" spans="1:1" x14ac:dyDescent="0.25">
      <c r="A301" s="8" t="s">
        <v>388</v>
      </c>
    </row>
    <row r="302" spans="1:1" x14ac:dyDescent="0.25">
      <c r="A302" s="8" t="s">
        <v>153</v>
      </c>
    </row>
    <row r="303" spans="1:1" x14ac:dyDescent="0.25">
      <c r="A303" s="8" t="s">
        <v>145</v>
      </c>
    </row>
    <row r="304" spans="1:1" x14ac:dyDescent="0.25">
      <c r="A304" s="8" t="s">
        <v>181</v>
      </c>
    </row>
    <row r="305" spans="1:1" x14ac:dyDescent="0.25">
      <c r="A305" s="8" t="s">
        <v>389</v>
      </c>
    </row>
    <row r="306" spans="1:1" x14ac:dyDescent="0.25">
      <c r="A306" s="8" t="s">
        <v>390</v>
      </c>
    </row>
    <row r="307" spans="1:1" x14ac:dyDescent="0.25">
      <c r="A307" s="8" t="s">
        <v>391</v>
      </c>
    </row>
    <row r="308" spans="1:1" x14ac:dyDescent="0.25">
      <c r="A308" s="8" t="s">
        <v>392</v>
      </c>
    </row>
    <row r="309" spans="1:1" x14ac:dyDescent="0.25">
      <c r="A309" s="8" t="s">
        <v>393</v>
      </c>
    </row>
    <row r="310" spans="1:1" x14ac:dyDescent="0.25">
      <c r="A310" s="8" t="s">
        <v>394</v>
      </c>
    </row>
    <row r="311" spans="1:1" x14ac:dyDescent="0.25">
      <c r="A311" s="8" t="s">
        <v>395</v>
      </c>
    </row>
    <row r="312" spans="1:1" x14ac:dyDescent="0.25">
      <c r="A312" s="8" t="s">
        <v>396</v>
      </c>
    </row>
    <row r="313" spans="1:1" x14ac:dyDescent="0.25">
      <c r="A313" s="8" t="s">
        <v>150</v>
      </c>
    </row>
    <row r="314" spans="1:1" x14ac:dyDescent="0.25">
      <c r="A314" s="8" t="s">
        <v>85</v>
      </c>
    </row>
    <row r="315" spans="1:1" x14ac:dyDescent="0.25">
      <c r="A315" s="8" t="s">
        <v>131</v>
      </c>
    </row>
    <row r="316" spans="1:1" x14ac:dyDescent="0.25">
      <c r="A316" s="8" t="s">
        <v>132</v>
      </c>
    </row>
    <row r="317" spans="1:1" x14ac:dyDescent="0.25">
      <c r="A317" s="8" t="s">
        <v>397</v>
      </c>
    </row>
    <row r="318" spans="1:1" x14ac:dyDescent="0.25">
      <c r="A318" s="8" t="s">
        <v>398</v>
      </c>
    </row>
    <row r="319" spans="1:1" x14ac:dyDescent="0.25">
      <c r="A319" s="8" t="s">
        <v>399</v>
      </c>
    </row>
    <row r="320" spans="1:1" x14ac:dyDescent="0.25">
      <c r="A320" s="8" t="s">
        <v>186</v>
      </c>
    </row>
    <row r="321" spans="1:1" x14ac:dyDescent="0.25">
      <c r="A321" s="8" t="s">
        <v>400</v>
      </c>
    </row>
    <row r="322" spans="1:1" x14ac:dyDescent="0.25">
      <c r="A322" s="8" t="s">
        <v>225</v>
      </c>
    </row>
    <row r="323" spans="1:1" x14ac:dyDescent="0.25">
      <c r="A323" s="8" t="s">
        <v>107</v>
      </c>
    </row>
    <row r="324" spans="1:1" x14ac:dyDescent="0.25">
      <c r="A324" s="8" t="s">
        <v>189</v>
      </c>
    </row>
    <row r="325" spans="1:1" x14ac:dyDescent="0.25">
      <c r="A325" s="8" t="s">
        <v>74</v>
      </c>
    </row>
    <row r="326" spans="1:1" x14ac:dyDescent="0.25">
      <c r="A326" s="8" t="s">
        <v>401</v>
      </c>
    </row>
    <row r="327" spans="1:1" x14ac:dyDescent="0.25">
      <c r="A327" s="8" t="s">
        <v>402</v>
      </c>
    </row>
    <row r="328" spans="1:1" x14ac:dyDescent="0.25">
      <c r="A328" s="8" t="s">
        <v>106</v>
      </c>
    </row>
    <row r="329" spans="1:1" x14ac:dyDescent="0.25">
      <c r="A329" s="8" t="s">
        <v>403</v>
      </c>
    </row>
    <row r="330" spans="1:1" x14ac:dyDescent="0.25">
      <c r="A330" s="8" t="s">
        <v>125</v>
      </c>
    </row>
    <row r="331" spans="1:1" x14ac:dyDescent="0.25">
      <c r="A331" s="8" t="s">
        <v>404</v>
      </c>
    </row>
    <row r="332" spans="1:1" x14ac:dyDescent="0.25">
      <c r="A332" s="8" t="s">
        <v>405</v>
      </c>
    </row>
    <row r="333" spans="1:1" x14ac:dyDescent="0.25">
      <c r="A333" s="8" t="s">
        <v>406</v>
      </c>
    </row>
    <row r="334" spans="1:1" x14ac:dyDescent="0.25">
      <c r="A334" s="8" t="s">
        <v>407</v>
      </c>
    </row>
    <row r="335" spans="1:1" x14ac:dyDescent="0.25">
      <c r="A335" s="8" t="s">
        <v>408</v>
      </c>
    </row>
    <row r="336" spans="1:1" x14ac:dyDescent="0.25">
      <c r="A336" s="8" t="s">
        <v>175</v>
      </c>
    </row>
    <row r="337" spans="1:1" x14ac:dyDescent="0.25">
      <c r="A337" s="8" t="s">
        <v>409</v>
      </c>
    </row>
    <row r="338" spans="1:1" x14ac:dyDescent="0.25">
      <c r="A338" s="8" t="s">
        <v>410</v>
      </c>
    </row>
    <row r="339" spans="1:1" x14ac:dyDescent="0.25">
      <c r="A339" s="8" t="s">
        <v>411</v>
      </c>
    </row>
    <row r="340" spans="1:1" x14ac:dyDescent="0.25">
      <c r="A340" s="8" t="s">
        <v>412</v>
      </c>
    </row>
    <row r="341" spans="1:1" x14ac:dyDescent="0.25">
      <c r="A341" s="8" t="s">
        <v>413</v>
      </c>
    </row>
    <row r="342" spans="1:1" x14ac:dyDescent="0.25">
      <c r="A342" s="8" t="s">
        <v>200</v>
      </c>
    </row>
    <row r="343" spans="1:1" x14ac:dyDescent="0.25">
      <c r="A343" s="8" t="s">
        <v>179</v>
      </c>
    </row>
    <row r="344" spans="1:1" x14ac:dyDescent="0.25">
      <c r="A344" s="8" t="s">
        <v>414</v>
      </c>
    </row>
    <row r="345" spans="1:1" x14ac:dyDescent="0.25">
      <c r="A345" s="8" t="s">
        <v>415</v>
      </c>
    </row>
    <row r="346" spans="1:1" x14ac:dyDescent="0.25">
      <c r="A346" s="8" t="s">
        <v>116</v>
      </c>
    </row>
    <row r="347" spans="1:1" x14ac:dyDescent="0.25">
      <c r="A347" s="8" t="s">
        <v>416</v>
      </c>
    </row>
    <row r="348" spans="1:1" x14ac:dyDescent="0.25">
      <c r="A348" s="8" t="s">
        <v>417</v>
      </c>
    </row>
    <row r="349" spans="1:1" x14ac:dyDescent="0.25">
      <c r="A349" s="8" t="s">
        <v>191</v>
      </c>
    </row>
    <row r="350" spans="1:1" x14ac:dyDescent="0.25">
      <c r="A350" s="8" t="s">
        <v>418</v>
      </c>
    </row>
    <row r="351" spans="1:1" x14ac:dyDescent="0.25">
      <c r="A351" s="8" t="s">
        <v>234</v>
      </c>
    </row>
    <row r="352" spans="1:1" x14ac:dyDescent="0.25">
      <c r="A352" s="8" t="s">
        <v>419</v>
      </c>
    </row>
    <row r="353" spans="1:1" x14ac:dyDescent="0.25">
      <c r="A353" s="8" t="s">
        <v>420</v>
      </c>
    </row>
    <row r="354" spans="1:1" x14ac:dyDescent="0.25">
      <c r="A354" s="8" t="s">
        <v>421</v>
      </c>
    </row>
    <row r="355" spans="1:1" x14ac:dyDescent="0.25">
      <c r="A355" s="8" t="s">
        <v>422</v>
      </c>
    </row>
    <row r="356" spans="1:1" x14ac:dyDescent="0.25">
      <c r="A356" s="8" t="s">
        <v>108</v>
      </c>
    </row>
    <row r="357" spans="1:1" x14ac:dyDescent="0.25">
      <c r="A357" s="8" t="s">
        <v>423</v>
      </c>
    </row>
    <row r="358" spans="1:1" x14ac:dyDescent="0.25">
      <c r="A358" s="8" t="s">
        <v>424</v>
      </c>
    </row>
    <row r="359" spans="1:1" x14ac:dyDescent="0.25">
      <c r="A359" s="8" t="s">
        <v>183</v>
      </c>
    </row>
    <row r="360" spans="1:1" x14ac:dyDescent="0.25">
      <c r="A360" s="8" t="s">
        <v>122</v>
      </c>
    </row>
    <row r="361" spans="1:1" x14ac:dyDescent="0.25">
      <c r="A361" s="8" t="s">
        <v>425</v>
      </c>
    </row>
    <row r="362" spans="1:1" x14ac:dyDescent="0.25">
      <c r="A362" s="8" t="s">
        <v>426</v>
      </c>
    </row>
    <row r="363" spans="1:1" x14ac:dyDescent="0.25">
      <c r="A363" s="8" t="s">
        <v>427</v>
      </c>
    </row>
    <row r="364" spans="1:1" x14ac:dyDescent="0.25">
      <c r="A364" s="8" t="s">
        <v>428</v>
      </c>
    </row>
    <row r="365" spans="1:1" x14ac:dyDescent="0.25">
      <c r="A365" s="8" t="s">
        <v>429</v>
      </c>
    </row>
    <row r="366" spans="1:1" x14ac:dyDescent="0.25">
      <c r="A366" s="8" t="s">
        <v>430</v>
      </c>
    </row>
    <row r="367" spans="1:1" x14ac:dyDescent="0.25">
      <c r="A367" s="8" t="s">
        <v>431</v>
      </c>
    </row>
    <row r="368" spans="1:1" x14ac:dyDescent="0.25">
      <c r="A368" s="8" t="s">
        <v>188</v>
      </c>
    </row>
    <row r="369" spans="1:1" x14ac:dyDescent="0.25">
      <c r="A369" s="8" t="s">
        <v>432</v>
      </c>
    </row>
    <row r="370" spans="1:1" x14ac:dyDescent="0.25">
      <c r="A370" s="8" t="s">
        <v>433</v>
      </c>
    </row>
    <row r="371" spans="1:1" x14ac:dyDescent="0.25">
      <c r="A371" s="8" t="s">
        <v>434</v>
      </c>
    </row>
    <row r="372" spans="1:1" x14ac:dyDescent="0.25">
      <c r="A372" s="8" t="s">
        <v>435</v>
      </c>
    </row>
    <row r="373" spans="1:1" x14ac:dyDescent="0.25">
      <c r="A373" s="8" t="s">
        <v>436</v>
      </c>
    </row>
    <row r="374" spans="1:1" x14ac:dyDescent="0.25">
      <c r="A374" s="8" t="s">
        <v>137</v>
      </c>
    </row>
    <row r="375" spans="1:1" x14ac:dyDescent="0.25">
      <c r="A375" s="8" t="s">
        <v>437</v>
      </c>
    </row>
    <row r="376" spans="1:1" x14ac:dyDescent="0.25">
      <c r="A376" s="8" t="s">
        <v>438</v>
      </c>
    </row>
    <row r="377" spans="1:1" x14ac:dyDescent="0.25">
      <c r="A377" s="8" t="s">
        <v>439</v>
      </c>
    </row>
    <row r="378" spans="1:1" x14ac:dyDescent="0.25">
      <c r="A378" s="8" t="s">
        <v>216</v>
      </c>
    </row>
    <row r="379" spans="1:1" x14ac:dyDescent="0.25">
      <c r="A379" s="8" t="s">
        <v>440</v>
      </c>
    </row>
    <row r="380" spans="1:1" x14ac:dyDescent="0.25">
      <c r="A380" s="8" t="s">
        <v>110</v>
      </c>
    </row>
    <row r="381" spans="1:1" x14ac:dyDescent="0.25">
      <c r="A381" s="8" t="s">
        <v>144</v>
      </c>
    </row>
    <row r="382" spans="1:1" x14ac:dyDescent="0.25">
      <c r="A382" s="8" t="s">
        <v>220</v>
      </c>
    </row>
    <row r="383" spans="1:1" x14ac:dyDescent="0.25">
      <c r="A383" s="8" t="s">
        <v>441</v>
      </c>
    </row>
    <row r="384" spans="1:1" x14ac:dyDescent="0.25">
      <c r="A384" s="8" t="s">
        <v>442</v>
      </c>
    </row>
    <row r="385" spans="1:1" x14ac:dyDescent="0.25">
      <c r="A385" s="8" t="s">
        <v>443</v>
      </c>
    </row>
    <row r="386" spans="1:1" x14ac:dyDescent="0.25">
      <c r="A386" s="8" t="s">
        <v>444</v>
      </c>
    </row>
    <row r="387" spans="1:1" x14ac:dyDescent="0.25">
      <c r="A387" s="8" t="s">
        <v>445</v>
      </c>
    </row>
    <row r="388" spans="1:1" x14ac:dyDescent="0.25">
      <c r="A388" s="8" t="s">
        <v>446</v>
      </c>
    </row>
    <row r="389" spans="1:1" x14ac:dyDescent="0.25">
      <c r="A389" s="8" t="s">
        <v>192</v>
      </c>
    </row>
    <row r="390" spans="1:1" x14ac:dyDescent="0.25">
      <c r="A390" s="8" t="s">
        <v>198</v>
      </c>
    </row>
    <row r="391" spans="1:1" x14ac:dyDescent="0.25">
      <c r="A391" s="8" t="s">
        <v>447</v>
      </c>
    </row>
    <row r="392" spans="1:1" x14ac:dyDescent="0.25">
      <c r="A392" s="8" t="s">
        <v>194</v>
      </c>
    </row>
    <row r="393" spans="1:1" x14ac:dyDescent="0.25">
      <c r="A393" s="8" t="s">
        <v>206</v>
      </c>
    </row>
    <row r="394" spans="1:1" x14ac:dyDescent="0.25">
      <c r="A394" s="8" t="s">
        <v>97</v>
      </c>
    </row>
    <row r="395" spans="1:1" x14ac:dyDescent="0.25">
      <c r="A395" s="8" t="s">
        <v>229</v>
      </c>
    </row>
    <row r="396" spans="1:1" x14ac:dyDescent="0.25">
      <c r="A396" s="8" t="s">
        <v>230</v>
      </c>
    </row>
    <row r="397" spans="1:1" x14ac:dyDescent="0.25">
      <c r="A397" s="8" t="s">
        <v>223</v>
      </c>
    </row>
    <row r="398" spans="1:1" x14ac:dyDescent="0.25">
      <c r="A398" s="8" t="s">
        <v>93</v>
      </c>
    </row>
    <row r="399" spans="1:1" x14ac:dyDescent="0.25">
      <c r="A399" s="8" t="s">
        <v>448</v>
      </c>
    </row>
    <row r="400" spans="1:1" x14ac:dyDescent="0.25">
      <c r="A400" s="8" t="s">
        <v>449</v>
      </c>
    </row>
    <row r="401" spans="1:1" x14ac:dyDescent="0.25">
      <c r="A401" s="8" t="s">
        <v>450</v>
      </c>
    </row>
    <row r="402" spans="1:1" x14ac:dyDescent="0.25">
      <c r="A402" s="8" t="s">
        <v>451</v>
      </c>
    </row>
    <row r="403" spans="1:1" x14ac:dyDescent="0.25">
      <c r="A403" s="8" t="s">
        <v>452</v>
      </c>
    </row>
    <row r="404" spans="1:1" x14ac:dyDescent="0.25">
      <c r="A404" s="8" t="s">
        <v>453</v>
      </c>
    </row>
    <row r="405" spans="1:1" x14ac:dyDescent="0.25">
      <c r="A405" s="8" t="s">
        <v>454</v>
      </c>
    </row>
    <row r="406" spans="1:1" x14ac:dyDescent="0.25">
      <c r="A406" s="8" t="s">
        <v>455</v>
      </c>
    </row>
    <row r="407" spans="1:1" x14ac:dyDescent="0.25">
      <c r="A407" s="8" t="s">
        <v>456</v>
      </c>
    </row>
    <row r="408" spans="1:1" x14ac:dyDescent="0.25">
      <c r="A408" s="8" t="s">
        <v>457</v>
      </c>
    </row>
    <row r="409" spans="1:1" x14ac:dyDescent="0.25">
      <c r="A409" s="8" t="s">
        <v>231</v>
      </c>
    </row>
    <row r="410" spans="1:1" x14ac:dyDescent="0.25">
      <c r="A410" s="8" t="s">
        <v>458</v>
      </c>
    </row>
    <row r="411" spans="1:1" x14ac:dyDescent="0.25">
      <c r="A411" s="8" t="s">
        <v>459</v>
      </c>
    </row>
    <row r="412" spans="1:1" x14ac:dyDescent="0.25">
      <c r="A412" s="8" t="s">
        <v>212</v>
      </c>
    </row>
    <row r="413" spans="1:1" x14ac:dyDescent="0.25">
      <c r="A413" s="8" t="s">
        <v>195</v>
      </c>
    </row>
    <row r="414" spans="1:1" x14ac:dyDescent="0.25">
      <c r="A414" s="8" t="s">
        <v>173</v>
      </c>
    </row>
    <row r="415" spans="1:1" x14ac:dyDescent="0.25">
      <c r="A415" s="8" t="s">
        <v>460</v>
      </c>
    </row>
    <row r="416" spans="1:1" x14ac:dyDescent="0.25">
      <c r="A416" s="8" t="s">
        <v>219</v>
      </c>
    </row>
    <row r="417" spans="1:1" x14ac:dyDescent="0.25">
      <c r="A417" s="8" t="s">
        <v>461</v>
      </c>
    </row>
    <row r="418" spans="1:1" x14ac:dyDescent="0.25">
      <c r="A418" s="8" t="s">
        <v>462</v>
      </c>
    </row>
    <row r="419" spans="1:1" x14ac:dyDescent="0.25">
      <c r="A419" s="8" t="s">
        <v>139</v>
      </c>
    </row>
    <row r="420" spans="1:1" x14ac:dyDescent="0.25">
      <c r="A420" s="8" t="s">
        <v>463</v>
      </c>
    </row>
    <row r="421" spans="1:1" x14ac:dyDescent="0.25">
      <c r="A421" s="8" t="s">
        <v>464</v>
      </c>
    </row>
    <row r="422" spans="1:1" x14ac:dyDescent="0.25">
      <c r="A422" s="8" t="s">
        <v>233</v>
      </c>
    </row>
    <row r="423" spans="1:1" x14ac:dyDescent="0.25">
      <c r="A423" s="8" t="s">
        <v>465</v>
      </c>
    </row>
    <row r="424" spans="1:1" x14ac:dyDescent="0.25">
      <c r="A424" s="8" t="s">
        <v>466</v>
      </c>
    </row>
    <row r="425" spans="1:1" x14ac:dyDescent="0.25">
      <c r="A425" s="8" t="s">
        <v>467</v>
      </c>
    </row>
    <row r="426" spans="1:1" x14ac:dyDescent="0.25">
      <c r="A426" s="8" t="s">
        <v>468</v>
      </c>
    </row>
    <row r="427" spans="1:1" x14ac:dyDescent="0.25">
      <c r="A427" s="8" t="s">
        <v>469</v>
      </c>
    </row>
    <row r="428" spans="1:1" x14ac:dyDescent="0.25">
      <c r="A428" s="8" t="s">
        <v>236</v>
      </c>
    </row>
    <row r="429" spans="1:1" x14ac:dyDescent="0.25">
      <c r="A429" s="8" t="s">
        <v>218</v>
      </c>
    </row>
    <row r="430" spans="1:1" x14ac:dyDescent="0.25">
      <c r="A430" s="8" t="s">
        <v>470</v>
      </c>
    </row>
    <row r="431" spans="1:1" x14ac:dyDescent="0.25">
      <c r="A431" s="8" t="s">
        <v>471</v>
      </c>
    </row>
    <row r="432" spans="1:1" x14ac:dyDescent="0.25">
      <c r="A432" s="8" t="s">
        <v>169</v>
      </c>
    </row>
    <row r="433" spans="1:1" x14ac:dyDescent="0.25">
      <c r="A433" s="8" t="s">
        <v>208</v>
      </c>
    </row>
    <row r="434" spans="1:1" x14ac:dyDescent="0.25">
      <c r="A434" s="8" t="s">
        <v>472</v>
      </c>
    </row>
    <row r="435" spans="1:1" x14ac:dyDescent="0.25">
      <c r="A435" s="8" t="s">
        <v>197</v>
      </c>
    </row>
    <row r="436" spans="1:1" x14ac:dyDescent="0.25">
      <c r="A436" s="8" t="s">
        <v>473</v>
      </c>
    </row>
    <row r="437" spans="1:1" x14ac:dyDescent="0.25">
      <c r="A437" s="8" t="s">
        <v>228</v>
      </c>
    </row>
    <row r="438" spans="1:1" x14ac:dyDescent="0.25">
      <c r="A438" s="8" t="s">
        <v>128</v>
      </c>
    </row>
    <row r="439" spans="1:1" x14ac:dyDescent="0.25">
      <c r="A439" s="8" t="s">
        <v>474</v>
      </c>
    </row>
    <row r="440" spans="1:1" x14ac:dyDescent="0.25">
      <c r="A440" s="8" t="s">
        <v>475</v>
      </c>
    </row>
    <row r="441" spans="1:1" x14ac:dyDescent="0.25">
      <c r="A441" s="8" t="s">
        <v>476</v>
      </c>
    </row>
    <row r="442" spans="1:1" x14ac:dyDescent="0.25">
      <c r="A442" s="8" t="s">
        <v>221</v>
      </c>
    </row>
    <row r="443" spans="1:1" x14ac:dyDescent="0.25">
      <c r="A443" s="8" t="s">
        <v>477</v>
      </c>
    </row>
    <row r="444" spans="1:1" x14ac:dyDescent="0.25">
      <c r="A444" s="8" t="s">
        <v>190</v>
      </c>
    </row>
    <row r="445" spans="1:1" x14ac:dyDescent="0.25">
      <c r="A445" s="8" t="s">
        <v>478</v>
      </c>
    </row>
    <row r="446" spans="1:1" x14ac:dyDescent="0.25">
      <c r="A446" s="8" t="s">
        <v>479</v>
      </c>
    </row>
    <row r="447" spans="1:1" x14ac:dyDescent="0.25">
      <c r="A447" s="8" t="s">
        <v>480</v>
      </c>
    </row>
    <row r="448" spans="1:1" x14ac:dyDescent="0.25">
      <c r="A448" s="8" t="s">
        <v>120</v>
      </c>
    </row>
    <row r="449" spans="1:1" x14ac:dyDescent="0.25">
      <c r="A449" s="8" t="s">
        <v>481</v>
      </c>
    </row>
    <row r="450" spans="1:1" x14ac:dyDescent="0.25">
      <c r="A450" s="8" t="s">
        <v>482</v>
      </c>
    </row>
    <row r="451" spans="1:1" x14ac:dyDescent="0.25">
      <c r="A451" s="8" t="s">
        <v>483</v>
      </c>
    </row>
    <row r="452" spans="1:1" x14ac:dyDescent="0.25">
      <c r="A452" s="8" t="s">
        <v>484</v>
      </c>
    </row>
    <row r="453" spans="1:1" x14ac:dyDescent="0.25">
      <c r="A453" s="8" t="s">
        <v>176</v>
      </c>
    </row>
    <row r="454" spans="1:1" x14ac:dyDescent="0.25">
      <c r="A454" s="8" t="s">
        <v>485</v>
      </c>
    </row>
    <row r="455" spans="1:1" x14ac:dyDescent="0.25">
      <c r="A455" s="8" t="s">
        <v>213</v>
      </c>
    </row>
    <row r="456" spans="1:1" x14ac:dyDescent="0.25">
      <c r="A456" s="8" t="s">
        <v>486</v>
      </c>
    </row>
    <row r="457" spans="1:1" x14ac:dyDescent="0.25">
      <c r="A457" s="8" t="s">
        <v>487</v>
      </c>
    </row>
    <row r="458" spans="1:1" x14ac:dyDescent="0.25">
      <c r="A458" s="8" t="s">
        <v>488</v>
      </c>
    </row>
    <row r="459" spans="1:1" x14ac:dyDescent="0.25">
      <c r="A459" s="8" t="s">
        <v>489</v>
      </c>
    </row>
    <row r="460" spans="1:1" x14ac:dyDescent="0.25">
      <c r="A460" s="8" t="s">
        <v>490</v>
      </c>
    </row>
    <row r="461" spans="1:1" x14ac:dyDescent="0.25">
      <c r="A461" s="8" t="s">
        <v>491</v>
      </c>
    </row>
    <row r="462" spans="1:1" x14ac:dyDescent="0.25">
      <c r="A462" s="8" t="s">
        <v>492</v>
      </c>
    </row>
    <row r="463" spans="1:1" x14ac:dyDescent="0.25">
      <c r="A463" s="8" t="s">
        <v>493</v>
      </c>
    </row>
    <row r="464" spans="1:1" x14ac:dyDescent="0.25">
      <c r="A464" s="8" t="s">
        <v>494</v>
      </c>
    </row>
    <row r="465" spans="1:1" x14ac:dyDescent="0.25">
      <c r="A465" s="8" t="s">
        <v>238</v>
      </c>
    </row>
    <row r="466" spans="1:1" x14ac:dyDescent="0.25">
      <c r="A466" s="8" t="s">
        <v>495</v>
      </c>
    </row>
    <row r="467" spans="1:1" x14ac:dyDescent="0.25">
      <c r="A467" s="8" t="s">
        <v>496</v>
      </c>
    </row>
    <row r="468" spans="1:1" x14ac:dyDescent="0.25">
      <c r="A468" s="8" t="s">
        <v>497</v>
      </c>
    </row>
    <row r="469" spans="1:1" x14ac:dyDescent="0.25">
      <c r="A469" s="8" t="s">
        <v>127</v>
      </c>
    </row>
    <row r="470" spans="1:1" x14ac:dyDescent="0.25">
      <c r="A470" s="8" t="s">
        <v>156</v>
      </c>
    </row>
    <row r="471" spans="1:1" x14ac:dyDescent="0.25">
      <c r="A471" s="8" t="s">
        <v>498</v>
      </c>
    </row>
    <row r="472" spans="1:1" x14ac:dyDescent="0.25">
      <c r="A472" s="8" t="s">
        <v>499</v>
      </c>
    </row>
    <row r="473" spans="1:1" x14ac:dyDescent="0.25">
      <c r="A473" s="8" t="s">
        <v>500</v>
      </c>
    </row>
    <row r="474" spans="1:1" x14ac:dyDescent="0.25">
      <c r="A474" s="8" t="s">
        <v>501</v>
      </c>
    </row>
    <row r="475" spans="1:1" x14ac:dyDescent="0.25">
      <c r="A475" s="8" t="s">
        <v>502</v>
      </c>
    </row>
    <row r="476" spans="1:1" x14ac:dyDescent="0.25">
      <c r="A476" s="8" t="s">
        <v>503</v>
      </c>
    </row>
    <row r="477" spans="1:1" x14ac:dyDescent="0.25">
      <c r="A477" s="8" t="s">
        <v>504</v>
      </c>
    </row>
    <row r="478" spans="1:1" x14ac:dyDescent="0.25">
      <c r="A478" s="8" t="s">
        <v>151</v>
      </c>
    </row>
    <row r="479" spans="1:1" x14ac:dyDescent="0.25">
      <c r="A479" s="8" t="s">
        <v>505</v>
      </c>
    </row>
    <row r="480" spans="1:1" x14ac:dyDescent="0.25">
      <c r="A480" s="8" t="s">
        <v>506</v>
      </c>
    </row>
    <row r="481" spans="1:1" x14ac:dyDescent="0.25">
      <c r="A481" s="8" t="s">
        <v>507</v>
      </c>
    </row>
    <row r="482" spans="1:1" x14ac:dyDescent="0.25">
      <c r="A482" s="8" t="s">
        <v>508</v>
      </c>
    </row>
    <row r="483" spans="1:1" x14ac:dyDescent="0.25">
      <c r="A483" s="8" t="s">
        <v>509</v>
      </c>
    </row>
    <row r="484" spans="1:1" x14ac:dyDescent="0.25">
      <c r="A484" s="8" t="s">
        <v>510</v>
      </c>
    </row>
    <row r="485" spans="1:1" x14ac:dyDescent="0.25">
      <c r="A485" s="8" t="s">
        <v>511</v>
      </c>
    </row>
    <row r="486" spans="1:1" x14ac:dyDescent="0.25">
      <c r="A486" s="8" t="s">
        <v>224</v>
      </c>
    </row>
    <row r="487" spans="1:1" x14ac:dyDescent="0.25">
      <c r="A487" s="8" t="s">
        <v>512</v>
      </c>
    </row>
    <row r="488" spans="1:1" x14ac:dyDescent="0.25">
      <c r="A488" s="8" t="s">
        <v>513</v>
      </c>
    </row>
    <row r="489" spans="1:1" x14ac:dyDescent="0.25">
      <c r="A489" s="8" t="s">
        <v>240</v>
      </c>
    </row>
    <row r="490" spans="1:1" x14ac:dyDescent="0.25">
      <c r="A490" s="8" t="s">
        <v>207</v>
      </c>
    </row>
    <row r="491" spans="1:1" x14ac:dyDescent="0.25">
      <c r="A491" s="8" t="s">
        <v>514</v>
      </c>
    </row>
    <row r="492" spans="1:1" x14ac:dyDescent="0.25">
      <c r="A492" s="8" t="s">
        <v>515</v>
      </c>
    </row>
    <row r="493" spans="1:1" x14ac:dyDescent="0.25">
      <c r="A493" s="8" t="s">
        <v>516</v>
      </c>
    </row>
    <row r="494" spans="1:1" x14ac:dyDescent="0.25">
      <c r="A494" s="8" t="s">
        <v>517</v>
      </c>
    </row>
    <row r="495" spans="1:1" x14ac:dyDescent="0.25">
      <c r="A495" s="8" t="s">
        <v>518</v>
      </c>
    </row>
    <row r="496" spans="1:1" x14ac:dyDescent="0.25">
      <c r="A496" s="8" t="s">
        <v>519</v>
      </c>
    </row>
    <row r="497" spans="1:1" x14ac:dyDescent="0.25">
      <c r="A497" s="8" t="s">
        <v>520</v>
      </c>
    </row>
    <row r="498" spans="1:1" x14ac:dyDescent="0.25">
      <c r="A498" s="8" t="s">
        <v>211</v>
      </c>
    </row>
    <row r="499" spans="1:1" x14ac:dyDescent="0.25">
      <c r="A499" s="8" t="s">
        <v>521</v>
      </c>
    </row>
    <row r="500" spans="1:1" x14ac:dyDescent="0.25">
      <c r="A500" s="8" t="s">
        <v>522</v>
      </c>
    </row>
    <row r="501" spans="1:1" x14ac:dyDescent="0.25">
      <c r="A501" s="8" t="s">
        <v>126</v>
      </c>
    </row>
    <row r="502" spans="1:1" x14ac:dyDescent="0.25">
      <c r="A502" s="8" t="s">
        <v>523</v>
      </c>
    </row>
    <row r="503" spans="1:1" x14ac:dyDescent="0.25">
      <c r="A503" s="8" t="s">
        <v>136</v>
      </c>
    </row>
    <row r="504" spans="1:1" x14ac:dyDescent="0.25">
      <c r="A504" s="8" t="s">
        <v>524</v>
      </c>
    </row>
    <row r="505" spans="1:1" x14ac:dyDescent="0.25">
      <c r="A505" s="8" t="s">
        <v>227</v>
      </c>
    </row>
    <row r="506" spans="1:1" x14ac:dyDescent="0.25">
      <c r="A506" s="8" t="s">
        <v>525</v>
      </c>
    </row>
    <row r="507" spans="1:1" x14ac:dyDescent="0.25">
      <c r="A507" s="8" t="s">
        <v>215</v>
      </c>
    </row>
    <row r="508" spans="1:1" x14ac:dyDescent="0.25">
      <c r="A508" s="8" t="s">
        <v>222</v>
      </c>
    </row>
    <row r="509" spans="1:1" x14ac:dyDescent="0.25">
      <c r="A509" s="8" t="s">
        <v>526</v>
      </c>
    </row>
    <row r="510" spans="1:1" x14ac:dyDescent="0.25">
      <c r="A510" s="8" t="s">
        <v>527</v>
      </c>
    </row>
    <row r="511" spans="1:1" x14ac:dyDescent="0.25">
      <c r="A511" s="8" t="s">
        <v>528</v>
      </c>
    </row>
    <row r="512" spans="1:1" x14ac:dyDescent="0.25">
      <c r="A512" s="8" t="s">
        <v>529</v>
      </c>
    </row>
    <row r="513" spans="1:1" x14ac:dyDescent="0.25">
      <c r="A513" s="8" t="s">
        <v>530</v>
      </c>
    </row>
    <row r="514" spans="1:1" x14ac:dyDescent="0.25">
      <c r="A514" s="8" t="s">
        <v>531</v>
      </c>
    </row>
    <row r="515" spans="1:1" x14ac:dyDescent="0.25">
      <c r="A515" s="8" t="s">
        <v>237</v>
      </c>
    </row>
    <row r="516" spans="1:1" x14ac:dyDescent="0.25">
      <c r="A516" s="8" t="s">
        <v>239</v>
      </c>
    </row>
    <row r="517" spans="1:1" x14ac:dyDescent="0.25">
      <c r="A517" s="8" t="s">
        <v>532</v>
      </c>
    </row>
    <row r="518" spans="1:1" x14ac:dyDescent="0.25">
      <c r="A518" s="8" t="s">
        <v>533</v>
      </c>
    </row>
    <row r="519" spans="1:1" x14ac:dyDescent="0.25">
      <c r="A519" s="8" t="s">
        <v>534</v>
      </c>
    </row>
    <row r="520" spans="1:1" x14ac:dyDescent="0.25">
      <c r="A520" s="8" t="s">
        <v>535</v>
      </c>
    </row>
    <row r="521" spans="1:1" x14ac:dyDescent="0.25">
      <c r="A521" s="8" t="s">
        <v>536</v>
      </c>
    </row>
    <row r="522" spans="1:1" x14ac:dyDescent="0.25">
      <c r="A522" s="8" t="s">
        <v>537</v>
      </c>
    </row>
    <row r="523" spans="1:1" x14ac:dyDescent="0.25">
      <c r="A523" s="8" t="s">
        <v>538</v>
      </c>
    </row>
    <row r="524" spans="1:1" x14ac:dyDescent="0.25">
      <c r="A524" s="8" t="s">
        <v>539</v>
      </c>
    </row>
    <row r="525" spans="1:1" x14ac:dyDescent="0.25">
      <c r="A525" s="8" t="s">
        <v>235</v>
      </c>
    </row>
    <row r="526" spans="1:1" x14ac:dyDescent="0.25">
      <c r="A526" s="8" t="s">
        <v>204</v>
      </c>
    </row>
    <row r="527" spans="1:1" x14ac:dyDescent="0.25">
      <c r="A527" s="8" t="s">
        <v>540</v>
      </c>
    </row>
    <row r="528" spans="1:1" x14ac:dyDescent="0.25">
      <c r="A528" s="8" t="s">
        <v>232</v>
      </c>
    </row>
    <row r="529" spans="1:1" x14ac:dyDescent="0.25">
      <c r="A529" s="8" t="s">
        <v>541</v>
      </c>
    </row>
    <row r="530" spans="1:1" x14ac:dyDescent="0.25">
      <c r="A530" s="8" t="s">
        <v>542</v>
      </c>
    </row>
    <row r="531" spans="1:1" x14ac:dyDescent="0.25">
      <c r="A531" s="8" t="s">
        <v>543</v>
      </c>
    </row>
    <row r="532" spans="1:1" x14ac:dyDescent="0.25">
      <c r="A532" s="8" t="s">
        <v>544</v>
      </c>
    </row>
    <row r="533" spans="1:1" x14ac:dyDescent="0.25">
      <c r="A533" s="8" t="s">
        <v>545</v>
      </c>
    </row>
    <row r="534" spans="1:1" x14ac:dyDescent="0.25">
      <c r="A534" s="8" t="s">
        <v>226</v>
      </c>
    </row>
    <row r="535" spans="1:1" x14ac:dyDescent="0.25">
      <c r="A535" s="8" t="s">
        <v>546</v>
      </c>
    </row>
    <row r="536" spans="1:1" x14ac:dyDescent="0.25">
      <c r="A536" s="8" t="s">
        <v>134</v>
      </c>
    </row>
    <row r="537" spans="1:1" x14ac:dyDescent="0.25">
      <c r="A537" s="8" t="s">
        <v>547</v>
      </c>
    </row>
    <row r="538" spans="1:1" x14ac:dyDescent="0.25">
      <c r="A538" s="8" t="s">
        <v>548</v>
      </c>
    </row>
    <row r="539" spans="1:1" x14ac:dyDescent="0.25">
      <c r="A539" s="8" t="s">
        <v>549</v>
      </c>
    </row>
    <row r="540" spans="1:1" x14ac:dyDescent="0.25">
      <c r="A540" s="8" t="s">
        <v>550</v>
      </c>
    </row>
    <row r="541" spans="1:1" x14ac:dyDescent="0.25">
      <c r="A541" s="8" t="s">
        <v>551</v>
      </c>
    </row>
    <row r="542" spans="1:1" x14ac:dyDescent="0.25">
      <c r="A542" s="8" t="s">
        <v>172</v>
      </c>
    </row>
    <row r="543" spans="1:1" x14ac:dyDescent="0.25">
      <c r="A543" s="8" t="s">
        <v>552</v>
      </c>
    </row>
    <row r="544" spans="1:1" x14ac:dyDescent="0.25">
      <c r="A544" s="8" t="s">
        <v>553</v>
      </c>
    </row>
    <row r="545" spans="1:1" x14ac:dyDescent="0.25">
      <c r="A545" s="8" t="s">
        <v>554</v>
      </c>
    </row>
    <row r="546" spans="1:1" x14ac:dyDescent="0.25">
      <c r="A546" s="8" t="s">
        <v>555</v>
      </c>
    </row>
    <row r="547" spans="1:1" x14ac:dyDescent="0.25">
      <c r="A547" s="8" t="s">
        <v>556</v>
      </c>
    </row>
    <row r="548" spans="1:1" x14ac:dyDescent="0.25">
      <c r="A548" s="8" t="s">
        <v>170</v>
      </c>
    </row>
  </sheetData>
  <autoFilter ref="A1:C1" xr:uid="{B7BFFF1C-AC35-4424-B8F4-04250131A25E}">
    <sortState xmlns:xlrd2="http://schemas.microsoft.com/office/spreadsheetml/2017/richdata2" ref="A2:C548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1"/>
  <sheetViews>
    <sheetView workbookViewId="0">
      <selection activeCell="A13" sqref="A13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98</v>
      </c>
      <c r="B1" s="7" t="s">
        <v>99</v>
      </c>
      <c r="C1" s="5"/>
      <c r="E1" s="6"/>
    </row>
    <row r="2" spans="1:5" x14ac:dyDescent="0.25">
      <c r="A2" t="str">
        <f>CONCATENATE(Totals!A2, ":", Totals!C2)</f>
        <v>registeel:12</v>
      </c>
      <c r="B2" t="str">
        <f>CONCATENATE(Totals!A2, ":", Totals!B2)</f>
        <v>registeel:46</v>
      </c>
    </row>
    <row r="3" spans="1:5" x14ac:dyDescent="0.25">
      <c r="A3" t="str">
        <f>CONCATENATE(Totals!A2, ":", Totals!C2, ",",Totals!A3, ":", Totals!C3,)</f>
        <v>registeel:12,altaria:12</v>
      </c>
      <c r="B3" t="str">
        <f>CONCATENATE(Totals!A2, ":", Totals!B2, ",",Totals!A3, ":", Totals!B3,)</f>
        <v>registeel:46,altaria:38</v>
      </c>
    </row>
    <row r="4" spans="1:5" x14ac:dyDescent="0.25">
      <c r="A4" t="str">
        <f>CONCATENATE(Totals!A2, ":", Totals!C2, ",",Totals!A3, ":", Totals!C3, ",",Totals!A4, ":", Totals!C4,)</f>
        <v>registeel:12,altaria:12,azumarill:11</v>
      </c>
      <c r="B4" t="str">
        <f>CONCATENATE(Totals!A2, ":", Totals!B2, ",",Totals!A3, ":", Totals!B3, ",",Totals!A4, ":", Totals!B4)</f>
        <v>registeel:46,altaria:38,azumarill:64</v>
      </c>
    </row>
    <row r="5" spans="1:5" x14ac:dyDescent="0.25">
      <c r="A5" t="str">
        <f>CONCATENATE(Totals!A2, ":", Totals!C2, ",",Totals!A3, ":", Totals!C3, ",",Totals!A4, ":", Totals!C4, ",",Totals!A5, ":", Totals!C5)</f>
        <v>registeel:12,altaria:12,azumarill:11,skarmory:8</v>
      </c>
      <c r="B5" t="str">
        <f>CONCATENATE(Totals!A2, ":", Totals!B2, ",",Totals!A3, ":", Totals!B3, ",",Totals!A4, ":", Totals!B4, ",",Totals!A5, ":", Totals!B5)</f>
        <v>registeel:46,altaria:38,azumarill:64,skarmory:31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registeel:12,altaria:12,azumarill:11,skarmory:8,toxicroak:8</v>
      </c>
      <c r="B6" t="str">
        <f>CONCATENATE(Totals!A2, ":", Totals!B2, ",",Totals!A3, ":", Totals!B3, ",",Totals!A4, ":", Totals!B4, ",",Totals!A5, ":", Totals!B5, ",",Totals!A6, ":", Totals!B6)</f>
        <v>registeel:46,altaria:38,azumarill:64,skarmory:31,toxicroak:12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registeel:12,altaria:12,azumarill:11,skarmory:8,toxicroak:8,whiscash:7</v>
      </c>
      <c r="B7" t="str">
        <f>CONCATENATE(Totals!A2, ":", Totals!B2, ",",Totals!A3, ":", Totals!B3, ",",Totals!A4, ":", Totals!B4, ",",Totals!A5, ":", Totals!B5, ",",Totals!A6, ":", Totals!B6, ",",Totals!A7, ":", Totals!B7,)</f>
        <v>registeel:46,altaria:38,azumarill:64,skarmory:31,toxicroak:12,whiscash:20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registeel:12,altaria:12,azumarill:11,skarmory:8,toxicroak:8,whiscash:7,deoxys_defense:7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registeel:46,altaria:38,azumarill:64,skarmory:31,toxicroak:12,whiscash:20,deoxys_defense:18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registeel:12,altaria:12,azumarill:11,skarmory:8,toxicroak:8,whiscash:7,deoxys_defense:7,umbreon:7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registeel:46,altaria:38,azumarill:64,skarmory:31,toxicroak:12,whiscash:20,deoxys_defense:18,umbreon:16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registeel:12,altaria:12,azumarill:11,skarmory:8,toxicroak:8,whiscash:7,deoxys_defense:7,umbreon:7,hypno:7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registeel:46,altaria:38,azumarill:64,skarmory:31,toxicroak:12,whiscash:20,deoxys_defense:18,umbreon:16,hypno:17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registeel:12,altaria:12,azumarill:11,skarmory:8,toxicroak:8,whiscash:7,deoxys_defense:7,umbreon:7,hypno:7,swampert:7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registeel:46,altaria:38,azumarill:64,skarmory:31,toxicroak:12,whiscash:20,deoxys_defense:18,umbreon:16,hypno:17,swampert:9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registeel:12,altaria:12,azumarill:11,skarmory:8,toxicroak:8,whiscash:7,deoxys_defense:7,umbreon:7,hypno:7,swampert:7,bastiodon:5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registeel:46,altaria:38,azumarill:64,skarmory:31,toxicroak:12,whiscash:20,deoxys_defense:18,umbreon:16,hypno:17,swampert:9,bastiodon:15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registeel:12,altaria:12,azumarill:11,skarmory:8,toxicroak:8,whiscash:7,deoxys_defense:7,umbreon:7,hypno:7,swampert:7,bastiodon:5,melmetal:4</v>
      </c>
    </row>
    <row r="21" ht="13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History</vt:lpstr>
      <vt:lpstr>Totals</vt:lpstr>
      <vt:lpstr>Strings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2020-05-17T08:28:41Z</dcterms:modified>
</cp:coreProperties>
</file>