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F:\WorkSpaces\workspace estudo\pokemonGoPvpAnalyzer\src\main\resources\data\"/>
    </mc:Choice>
  </mc:AlternateContent>
  <xr:revisionPtr revIDLastSave="0" documentId="13_ncr:1_{51222A2C-F043-4AF5-839D-9294F96B3534}" xr6:coauthVersionLast="46" xr6:coauthVersionMax="46" xr10:uidLastSave="{00000000-0000-0000-0000-000000000000}"/>
  <bookViews>
    <workbookView xWindow="0" yWindow="615" windowWidth="28800" windowHeight="14985" xr2:uid="{68075319-8292-4D77-A75F-91AD9F2E35E0}"/>
  </bookViews>
  <sheets>
    <sheet name="History" sheetId="7" r:id="rId1"/>
    <sheet name="Totals" sheetId="8" r:id="rId2"/>
    <sheet name="LeadsString" sheetId="9" r:id="rId3"/>
    <sheet name="OcurrencesString" sheetId="11" r:id="rId4"/>
    <sheet name="BackString" sheetId="12" r:id="rId5"/>
    <sheet name="Planilha1" sheetId="10" state="hidden" r:id="rId6"/>
  </sheets>
  <definedNames>
    <definedName name="_xlnm._FilterDatabase" localSheetId="0" hidden="1">History!$A$1:$C$931</definedName>
    <definedName name="_xlnm._FilterDatabase" localSheetId="1" hidden="1">Totals!$A$1:$S$345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9" i="8" l="1"/>
  <c r="B22" i="8" l="1"/>
  <c r="C22" i="8"/>
  <c r="E22" i="8"/>
  <c r="F22" i="8"/>
  <c r="H22" i="8"/>
  <c r="I22" i="8"/>
  <c r="K22" i="8"/>
  <c r="L22" i="8"/>
  <c r="N22" i="8"/>
  <c r="O22" i="8"/>
  <c r="Q22" i="8"/>
  <c r="R22" i="8"/>
  <c r="B42" i="8"/>
  <c r="C42" i="8"/>
  <c r="S22" i="8" l="1"/>
  <c r="G22" i="8"/>
  <c r="P22" i="8"/>
  <c r="M22" i="8"/>
  <c r="J22" i="8"/>
  <c r="D22" i="8"/>
  <c r="D42" i="8"/>
  <c r="B62" i="8"/>
  <c r="C62" i="8"/>
  <c r="D62" i="8" l="1"/>
  <c r="B54" i="8"/>
  <c r="C54" i="8"/>
  <c r="B78" i="8"/>
  <c r="C78" i="8"/>
  <c r="B79" i="8"/>
  <c r="C79" i="8"/>
  <c r="D79" i="8" l="1"/>
  <c r="D54" i="8"/>
  <c r="D78" i="8"/>
  <c r="B113" i="8"/>
  <c r="C113" i="8"/>
  <c r="E113" i="8"/>
  <c r="F113" i="8"/>
  <c r="H113" i="8"/>
  <c r="I113" i="8"/>
  <c r="K113" i="8"/>
  <c r="L113" i="8"/>
  <c r="N113" i="8"/>
  <c r="O113" i="8"/>
  <c r="B111" i="8"/>
  <c r="C111" i="8"/>
  <c r="E111" i="8"/>
  <c r="F111" i="8"/>
  <c r="H111" i="8"/>
  <c r="I111" i="8"/>
  <c r="K111" i="8"/>
  <c r="L111" i="8"/>
  <c r="N111" i="8"/>
  <c r="O111" i="8"/>
  <c r="B40" i="8"/>
  <c r="C40" i="8"/>
  <c r="E40" i="8"/>
  <c r="F40" i="8"/>
  <c r="H40" i="8"/>
  <c r="I40" i="8"/>
  <c r="K40" i="8"/>
  <c r="L40" i="8"/>
  <c r="N40" i="8"/>
  <c r="O40" i="8"/>
  <c r="E79" i="8"/>
  <c r="F79" i="8"/>
  <c r="H79" i="8"/>
  <c r="I79" i="8"/>
  <c r="K79" i="8"/>
  <c r="L79" i="8"/>
  <c r="N79" i="8"/>
  <c r="O79" i="8"/>
  <c r="M113" i="8" l="1"/>
  <c r="G79" i="8"/>
  <c r="G111" i="8"/>
  <c r="M79" i="8"/>
  <c r="M111" i="8"/>
  <c r="P40" i="8"/>
  <c r="J113" i="8"/>
  <c r="P79" i="8"/>
  <c r="M40" i="8"/>
  <c r="J40" i="8"/>
  <c r="P111" i="8"/>
  <c r="J79" i="8"/>
  <c r="P113" i="8"/>
  <c r="G113" i="8"/>
  <c r="G40" i="8"/>
  <c r="J111" i="8"/>
  <c r="D113" i="8"/>
  <c r="D111" i="8"/>
  <c r="D40" i="8"/>
  <c r="H63" i="8"/>
  <c r="I63" i="8"/>
  <c r="H20" i="8"/>
  <c r="I20" i="8"/>
  <c r="H6" i="8"/>
  <c r="I6" i="8"/>
  <c r="H18" i="8"/>
  <c r="I18" i="8"/>
  <c r="H31" i="8"/>
  <c r="I31" i="8"/>
  <c r="H2" i="8"/>
  <c r="I2" i="8"/>
  <c r="H24" i="8"/>
  <c r="I24" i="8"/>
  <c r="H48" i="8"/>
  <c r="I48" i="8"/>
  <c r="H53" i="8"/>
  <c r="I53" i="8"/>
  <c r="H39" i="8"/>
  <c r="I39" i="8"/>
  <c r="H28" i="8"/>
  <c r="I28" i="8"/>
  <c r="H49" i="8"/>
  <c r="I49" i="8"/>
  <c r="H93" i="8"/>
  <c r="I93" i="8"/>
  <c r="H116" i="8"/>
  <c r="I116" i="8"/>
  <c r="H101" i="8"/>
  <c r="I101" i="8"/>
  <c r="H65" i="8"/>
  <c r="I65" i="8"/>
  <c r="H50" i="8"/>
  <c r="I50" i="8"/>
  <c r="H67" i="8"/>
  <c r="I67" i="8"/>
  <c r="H9" i="8"/>
  <c r="I9" i="8"/>
  <c r="H58" i="8"/>
  <c r="I58" i="8"/>
  <c r="H12" i="8"/>
  <c r="I12" i="8"/>
  <c r="H8" i="8"/>
  <c r="I8" i="8"/>
  <c r="H117" i="8"/>
  <c r="I117" i="8"/>
  <c r="H46" i="8"/>
  <c r="I46" i="8"/>
  <c r="H97" i="8"/>
  <c r="I97" i="8"/>
  <c r="H98" i="8"/>
  <c r="I98" i="8"/>
  <c r="H41" i="8"/>
  <c r="I41" i="8"/>
  <c r="H3" i="8"/>
  <c r="I3" i="8"/>
  <c r="H61" i="8"/>
  <c r="I61" i="8"/>
  <c r="H37" i="8"/>
  <c r="I37" i="8"/>
  <c r="H19" i="8"/>
  <c r="I19" i="8"/>
  <c r="H35" i="8"/>
  <c r="I35" i="8"/>
  <c r="H118" i="8"/>
  <c r="I118" i="8"/>
  <c r="H95" i="8"/>
  <c r="I95" i="8"/>
  <c r="H91" i="8"/>
  <c r="I91" i="8"/>
  <c r="H21" i="8"/>
  <c r="I21" i="8"/>
  <c r="H10" i="8"/>
  <c r="I10" i="8"/>
  <c r="H77" i="8"/>
  <c r="I77" i="8"/>
  <c r="H75" i="8"/>
  <c r="I75" i="8"/>
  <c r="H38" i="8"/>
  <c r="I38" i="8"/>
  <c r="H56" i="8"/>
  <c r="I56" i="8"/>
  <c r="H52" i="8"/>
  <c r="I52" i="8"/>
  <c r="H94" i="8"/>
  <c r="I94" i="8"/>
  <c r="H85" i="8"/>
  <c r="I85" i="8"/>
  <c r="H119" i="8"/>
  <c r="I119" i="8"/>
  <c r="H96" i="8"/>
  <c r="I96" i="8"/>
  <c r="H45" i="8"/>
  <c r="I45" i="8"/>
  <c r="H120" i="8"/>
  <c r="I120" i="8"/>
  <c r="H60" i="8"/>
  <c r="I60" i="8"/>
  <c r="H87" i="8"/>
  <c r="I87" i="8"/>
  <c r="H29" i="8"/>
  <c r="I29" i="8"/>
  <c r="H121" i="8"/>
  <c r="I121" i="8"/>
  <c r="H102" i="8"/>
  <c r="I102" i="8"/>
  <c r="H71" i="8"/>
  <c r="I71" i="8"/>
  <c r="H122" i="8"/>
  <c r="I122" i="8"/>
  <c r="H84" i="8"/>
  <c r="I84" i="8"/>
  <c r="H7" i="8"/>
  <c r="I7" i="8"/>
  <c r="H30" i="8"/>
  <c r="I30" i="8"/>
  <c r="H123" i="8"/>
  <c r="I123" i="8"/>
  <c r="H86" i="8"/>
  <c r="I86" i="8"/>
  <c r="H99" i="8"/>
  <c r="I99" i="8"/>
  <c r="H76" i="8"/>
  <c r="I76" i="8"/>
  <c r="H124" i="8"/>
  <c r="I124" i="8"/>
  <c r="H114" i="8"/>
  <c r="I114" i="8"/>
  <c r="H125" i="8"/>
  <c r="I125" i="8"/>
  <c r="H14" i="8"/>
  <c r="I14" i="8"/>
  <c r="H100" i="8"/>
  <c r="I100" i="8"/>
  <c r="H5" i="8"/>
  <c r="I5" i="8"/>
  <c r="H82" i="8"/>
  <c r="I82" i="8"/>
  <c r="H59" i="8"/>
  <c r="I59" i="8"/>
  <c r="H16" i="8"/>
  <c r="I16" i="8"/>
  <c r="H32" i="8"/>
  <c r="I32" i="8"/>
  <c r="H126" i="8"/>
  <c r="I126" i="8"/>
  <c r="H127" i="8"/>
  <c r="I127" i="8"/>
  <c r="H47" i="8"/>
  <c r="I47" i="8"/>
  <c r="H66" i="8"/>
  <c r="I66" i="8"/>
  <c r="H36" i="8"/>
  <c r="I36" i="8"/>
  <c r="H13" i="8"/>
  <c r="I13" i="8"/>
  <c r="H92" i="8"/>
  <c r="I92" i="8"/>
  <c r="H128" i="8"/>
  <c r="I128" i="8"/>
  <c r="H129" i="8"/>
  <c r="I129" i="8"/>
  <c r="H27" i="8"/>
  <c r="I27" i="8"/>
  <c r="H17" i="8"/>
  <c r="I17" i="8"/>
  <c r="H130" i="8"/>
  <c r="I130" i="8"/>
  <c r="H89" i="8"/>
  <c r="I89" i="8"/>
  <c r="H108" i="8"/>
  <c r="I108" i="8"/>
  <c r="H26" i="8"/>
  <c r="I26" i="8"/>
  <c r="H103" i="8"/>
  <c r="I103" i="8"/>
  <c r="H70" i="8"/>
  <c r="I70" i="8"/>
  <c r="H90" i="8"/>
  <c r="I90" i="8"/>
  <c r="H44" i="8"/>
  <c r="I44" i="8"/>
  <c r="H11" i="8"/>
  <c r="I11" i="8"/>
  <c r="H68" i="8"/>
  <c r="I68" i="8"/>
  <c r="H15" i="8"/>
  <c r="I15" i="8"/>
  <c r="H81" i="8"/>
  <c r="I81" i="8"/>
  <c r="H51" i="8"/>
  <c r="I51" i="8"/>
  <c r="H33" i="8"/>
  <c r="I33" i="8"/>
  <c r="H34" i="8"/>
  <c r="I34" i="8"/>
  <c r="H4" i="8"/>
  <c r="I4" i="8"/>
  <c r="H104" i="8"/>
  <c r="I104" i="8"/>
  <c r="H110" i="8"/>
  <c r="I110" i="8"/>
  <c r="H105" i="8"/>
  <c r="I105" i="8"/>
  <c r="H25" i="8"/>
  <c r="I25" i="8"/>
  <c r="H55" i="8"/>
  <c r="I55" i="8"/>
  <c r="H72" i="8"/>
  <c r="I72" i="8"/>
  <c r="H83" i="8"/>
  <c r="I83" i="8"/>
  <c r="H106" i="8"/>
  <c r="I106" i="8"/>
  <c r="H115" i="8"/>
  <c r="I115" i="8"/>
  <c r="H112" i="8"/>
  <c r="I112" i="8"/>
  <c r="H43" i="8"/>
  <c r="I43" i="8"/>
  <c r="H73" i="8"/>
  <c r="I73" i="8"/>
  <c r="H109" i="8"/>
  <c r="I109" i="8"/>
  <c r="H64" i="8"/>
  <c r="I64" i="8"/>
  <c r="H57" i="8"/>
  <c r="I57" i="8"/>
  <c r="H74" i="8"/>
  <c r="I74" i="8"/>
  <c r="H54" i="8"/>
  <c r="I54" i="8"/>
  <c r="H88" i="8"/>
  <c r="I88" i="8"/>
  <c r="H80" i="8"/>
  <c r="I80" i="8"/>
  <c r="H69" i="8"/>
  <c r="I69" i="8"/>
  <c r="H78" i="8"/>
  <c r="I78" i="8"/>
  <c r="H107" i="8"/>
  <c r="I107" i="8"/>
  <c r="I23" i="8"/>
  <c r="H23" i="8"/>
  <c r="E20" i="8" l="1"/>
  <c r="E63" i="8"/>
  <c r="E18" i="8"/>
  <c r="E6" i="8"/>
  <c r="E2" i="8"/>
  <c r="E31" i="8"/>
  <c r="E24" i="8"/>
  <c r="E101" i="8"/>
  <c r="E39" i="8"/>
  <c r="E28" i="8"/>
  <c r="E65" i="8"/>
  <c r="E53" i="8"/>
  <c r="E49" i="8"/>
  <c r="E48" i="8"/>
  <c r="E50" i="8"/>
  <c r="E67" i="8"/>
  <c r="E93" i="8"/>
  <c r="E116" i="8"/>
  <c r="E9" i="8"/>
  <c r="E58" i="8"/>
  <c r="E12" i="8"/>
  <c r="E8" i="8"/>
  <c r="E117" i="8"/>
  <c r="E46" i="8"/>
  <c r="E97" i="8"/>
  <c r="E98" i="8"/>
  <c r="E41" i="8"/>
  <c r="E3" i="8"/>
  <c r="E61" i="8"/>
  <c r="E37" i="8"/>
  <c r="E19" i="8"/>
  <c r="E35" i="8"/>
  <c r="E118" i="8"/>
  <c r="E95" i="8"/>
  <c r="E91" i="8"/>
  <c r="E21" i="8"/>
  <c r="E10" i="8"/>
  <c r="E77" i="8"/>
  <c r="E75" i="8"/>
  <c r="E38" i="8"/>
  <c r="E56" i="8"/>
  <c r="E52" i="8"/>
  <c r="E94" i="8"/>
  <c r="E85" i="8"/>
  <c r="E119" i="8"/>
  <c r="E96" i="8"/>
  <c r="E45" i="8"/>
  <c r="E120" i="8"/>
  <c r="E60" i="8"/>
  <c r="E87" i="8"/>
  <c r="E29" i="8"/>
  <c r="E121" i="8"/>
  <c r="E102" i="8"/>
  <c r="E71" i="8"/>
  <c r="E122" i="8"/>
  <c r="E84" i="8"/>
  <c r="E7" i="8"/>
  <c r="E30" i="8"/>
  <c r="E123" i="8"/>
  <c r="E86" i="8"/>
  <c r="E99" i="8"/>
  <c r="E76" i="8"/>
  <c r="E124" i="8"/>
  <c r="E114" i="8"/>
  <c r="E125" i="8"/>
  <c r="E14" i="8"/>
  <c r="E100" i="8"/>
  <c r="E5" i="8"/>
  <c r="E82" i="8"/>
  <c r="E59" i="8"/>
  <c r="E16" i="8"/>
  <c r="E32" i="8"/>
  <c r="E126" i="8"/>
  <c r="E127" i="8"/>
  <c r="E47" i="8"/>
  <c r="E66" i="8"/>
  <c r="E36" i="8"/>
  <c r="E13" i="8"/>
  <c r="E92" i="8"/>
  <c r="E128" i="8"/>
  <c r="E129" i="8"/>
  <c r="E27" i="8"/>
  <c r="E17" i="8"/>
  <c r="E130" i="8"/>
  <c r="E89" i="8"/>
  <c r="E108" i="8"/>
  <c r="E26" i="8"/>
  <c r="E103" i="8"/>
  <c r="E70" i="8"/>
  <c r="E90" i="8"/>
  <c r="E44" i="8"/>
  <c r="E11" i="8"/>
  <c r="E68" i="8"/>
  <c r="E15" i="8"/>
  <c r="E81" i="8"/>
  <c r="E51" i="8"/>
  <c r="E33" i="8"/>
  <c r="E34" i="8"/>
  <c r="E4" i="8"/>
  <c r="E104" i="8"/>
  <c r="E110" i="8"/>
  <c r="E105" i="8"/>
  <c r="E25" i="8"/>
  <c r="E55" i="8"/>
  <c r="E72" i="8"/>
  <c r="E83" i="8"/>
  <c r="E106" i="8"/>
  <c r="E115" i="8"/>
  <c r="E112" i="8"/>
  <c r="E43" i="8"/>
  <c r="E73" i="8"/>
  <c r="E109" i="8"/>
  <c r="E64" i="8"/>
  <c r="E57" i="8"/>
  <c r="E74" i="8"/>
  <c r="E54" i="8"/>
  <c r="E88" i="8"/>
  <c r="E80" i="8"/>
  <c r="E69" i="8"/>
  <c r="E78" i="8"/>
  <c r="E107" i="8"/>
  <c r="F20" i="8"/>
  <c r="F63" i="8"/>
  <c r="F18" i="8"/>
  <c r="F6" i="8"/>
  <c r="F2" i="8"/>
  <c r="F31" i="8"/>
  <c r="F24" i="8"/>
  <c r="F101" i="8"/>
  <c r="F39" i="8"/>
  <c r="F28" i="8"/>
  <c r="F65" i="8"/>
  <c r="F53" i="8"/>
  <c r="F49" i="8"/>
  <c r="F48" i="8"/>
  <c r="F50" i="8"/>
  <c r="F67" i="8"/>
  <c r="F93" i="8"/>
  <c r="F116" i="8"/>
  <c r="F9" i="8"/>
  <c r="F58" i="8"/>
  <c r="F12" i="8"/>
  <c r="F8" i="8"/>
  <c r="F117" i="8"/>
  <c r="F46" i="8"/>
  <c r="F97" i="8"/>
  <c r="F98" i="8"/>
  <c r="F41" i="8"/>
  <c r="F3" i="8"/>
  <c r="F61" i="8"/>
  <c r="F37" i="8"/>
  <c r="F19" i="8"/>
  <c r="F35" i="8"/>
  <c r="F118" i="8"/>
  <c r="F95" i="8"/>
  <c r="F91" i="8"/>
  <c r="F21" i="8"/>
  <c r="F10" i="8"/>
  <c r="F77" i="8"/>
  <c r="F75" i="8"/>
  <c r="F38" i="8"/>
  <c r="F56" i="8"/>
  <c r="F52" i="8"/>
  <c r="F94" i="8"/>
  <c r="F85" i="8"/>
  <c r="F119" i="8"/>
  <c r="F96" i="8"/>
  <c r="F45" i="8"/>
  <c r="F120" i="8"/>
  <c r="F60" i="8"/>
  <c r="F87" i="8"/>
  <c r="F29" i="8"/>
  <c r="F121" i="8"/>
  <c r="F102" i="8"/>
  <c r="F71" i="8"/>
  <c r="F122" i="8"/>
  <c r="F84" i="8"/>
  <c r="F7" i="8"/>
  <c r="F30" i="8"/>
  <c r="F123" i="8"/>
  <c r="F86" i="8"/>
  <c r="F99" i="8"/>
  <c r="F76" i="8"/>
  <c r="F124" i="8"/>
  <c r="F114" i="8"/>
  <c r="F125" i="8"/>
  <c r="F14" i="8"/>
  <c r="F100" i="8"/>
  <c r="F5" i="8"/>
  <c r="F82" i="8"/>
  <c r="F59" i="8"/>
  <c r="F16" i="8"/>
  <c r="F32" i="8"/>
  <c r="F126" i="8"/>
  <c r="F127" i="8"/>
  <c r="F47" i="8"/>
  <c r="F66" i="8"/>
  <c r="F36" i="8"/>
  <c r="F13" i="8"/>
  <c r="F92" i="8"/>
  <c r="F128" i="8"/>
  <c r="F129" i="8"/>
  <c r="F27" i="8"/>
  <c r="F17" i="8"/>
  <c r="F130" i="8"/>
  <c r="F89" i="8"/>
  <c r="F108" i="8"/>
  <c r="F26" i="8"/>
  <c r="F103" i="8"/>
  <c r="F70" i="8"/>
  <c r="F90" i="8"/>
  <c r="F44" i="8"/>
  <c r="F11" i="8"/>
  <c r="F68" i="8"/>
  <c r="F15" i="8"/>
  <c r="F81" i="8"/>
  <c r="F51" i="8"/>
  <c r="F33" i="8"/>
  <c r="F34" i="8"/>
  <c r="F4" i="8"/>
  <c r="F104" i="8"/>
  <c r="F110" i="8"/>
  <c r="F105" i="8"/>
  <c r="F25" i="8"/>
  <c r="F55" i="8"/>
  <c r="F72" i="8"/>
  <c r="F83" i="8"/>
  <c r="F106" i="8"/>
  <c r="F115" i="8"/>
  <c r="F112" i="8"/>
  <c r="F43" i="8"/>
  <c r="F73" i="8"/>
  <c r="F109" i="8"/>
  <c r="F64" i="8"/>
  <c r="F57" i="8"/>
  <c r="F74" i="8"/>
  <c r="F54" i="8"/>
  <c r="F88" i="8"/>
  <c r="F80" i="8"/>
  <c r="F69" i="8"/>
  <c r="F78" i="8"/>
  <c r="F107" i="8"/>
  <c r="F23" i="8"/>
  <c r="E23" i="8"/>
  <c r="K31" i="8" l="1"/>
  <c r="L31" i="8"/>
  <c r="N31" i="8"/>
  <c r="O31" i="8"/>
  <c r="Q31" i="8"/>
  <c r="R31" i="8"/>
  <c r="K24" i="8"/>
  <c r="L24" i="8"/>
  <c r="N24" i="8"/>
  <c r="O24" i="8"/>
  <c r="Q24" i="8"/>
  <c r="R24" i="8"/>
  <c r="K2" i="8"/>
  <c r="L2" i="8"/>
  <c r="N2" i="8"/>
  <c r="O2" i="8"/>
  <c r="Q2" i="8"/>
  <c r="R2" i="8"/>
  <c r="K20" i="8"/>
  <c r="L20" i="8"/>
  <c r="N20" i="8"/>
  <c r="O20" i="8"/>
  <c r="Q20" i="8"/>
  <c r="R20" i="8"/>
  <c r="K23" i="8"/>
  <c r="L23" i="8"/>
  <c r="N23" i="8"/>
  <c r="O23" i="8"/>
  <c r="Q23" i="8"/>
  <c r="R23" i="8"/>
  <c r="K6" i="8"/>
  <c r="L6" i="8"/>
  <c r="N6" i="8"/>
  <c r="O6" i="8"/>
  <c r="Q6" i="8"/>
  <c r="R6" i="8"/>
  <c r="K18" i="8"/>
  <c r="L18" i="8"/>
  <c r="N18" i="8"/>
  <c r="O18" i="8"/>
  <c r="Q18" i="8"/>
  <c r="R18" i="8"/>
  <c r="K49" i="8"/>
  <c r="L49" i="8"/>
  <c r="N49" i="8"/>
  <c r="O49" i="8"/>
  <c r="Q49" i="8"/>
  <c r="R49" i="8"/>
  <c r="K12" i="8"/>
  <c r="L12" i="8"/>
  <c r="N12" i="8"/>
  <c r="O12" i="8"/>
  <c r="Q12" i="8"/>
  <c r="R12" i="8"/>
  <c r="K53" i="8"/>
  <c r="L53" i="8"/>
  <c r="N53" i="8"/>
  <c r="O53" i="8"/>
  <c r="Q53" i="8"/>
  <c r="R53" i="8"/>
  <c r="K48" i="8"/>
  <c r="L48" i="8"/>
  <c r="N48" i="8"/>
  <c r="O48" i="8"/>
  <c r="Q48" i="8"/>
  <c r="R48" i="8"/>
  <c r="K101" i="8"/>
  <c r="L101" i="8"/>
  <c r="N101" i="8"/>
  <c r="O101" i="8"/>
  <c r="Q101" i="8"/>
  <c r="R101" i="8"/>
  <c r="K117" i="8"/>
  <c r="L117" i="8"/>
  <c r="N117" i="8"/>
  <c r="O117" i="8"/>
  <c r="Q117" i="8"/>
  <c r="R117" i="8"/>
  <c r="K67" i="8"/>
  <c r="L67" i="8"/>
  <c r="N67" i="8"/>
  <c r="O67" i="8"/>
  <c r="Q67" i="8"/>
  <c r="R67" i="8"/>
  <c r="K8" i="8"/>
  <c r="L8" i="8"/>
  <c r="N8" i="8"/>
  <c r="O8" i="8"/>
  <c r="Q8" i="8"/>
  <c r="R8" i="8"/>
  <c r="K46" i="8"/>
  <c r="L46" i="8"/>
  <c r="N46" i="8"/>
  <c r="O46" i="8"/>
  <c r="Q46" i="8"/>
  <c r="R46" i="8"/>
  <c r="K116" i="8"/>
  <c r="L116" i="8"/>
  <c r="N116" i="8"/>
  <c r="O116" i="8"/>
  <c r="Q116" i="8"/>
  <c r="R116" i="8"/>
  <c r="K97" i="8"/>
  <c r="L97" i="8"/>
  <c r="N97" i="8"/>
  <c r="O97" i="8"/>
  <c r="Q97" i="8"/>
  <c r="R97" i="8"/>
  <c r="K37" i="8"/>
  <c r="L37" i="8"/>
  <c r="N37" i="8"/>
  <c r="O37" i="8"/>
  <c r="Q37" i="8"/>
  <c r="R37" i="8"/>
  <c r="K98" i="8"/>
  <c r="L98" i="8"/>
  <c r="N98" i="8"/>
  <c r="O98" i="8"/>
  <c r="Q98" i="8"/>
  <c r="R98" i="8"/>
  <c r="K19" i="8"/>
  <c r="L19" i="8"/>
  <c r="N19" i="8"/>
  <c r="O19" i="8"/>
  <c r="Q19" i="8"/>
  <c r="R19" i="8"/>
  <c r="K3" i="8"/>
  <c r="L3" i="8"/>
  <c r="N3" i="8"/>
  <c r="O3" i="8"/>
  <c r="Q3" i="8"/>
  <c r="R3" i="8"/>
  <c r="K63" i="8"/>
  <c r="L63" i="8"/>
  <c r="N63" i="8"/>
  <c r="O63" i="8"/>
  <c r="Q63" i="8"/>
  <c r="R63" i="8"/>
  <c r="K10" i="8"/>
  <c r="L10" i="8"/>
  <c r="N10" i="8"/>
  <c r="O10" i="8"/>
  <c r="Q10" i="8"/>
  <c r="R10" i="8"/>
  <c r="K118" i="8"/>
  <c r="L118" i="8"/>
  <c r="N118" i="8"/>
  <c r="O118" i="8"/>
  <c r="Q118" i="8"/>
  <c r="R118" i="8"/>
  <c r="K41" i="8"/>
  <c r="L41" i="8"/>
  <c r="N41" i="8"/>
  <c r="O41" i="8"/>
  <c r="Q41" i="8"/>
  <c r="R41" i="8"/>
  <c r="K65" i="8"/>
  <c r="L65" i="8"/>
  <c r="N65" i="8"/>
  <c r="O65" i="8"/>
  <c r="Q65" i="8"/>
  <c r="R65" i="8"/>
  <c r="K95" i="8"/>
  <c r="L95" i="8"/>
  <c r="N95" i="8"/>
  <c r="O95" i="8"/>
  <c r="Q95" i="8"/>
  <c r="R95" i="8"/>
  <c r="K28" i="8"/>
  <c r="L28" i="8"/>
  <c r="N28" i="8"/>
  <c r="O28" i="8"/>
  <c r="Q28" i="8"/>
  <c r="R28" i="8"/>
  <c r="K35" i="8"/>
  <c r="L35" i="8"/>
  <c r="N35" i="8"/>
  <c r="O35" i="8"/>
  <c r="Q35" i="8"/>
  <c r="R35" i="8"/>
  <c r="K77" i="8"/>
  <c r="L77" i="8"/>
  <c r="N77" i="8"/>
  <c r="O77" i="8"/>
  <c r="Q77" i="8"/>
  <c r="R77" i="8"/>
  <c r="K91" i="8"/>
  <c r="L91" i="8"/>
  <c r="N91" i="8"/>
  <c r="O91" i="8"/>
  <c r="Q91" i="8"/>
  <c r="R91" i="8"/>
  <c r="K56" i="8"/>
  <c r="L56" i="8"/>
  <c r="N56" i="8"/>
  <c r="O56" i="8"/>
  <c r="Q56" i="8"/>
  <c r="R56" i="8"/>
  <c r="K93" i="8"/>
  <c r="L93" i="8"/>
  <c r="N93" i="8"/>
  <c r="O93" i="8"/>
  <c r="Q93" i="8"/>
  <c r="R93" i="8"/>
  <c r="K52" i="8"/>
  <c r="L52" i="8"/>
  <c r="N52" i="8"/>
  <c r="O52" i="8"/>
  <c r="Q52" i="8"/>
  <c r="R52" i="8"/>
  <c r="K50" i="8"/>
  <c r="L50" i="8"/>
  <c r="N50" i="8"/>
  <c r="O50" i="8"/>
  <c r="Q50" i="8"/>
  <c r="R50" i="8"/>
  <c r="K94" i="8"/>
  <c r="L94" i="8"/>
  <c r="N94" i="8"/>
  <c r="O94" i="8"/>
  <c r="Q94" i="8"/>
  <c r="R94" i="8"/>
  <c r="K38" i="8"/>
  <c r="L38" i="8"/>
  <c r="N38" i="8"/>
  <c r="O38" i="8"/>
  <c r="Q38" i="8"/>
  <c r="R38" i="8"/>
  <c r="K60" i="8"/>
  <c r="L60" i="8"/>
  <c r="N60" i="8"/>
  <c r="O60" i="8"/>
  <c r="Q60" i="8"/>
  <c r="R60" i="8"/>
  <c r="K87" i="8"/>
  <c r="L87" i="8"/>
  <c r="N87" i="8"/>
  <c r="O87" i="8"/>
  <c r="Q87" i="8"/>
  <c r="R87" i="8"/>
  <c r="K29" i="8"/>
  <c r="L29" i="8"/>
  <c r="N29" i="8"/>
  <c r="O29" i="8"/>
  <c r="Q29" i="8"/>
  <c r="R29" i="8"/>
  <c r="K121" i="8"/>
  <c r="L121" i="8"/>
  <c r="N121" i="8"/>
  <c r="O121" i="8"/>
  <c r="Q121" i="8"/>
  <c r="R121" i="8"/>
  <c r="K96" i="8"/>
  <c r="L96" i="8"/>
  <c r="N96" i="8"/>
  <c r="O96" i="8"/>
  <c r="Q96" i="8"/>
  <c r="R96" i="8"/>
  <c r="K102" i="8"/>
  <c r="L102" i="8"/>
  <c r="N102" i="8"/>
  <c r="O102" i="8"/>
  <c r="Q102" i="8"/>
  <c r="R102" i="8"/>
  <c r="K71" i="8"/>
  <c r="L71" i="8"/>
  <c r="N71" i="8"/>
  <c r="O71" i="8"/>
  <c r="Q71" i="8"/>
  <c r="R71" i="8"/>
  <c r="K122" i="8"/>
  <c r="L122" i="8"/>
  <c r="N122" i="8"/>
  <c r="O122" i="8"/>
  <c r="Q122" i="8"/>
  <c r="R122" i="8"/>
  <c r="K84" i="8"/>
  <c r="L84" i="8"/>
  <c r="N84" i="8"/>
  <c r="O84" i="8"/>
  <c r="Q84" i="8"/>
  <c r="R84" i="8"/>
  <c r="K7" i="8"/>
  <c r="L7" i="8"/>
  <c r="N7" i="8"/>
  <c r="O7" i="8"/>
  <c r="Q7" i="8"/>
  <c r="R7" i="8"/>
  <c r="K30" i="8"/>
  <c r="L30" i="8"/>
  <c r="N30" i="8"/>
  <c r="O30" i="8"/>
  <c r="Q30" i="8"/>
  <c r="R30" i="8"/>
  <c r="K58" i="8"/>
  <c r="L58" i="8"/>
  <c r="N58" i="8"/>
  <c r="O58" i="8"/>
  <c r="Q58" i="8"/>
  <c r="R58" i="8"/>
  <c r="K21" i="8"/>
  <c r="L21" i="8"/>
  <c r="N21" i="8"/>
  <c r="O21" i="8"/>
  <c r="Q21" i="8"/>
  <c r="R21" i="8"/>
  <c r="K123" i="8"/>
  <c r="L123" i="8"/>
  <c r="N123" i="8"/>
  <c r="O123" i="8"/>
  <c r="Q123" i="8"/>
  <c r="R123" i="8"/>
  <c r="K86" i="8"/>
  <c r="L86" i="8"/>
  <c r="N86" i="8"/>
  <c r="O86" i="8"/>
  <c r="Q86" i="8"/>
  <c r="R86" i="8"/>
  <c r="K99" i="8"/>
  <c r="L99" i="8"/>
  <c r="N99" i="8"/>
  <c r="O99" i="8"/>
  <c r="Q99" i="8"/>
  <c r="R99" i="8"/>
  <c r="K76" i="8"/>
  <c r="L76" i="8"/>
  <c r="N76" i="8"/>
  <c r="O76" i="8"/>
  <c r="Q76" i="8"/>
  <c r="R76" i="8"/>
  <c r="K124" i="8"/>
  <c r="L124" i="8"/>
  <c r="N124" i="8"/>
  <c r="O124" i="8"/>
  <c r="Q124" i="8"/>
  <c r="R124" i="8"/>
  <c r="K9" i="8"/>
  <c r="L9" i="8"/>
  <c r="N9" i="8"/>
  <c r="O9" i="8"/>
  <c r="Q9" i="8"/>
  <c r="R9" i="8"/>
  <c r="K114" i="8"/>
  <c r="L114" i="8"/>
  <c r="N114" i="8"/>
  <c r="O114" i="8"/>
  <c r="Q114" i="8"/>
  <c r="R114" i="8"/>
  <c r="K125" i="8"/>
  <c r="L125" i="8"/>
  <c r="N125" i="8"/>
  <c r="O125" i="8"/>
  <c r="Q125" i="8"/>
  <c r="R125" i="8"/>
  <c r="K14" i="8"/>
  <c r="L14" i="8"/>
  <c r="N14" i="8"/>
  <c r="O14" i="8"/>
  <c r="Q14" i="8"/>
  <c r="R14" i="8"/>
  <c r="K100" i="8"/>
  <c r="L100" i="8"/>
  <c r="N100" i="8"/>
  <c r="O100" i="8"/>
  <c r="Q100" i="8"/>
  <c r="R100" i="8"/>
  <c r="K5" i="8"/>
  <c r="L5" i="8"/>
  <c r="N5" i="8"/>
  <c r="O5" i="8"/>
  <c r="Q5" i="8"/>
  <c r="R5" i="8"/>
  <c r="K82" i="8"/>
  <c r="L82" i="8"/>
  <c r="N82" i="8"/>
  <c r="O82" i="8"/>
  <c r="Q82" i="8"/>
  <c r="R82" i="8"/>
  <c r="K59" i="8"/>
  <c r="L59" i="8"/>
  <c r="N59" i="8"/>
  <c r="O59" i="8"/>
  <c r="Q59" i="8"/>
  <c r="R59" i="8"/>
  <c r="K16" i="8"/>
  <c r="L16" i="8"/>
  <c r="N16" i="8"/>
  <c r="O16" i="8"/>
  <c r="Q16" i="8"/>
  <c r="R16" i="8"/>
  <c r="K32" i="8"/>
  <c r="L32" i="8"/>
  <c r="N32" i="8"/>
  <c r="O32" i="8"/>
  <c r="Q32" i="8"/>
  <c r="R32" i="8"/>
  <c r="K45" i="8"/>
  <c r="L45" i="8"/>
  <c r="N45" i="8"/>
  <c r="O45" i="8"/>
  <c r="Q45" i="8"/>
  <c r="R45" i="8"/>
  <c r="K126" i="8"/>
  <c r="L126" i="8"/>
  <c r="N126" i="8"/>
  <c r="O126" i="8"/>
  <c r="Q126" i="8"/>
  <c r="R126" i="8"/>
  <c r="K127" i="8"/>
  <c r="L127" i="8"/>
  <c r="N127" i="8"/>
  <c r="O127" i="8"/>
  <c r="Q127" i="8"/>
  <c r="R127" i="8"/>
  <c r="K47" i="8"/>
  <c r="L47" i="8"/>
  <c r="N47" i="8"/>
  <c r="O47" i="8"/>
  <c r="Q47" i="8"/>
  <c r="R47" i="8"/>
  <c r="K66" i="8"/>
  <c r="L66" i="8"/>
  <c r="N66" i="8"/>
  <c r="O66" i="8"/>
  <c r="Q66" i="8"/>
  <c r="R66" i="8"/>
  <c r="K36" i="8"/>
  <c r="L36" i="8"/>
  <c r="N36" i="8"/>
  <c r="O36" i="8"/>
  <c r="Q36" i="8"/>
  <c r="R36" i="8"/>
  <c r="K85" i="8"/>
  <c r="L85" i="8"/>
  <c r="N85" i="8"/>
  <c r="O85" i="8"/>
  <c r="Q85" i="8"/>
  <c r="R85" i="8"/>
  <c r="K61" i="8"/>
  <c r="L61" i="8"/>
  <c r="N61" i="8"/>
  <c r="O61" i="8"/>
  <c r="Q61" i="8"/>
  <c r="R61" i="8"/>
  <c r="K13" i="8"/>
  <c r="L13" i="8"/>
  <c r="N13" i="8"/>
  <c r="O13" i="8"/>
  <c r="Q13" i="8"/>
  <c r="R13" i="8"/>
  <c r="K92" i="8"/>
  <c r="L92" i="8"/>
  <c r="N92" i="8"/>
  <c r="O92" i="8"/>
  <c r="Q92" i="8"/>
  <c r="R92" i="8"/>
  <c r="K128" i="8"/>
  <c r="L128" i="8"/>
  <c r="N128" i="8"/>
  <c r="O128" i="8"/>
  <c r="Q128" i="8"/>
  <c r="R128" i="8"/>
  <c r="K129" i="8"/>
  <c r="L129" i="8"/>
  <c r="N129" i="8"/>
  <c r="O129" i="8"/>
  <c r="Q129" i="8"/>
  <c r="R129" i="8"/>
  <c r="K27" i="8"/>
  <c r="L27" i="8"/>
  <c r="N27" i="8"/>
  <c r="O27" i="8"/>
  <c r="Q27" i="8"/>
  <c r="R27" i="8"/>
  <c r="K17" i="8"/>
  <c r="L17" i="8"/>
  <c r="N17" i="8"/>
  <c r="O17" i="8"/>
  <c r="Q17" i="8"/>
  <c r="R17" i="8"/>
  <c r="K130" i="8"/>
  <c r="L130" i="8"/>
  <c r="N130" i="8"/>
  <c r="O130" i="8"/>
  <c r="Q130" i="8"/>
  <c r="R130" i="8"/>
  <c r="K89" i="8"/>
  <c r="L89" i="8"/>
  <c r="N89" i="8"/>
  <c r="O89" i="8"/>
  <c r="Q89" i="8"/>
  <c r="R89" i="8"/>
  <c r="K108" i="8"/>
  <c r="L108" i="8"/>
  <c r="N108" i="8"/>
  <c r="O108" i="8"/>
  <c r="Q108" i="8"/>
  <c r="R108" i="8"/>
  <c r="K26" i="8"/>
  <c r="L26" i="8"/>
  <c r="N26" i="8"/>
  <c r="O26" i="8"/>
  <c r="Q26" i="8"/>
  <c r="R26" i="8"/>
  <c r="K103" i="8"/>
  <c r="L103" i="8"/>
  <c r="N103" i="8"/>
  <c r="O103" i="8"/>
  <c r="Q103" i="8"/>
  <c r="R103" i="8"/>
  <c r="K70" i="8"/>
  <c r="L70" i="8"/>
  <c r="N70" i="8"/>
  <c r="O70" i="8"/>
  <c r="Q70" i="8"/>
  <c r="R70" i="8"/>
  <c r="K90" i="8"/>
  <c r="L90" i="8"/>
  <c r="N90" i="8"/>
  <c r="O90" i="8"/>
  <c r="Q90" i="8"/>
  <c r="R90" i="8"/>
  <c r="K44" i="8"/>
  <c r="L44" i="8"/>
  <c r="N44" i="8"/>
  <c r="O44" i="8"/>
  <c r="Q44" i="8"/>
  <c r="R44" i="8"/>
  <c r="K11" i="8"/>
  <c r="L11" i="8"/>
  <c r="N11" i="8"/>
  <c r="O11" i="8"/>
  <c r="Q11" i="8"/>
  <c r="R11" i="8"/>
  <c r="K68" i="8"/>
  <c r="L68" i="8"/>
  <c r="N68" i="8"/>
  <c r="O68" i="8"/>
  <c r="Q68" i="8"/>
  <c r="R68" i="8"/>
  <c r="K120" i="8"/>
  <c r="L120" i="8"/>
  <c r="N120" i="8"/>
  <c r="O120" i="8"/>
  <c r="Q120" i="8"/>
  <c r="R120" i="8"/>
  <c r="K15" i="8"/>
  <c r="L15" i="8"/>
  <c r="N15" i="8"/>
  <c r="O15" i="8"/>
  <c r="Q15" i="8"/>
  <c r="R15" i="8"/>
  <c r="K81" i="8"/>
  <c r="L81" i="8"/>
  <c r="N81" i="8"/>
  <c r="O81" i="8"/>
  <c r="Q81" i="8"/>
  <c r="R81" i="8"/>
  <c r="K51" i="8"/>
  <c r="L51" i="8"/>
  <c r="N51" i="8"/>
  <c r="O51" i="8"/>
  <c r="Q51" i="8"/>
  <c r="R51" i="8"/>
  <c r="K33" i="8"/>
  <c r="L33" i="8"/>
  <c r="N33" i="8"/>
  <c r="O33" i="8"/>
  <c r="Q33" i="8"/>
  <c r="R33" i="8"/>
  <c r="K34" i="8"/>
  <c r="L34" i="8"/>
  <c r="N34" i="8"/>
  <c r="O34" i="8"/>
  <c r="Q34" i="8"/>
  <c r="R34" i="8"/>
  <c r="K4" i="8"/>
  <c r="L4" i="8"/>
  <c r="N4" i="8"/>
  <c r="O4" i="8"/>
  <c r="Q4" i="8"/>
  <c r="R4" i="8"/>
  <c r="K104" i="8"/>
  <c r="L104" i="8"/>
  <c r="N104" i="8"/>
  <c r="O104" i="8"/>
  <c r="Q104" i="8"/>
  <c r="R104" i="8"/>
  <c r="K110" i="8"/>
  <c r="L110" i="8"/>
  <c r="N110" i="8"/>
  <c r="O110" i="8"/>
  <c r="Q110" i="8"/>
  <c r="R110" i="8"/>
  <c r="K105" i="8"/>
  <c r="L105" i="8"/>
  <c r="N105" i="8"/>
  <c r="O105" i="8"/>
  <c r="Q105" i="8"/>
  <c r="R105" i="8"/>
  <c r="K25" i="8"/>
  <c r="L25" i="8"/>
  <c r="N25" i="8"/>
  <c r="O25" i="8"/>
  <c r="Q25" i="8"/>
  <c r="R25" i="8"/>
  <c r="K55" i="8"/>
  <c r="L55" i="8"/>
  <c r="N55" i="8"/>
  <c r="O55" i="8"/>
  <c r="Q55" i="8"/>
  <c r="R55" i="8"/>
  <c r="K72" i="8"/>
  <c r="L72" i="8"/>
  <c r="N72" i="8"/>
  <c r="O72" i="8"/>
  <c r="Q72" i="8"/>
  <c r="R72" i="8"/>
  <c r="K83" i="8"/>
  <c r="L83" i="8"/>
  <c r="N83" i="8"/>
  <c r="O83" i="8"/>
  <c r="Q83" i="8"/>
  <c r="R83" i="8"/>
  <c r="K106" i="8"/>
  <c r="L106" i="8"/>
  <c r="N106" i="8"/>
  <c r="O106" i="8"/>
  <c r="Q106" i="8"/>
  <c r="R106" i="8"/>
  <c r="K115" i="8"/>
  <c r="L115" i="8"/>
  <c r="N115" i="8"/>
  <c r="O115" i="8"/>
  <c r="Q115" i="8"/>
  <c r="R115" i="8"/>
  <c r="K75" i="8"/>
  <c r="L75" i="8"/>
  <c r="N75" i="8"/>
  <c r="O75" i="8"/>
  <c r="Q75" i="8"/>
  <c r="R75" i="8"/>
  <c r="K119" i="8"/>
  <c r="L119" i="8"/>
  <c r="N119" i="8"/>
  <c r="O119" i="8"/>
  <c r="Q119" i="8"/>
  <c r="R119" i="8"/>
  <c r="K112" i="8"/>
  <c r="L112" i="8"/>
  <c r="N112" i="8"/>
  <c r="O112" i="8"/>
  <c r="Q112" i="8"/>
  <c r="R112" i="8"/>
  <c r="K43" i="8"/>
  <c r="L43" i="8"/>
  <c r="N43" i="8"/>
  <c r="O43" i="8"/>
  <c r="Q43" i="8"/>
  <c r="R43" i="8"/>
  <c r="K73" i="8"/>
  <c r="L73" i="8"/>
  <c r="N73" i="8"/>
  <c r="O73" i="8"/>
  <c r="Q73" i="8"/>
  <c r="R73" i="8"/>
  <c r="K109" i="8"/>
  <c r="L109" i="8"/>
  <c r="N109" i="8"/>
  <c r="O109" i="8"/>
  <c r="Q109" i="8"/>
  <c r="R109" i="8"/>
  <c r="K64" i="8"/>
  <c r="L64" i="8"/>
  <c r="N64" i="8"/>
  <c r="O64" i="8"/>
  <c r="Q64" i="8"/>
  <c r="R64" i="8"/>
  <c r="K57" i="8"/>
  <c r="L57" i="8"/>
  <c r="N57" i="8"/>
  <c r="O57" i="8"/>
  <c r="Q57" i="8"/>
  <c r="R57" i="8"/>
  <c r="K74" i="8"/>
  <c r="L74" i="8"/>
  <c r="N74" i="8"/>
  <c r="O74" i="8"/>
  <c r="Q74" i="8"/>
  <c r="R74" i="8"/>
  <c r="K54" i="8"/>
  <c r="L54" i="8"/>
  <c r="N54" i="8"/>
  <c r="O54" i="8"/>
  <c r="Q54" i="8"/>
  <c r="R54" i="8"/>
  <c r="K88" i="8"/>
  <c r="L88" i="8"/>
  <c r="N88" i="8"/>
  <c r="O88" i="8"/>
  <c r="Q88" i="8"/>
  <c r="R88" i="8"/>
  <c r="K80" i="8"/>
  <c r="L80" i="8"/>
  <c r="N80" i="8"/>
  <c r="O80" i="8"/>
  <c r="Q80" i="8"/>
  <c r="R80" i="8"/>
  <c r="K69" i="8"/>
  <c r="L69" i="8"/>
  <c r="N69" i="8"/>
  <c r="O69" i="8"/>
  <c r="Q69" i="8"/>
  <c r="R69" i="8"/>
  <c r="K78" i="8"/>
  <c r="L78" i="8"/>
  <c r="N78" i="8"/>
  <c r="O78" i="8"/>
  <c r="Q78" i="8"/>
  <c r="R78" i="8"/>
  <c r="K107" i="8"/>
  <c r="L107" i="8"/>
  <c r="N107" i="8"/>
  <c r="O107" i="8"/>
  <c r="Q107" i="8"/>
  <c r="R107" i="8"/>
  <c r="R39" i="8"/>
  <c r="O39" i="8"/>
  <c r="Q39" i="8"/>
  <c r="N39" i="8"/>
  <c r="L39" i="8"/>
  <c r="K39" i="8"/>
  <c r="M5" i="8" l="1"/>
  <c r="G87" i="8"/>
  <c r="S54" i="8"/>
  <c r="S92" i="8"/>
  <c r="S103" i="8"/>
  <c r="S5" i="8"/>
  <c r="J130" i="8"/>
  <c r="G5" i="8"/>
  <c r="M14" i="8"/>
  <c r="G116" i="8"/>
  <c r="M8" i="8"/>
  <c r="P78" i="8"/>
  <c r="P13" i="8"/>
  <c r="S23" i="8"/>
  <c r="M90" i="8"/>
  <c r="M17" i="8"/>
  <c r="M92" i="8"/>
  <c r="P125" i="8"/>
  <c r="P76" i="8"/>
  <c r="P9" i="8"/>
  <c r="P97" i="8"/>
  <c r="P24" i="8"/>
  <c r="M88" i="8"/>
  <c r="M31" i="8"/>
  <c r="J73" i="8"/>
  <c r="S25" i="8"/>
  <c r="M104" i="8"/>
  <c r="M81" i="8"/>
  <c r="S55" i="8"/>
  <c r="M105" i="8"/>
  <c r="P110" i="8"/>
  <c r="P34" i="8"/>
  <c r="M73" i="8"/>
  <c r="P55" i="8"/>
  <c r="M110" i="8"/>
  <c r="P104" i="8"/>
  <c r="P81" i="8"/>
  <c r="S41" i="8"/>
  <c r="J118" i="8"/>
  <c r="S97" i="8"/>
  <c r="P6" i="8"/>
  <c r="M11" i="8"/>
  <c r="M70" i="8"/>
  <c r="M108" i="8"/>
  <c r="P89" i="8"/>
  <c r="G127" i="8"/>
  <c r="M45" i="8"/>
  <c r="S16" i="8"/>
  <c r="M82" i="8"/>
  <c r="S100" i="8"/>
  <c r="S9" i="8"/>
  <c r="M21" i="8"/>
  <c r="S30" i="8"/>
  <c r="J87" i="8"/>
  <c r="S93" i="8"/>
  <c r="M46" i="8"/>
  <c r="S67" i="8"/>
  <c r="S19" i="8"/>
  <c r="P53" i="8"/>
  <c r="S64" i="8"/>
  <c r="P73" i="8"/>
  <c r="S43" i="8"/>
  <c r="G43" i="8"/>
  <c r="S106" i="8"/>
  <c r="S112" i="8"/>
  <c r="S4" i="8"/>
  <c r="G29" i="8"/>
  <c r="P77" i="8"/>
  <c r="G35" i="8"/>
  <c r="P46" i="8"/>
  <c r="S8" i="8"/>
  <c r="P101" i="8"/>
  <c r="P49" i="8"/>
  <c r="S18" i="8"/>
  <c r="G2" i="8"/>
  <c r="P112" i="8"/>
  <c r="P119" i="8"/>
  <c r="S123" i="8"/>
  <c r="G123" i="8"/>
  <c r="G7" i="8"/>
  <c r="P29" i="8"/>
  <c r="M49" i="8"/>
  <c r="S24" i="8"/>
  <c r="J69" i="8"/>
  <c r="J74" i="8"/>
  <c r="M112" i="8"/>
  <c r="P123" i="8"/>
  <c r="S21" i="8"/>
  <c r="S84" i="8"/>
  <c r="G12" i="8"/>
  <c r="M95" i="8"/>
  <c r="M98" i="8"/>
  <c r="G73" i="8"/>
  <c r="P99" i="8"/>
  <c r="M84" i="8"/>
  <c r="S77" i="8"/>
  <c r="G77" i="8"/>
  <c r="P10" i="8"/>
  <c r="S63" i="8"/>
  <c r="G63" i="8"/>
  <c r="S69" i="8"/>
  <c r="J80" i="8"/>
  <c r="J64" i="8"/>
  <c r="M109" i="8"/>
  <c r="S73" i="8"/>
  <c r="M43" i="8"/>
  <c r="S51" i="8"/>
  <c r="G90" i="8"/>
  <c r="M103" i="8"/>
  <c r="P26" i="8"/>
  <c r="G17" i="8"/>
  <c r="J66" i="8"/>
  <c r="M47" i="8"/>
  <c r="P127" i="8"/>
  <c r="P16" i="8"/>
  <c r="S59" i="8"/>
  <c r="G59" i="8"/>
  <c r="J125" i="8"/>
  <c r="M99" i="8"/>
  <c r="P86" i="8"/>
  <c r="P122" i="8"/>
  <c r="S71" i="8"/>
  <c r="P121" i="8"/>
  <c r="M50" i="8"/>
  <c r="S3" i="8"/>
  <c r="S53" i="8"/>
  <c r="P18" i="8"/>
  <c r="M78" i="8"/>
  <c r="P88" i="8"/>
  <c r="P105" i="8"/>
  <c r="S110" i="8"/>
  <c r="S11" i="8"/>
  <c r="S108" i="8"/>
  <c r="P36" i="8"/>
  <c r="M127" i="8"/>
  <c r="M16" i="8"/>
  <c r="P59" i="8"/>
  <c r="S82" i="8"/>
  <c r="J99" i="8"/>
  <c r="M86" i="8"/>
  <c r="S102" i="8"/>
  <c r="S94" i="8"/>
  <c r="M52" i="8"/>
  <c r="M77" i="8"/>
  <c r="M20" i="8"/>
  <c r="S107" i="8"/>
  <c r="G107" i="8"/>
  <c r="S57" i="8"/>
  <c r="P64" i="8"/>
  <c r="S109" i="8"/>
  <c r="S75" i="8"/>
  <c r="G75" i="8"/>
  <c r="S115" i="8"/>
  <c r="M51" i="8"/>
  <c r="M68" i="8"/>
  <c r="P94" i="8"/>
  <c r="S50" i="8"/>
  <c r="J54" i="8"/>
  <c r="P57" i="8"/>
  <c r="P43" i="8"/>
  <c r="P115" i="8"/>
  <c r="M15" i="8"/>
  <c r="S120" i="8"/>
  <c r="M44" i="8"/>
  <c r="P103" i="8"/>
  <c r="P129" i="8"/>
  <c r="M13" i="8"/>
  <c r="S85" i="8"/>
  <c r="P96" i="8"/>
  <c r="S121" i="8"/>
  <c r="J7" i="8"/>
  <c r="M116" i="8"/>
  <c r="G8" i="8"/>
  <c r="M117" i="8"/>
  <c r="M12" i="8"/>
  <c r="J44" i="8"/>
  <c r="G124" i="8"/>
  <c r="G38" i="8"/>
  <c r="J56" i="8"/>
  <c r="M91" i="8"/>
  <c r="M10" i="8"/>
  <c r="G6" i="8"/>
  <c r="M23" i="8"/>
  <c r="G57" i="8"/>
  <c r="G109" i="8"/>
  <c r="J115" i="8"/>
  <c r="G55" i="8"/>
  <c r="G104" i="8"/>
  <c r="J33" i="8"/>
  <c r="G66" i="8"/>
  <c r="J47" i="8"/>
  <c r="M122" i="8"/>
  <c r="G94" i="8"/>
  <c r="J50" i="8"/>
  <c r="G118" i="8"/>
  <c r="M63" i="8"/>
  <c r="J101" i="8"/>
  <c r="G69" i="8"/>
  <c r="J72" i="8"/>
  <c r="J105" i="8"/>
  <c r="G33" i="8"/>
  <c r="J26" i="8"/>
  <c r="J86" i="8"/>
  <c r="G50" i="8"/>
  <c r="J52" i="8"/>
  <c r="J110" i="8"/>
  <c r="J17" i="8"/>
  <c r="J36" i="8"/>
  <c r="G86" i="8"/>
  <c r="J123" i="8"/>
  <c r="M102" i="8"/>
  <c r="P69" i="8"/>
  <c r="P54" i="8"/>
  <c r="P107" i="8"/>
  <c r="P31" i="8"/>
  <c r="G88" i="8"/>
  <c r="G64" i="8"/>
  <c r="J109" i="8"/>
  <c r="S72" i="8"/>
  <c r="P4" i="8"/>
  <c r="P120" i="8"/>
  <c r="S68" i="8"/>
  <c r="G68" i="8"/>
  <c r="G89" i="8"/>
  <c r="J13" i="8"/>
  <c r="P85" i="8"/>
  <c r="S126" i="8"/>
  <c r="G126" i="8"/>
  <c r="P5" i="8"/>
  <c r="G100" i="8"/>
  <c r="S114" i="8"/>
  <c r="M30" i="8"/>
  <c r="P7" i="8"/>
  <c r="J96" i="8"/>
  <c r="M121" i="8"/>
  <c r="M60" i="8"/>
  <c r="S52" i="8"/>
  <c r="J98" i="8"/>
  <c r="S117" i="8"/>
  <c r="P48" i="8"/>
  <c r="J12" i="8"/>
  <c r="P20" i="8"/>
  <c r="S6" i="8"/>
  <c r="J23" i="8"/>
  <c r="G54" i="8"/>
  <c r="M74" i="8"/>
  <c r="J119" i="8"/>
  <c r="G106" i="8"/>
  <c r="J83" i="8"/>
  <c r="M34" i="8"/>
  <c r="G15" i="8"/>
  <c r="J70" i="8"/>
  <c r="G26" i="8"/>
  <c r="S130" i="8"/>
  <c r="G130" i="8"/>
  <c r="S129" i="8"/>
  <c r="G129" i="8"/>
  <c r="G45" i="8"/>
  <c r="J32" i="8"/>
  <c r="S14" i="8"/>
  <c r="G14" i="8"/>
  <c r="J124" i="8"/>
  <c r="M76" i="8"/>
  <c r="M123" i="8"/>
  <c r="P21" i="8"/>
  <c r="G58" i="8"/>
  <c r="S96" i="8"/>
  <c r="J60" i="8"/>
  <c r="G93" i="8"/>
  <c r="M28" i="8"/>
  <c r="P95" i="8"/>
  <c r="S65" i="8"/>
  <c r="J41" i="8"/>
  <c r="M118" i="8"/>
  <c r="M18" i="8"/>
  <c r="M57" i="8"/>
  <c r="P109" i="8"/>
  <c r="J43" i="8"/>
  <c r="J112" i="8"/>
  <c r="S119" i="8"/>
  <c r="G110" i="8"/>
  <c r="P2" i="8"/>
  <c r="S33" i="8"/>
  <c r="S81" i="8"/>
  <c r="J81" i="8"/>
  <c r="P15" i="8"/>
  <c r="G70" i="8"/>
  <c r="J108" i="8"/>
  <c r="M89" i="8"/>
  <c r="P130" i="8"/>
  <c r="S17" i="8"/>
  <c r="M27" i="8"/>
  <c r="S128" i="8"/>
  <c r="J92" i="8"/>
  <c r="S61" i="8"/>
  <c r="J85" i="8"/>
  <c r="M36" i="8"/>
  <c r="P66" i="8"/>
  <c r="G47" i="8"/>
  <c r="G32" i="8"/>
  <c r="M100" i="8"/>
  <c r="S86" i="8"/>
  <c r="G30" i="8"/>
  <c r="S122" i="8"/>
  <c r="J71" i="8"/>
  <c r="M38" i="8"/>
  <c r="P93" i="8"/>
  <c r="S56" i="8"/>
  <c r="G56" i="8"/>
  <c r="S35" i="8"/>
  <c r="P65" i="8"/>
  <c r="P63" i="8"/>
  <c r="G3" i="8"/>
  <c r="M19" i="8"/>
  <c r="P98" i="8"/>
  <c r="S37" i="8"/>
  <c r="G49" i="8"/>
  <c r="M54" i="8"/>
  <c r="J20" i="8"/>
  <c r="G74" i="8"/>
  <c r="J57" i="8"/>
  <c r="P83" i="8"/>
  <c r="M25" i="8"/>
  <c r="S104" i="8"/>
  <c r="S34" i="8"/>
  <c r="G34" i="8"/>
  <c r="G120" i="8"/>
  <c r="P70" i="8"/>
  <c r="G108" i="8"/>
  <c r="J89" i="8"/>
  <c r="M130" i="8"/>
  <c r="P17" i="8"/>
  <c r="P61" i="8"/>
  <c r="J126" i="8"/>
  <c r="P82" i="8"/>
  <c r="G76" i="8"/>
  <c r="J21" i="8"/>
  <c r="M58" i="8"/>
  <c r="P30" i="8"/>
  <c r="G71" i="8"/>
  <c r="M96" i="8"/>
  <c r="S29" i="8"/>
  <c r="J29" i="8"/>
  <c r="M87" i="8"/>
  <c r="J38" i="8"/>
  <c r="S91" i="8"/>
  <c r="S28" i="8"/>
  <c r="J95" i="8"/>
  <c r="P41" i="8"/>
  <c r="P37" i="8"/>
  <c r="J116" i="8"/>
  <c r="P8" i="8"/>
  <c r="G67" i="8"/>
  <c r="M101" i="8"/>
  <c r="S48" i="8"/>
  <c r="G78" i="8"/>
  <c r="M69" i="8"/>
  <c r="S80" i="8"/>
  <c r="G80" i="8"/>
  <c r="P74" i="8"/>
  <c r="M64" i="8"/>
  <c r="S83" i="8"/>
  <c r="G83" i="8"/>
  <c r="J25" i="8"/>
  <c r="G4" i="8"/>
  <c r="J34" i="8"/>
  <c r="S90" i="8"/>
  <c r="G27" i="8"/>
  <c r="G36" i="8"/>
  <c r="J59" i="8"/>
  <c r="M119" i="8"/>
  <c r="M115" i="8"/>
  <c r="M72" i="8"/>
  <c r="M120" i="8"/>
  <c r="J45" i="8"/>
  <c r="M125" i="8"/>
  <c r="P80" i="8"/>
  <c r="J107" i="8"/>
  <c r="M80" i="8"/>
  <c r="G112" i="8"/>
  <c r="J106" i="8"/>
  <c r="J104" i="8"/>
  <c r="M4" i="8"/>
  <c r="J11" i="8"/>
  <c r="P44" i="8"/>
  <c r="G128" i="8"/>
  <c r="G61" i="8"/>
  <c r="S78" i="8"/>
  <c r="S88" i="8"/>
  <c r="S74" i="8"/>
  <c r="G119" i="8"/>
  <c r="M75" i="8"/>
  <c r="G115" i="8"/>
  <c r="S105" i="8"/>
  <c r="J90" i="8"/>
  <c r="M129" i="8"/>
  <c r="P128" i="8"/>
  <c r="M66" i="8"/>
  <c r="P47" i="8"/>
  <c r="J91" i="8"/>
  <c r="J65" i="8"/>
  <c r="S118" i="8"/>
  <c r="J3" i="8"/>
  <c r="S98" i="8"/>
  <c r="M37" i="8"/>
  <c r="G97" i="8"/>
  <c r="M67" i="8"/>
  <c r="G117" i="8"/>
  <c r="J53" i="8"/>
  <c r="P114" i="8"/>
  <c r="J9" i="8"/>
  <c r="M124" i="8"/>
  <c r="G122" i="8"/>
  <c r="P60" i="8"/>
  <c r="S2" i="8"/>
  <c r="J75" i="8"/>
  <c r="J55" i="8"/>
  <c r="G25" i="8"/>
  <c r="J4" i="8"/>
  <c r="P33" i="8"/>
  <c r="J51" i="8"/>
  <c r="J120" i="8"/>
  <c r="G11" i="8"/>
  <c r="P90" i="8"/>
  <c r="G103" i="8"/>
  <c r="P27" i="8"/>
  <c r="M128" i="8"/>
  <c r="G92" i="8"/>
  <c r="S127" i="8"/>
  <c r="M126" i="8"/>
  <c r="P45" i="8"/>
  <c r="J100" i="8"/>
  <c r="S125" i="8"/>
  <c r="M114" i="8"/>
  <c r="G9" i="8"/>
  <c r="S58" i="8"/>
  <c r="J84" i="8"/>
  <c r="J121" i="8"/>
  <c r="S87" i="8"/>
  <c r="P52" i="8"/>
  <c r="J93" i="8"/>
  <c r="M56" i="8"/>
  <c r="G91" i="8"/>
  <c r="P35" i="8"/>
  <c r="J28" i="8"/>
  <c r="G65" i="8"/>
  <c r="P118" i="8"/>
  <c r="J10" i="8"/>
  <c r="J37" i="8"/>
  <c r="S116" i="8"/>
  <c r="J67" i="8"/>
  <c r="S101" i="8"/>
  <c r="M48" i="8"/>
  <c r="G53" i="8"/>
  <c r="M6" i="8"/>
  <c r="G23" i="8"/>
  <c r="J24" i="8"/>
  <c r="P106" i="8"/>
  <c r="G72" i="8"/>
  <c r="P25" i="8"/>
  <c r="M33" i="8"/>
  <c r="G51" i="8"/>
  <c r="J15" i="8"/>
  <c r="P11" i="8"/>
  <c r="S26" i="8"/>
  <c r="P108" i="8"/>
  <c r="J128" i="8"/>
  <c r="S13" i="8"/>
  <c r="M61" i="8"/>
  <c r="G85" i="8"/>
  <c r="S32" i="8"/>
  <c r="J82" i="8"/>
  <c r="J114" i="8"/>
  <c r="S124" i="8"/>
  <c r="S99" i="8"/>
  <c r="P58" i="8"/>
  <c r="J30" i="8"/>
  <c r="M7" i="8"/>
  <c r="G84" i="8"/>
  <c r="P71" i="8"/>
  <c r="J102" i="8"/>
  <c r="G121" i="8"/>
  <c r="P87" i="8"/>
  <c r="P91" i="8"/>
  <c r="M35" i="8"/>
  <c r="G28" i="8"/>
  <c r="G10" i="8"/>
  <c r="P3" i="8"/>
  <c r="J19" i="8"/>
  <c r="G37" i="8"/>
  <c r="P116" i="8"/>
  <c r="J46" i="8"/>
  <c r="J48" i="8"/>
  <c r="S12" i="8"/>
  <c r="G18" i="8"/>
  <c r="J6" i="8"/>
  <c r="P23" i="8"/>
  <c r="S20" i="8"/>
  <c r="M2" i="8"/>
  <c r="G24" i="8"/>
  <c r="J31" i="8"/>
  <c r="S15" i="8"/>
  <c r="J68" i="8"/>
  <c r="S44" i="8"/>
  <c r="S89" i="8"/>
  <c r="J27" i="8"/>
  <c r="J61" i="8"/>
  <c r="S36" i="8"/>
  <c r="S47" i="8"/>
  <c r="P32" i="8"/>
  <c r="J16" i="8"/>
  <c r="M59" i="8"/>
  <c r="G82" i="8"/>
  <c r="P100" i="8"/>
  <c r="J14" i="8"/>
  <c r="G114" i="8"/>
  <c r="P124" i="8"/>
  <c r="G99" i="8"/>
  <c r="P84" i="8"/>
  <c r="M71" i="8"/>
  <c r="G102" i="8"/>
  <c r="S38" i="8"/>
  <c r="M94" i="8"/>
  <c r="P50" i="8"/>
  <c r="J35" i="8"/>
  <c r="S95" i="8"/>
  <c r="M65" i="8"/>
  <c r="G41" i="8"/>
  <c r="M3" i="8"/>
  <c r="G19" i="8"/>
  <c r="J97" i="8"/>
  <c r="G46" i="8"/>
  <c r="P67" i="8"/>
  <c r="J117" i="8"/>
  <c r="G48" i="8"/>
  <c r="P12" i="8"/>
  <c r="J49" i="8"/>
  <c r="J2" i="8"/>
  <c r="S31" i="8"/>
  <c r="G31" i="8"/>
  <c r="G81" i="8"/>
  <c r="M26" i="8"/>
  <c r="J127" i="8"/>
  <c r="S45" i="8"/>
  <c r="M32" i="8"/>
  <c r="G16" i="8"/>
  <c r="J76" i="8"/>
  <c r="J58" i="8"/>
  <c r="S7" i="8"/>
  <c r="G60" i="8"/>
  <c r="P38" i="8"/>
  <c r="J94" i="8"/>
  <c r="G52" i="8"/>
  <c r="P56" i="8"/>
  <c r="M107" i="8"/>
  <c r="J78" i="8"/>
  <c r="J88" i="8"/>
  <c r="P75" i="8"/>
  <c r="P72" i="8"/>
  <c r="M106" i="8"/>
  <c r="G105" i="8"/>
  <c r="G44" i="8"/>
  <c r="M85" i="8"/>
  <c r="J5" i="8"/>
  <c r="S76" i="8"/>
  <c r="P102" i="8"/>
  <c r="G95" i="8"/>
  <c r="P19" i="8"/>
  <c r="J8" i="8"/>
  <c r="S49" i="8"/>
  <c r="M24" i="8"/>
  <c r="P68" i="8"/>
  <c r="J129" i="8"/>
  <c r="S66" i="8"/>
  <c r="P14" i="8"/>
  <c r="G96" i="8"/>
  <c r="M41" i="8"/>
  <c r="G98" i="8"/>
  <c r="P117" i="8"/>
  <c r="J18" i="8"/>
  <c r="S70" i="8"/>
  <c r="P92" i="8"/>
  <c r="G125" i="8"/>
  <c r="M29" i="8"/>
  <c r="J77" i="8"/>
  <c r="S10" i="8"/>
  <c r="M97" i="8"/>
  <c r="G101" i="8"/>
  <c r="M83" i="8"/>
  <c r="M55" i="8"/>
  <c r="P51" i="8"/>
  <c r="G13" i="8"/>
  <c r="M9" i="8"/>
  <c r="J122" i="8"/>
  <c r="S60" i="8"/>
  <c r="P28" i="8"/>
  <c r="J63" i="8"/>
  <c r="S46" i="8"/>
  <c r="M53" i="8"/>
  <c r="G20" i="8"/>
  <c r="J103" i="8"/>
  <c r="S27" i="8"/>
  <c r="P126" i="8"/>
  <c r="G21" i="8"/>
  <c r="M93" i="8"/>
  <c r="S39" i="8"/>
  <c r="P39" i="8"/>
  <c r="M39" i="8"/>
  <c r="G39" i="8"/>
  <c r="J39" i="8"/>
  <c r="C21" i="8"/>
  <c r="B21" i="8"/>
  <c r="B6" i="8" l="1"/>
  <c r="C6" i="8"/>
  <c r="C2" i="8"/>
  <c r="C44" i="8"/>
  <c r="C46" i="8"/>
  <c r="C128" i="8"/>
  <c r="C63" i="8"/>
  <c r="C81" i="8"/>
  <c r="C32" i="8"/>
  <c r="C58" i="8"/>
  <c r="C82" i="8"/>
  <c r="C86" i="8"/>
  <c r="C117" i="8"/>
  <c r="C52" i="8"/>
  <c r="C24" i="8"/>
  <c r="C105" i="8"/>
  <c r="C129" i="8"/>
  <c r="C56" i="8"/>
  <c r="C23" i="8"/>
  <c r="C3" i="8"/>
  <c r="C49" i="8"/>
  <c r="C119" i="8"/>
  <c r="C51" i="8"/>
  <c r="C123" i="8"/>
  <c r="C31" i="8"/>
  <c r="C15" i="8"/>
  <c r="C35" i="8"/>
  <c r="C104" i="8"/>
  <c r="C89" i="8"/>
  <c r="C17" i="8"/>
  <c r="C14" i="8"/>
  <c r="C122" i="8"/>
  <c r="C121" i="8"/>
  <c r="C29" i="8"/>
  <c r="C116" i="8"/>
  <c r="C53" i="8"/>
  <c r="C92" i="8"/>
  <c r="C99" i="8"/>
  <c r="C18" i="8"/>
  <c r="C77" i="8"/>
  <c r="C124" i="8"/>
  <c r="C47" i="8"/>
  <c r="C13" i="8"/>
  <c r="C97" i="8"/>
  <c r="C72" i="8"/>
  <c r="C76" i="8"/>
  <c r="C7" i="8"/>
  <c r="C101" i="8"/>
  <c r="C110" i="8"/>
  <c r="C83" i="8"/>
  <c r="C37" i="8"/>
  <c r="C70" i="8"/>
  <c r="C125" i="8"/>
  <c r="C100" i="8"/>
  <c r="C130" i="8"/>
  <c r="B2" i="8"/>
  <c r="C75" i="8"/>
  <c r="C48" i="8"/>
  <c r="C66" i="8"/>
  <c r="C8" i="8"/>
  <c r="C91" i="8"/>
  <c r="C33" i="8"/>
  <c r="C60" i="8"/>
  <c r="C95" i="8"/>
  <c r="C61" i="8"/>
  <c r="C20" i="8"/>
  <c r="C84" i="8"/>
  <c r="C28" i="8"/>
  <c r="C27" i="8"/>
  <c r="C102" i="8"/>
  <c r="C26" i="8"/>
  <c r="C34" i="8"/>
  <c r="C55" i="8"/>
  <c r="C103" i="8"/>
  <c r="C93" i="8"/>
  <c r="C25" i="8"/>
  <c r="C96" i="8"/>
  <c r="C59" i="8"/>
  <c r="C5" i="8"/>
  <c r="C126" i="8"/>
  <c r="C90" i="8"/>
  <c r="C45" i="8"/>
  <c r="C106" i="8"/>
  <c r="C115" i="8"/>
  <c r="C127" i="8"/>
  <c r="C19" i="8"/>
  <c r="C4" i="8"/>
  <c r="C108" i="8"/>
  <c r="C41" i="8"/>
  <c r="C39" i="8"/>
  <c r="C11" i="8"/>
  <c r="C85" i="8"/>
  <c r="C16" i="8"/>
  <c r="C94" i="8"/>
  <c r="C87" i="8"/>
  <c r="C118" i="8"/>
  <c r="C10" i="8"/>
  <c r="C71" i="8"/>
  <c r="C98" i="8"/>
  <c r="C12" i="8"/>
  <c r="C67" i="8"/>
  <c r="C30" i="8"/>
  <c r="C36" i="8"/>
  <c r="C65" i="8"/>
  <c r="C88" i="8"/>
  <c r="C68" i="8"/>
  <c r="C112" i="8"/>
  <c r="C64" i="8"/>
  <c r="C73" i="8"/>
  <c r="C109" i="8"/>
  <c r="C107" i="8"/>
  <c r="C69" i="8"/>
  <c r="C57" i="8"/>
  <c r="C120" i="8"/>
  <c r="C74" i="8"/>
  <c r="C38" i="8"/>
  <c r="C43" i="8"/>
  <c r="C80" i="8"/>
  <c r="C50" i="8"/>
  <c r="B69" i="8"/>
  <c r="B50" i="8"/>
  <c r="B64" i="8"/>
  <c r="B80" i="8"/>
  <c r="B109" i="8"/>
  <c r="B43" i="8"/>
  <c r="B38" i="8"/>
  <c r="B107" i="8"/>
  <c r="B88" i="8"/>
  <c r="B74" i="8"/>
  <c r="B57" i="8"/>
  <c r="B112" i="8"/>
  <c r="B106" i="8"/>
  <c r="B102" i="8"/>
  <c r="B105" i="8"/>
  <c r="B84" i="8"/>
  <c r="B68" i="8"/>
  <c r="B30" i="8"/>
  <c r="B90" i="8"/>
  <c r="B19" i="8"/>
  <c r="B103" i="8"/>
  <c r="B18" i="8"/>
  <c r="B12" i="8"/>
  <c r="B13" i="8"/>
  <c r="B95" i="8"/>
  <c r="B127" i="8"/>
  <c r="B16" i="8"/>
  <c r="B87" i="8"/>
  <c r="B5" i="8"/>
  <c r="B10" i="8"/>
  <c r="B96" i="8"/>
  <c r="B101" i="8"/>
  <c r="B76" i="8"/>
  <c r="B98" i="8"/>
  <c r="B24" i="8"/>
  <c r="B115" i="8"/>
  <c r="B83" i="8"/>
  <c r="B55" i="8"/>
  <c r="B110" i="8"/>
  <c r="B93" i="8"/>
  <c r="B33" i="8"/>
  <c r="B81" i="8"/>
  <c r="B15" i="8"/>
  <c r="B49" i="8"/>
  <c r="B117" i="8"/>
  <c r="B65" i="8"/>
  <c r="B52" i="8"/>
  <c r="B118" i="8"/>
  <c r="B108" i="8"/>
  <c r="B130" i="8"/>
  <c r="B129" i="8"/>
  <c r="B23" i="8"/>
  <c r="B36" i="8"/>
  <c r="B126" i="8"/>
  <c r="B7" i="8"/>
  <c r="B82" i="8"/>
  <c r="B100" i="8"/>
  <c r="B97" i="8"/>
  <c r="B125" i="8"/>
  <c r="B124" i="8"/>
  <c r="B35" i="8"/>
  <c r="B37" i="8"/>
  <c r="B31" i="8"/>
  <c r="B28" i="8"/>
  <c r="B123" i="8"/>
  <c r="B51" i="8"/>
  <c r="B67" i="8"/>
  <c r="B11" i="8"/>
  <c r="B44" i="8"/>
  <c r="B70" i="8"/>
  <c r="B77" i="8"/>
  <c r="B3" i="8"/>
  <c r="B17" i="8"/>
  <c r="B128" i="8"/>
  <c r="B61" i="8"/>
  <c r="B66" i="8"/>
  <c r="B45" i="8"/>
  <c r="B60" i="8"/>
  <c r="B91" i="8"/>
  <c r="B29" i="8"/>
  <c r="B14" i="8"/>
  <c r="B114" i="8"/>
  <c r="B8" i="8"/>
  <c r="B99" i="8"/>
  <c r="B48" i="8"/>
  <c r="B86" i="8"/>
  <c r="B73" i="8"/>
  <c r="B94" i="8"/>
  <c r="B119" i="8"/>
  <c r="B75" i="8"/>
  <c r="B56" i="8"/>
  <c r="B71" i="8"/>
  <c r="B72" i="8"/>
  <c r="B25" i="8"/>
  <c r="B104" i="8"/>
  <c r="B4" i="8"/>
  <c r="B34" i="8"/>
  <c r="B122" i="8"/>
  <c r="B120" i="8"/>
  <c r="B58" i="8"/>
  <c r="B41" i="8"/>
  <c r="B121" i="8"/>
  <c r="B26" i="8"/>
  <c r="B89" i="8"/>
  <c r="B27" i="8"/>
  <c r="B92" i="8"/>
  <c r="B85" i="8"/>
  <c r="B47" i="8"/>
  <c r="B32" i="8"/>
  <c r="B59" i="8"/>
  <c r="B53" i="8"/>
  <c r="B20" i="8"/>
  <c r="B46" i="8"/>
  <c r="B9" i="8"/>
  <c r="B63" i="8"/>
  <c r="B116" i="8"/>
  <c r="B39" i="8"/>
  <c r="C114" i="8"/>
  <c r="A2" i="12" l="1"/>
  <c r="A3" i="12" s="1"/>
  <c r="A4" i="12" s="1"/>
  <c r="A5" i="12" s="1"/>
  <c r="A6" i="12" s="1"/>
  <c r="A7" i="12" s="1"/>
  <c r="A8" i="12" s="1"/>
  <c r="D80" i="8"/>
  <c r="D64" i="8"/>
  <c r="D115" i="8"/>
  <c r="D112" i="8"/>
  <c r="D28" i="8"/>
  <c r="D81" i="8"/>
  <c r="D9" i="8"/>
  <c r="D31" i="8"/>
  <c r="D84" i="8"/>
  <c r="D10" i="8"/>
  <c r="D66" i="8"/>
  <c r="D15" i="8"/>
  <c r="D129" i="8"/>
  <c r="D128" i="8"/>
  <c r="D12" i="8"/>
  <c r="A2" i="11"/>
  <c r="A3" i="11" s="1"/>
  <c r="A4" i="11" s="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" i="9"/>
  <c r="A3" i="9" s="1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D8" i="8"/>
  <c r="D37" i="8"/>
  <c r="D91" i="8"/>
  <c r="D69" i="8"/>
  <c r="D45" i="8"/>
  <c r="D117" i="8"/>
  <c r="D71" i="8"/>
  <c r="D114" i="8"/>
  <c r="D92" i="8"/>
  <c r="D116" i="8"/>
  <c r="D96" i="8"/>
  <c r="D74" i="8"/>
  <c r="D41" i="8"/>
  <c r="D24" i="8"/>
  <c r="D126" i="8"/>
  <c r="D21" i="8"/>
  <c r="D30" i="8"/>
  <c r="D72" i="8"/>
  <c r="D65" i="8"/>
  <c r="D127" i="8"/>
  <c r="D87" i="8"/>
  <c r="D13" i="8"/>
  <c r="D73" i="8"/>
  <c r="D83" i="8"/>
  <c r="D3" i="8"/>
  <c r="D105" i="8"/>
  <c r="D67" i="8"/>
  <c r="D14" i="8"/>
  <c r="D25" i="8"/>
  <c r="D103" i="8"/>
  <c r="D76" i="8"/>
  <c r="D120" i="8"/>
  <c r="D2" i="8"/>
  <c r="D124" i="8"/>
  <c r="D109" i="8"/>
  <c r="D57" i="8"/>
  <c r="D88" i="8"/>
  <c r="D90" i="8"/>
  <c r="D63" i="8"/>
  <c r="D29" i="8"/>
  <c r="D38" i="8"/>
  <c r="D98" i="8"/>
  <c r="D7" i="8"/>
  <c r="D34" i="8"/>
  <c r="D4" i="8"/>
  <c r="D82" i="8"/>
  <c r="D93" i="8"/>
  <c r="D97" i="8"/>
  <c r="D56" i="8"/>
  <c r="D106" i="8"/>
  <c r="D35" i="8"/>
  <c r="D108" i="8"/>
  <c r="D52" i="8"/>
  <c r="D118" i="8"/>
  <c r="D27" i="8"/>
  <c r="D77" i="8"/>
  <c r="D33" i="8"/>
  <c r="D104" i="8"/>
  <c r="D16" i="8"/>
  <c r="D68" i="8"/>
  <c r="D99" i="8"/>
  <c r="D47" i="8"/>
  <c r="D51" i="8"/>
  <c r="D125" i="8"/>
  <c r="D102" i="8"/>
  <c r="D43" i="8"/>
  <c r="D85" i="8"/>
  <c r="D89" i="8"/>
  <c r="D53" i="8"/>
  <c r="D61" i="8"/>
  <c r="D60" i="8"/>
  <c r="D110" i="8"/>
  <c r="D36" i="8"/>
  <c r="D46" i="8"/>
  <c r="D5" i="8"/>
  <c r="D19" i="8"/>
  <c r="D100" i="8"/>
  <c r="D11" i="8"/>
  <c r="D23" i="8"/>
  <c r="D44" i="8"/>
  <c r="D58" i="8"/>
  <c r="D123" i="8"/>
  <c r="D119" i="8"/>
  <c r="D55" i="8"/>
  <c r="D50" i="8"/>
  <c r="D121" i="8"/>
  <c r="D49" i="8"/>
  <c r="D20" i="8"/>
  <c r="D48" i="8"/>
  <c r="D107" i="8"/>
  <c r="D70" i="8"/>
  <c r="D18" i="8"/>
  <c r="D122" i="8"/>
  <c r="D75" i="8"/>
  <c r="D86" i="8"/>
  <c r="D26" i="8"/>
  <c r="D6" i="8"/>
  <c r="D95" i="8"/>
  <c r="D130" i="8"/>
  <c r="D59" i="8"/>
  <c r="D94" i="8"/>
  <c r="D101" i="8"/>
  <c r="D32" i="8"/>
  <c r="D17" i="8"/>
  <c r="D39" i="8"/>
  <c r="A9" i="12" l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</calcChain>
</file>

<file path=xl/sharedStrings.xml><?xml version="1.0" encoding="utf-8"?>
<sst xmlns="http://schemas.openxmlformats.org/spreadsheetml/2006/main" count="947" uniqueCount="332">
  <si>
    <t>Lead</t>
  </si>
  <si>
    <t>Pokemon 1</t>
  </si>
  <si>
    <t>Pokemon 2</t>
  </si>
  <si>
    <t>Pokemon 3</t>
  </si>
  <si>
    <t>venusaur</t>
  </si>
  <si>
    <t>lapras</t>
  </si>
  <si>
    <t>machamp</t>
  </si>
  <si>
    <t>mew</t>
  </si>
  <si>
    <t>blastoise</t>
  </si>
  <si>
    <t>muk_alolan</t>
  </si>
  <si>
    <t>clefable</t>
  </si>
  <si>
    <t>snorlax</t>
  </si>
  <si>
    <t>ninetales_alolan</t>
  </si>
  <si>
    <t>poliwrath</t>
  </si>
  <si>
    <t>Name</t>
  </si>
  <si>
    <t>zapdos</t>
  </si>
  <si>
    <t>dragonite</t>
  </si>
  <si>
    <t>articuno</t>
  </si>
  <si>
    <t>charizard</t>
  </si>
  <si>
    <t>sandslash_alolan</t>
  </si>
  <si>
    <t>moltres</t>
  </si>
  <si>
    <t>muk</t>
  </si>
  <si>
    <t>gengar</t>
  </si>
  <si>
    <t>cloyster</t>
  </si>
  <si>
    <t>gyarados</t>
  </si>
  <si>
    <t>Leads</t>
  </si>
  <si>
    <t>vaporeon</t>
  </si>
  <si>
    <t>rhydon</t>
  </si>
  <si>
    <t>exeggutor_alolan</t>
  </si>
  <si>
    <t>golem</t>
  </si>
  <si>
    <t>vileplume</t>
  </si>
  <si>
    <t>golem_alolan</t>
  </si>
  <si>
    <t>arcanine</t>
  </si>
  <si>
    <t>exeggutor</t>
  </si>
  <si>
    <t>omastar</t>
  </si>
  <si>
    <t>jolteon</t>
  </si>
  <si>
    <t>alakazam</t>
  </si>
  <si>
    <t>pinsir</t>
  </si>
  <si>
    <t>nidoqueen</t>
  </si>
  <si>
    <t>kingler</t>
  </si>
  <si>
    <t>kangaskhan</t>
  </si>
  <si>
    <t>aerodactyl</t>
  </si>
  <si>
    <t>nidoking</t>
  </si>
  <si>
    <t>sandslash</t>
  </si>
  <si>
    <t>golduck</t>
  </si>
  <si>
    <t>scyther</t>
  </si>
  <si>
    <t>slowbro</t>
  </si>
  <si>
    <t>kabutops</t>
  </si>
  <si>
    <t>flareon</t>
  </si>
  <si>
    <t>ninetales</t>
  </si>
  <si>
    <t>starmie</t>
  </si>
  <si>
    <t>tentacruel</t>
  </si>
  <si>
    <t>tauros</t>
  </si>
  <si>
    <t>hitmonlee</t>
  </si>
  <si>
    <t>weezing</t>
  </si>
  <si>
    <t>weezing_galarian</t>
  </si>
  <si>
    <t>Result</t>
  </si>
  <si>
    <t>W</t>
  </si>
  <si>
    <t>Rank</t>
  </si>
  <si>
    <t>%</t>
  </si>
  <si>
    <t>Occu</t>
  </si>
  <si>
    <t>Occu 101-200</t>
  </si>
  <si>
    <t>Occu 1-100</t>
  </si>
  <si>
    <t>Lead 1-100</t>
  </si>
  <si>
    <t>Lead 101-200</t>
  </si>
  <si>
    <t>Occu 201-300</t>
  </si>
  <si>
    <t>Lead 201-300</t>
  </si>
  <si>
    <t>Occu 301-400</t>
  </si>
  <si>
    <t>Lead 301-400</t>
  </si>
  <si>
    <t>Occu 401-500</t>
  </si>
  <si>
    <t>Lead 401-500</t>
  </si>
  <si>
    <t>Pokémon in the back</t>
  </si>
  <si>
    <t>dewgong</t>
  </si>
  <si>
    <t>primeape</t>
  </si>
  <si>
    <t>lickitung</t>
  </si>
  <si>
    <t>wigglytuff</t>
  </si>
  <si>
    <t>gloom</t>
  </si>
  <si>
    <t>ivysaur</t>
  </si>
  <si>
    <t>raichu_alolan</t>
  </si>
  <si>
    <t>raichu</t>
  </si>
  <si>
    <t>hypno</t>
  </si>
  <si>
    <t>victreebel</t>
  </si>
  <si>
    <t>seaking</t>
  </si>
  <si>
    <t>farfetchd_galarian</t>
  </si>
  <si>
    <t>marowak_alolan</t>
  </si>
  <si>
    <t>hitmonchan</t>
  </si>
  <si>
    <t>beedrill</t>
  </si>
  <si>
    <t>dragonair</t>
  </si>
  <si>
    <t>haunter</t>
  </si>
  <si>
    <t>electrode</t>
  </si>
  <si>
    <t>golbat</t>
  </si>
  <si>
    <t>tangela</t>
  </si>
  <si>
    <t>magneton</t>
  </si>
  <si>
    <t>graveler_alolan</t>
  </si>
  <si>
    <t>raticate_alolan</t>
  </si>
  <si>
    <t>electabuzz</t>
  </si>
  <si>
    <t>dugtrio</t>
  </si>
  <si>
    <t>grimer_alolan</t>
  </si>
  <si>
    <t>pidgeot</t>
  </si>
  <si>
    <t>marowak</t>
  </si>
  <si>
    <t>machoke</t>
  </si>
  <si>
    <t>charmeleon</t>
  </si>
  <si>
    <t>venomoth</t>
  </si>
  <si>
    <t>oddish</t>
  </si>
  <si>
    <t>graveler</t>
  </si>
  <si>
    <t>grimer</t>
  </si>
  <si>
    <t>rapidash</t>
  </si>
  <si>
    <t>magnemite</t>
  </si>
  <si>
    <t>weepinbell</t>
  </si>
  <si>
    <t>wartortle</t>
  </si>
  <si>
    <t>chansey</t>
  </si>
  <si>
    <t>sandshrew_alolan</t>
  </si>
  <si>
    <t>poliwhirl</t>
  </si>
  <si>
    <t>parasect</t>
  </si>
  <si>
    <t>persian_alolan</t>
  </si>
  <si>
    <t>dugtrio_alolan</t>
  </si>
  <si>
    <t>geodude_alolan</t>
  </si>
  <si>
    <t>farfetchd</t>
  </si>
  <si>
    <t>rhyhorn</t>
  </si>
  <si>
    <t>nidorino</t>
  </si>
  <si>
    <t>magmar</t>
  </si>
  <si>
    <t>slowpoke</t>
  </si>
  <si>
    <t>omanyte</t>
  </si>
  <si>
    <t>ponyta</t>
  </si>
  <si>
    <t>porygon</t>
  </si>
  <si>
    <t>persian</t>
  </si>
  <si>
    <t>dodrio</t>
  </si>
  <si>
    <t>arbok</t>
  </si>
  <si>
    <t>machop</t>
  </si>
  <si>
    <t>mr_mime</t>
  </si>
  <si>
    <t>jynx</t>
  </si>
  <si>
    <t>growlithe</t>
  </si>
  <si>
    <t>exeggcute</t>
  </si>
  <si>
    <t>onix</t>
  </si>
  <si>
    <t>raticate</t>
  </si>
  <si>
    <t>krabby</t>
  </si>
  <si>
    <t>nidorina</t>
  </si>
  <si>
    <t>geodude</t>
  </si>
  <si>
    <t>sandshrew</t>
  </si>
  <si>
    <t>seadra</t>
  </si>
  <si>
    <t>fearow</t>
  </si>
  <si>
    <t>pidgeotto</t>
  </si>
  <si>
    <t>butterfree</t>
  </si>
  <si>
    <t>cubone</t>
  </si>
  <si>
    <t>koffing</t>
  </si>
  <si>
    <t>kadabra</t>
  </si>
  <si>
    <t>kabuto</t>
  </si>
  <si>
    <t>drowzee</t>
  </si>
  <si>
    <t>clefairy</t>
  </si>
  <si>
    <t>lmega</t>
  </si>
  <si>
    <t>rapidash_galarian</t>
  </si>
  <si>
    <t>ponyta_galarian</t>
  </si>
  <si>
    <t>kashi....</t>
  </si>
  <si>
    <t>Lapras</t>
  </si>
  <si>
    <t>Machamp</t>
  </si>
  <si>
    <t>Marowak_alolan</t>
  </si>
  <si>
    <t>shaungg</t>
  </si>
  <si>
    <t>Snorlax</t>
  </si>
  <si>
    <t>Mew</t>
  </si>
  <si>
    <t>Haunter</t>
  </si>
  <si>
    <t>L</t>
  </si>
  <si>
    <t>Anas8845</t>
  </si>
  <si>
    <t>Dragonair</t>
  </si>
  <si>
    <t>Ninetales_alolan</t>
  </si>
  <si>
    <t>pedrohadcl</t>
  </si>
  <si>
    <t>Hypno</t>
  </si>
  <si>
    <t>Lickitung</t>
  </si>
  <si>
    <t>Dewgong</t>
  </si>
  <si>
    <t>Modestmerlin</t>
  </si>
  <si>
    <t>Beedrill</t>
  </si>
  <si>
    <t>Muk_alolan</t>
  </si>
  <si>
    <t>Primeape</t>
  </si>
  <si>
    <t>aravell1</t>
  </si>
  <si>
    <t>Gokuex</t>
  </si>
  <si>
    <t>Rapidash</t>
  </si>
  <si>
    <t>Wigglytuff</t>
  </si>
  <si>
    <t>RicFlareon</t>
  </si>
  <si>
    <t>Pidgeot</t>
  </si>
  <si>
    <t>Blastoise</t>
  </si>
  <si>
    <t>SolidJRock</t>
  </si>
  <si>
    <t>OGPlayerOne</t>
  </si>
  <si>
    <t>Golem</t>
  </si>
  <si>
    <t>Rinorino0524</t>
  </si>
  <si>
    <t>Kangaskhan</t>
  </si>
  <si>
    <t>Gengar</t>
  </si>
  <si>
    <t>Reikichi0...</t>
  </si>
  <si>
    <t>Raticate_alolan</t>
  </si>
  <si>
    <t>Sandslash_alolan</t>
  </si>
  <si>
    <t>ClimbWorldWide</t>
  </si>
  <si>
    <t>GxCxB</t>
  </si>
  <si>
    <t>JonathanKelly</t>
  </si>
  <si>
    <t>Kr1ck3ts</t>
  </si>
  <si>
    <t>Graveler</t>
  </si>
  <si>
    <t>Dreflames</t>
  </si>
  <si>
    <t>Charizard</t>
  </si>
  <si>
    <t>VikRioja</t>
  </si>
  <si>
    <t>RBLCountryNerd</t>
  </si>
  <si>
    <t>Venusaur</t>
  </si>
  <si>
    <t>Venomoth</t>
  </si>
  <si>
    <t>Laplace324</t>
  </si>
  <si>
    <t>YURINCHI1225</t>
  </si>
  <si>
    <t>Ferrikster</t>
  </si>
  <si>
    <t>Pikachu</t>
  </si>
  <si>
    <t>Pulgas2019</t>
  </si>
  <si>
    <t>AK0790</t>
  </si>
  <si>
    <t>Ninetales</t>
  </si>
  <si>
    <t>BreakingALeg</t>
  </si>
  <si>
    <t>yumaq66</t>
  </si>
  <si>
    <t>DratiniQueen99</t>
  </si>
  <si>
    <t>Clefable</t>
  </si>
  <si>
    <t>ErickRodz15</t>
  </si>
  <si>
    <t>Chisash...</t>
  </si>
  <si>
    <t>JamWazz...</t>
  </si>
  <si>
    <t>Raichu</t>
  </si>
  <si>
    <t>Atato...</t>
  </si>
  <si>
    <t>Electrode</t>
  </si>
  <si>
    <t>Dx....</t>
  </si>
  <si>
    <t>Golem_alolan</t>
  </si>
  <si>
    <t>Graveler_alolan</t>
  </si>
  <si>
    <t>JKF....</t>
  </si>
  <si>
    <t>Magicmelon44</t>
  </si>
  <si>
    <t>Tentacruel</t>
  </si>
  <si>
    <t>Savidima</t>
  </si>
  <si>
    <t>Arrohh</t>
  </si>
  <si>
    <t>Seaking</t>
  </si>
  <si>
    <t>RickJamesV</t>
  </si>
  <si>
    <t>Raichu_alolan</t>
  </si>
  <si>
    <t>Dillonfan028</t>
  </si>
  <si>
    <t>sftab1</t>
  </si>
  <si>
    <t>Dicamptodon</t>
  </si>
  <si>
    <t>Hitmonchan</t>
  </si>
  <si>
    <t>Jimnon</t>
  </si>
  <si>
    <t>Elaute...</t>
  </si>
  <si>
    <t>YY045</t>
  </si>
  <si>
    <t>IncaKnight</t>
  </si>
  <si>
    <t>56LUFFY56</t>
  </si>
  <si>
    <t>Victreebel</t>
  </si>
  <si>
    <t>D</t>
  </si>
  <si>
    <t>NewDawg..</t>
  </si>
  <si>
    <t>SananaJo</t>
  </si>
  <si>
    <t>MrMc....</t>
  </si>
  <si>
    <t>Bobonya5000</t>
  </si>
  <si>
    <t>Dragonite</t>
  </si>
  <si>
    <t>AK3L4</t>
  </si>
  <si>
    <t>Streetcong</t>
  </si>
  <si>
    <t>Zapdos</t>
  </si>
  <si>
    <t>Dany1ketchut</t>
  </si>
  <si>
    <t>BrightM...</t>
  </si>
  <si>
    <t>TKT15...</t>
  </si>
  <si>
    <t>Spencerity</t>
  </si>
  <si>
    <t>...</t>
  </si>
  <si>
    <t>LicolnDahn</t>
  </si>
  <si>
    <t>Holesome</t>
  </si>
  <si>
    <t>11JG25</t>
  </si>
  <si>
    <t>Aerodactyl</t>
  </si>
  <si>
    <t>yaozers3</t>
  </si>
  <si>
    <t>nikeKo...</t>
  </si>
  <si>
    <t>PorcePorce</t>
  </si>
  <si>
    <t>Grimer</t>
  </si>
  <si>
    <t>22DreadParrot</t>
  </si>
  <si>
    <t>MgGalarGarchomp</t>
  </si>
  <si>
    <t>xxRaw87xx</t>
  </si>
  <si>
    <t>....</t>
  </si>
  <si>
    <t>JouseRamon</t>
  </si>
  <si>
    <t>FloreT0T</t>
  </si>
  <si>
    <t>tanakaNboy</t>
  </si>
  <si>
    <t>Rickie007</t>
  </si>
  <si>
    <t>ZuckonBackon</t>
  </si>
  <si>
    <t>Yuss...</t>
  </si>
  <si>
    <t>Reifoz</t>
  </si>
  <si>
    <t>GregD42</t>
  </si>
  <si>
    <t>nvana1413</t>
  </si>
  <si>
    <t>Wh1skey...</t>
  </si>
  <si>
    <t>Slowbro</t>
  </si>
  <si>
    <t>Sapiency</t>
  </si>
  <si>
    <t>Spoona...</t>
  </si>
  <si>
    <t>Poliwrath</t>
  </si>
  <si>
    <t>Shaqowhale</t>
  </si>
  <si>
    <t>sanseiuPro</t>
  </si>
  <si>
    <t>Gryass</t>
  </si>
  <si>
    <t>4TheBattles</t>
  </si>
  <si>
    <t>ss12ars</t>
  </si>
  <si>
    <t>Magneton</t>
  </si>
  <si>
    <t>MrCorv...</t>
  </si>
  <si>
    <t>YellowitsMee</t>
  </si>
  <si>
    <t>iplaytennislol</t>
  </si>
  <si>
    <t>akasquirrel</t>
  </si>
  <si>
    <t>DarthAfrica</t>
  </si>
  <si>
    <t>Dod602</t>
  </si>
  <si>
    <t>Nekomajiro</t>
  </si>
  <si>
    <t>00NADARE</t>
  </si>
  <si>
    <t>STOP</t>
  </si>
  <si>
    <t>SplodgeBean</t>
  </si>
  <si>
    <t>Seel</t>
  </si>
  <si>
    <t>GreenPenguin226</t>
  </si>
  <si>
    <t>westbritain</t>
  </si>
  <si>
    <t>masaru...</t>
  </si>
  <si>
    <t>xxandox</t>
  </si>
  <si>
    <t>nosuke7474</t>
  </si>
  <si>
    <t>Sandshrew</t>
  </si>
  <si>
    <t>Gyarados</t>
  </si>
  <si>
    <t>Daikirikii</t>
  </si>
  <si>
    <t>oursonkuma</t>
  </si>
  <si>
    <t>Bubblewrapper...</t>
  </si>
  <si>
    <t>Validictus</t>
  </si>
  <si>
    <t>OkayThen2</t>
  </si>
  <si>
    <t>JeffersonFRk</t>
  </si>
  <si>
    <t>Oberfeldbesen</t>
  </si>
  <si>
    <t>PrettyLiLlama</t>
  </si>
  <si>
    <t>SnowflakePrim</t>
  </si>
  <si>
    <t>Ayylobo</t>
  </si>
  <si>
    <t>Nunterz</t>
  </si>
  <si>
    <t>Moon032...</t>
  </si>
  <si>
    <t>NKA2...</t>
  </si>
  <si>
    <t>TapiaCorp</t>
  </si>
  <si>
    <t>Jigsizzle</t>
  </si>
  <si>
    <t>je7t</t>
  </si>
  <si>
    <t>Inadequance</t>
  </si>
  <si>
    <t>Oli543</t>
  </si>
  <si>
    <t>AxelM1003</t>
  </si>
  <si>
    <t>SweetnesMcBoss</t>
  </si>
  <si>
    <t>1QueenMish</t>
  </si>
  <si>
    <t>SwitchLocked</t>
  </si>
  <si>
    <t>Prevailing</t>
  </si>
  <si>
    <t>TJVAN...</t>
  </si>
  <si>
    <t>OverlordRaikou</t>
  </si>
  <si>
    <t>ProfPixel</t>
  </si>
  <si>
    <t>fukachi731</t>
  </si>
  <si>
    <t>w0mger....</t>
  </si>
  <si>
    <t>AragornIsMyKing</t>
  </si>
  <si>
    <t>Will...</t>
  </si>
  <si>
    <t>iffer1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</si>
</sst>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/>
    <xf numFmtId="0" fontId="0" fillId="0" borderId="1" xfId="0" applyBorder="1"/>
    <xf numFmtId="0" fontId="1" fillId="0" borderId="2" xfId="0" applyFont="1" applyFill="1" applyBorder="1"/>
    <xf numFmtId="0" fontId="1" fillId="0" borderId="3" xfId="0" applyFont="1" applyFill="1" applyBorder="1"/>
    <xf numFmtId="0" fontId="1" fillId="0" borderId="0" xfId="0" applyFont="1" applyFill="1" applyBorder="1"/>
    <xf numFmtId="0" fontId="1" fillId="0" borderId="0" xfId="0" applyFont="1"/>
    <xf numFmtId="0" fontId="0" fillId="0" borderId="1" xfId="0" applyFont="1" applyBorder="1"/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2" borderId="1" xfId="0" applyFont="1" applyFill="1" applyBorder="1"/>
    <xf numFmtId="0" fontId="0" fillId="2" borderId="0" xfId="0" applyFill="1"/>
    <xf numFmtId="0" fontId="0" fillId="2" borderId="1" xfId="0" applyFill="1" applyBorder="1"/>
    <xf numFmtId="0" fontId="0" fillId="2" borderId="1" xfId="0" applyFont="1" applyFill="1" applyBorder="1"/>
    <xf numFmtId="0" fontId="0" fillId="3" borderId="1" xfId="0" applyFont="1" applyFill="1" applyBorder="1"/>
    <xf numFmtId="0" fontId="0" fillId="3" borderId="1" xfId="0" applyFill="1" applyBorder="1"/>
    <xf numFmtId="0" fontId="0" fillId="4" borderId="1" xfId="0" applyFont="1" applyFill="1" applyBorder="1"/>
    <xf numFmtId="0" fontId="0" fillId="4" borderId="1" xfId="0" applyFill="1" applyBorder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DF088-F31A-4ECE-9171-B65EB8013283}">
  <dimension ref="A1:I555"/>
  <sheetViews>
    <sheetView tabSelected="1" topLeftCell="A116" zoomScale="115" zoomScaleNormal="115" workbookViewId="0">
      <selection activeCell="D146" sqref="D146"/>
    </sheetView>
  </sheetViews>
  <sheetFormatPr defaultRowHeight="15" x14ac:dyDescent="0.25"/>
  <cols>
    <col min="1" max="1" width="14.7109375" style="12" customWidth="1"/>
    <col min="2" max="2" width="14.5703125" style="12" customWidth="1"/>
    <col min="3" max="3" width="15.85546875" style="12" bestFit="1" customWidth="1"/>
    <col min="4" max="5" width="3.140625" style="12" customWidth="1"/>
    <col min="6" max="6" width="16.140625" style="12" customWidth="1"/>
    <col min="7" max="16384" width="9.140625" style="11"/>
  </cols>
  <sheetData>
    <row r="1" spans="1:6" x14ac:dyDescent="0.25">
      <c r="A1" s="10" t="s">
        <v>1</v>
      </c>
      <c r="B1" s="10" t="s">
        <v>2</v>
      </c>
      <c r="C1" s="10" t="s">
        <v>3</v>
      </c>
      <c r="D1" s="10" t="s">
        <v>56</v>
      </c>
      <c r="E1" s="10" t="s">
        <v>58</v>
      </c>
      <c r="F1" s="10" t="s">
        <v>14</v>
      </c>
    </row>
    <row r="2" spans="1:6" x14ac:dyDescent="0.25">
      <c r="A2" s="12" t="s">
        <v>153</v>
      </c>
      <c r="B2" s="12" t="s">
        <v>154</v>
      </c>
      <c r="C2" s="12" t="s">
        <v>155</v>
      </c>
      <c r="D2" s="12" t="s">
        <v>57</v>
      </c>
      <c r="E2" s="12">
        <v>24</v>
      </c>
      <c r="F2" s="12" t="s">
        <v>152</v>
      </c>
    </row>
    <row r="3" spans="1:6" x14ac:dyDescent="0.25">
      <c r="A3" s="15" t="s">
        <v>157</v>
      </c>
      <c r="B3" s="15" t="s">
        <v>158</v>
      </c>
      <c r="C3" s="15" t="s">
        <v>159</v>
      </c>
      <c r="D3" s="15" t="s">
        <v>160</v>
      </c>
      <c r="E3" s="15">
        <v>24</v>
      </c>
      <c r="F3" s="15" t="s">
        <v>156</v>
      </c>
    </row>
    <row r="4" spans="1:6" x14ac:dyDescent="0.25">
      <c r="A4" s="12" t="s">
        <v>162</v>
      </c>
      <c r="B4" s="12" t="s">
        <v>158</v>
      </c>
      <c r="C4" s="12" t="s">
        <v>163</v>
      </c>
      <c r="D4" s="12" t="s">
        <v>160</v>
      </c>
      <c r="E4" s="12">
        <v>24</v>
      </c>
      <c r="F4" s="12" t="s">
        <v>161</v>
      </c>
    </row>
    <row r="5" spans="1:6" x14ac:dyDescent="0.25">
      <c r="A5" s="12" t="s">
        <v>165</v>
      </c>
      <c r="B5" s="12" t="s">
        <v>166</v>
      </c>
      <c r="C5" s="12" t="s">
        <v>167</v>
      </c>
      <c r="D5" s="12" t="s">
        <v>160</v>
      </c>
      <c r="E5" s="12">
        <v>24</v>
      </c>
      <c r="F5" s="12" t="s">
        <v>164</v>
      </c>
    </row>
    <row r="6" spans="1:6" x14ac:dyDescent="0.25">
      <c r="A6" s="13" t="s">
        <v>169</v>
      </c>
      <c r="B6" s="12" t="s">
        <v>170</v>
      </c>
      <c r="C6" s="13" t="s">
        <v>171</v>
      </c>
      <c r="D6" s="12" t="s">
        <v>57</v>
      </c>
      <c r="E6" s="12">
        <v>24</v>
      </c>
      <c r="F6" s="12" t="s">
        <v>168</v>
      </c>
    </row>
    <row r="7" spans="1:6" x14ac:dyDescent="0.25">
      <c r="A7" s="12" t="s">
        <v>155</v>
      </c>
      <c r="B7" s="12" t="s">
        <v>170</v>
      </c>
      <c r="C7" s="12" t="s">
        <v>154</v>
      </c>
      <c r="D7" s="12" t="s">
        <v>160</v>
      </c>
      <c r="E7" s="12">
        <v>24</v>
      </c>
      <c r="F7" s="12" t="s">
        <v>172</v>
      </c>
    </row>
    <row r="8" spans="1:6" x14ac:dyDescent="0.25">
      <c r="A8" s="12" t="s">
        <v>174</v>
      </c>
      <c r="B8" s="12" t="s">
        <v>175</v>
      </c>
      <c r="C8" s="12" t="s">
        <v>155</v>
      </c>
      <c r="D8" s="12" t="s">
        <v>57</v>
      </c>
      <c r="E8" s="12">
        <v>24</v>
      </c>
      <c r="F8" s="12" t="s">
        <v>173</v>
      </c>
    </row>
    <row r="9" spans="1:6" x14ac:dyDescent="0.25">
      <c r="A9" s="12" t="s">
        <v>154</v>
      </c>
      <c r="B9" s="12" t="s">
        <v>177</v>
      </c>
      <c r="C9" s="12" t="s">
        <v>178</v>
      </c>
      <c r="D9" s="12" t="s">
        <v>57</v>
      </c>
      <c r="E9" s="12">
        <v>24</v>
      </c>
      <c r="F9" s="12" t="s">
        <v>176</v>
      </c>
    </row>
    <row r="10" spans="1:6" x14ac:dyDescent="0.25">
      <c r="A10" s="12" t="s">
        <v>157</v>
      </c>
      <c r="B10" s="12" t="s">
        <v>175</v>
      </c>
      <c r="C10" s="12" t="s">
        <v>155</v>
      </c>
      <c r="D10" s="12" t="s">
        <v>57</v>
      </c>
      <c r="E10" s="12">
        <v>24</v>
      </c>
      <c r="F10" s="12" t="s">
        <v>179</v>
      </c>
    </row>
    <row r="11" spans="1:6" x14ac:dyDescent="0.25">
      <c r="A11" s="12" t="s">
        <v>165</v>
      </c>
      <c r="B11" s="12" t="s">
        <v>157</v>
      </c>
      <c r="C11" s="12" t="s">
        <v>181</v>
      </c>
      <c r="D11" s="12" t="s">
        <v>57</v>
      </c>
      <c r="E11" s="12">
        <v>24</v>
      </c>
      <c r="F11" s="13" t="s">
        <v>180</v>
      </c>
    </row>
    <row r="12" spans="1:6" x14ac:dyDescent="0.25">
      <c r="A12" s="12" t="s">
        <v>183</v>
      </c>
      <c r="B12" s="12" t="s">
        <v>159</v>
      </c>
      <c r="C12" s="12" t="s">
        <v>184</v>
      </c>
      <c r="D12" s="12" t="s">
        <v>57</v>
      </c>
      <c r="E12" s="12">
        <v>24</v>
      </c>
      <c r="F12" s="12" t="s">
        <v>182</v>
      </c>
    </row>
    <row r="13" spans="1:6" x14ac:dyDescent="0.25">
      <c r="A13" s="12" t="s">
        <v>186</v>
      </c>
      <c r="B13" s="12" t="s">
        <v>187</v>
      </c>
      <c r="C13" s="12" t="s">
        <v>175</v>
      </c>
      <c r="D13" s="12" t="s">
        <v>57</v>
      </c>
      <c r="E13" s="12">
        <v>24</v>
      </c>
      <c r="F13" s="12" t="s">
        <v>185</v>
      </c>
    </row>
    <row r="14" spans="1:6" x14ac:dyDescent="0.25">
      <c r="A14" s="13" t="s">
        <v>157</v>
      </c>
      <c r="B14" s="13" t="s">
        <v>170</v>
      </c>
      <c r="C14" s="13" t="s">
        <v>184</v>
      </c>
      <c r="D14" s="12" t="s">
        <v>160</v>
      </c>
      <c r="E14" s="12">
        <v>24</v>
      </c>
      <c r="F14" s="12" t="s">
        <v>188</v>
      </c>
    </row>
    <row r="15" spans="1:6" x14ac:dyDescent="0.25">
      <c r="A15" s="12" t="s">
        <v>153</v>
      </c>
      <c r="B15" s="12" t="s">
        <v>165</v>
      </c>
      <c r="C15" s="12" t="s">
        <v>175</v>
      </c>
      <c r="D15" s="12" t="s">
        <v>57</v>
      </c>
      <c r="E15" s="12">
        <v>24</v>
      </c>
      <c r="F15" s="12" t="s">
        <v>189</v>
      </c>
    </row>
    <row r="16" spans="1:6" x14ac:dyDescent="0.25">
      <c r="A16" s="12" t="s">
        <v>154</v>
      </c>
      <c r="B16" s="12" t="s">
        <v>155</v>
      </c>
      <c r="C16" s="12" t="s">
        <v>170</v>
      </c>
      <c r="D16" s="12" t="s">
        <v>57</v>
      </c>
      <c r="E16" s="12">
        <v>24</v>
      </c>
      <c r="F16" s="12" t="s">
        <v>190</v>
      </c>
    </row>
    <row r="17" spans="1:6" x14ac:dyDescent="0.25">
      <c r="A17" s="13" t="s">
        <v>192</v>
      </c>
      <c r="B17" s="13" t="s">
        <v>165</v>
      </c>
      <c r="C17" s="13" t="s">
        <v>157</v>
      </c>
      <c r="D17" s="12" t="s">
        <v>57</v>
      </c>
      <c r="E17" s="12">
        <v>24</v>
      </c>
      <c r="F17" s="12" t="s">
        <v>191</v>
      </c>
    </row>
    <row r="18" spans="1:6" x14ac:dyDescent="0.25">
      <c r="A18" s="12" t="s">
        <v>171</v>
      </c>
      <c r="B18" s="12" t="s">
        <v>194</v>
      </c>
      <c r="C18" s="12" t="s">
        <v>184</v>
      </c>
      <c r="D18" s="12" t="s">
        <v>57</v>
      </c>
      <c r="E18" s="12">
        <v>24</v>
      </c>
      <c r="F18" s="12" t="s">
        <v>193</v>
      </c>
    </row>
    <row r="19" spans="1:6" x14ac:dyDescent="0.25">
      <c r="A19" s="12" t="s">
        <v>167</v>
      </c>
      <c r="B19" s="12" t="s">
        <v>154</v>
      </c>
      <c r="D19" s="12" t="s">
        <v>160</v>
      </c>
      <c r="E19" s="12">
        <v>24</v>
      </c>
      <c r="F19" s="12" t="s">
        <v>195</v>
      </c>
    </row>
    <row r="20" spans="1:6" x14ac:dyDescent="0.25">
      <c r="A20" s="12" t="s">
        <v>157</v>
      </c>
      <c r="B20" s="12" t="s">
        <v>197</v>
      </c>
      <c r="C20" s="12" t="s">
        <v>198</v>
      </c>
      <c r="D20" s="12" t="s">
        <v>160</v>
      </c>
      <c r="E20" s="12">
        <v>24</v>
      </c>
      <c r="F20" s="12" t="s">
        <v>196</v>
      </c>
    </row>
    <row r="21" spans="1:6" x14ac:dyDescent="0.25">
      <c r="A21" s="12" t="s">
        <v>153</v>
      </c>
      <c r="B21" s="12" t="s">
        <v>175</v>
      </c>
      <c r="C21" s="12" t="s">
        <v>169</v>
      </c>
      <c r="D21" s="12" t="s">
        <v>57</v>
      </c>
      <c r="E21" s="12">
        <v>24</v>
      </c>
      <c r="F21" s="12" t="s">
        <v>199</v>
      </c>
    </row>
    <row r="22" spans="1:6" x14ac:dyDescent="0.25">
      <c r="A22" s="12" t="s">
        <v>153</v>
      </c>
      <c r="B22" s="12" t="s">
        <v>155</v>
      </c>
      <c r="C22" s="12" t="s">
        <v>162</v>
      </c>
      <c r="D22" s="12" t="s">
        <v>57</v>
      </c>
      <c r="E22" s="12">
        <v>24</v>
      </c>
      <c r="F22" s="12" t="s">
        <v>200</v>
      </c>
    </row>
    <row r="23" spans="1:6" x14ac:dyDescent="0.25">
      <c r="A23" s="18" t="s">
        <v>202</v>
      </c>
      <c r="B23" s="15" t="s">
        <v>187</v>
      </c>
      <c r="C23" s="15"/>
      <c r="D23" s="15" t="s">
        <v>57</v>
      </c>
      <c r="E23" s="15">
        <v>24</v>
      </c>
      <c r="F23" s="15" t="s">
        <v>201</v>
      </c>
    </row>
    <row r="24" spans="1:6" x14ac:dyDescent="0.25">
      <c r="A24" s="12" t="s">
        <v>153</v>
      </c>
      <c r="B24" s="12" t="s">
        <v>165</v>
      </c>
      <c r="C24" s="12" t="s">
        <v>170</v>
      </c>
      <c r="D24" s="12" t="s">
        <v>160</v>
      </c>
      <c r="E24" s="12">
        <v>24</v>
      </c>
      <c r="F24" s="12" t="s">
        <v>203</v>
      </c>
    </row>
    <row r="25" spans="1:6" x14ac:dyDescent="0.25">
      <c r="A25" s="14" t="s">
        <v>175</v>
      </c>
      <c r="B25" s="15" t="s">
        <v>165</v>
      </c>
      <c r="C25" s="15" t="s">
        <v>205</v>
      </c>
      <c r="D25" s="15" t="s">
        <v>57</v>
      </c>
      <c r="E25" s="15">
        <v>24</v>
      </c>
      <c r="F25" s="15" t="s">
        <v>204</v>
      </c>
    </row>
    <row r="26" spans="1:6" x14ac:dyDescent="0.25">
      <c r="A26" s="12" t="s">
        <v>155</v>
      </c>
      <c r="B26" s="13" t="s">
        <v>175</v>
      </c>
      <c r="C26" s="13" t="s">
        <v>170</v>
      </c>
      <c r="D26" s="12" t="s">
        <v>57</v>
      </c>
      <c r="E26" s="12">
        <v>24</v>
      </c>
      <c r="F26" s="12" t="s">
        <v>206</v>
      </c>
    </row>
    <row r="27" spans="1:6" x14ac:dyDescent="0.25">
      <c r="A27" s="12" t="s">
        <v>170</v>
      </c>
      <c r="B27" s="12" t="s">
        <v>154</v>
      </c>
      <c r="C27" s="12" t="s">
        <v>175</v>
      </c>
      <c r="D27" s="12" t="s">
        <v>160</v>
      </c>
      <c r="E27" s="12">
        <v>24</v>
      </c>
      <c r="F27" s="12" t="s">
        <v>207</v>
      </c>
    </row>
    <row r="28" spans="1:6" x14ac:dyDescent="0.25">
      <c r="A28" s="13" t="s">
        <v>175</v>
      </c>
      <c r="B28" s="13" t="s">
        <v>209</v>
      </c>
      <c r="C28" s="13" t="s">
        <v>155</v>
      </c>
      <c r="D28" s="12" t="s">
        <v>57</v>
      </c>
      <c r="E28" s="12">
        <v>24</v>
      </c>
      <c r="F28" s="12" t="s">
        <v>208</v>
      </c>
    </row>
    <row r="29" spans="1:6" x14ac:dyDescent="0.25">
      <c r="A29" s="12" t="s">
        <v>162</v>
      </c>
      <c r="B29" s="12" t="s">
        <v>169</v>
      </c>
      <c r="C29" s="12" t="s">
        <v>194</v>
      </c>
      <c r="D29" s="12" t="s">
        <v>57</v>
      </c>
      <c r="E29" s="12">
        <v>24</v>
      </c>
      <c r="F29" s="12" t="s">
        <v>210</v>
      </c>
    </row>
    <row r="30" spans="1:6" x14ac:dyDescent="0.25">
      <c r="A30" s="12" t="s">
        <v>175</v>
      </c>
      <c r="B30" s="12" t="s">
        <v>163</v>
      </c>
      <c r="C30" s="12" t="s">
        <v>209</v>
      </c>
      <c r="D30" s="12" t="s">
        <v>160</v>
      </c>
      <c r="E30" s="12">
        <v>24</v>
      </c>
      <c r="F30" s="12" t="s">
        <v>211</v>
      </c>
    </row>
    <row r="31" spans="1:6" x14ac:dyDescent="0.25">
      <c r="A31" s="12" t="s">
        <v>213</v>
      </c>
      <c r="B31" s="12" t="s">
        <v>157</v>
      </c>
      <c r="C31" s="12" t="s">
        <v>165</v>
      </c>
      <c r="D31" s="12" t="s">
        <v>160</v>
      </c>
      <c r="E31" s="12">
        <v>24</v>
      </c>
      <c r="F31" s="12" t="s">
        <v>212</v>
      </c>
    </row>
    <row r="32" spans="1:6" x14ac:dyDescent="0.25">
      <c r="A32" s="12" t="s">
        <v>163</v>
      </c>
      <c r="B32" s="12" t="s">
        <v>215</v>
      </c>
      <c r="C32" s="12" t="s">
        <v>158</v>
      </c>
      <c r="D32" s="12" t="s">
        <v>160</v>
      </c>
      <c r="E32" s="12">
        <v>24</v>
      </c>
      <c r="F32" s="12" t="s">
        <v>214</v>
      </c>
    </row>
    <row r="33" spans="1:6" x14ac:dyDescent="0.25">
      <c r="A33" s="12" t="s">
        <v>213</v>
      </c>
      <c r="B33" s="12" t="s">
        <v>217</v>
      </c>
      <c r="C33" s="12" t="s">
        <v>218</v>
      </c>
      <c r="D33" s="12" t="s">
        <v>160</v>
      </c>
      <c r="E33" s="12">
        <v>24</v>
      </c>
      <c r="F33" s="12" t="s">
        <v>216</v>
      </c>
    </row>
    <row r="34" spans="1:6" x14ac:dyDescent="0.25">
      <c r="A34" s="12" t="s">
        <v>155</v>
      </c>
      <c r="B34" s="12" t="s">
        <v>170</v>
      </c>
      <c r="C34" s="12" t="s">
        <v>154</v>
      </c>
      <c r="D34" s="12" t="s">
        <v>57</v>
      </c>
      <c r="E34" s="12">
        <v>24</v>
      </c>
      <c r="F34" s="12" t="s">
        <v>172</v>
      </c>
    </row>
    <row r="35" spans="1:6" x14ac:dyDescent="0.25">
      <c r="A35" s="13" t="s">
        <v>187</v>
      </c>
      <c r="B35" s="13" t="s">
        <v>153</v>
      </c>
      <c r="C35" s="12" t="s">
        <v>170</v>
      </c>
      <c r="D35" s="12" t="s">
        <v>160</v>
      </c>
      <c r="E35" s="12">
        <v>24</v>
      </c>
      <c r="F35" s="12" t="s">
        <v>219</v>
      </c>
    </row>
    <row r="36" spans="1:6" x14ac:dyDescent="0.25">
      <c r="A36" s="12" t="s">
        <v>192</v>
      </c>
      <c r="B36" s="12" t="s">
        <v>221</v>
      </c>
      <c r="C36" s="12" t="s">
        <v>155</v>
      </c>
      <c r="D36" s="12" t="s">
        <v>57</v>
      </c>
      <c r="E36" s="12">
        <v>24</v>
      </c>
      <c r="F36" s="12" t="s">
        <v>220</v>
      </c>
    </row>
    <row r="37" spans="1:6" x14ac:dyDescent="0.25">
      <c r="A37" s="12" t="s">
        <v>217</v>
      </c>
      <c r="B37" s="12" t="s">
        <v>175</v>
      </c>
      <c r="C37" s="12" t="s">
        <v>155</v>
      </c>
      <c r="D37" s="12" t="s">
        <v>57</v>
      </c>
      <c r="E37" s="12">
        <v>24</v>
      </c>
      <c r="F37" s="12" t="s">
        <v>222</v>
      </c>
    </row>
    <row r="38" spans="1:6" x14ac:dyDescent="0.25">
      <c r="A38" s="12" t="s">
        <v>154</v>
      </c>
      <c r="B38" s="12" t="s">
        <v>224</v>
      </c>
      <c r="C38" s="12" t="s">
        <v>177</v>
      </c>
      <c r="D38" s="12" t="s">
        <v>57</v>
      </c>
      <c r="E38" s="12">
        <v>24</v>
      </c>
      <c r="F38" s="12" t="s">
        <v>223</v>
      </c>
    </row>
    <row r="39" spans="1:6" x14ac:dyDescent="0.25">
      <c r="A39" s="12" t="s">
        <v>184</v>
      </c>
      <c r="B39" s="12" t="s">
        <v>170</v>
      </c>
      <c r="C39" s="12" t="s">
        <v>226</v>
      </c>
      <c r="D39" s="12" t="s">
        <v>160</v>
      </c>
      <c r="E39" s="12">
        <v>24</v>
      </c>
      <c r="F39" s="12" t="s">
        <v>225</v>
      </c>
    </row>
    <row r="40" spans="1:6" x14ac:dyDescent="0.25">
      <c r="A40" s="12" t="s">
        <v>154</v>
      </c>
      <c r="B40" s="12" t="s">
        <v>165</v>
      </c>
      <c r="C40" s="12" t="s">
        <v>170</v>
      </c>
      <c r="D40" s="12" t="s">
        <v>160</v>
      </c>
      <c r="E40" s="12">
        <v>24</v>
      </c>
      <c r="F40" s="12" t="s">
        <v>227</v>
      </c>
    </row>
    <row r="41" spans="1:6" x14ac:dyDescent="0.25">
      <c r="A41" s="12" t="s">
        <v>175</v>
      </c>
      <c r="B41" s="13" t="s">
        <v>157</v>
      </c>
      <c r="C41" s="12" t="s">
        <v>170</v>
      </c>
      <c r="D41" s="12" t="s">
        <v>57</v>
      </c>
      <c r="E41" s="12">
        <v>24</v>
      </c>
      <c r="F41" s="12" t="s">
        <v>228</v>
      </c>
    </row>
    <row r="42" spans="1:6" x14ac:dyDescent="0.25">
      <c r="A42" s="12" t="s">
        <v>165</v>
      </c>
      <c r="B42" s="12" t="s">
        <v>157</v>
      </c>
      <c r="C42" s="12" t="s">
        <v>218</v>
      </c>
      <c r="D42" s="12" t="s">
        <v>57</v>
      </c>
      <c r="E42" s="12">
        <v>24</v>
      </c>
      <c r="F42" s="12" t="s">
        <v>191</v>
      </c>
    </row>
    <row r="43" spans="1:6" x14ac:dyDescent="0.25">
      <c r="A43" s="12" t="s">
        <v>159</v>
      </c>
      <c r="B43" s="12" t="s">
        <v>154</v>
      </c>
      <c r="C43" s="12" t="s">
        <v>230</v>
      </c>
      <c r="D43" s="12" t="s">
        <v>160</v>
      </c>
      <c r="E43" s="12">
        <v>24</v>
      </c>
      <c r="F43" s="12" t="s">
        <v>229</v>
      </c>
    </row>
    <row r="44" spans="1:6" x14ac:dyDescent="0.25">
      <c r="A44" s="12" t="s">
        <v>157</v>
      </c>
      <c r="B44" s="12" t="s">
        <v>155</v>
      </c>
      <c r="C44" s="12" t="s">
        <v>158</v>
      </c>
      <c r="D44" s="12" t="s">
        <v>57</v>
      </c>
      <c r="E44" s="12">
        <v>24</v>
      </c>
      <c r="F44" s="12" t="s">
        <v>231</v>
      </c>
    </row>
    <row r="45" spans="1:6" x14ac:dyDescent="0.25">
      <c r="A45" s="12" t="s">
        <v>155</v>
      </c>
      <c r="B45" s="12" t="s">
        <v>170</v>
      </c>
      <c r="C45" s="12" t="s">
        <v>175</v>
      </c>
      <c r="D45" s="12" t="s">
        <v>57</v>
      </c>
      <c r="E45" s="12">
        <v>24</v>
      </c>
      <c r="F45" s="12" t="s">
        <v>232</v>
      </c>
    </row>
    <row r="46" spans="1:6" x14ac:dyDescent="0.25">
      <c r="A46" s="12" t="s">
        <v>163</v>
      </c>
      <c r="B46" s="12" t="s">
        <v>153</v>
      </c>
      <c r="C46" s="12" t="s">
        <v>155</v>
      </c>
      <c r="D46" s="12" t="s">
        <v>57</v>
      </c>
      <c r="E46" s="12">
        <v>24</v>
      </c>
      <c r="F46" s="12" t="s">
        <v>233</v>
      </c>
    </row>
    <row r="47" spans="1:6" x14ac:dyDescent="0.25">
      <c r="A47" s="12" t="s">
        <v>170</v>
      </c>
      <c r="B47" s="12" t="s">
        <v>153</v>
      </c>
      <c r="C47" s="12" t="s">
        <v>155</v>
      </c>
      <c r="D47" s="12" t="s">
        <v>57</v>
      </c>
      <c r="E47" s="12">
        <v>24</v>
      </c>
      <c r="F47" s="12" t="s">
        <v>234</v>
      </c>
    </row>
    <row r="48" spans="1:6" x14ac:dyDescent="0.25">
      <c r="A48" s="12" t="s">
        <v>236</v>
      </c>
      <c r="B48" s="12" t="s">
        <v>153</v>
      </c>
      <c r="C48" s="12" t="s">
        <v>177</v>
      </c>
      <c r="D48" s="12" t="s">
        <v>237</v>
      </c>
      <c r="E48" s="12">
        <v>24</v>
      </c>
      <c r="F48" s="12" t="s">
        <v>235</v>
      </c>
    </row>
    <row r="49" spans="1:6" x14ac:dyDescent="0.25">
      <c r="A49" s="12" t="s">
        <v>154</v>
      </c>
      <c r="B49" s="12" t="s">
        <v>163</v>
      </c>
      <c r="C49" s="12" t="s">
        <v>157</v>
      </c>
      <c r="D49" s="12" t="s">
        <v>57</v>
      </c>
      <c r="E49" s="12">
        <v>24</v>
      </c>
      <c r="F49" s="12" t="s">
        <v>204</v>
      </c>
    </row>
    <row r="50" spans="1:6" x14ac:dyDescent="0.25">
      <c r="A50" s="12" t="s">
        <v>170</v>
      </c>
      <c r="B50" s="12" t="s">
        <v>215</v>
      </c>
      <c r="C50" s="12" t="s">
        <v>165</v>
      </c>
      <c r="D50" s="12" t="s">
        <v>160</v>
      </c>
      <c r="E50" s="12">
        <v>24</v>
      </c>
      <c r="F50" s="12" t="s">
        <v>238</v>
      </c>
    </row>
    <row r="51" spans="1:6" x14ac:dyDescent="0.25">
      <c r="A51" s="12" t="s">
        <v>157</v>
      </c>
      <c r="B51" s="12" t="s">
        <v>197</v>
      </c>
      <c r="C51" s="12" t="s">
        <v>155</v>
      </c>
      <c r="D51" s="12" t="s">
        <v>57</v>
      </c>
      <c r="E51" s="12">
        <v>24</v>
      </c>
      <c r="F51" s="12" t="s">
        <v>239</v>
      </c>
    </row>
    <row r="52" spans="1:6" x14ac:dyDescent="0.25">
      <c r="A52" s="12" t="s">
        <v>154</v>
      </c>
      <c r="B52" s="12" t="s">
        <v>174</v>
      </c>
      <c r="C52" s="12" t="s">
        <v>155</v>
      </c>
      <c r="D52" s="12" t="s">
        <v>57</v>
      </c>
      <c r="E52" s="12">
        <v>24</v>
      </c>
      <c r="F52" s="12" t="s">
        <v>240</v>
      </c>
    </row>
    <row r="53" spans="1:6" x14ac:dyDescent="0.25">
      <c r="A53" s="12" t="s">
        <v>155</v>
      </c>
      <c r="B53" s="12" t="s">
        <v>162</v>
      </c>
      <c r="C53" s="12" t="s">
        <v>242</v>
      </c>
      <c r="D53" s="12" t="s">
        <v>57</v>
      </c>
      <c r="E53" s="12">
        <v>24</v>
      </c>
      <c r="F53" s="12" t="s">
        <v>241</v>
      </c>
    </row>
    <row r="54" spans="1:6" x14ac:dyDescent="0.25">
      <c r="A54" s="13" t="s">
        <v>167</v>
      </c>
      <c r="B54" s="13" t="s">
        <v>197</v>
      </c>
      <c r="C54" s="13" t="s">
        <v>155</v>
      </c>
      <c r="D54" s="12" t="s">
        <v>57</v>
      </c>
      <c r="E54" s="12">
        <v>24</v>
      </c>
      <c r="F54" s="12" t="s">
        <v>243</v>
      </c>
    </row>
    <row r="55" spans="1:6" x14ac:dyDescent="0.25">
      <c r="A55" s="13" t="s">
        <v>159</v>
      </c>
      <c r="B55" s="13" t="s">
        <v>245</v>
      </c>
      <c r="C55" s="13" t="s">
        <v>165</v>
      </c>
      <c r="D55" s="12" t="s">
        <v>57</v>
      </c>
      <c r="E55" s="12">
        <v>24</v>
      </c>
      <c r="F55" s="12" t="s">
        <v>244</v>
      </c>
    </row>
    <row r="56" spans="1:6" x14ac:dyDescent="0.25">
      <c r="A56" s="12" t="s">
        <v>167</v>
      </c>
      <c r="B56" s="12" t="s">
        <v>163</v>
      </c>
      <c r="C56" s="12" t="s">
        <v>170</v>
      </c>
      <c r="D56" s="12" t="s">
        <v>57</v>
      </c>
      <c r="E56" s="12">
        <v>24</v>
      </c>
      <c r="F56" s="12" t="s">
        <v>246</v>
      </c>
    </row>
    <row r="57" spans="1:6" x14ac:dyDescent="0.25">
      <c r="A57" s="12" t="s">
        <v>166</v>
      </c>
      <c r="B57" s="12" t="s">
        <v>165</v>
      </c>
      <c r="C57" s="12" t="s">
        <v>175</v>
      </c>
      <c r="D57" s="12" t="s">
        <v>160</v>
      </c>
      <c r="E57" s="12">
        <v>24</v>
      </c>
      <c r="F57" s="12" t="s">
        <v>247</v>
      </c>
    </row>
    <row r="58" spans="1:6" x14ac:dyDescent="0.25">
      <c r="A58" s="13" t="s">
        <v>242</v>
      </c>
      <c r="B58" s="13" t="s">
        <v>165</v>
      </c>
      <c r="C58" s="13" t="s">
        <v>236</v>
      </c>
      <c r="D58" s="12" t="s">
        <v>160</v>
      </c>
      <c r="E58" s="12">
        <v>24</v>
      </c>
      <c r="F58" s="12" t="s">
        <v>248</v>
      </c>
    </row>
    <row r="59" spans="1:6" x14ac:dyDescent="0.25">
      <c r="A59" s="12" t="s">
        <v>158</v>
      </c>
      <c r="B59" s="12" t="s">
        <v>157</v>
      </c>
      <c r="C59" s="12" t="s">
        <v>170</v>
      </c>
      <c r="D59" s="12" t="s">
        <v>160</v>
      </c>
      <c r="E59" s="12">
        <v>24</v>
      </c>
      <c r="F59" s="12" t="s">
        <v>249</v>
      </c>
    </row>
    <row r="60" spans="1:6" x14ac:dyDescent="0.25">
      <c r="A60" s="12" t="s">
        <v>165</v>
      </c>
      <c r="B60" s="12" t="s">
        <v>170</v>
      </c>
      <c r="C60" s="12" t="s">
        <v>170</v>
      </c>
      <c r="D60" s="12" t="s">
        <v>160</v>
      </c>
      <c r="E60" s="12">
        <v>24</v>
      </c>
      <c r="F60" s="12" t="s">
        <v>250</v>
      </c>
    </row>
    <row r="61" spans="1:6" x14ac:dyDescent="0.25">
      <c r="A61" s="12" t="s">
        <v>163</v>
      </c>
      <c r="B61" s="12" t="s">
        <v>165</v>
      </c>
      <c r="C61" s="12" t="s">
        <v>166</v>
      </c>
      <c r="D61" s="12" t="s">
        <v>57</v>
      </c>
      <c r="E61" s="12">
        <v>24</v>
      </c>
      <c r="F61" s="12" t="s">
        <v>251</v>
      </c>
    </row>
    <row r="62" spans="1:6" x14ac:dyDescent="0.25">
      <c r="A62" s="12" t="s">
        <v>170</v>
      </c>
      <c r="B62" s="12" t="s">
        <v>184</v>
      </c>
      <c r="C62" s="12" t="s">
        <v>169</v>
      </c>
      <c r="D62" s="12" t="s">
        <v>57</v>
      </c>
      <c r="E62" s="12">
        <v>24</v>
      </c>
      <c r="F62" s="12" t="s">
        <v>252</v>
      </c>
    </row>
    <row r="63" spans="1:6" x14ac:dyDescent="0.25">
      <c r="A63" s="12" t="s">
        <v>154</v>
      </c>
      <c r="B63" s="12" t="s">
        <v>224</v>
      </c>
      <c r="C63" s="12" t="s">
        <v>177</v>
      </c>
      <c r="D63" s="12" t="s">
        <v>57</v>
      </c>
      <c r="E63" s="12">
        <v>24</v>
      </c>
      <c r="F63" s="12" t="s">
        <v>223</v>
      </c>
    </row>
    <row r="64" spans="1:6" x14ac:dyDescent="0.25">
      <c r="A64" s="12" t="s">
        <v>254</v>
      </c>
      <c r="B64" s="12" t="s">
        <v>197</v>
      </c>
      <c r="C64" s="12" t="s">
        <v>157</v>
      </c>
      <c r="D64" s="12" t="s">
        <v>57</v>
      </c>
      <c r="E64" s="12">
        <v>24</v>
      </c>
      <c r="F64" s="12" t="s">
        <v>253</v>
      </c>
    </row>
    <row r="65" spans="1:6" x14ac:dyDescent="0.25">
      <c r="A65" s="12" t="s">
        <v>157</v>
      </c>
      <c r="B65" s="12" t="s">
        <v>163</v>
      </c>
      <c r="C65" s="12" t="s">
        <v>175</v>
      </c>
      <c r="D65" s="12" t="s">
        <v>57</v>
      </c>
      <c r="E65" s="12">
        <v>24</v>
      </c>
      <c r="F65" s="12" t="s">
        <v>255</v>
      </c>
    </row>
    <row r="66" spans="1:6" x14ac:dyDescent="0.25">
      <c r="A66" s="12" t="s">
        <v>157</v>
      </c>
      <c r="B66" s="12" t="s">
        <v>165</v>
      </c>
      <c r="C66" s="12" t="s">
        <v>197</v>
      </c>
      <c r="D66" s="12" t="s">
        <v>57</v>
      </c>
      <c r="E66" s="12">
        <v>24</v>
      </c>
      <c r="F66" s="12" t="s">
        <v>250</v>
      </c>
    </row>
    <row r="67" spans="1:6" x14ac:dyDescent="0.25">
      <c r="A67" s="12" t="s">
        <v>157</v>
      </c>
      <c r="B67" s="12" t="s">
        <v>236</v>
      </c>
      <c r="C67" s="12" t="s">
        <v>254</v>
      </c>
      <c r="D67" s="12" t="s">
        <v>57</v>
      </c>
      <c r="E67" s="12">
        <v>24</v>
      </c>
      <c r="F67" s="12" t="s">
        <v>256</v>
      </c>
    </row>
    <row r="68" spans="1:6" x14ac:dyDescent="0.25">
      <c r="A68" s="12" t="s">
        <v>177</v>
      </c>
      <c r="B68" s="12" t="s">
        <v>258</v>
      </c>
      <c r="D68" s="12" t="s">
        <v>57</v>
      </c>
      <c r="E68" s="12">
        <v>24</v>
      </c>
      <c r="F68" s="12" t="s">
        <v>257</v>
      </c>
    </row>
    <row r="69" spans="1:6" x14ac:dyDescent="0.25">
      <c r="A69" s="12" t="s">
        <v>218</v>
      </c>
      <c r="B69" s="12" t="s">
        <v>155</v>
      </c>
      <c r="C69" s="12" t="s">
        <v>177</v>
      </c>
      <c r="D69" s="12" t="s">
        <v>57</v>
      </c>
      <c r="E69" s="12">
        <v>24</v>
      </c>
      <c r="F69" s="12" t="s">
        <v>259</v>
      </c>
    </row>
    <row r="70" spans="1:6" x14ac:dyDescent="0.25">
      <c r="A70" s="13" t="s">
        <v>170</v>
      </c>
      <c r="B70" s="13" t="s">
        <v>163</v>
      </c>
      <c r="C70" s="13" t="s">
        <v>175</v>
      </c>
      <c r="D70" s="12" t="s">
        <v>160</v>
      </c>
      <c r="E70" s="12">
        <v>24</v>
      </c>
      <c r="F70" s="12" t="s">
        <v>260</v>
      </c>
    </row>
    <row r="71" spans="1:6" x14ac:dyDescent="0.25">
      <c r="A71" s="12" t="s">
        <v>165</v>
      </c>
      <c r="B71" s="12" t="s">
        <v>215</v>
      </c>
      <c r="C71" s="12" t="s">
        <v>157</v>
      </c>
      <c r="D71" s="12" t="s">
        <v>160</v>
      </c>
      <c r="E71" s="12">
        <v>24</v>
      </c>
      <c r="F71" s="12" t="s">
        <v>261</v>
      </c>
    </row>
    <row r="72" spans="1:6" x14ac:dyDescent="0.25">
      <c r="A72" s="12" t="s">
        <v>178</v>
      </c>
      <c r="B72" s="12" t="s">
        <v>174</v>
      </c>
      <c r="C72" s="12" t="s">
        <v>170</v>
      </c>
      <c r="D72" s="12" t="s">
        <v>57</v>
      </c>
      <c r="E72" s="12">
        <v>24</v>
      </c>
      <c r="F72" s="12" t="s">
        <v>262</v>
      </c>
    </row>
    <row r="73" spans="1:6" x14ac:dyDescent="0.25">
      <c r="A73" s="12" t="s">
        <v>175</v>
      </c>
      <c r="B73" s="12" t="s">
        <v>165</v>
      </c>
      <c r="C73" s="12" t="s">
        <v>197</v>
      </c>
      <c r="D73" s="12" t="s">
        <v>160</v>
      </c>
      <c r="E73" s="12">
        <v>24</v>
      </c>
      <c r="F73" s="12" t="s">
        <v>263</v>
      </c>
    </row>
    <row r="74" spans="1:6" x14ac:dyDescent="0.25">
      <c r="A74" s="12" t="s">
        <v>171</v>
      </c>
      <c r="B74" s="12" t="s">
        <v>170</v>
      </c>
      <c r="C74" s="12" t="s">
        <v>155</v>
      </c>
      <c r="D74" s="12" t="s">
        <v>57</v>
      </c>
      <c r="E74" s="12">
        <v>24</v>
      </c>
      <c r="F74" s="12" t="s">
        <v>264</v>
      </c>
    </row>
    <row r="75" spans="1:6" x14ac:dyDescent="0.25">
      <c r="A75" s="12" t="s">
        <v>175</v>
      </c>
      <c r="B75" s="12" t="s">
        <v>178</v>
      </c>
      <c r="C75" s="13" t="s">
        <v>155</v>
      </c>
      <c r="D75" s="12" t="s">
        <v>160</v>
      </c>
      <c r="E75" s="12">
        <v>24</v>
      </c>
      <c r="F75" s="12" t="s">
        <v>265</v>
      </c>
    </row>
    <row r="76" spans="1:6" x14ac:dyDescent="0.25">
      <c r="A76" s="12" t="s">
        <v>154</v>
      </c>
      <c r="B76" s="13" t="s">
        <v>170</v>
      </c>
      <c r="C76" s="13" t="s">
        <v>170</v>
      </c>
      <c r="D76" s="12" t="s">
        <v>57</v>
      </c>
      <c r="E76" s="12">
        <v>24</v>
      </c>
      <c r="F76" s="12" t="s">
        <v>266</v>
      </c>
    </row>
    <row r="77" spans="1:6" x14ac:dyDescent="0.25">
      <c r="A77" s="12" t="s">
        <v>175</v>
      </c>
      <c r="B77" s="12" t="s">
        <v>209</v>
      </c>
      <c r="C77" s="12" t="s">
        <v>178</v>
      </c>
      <c r="D77" s="12" t="s">
        <v>57</v>
      </c>
      <c r="E77" s="12">
        <v>24</v>
      </c>
      <c r="F77" s="12" t="s">
        <v>267</v>
      </c>
    </row>
    <row r="78" spans="1:6" x14ac:dyDescent="0.25">
      <c r="A78" s="12" t="s">
        <v>155</v>
      </c>
      <c r="B78" s="12" t="s">
        <v>175</v>
      </c>
      <c r="C78" s="12" t="s">
        <v>178</v>
      </c>
      <c r="D78" s="12" t="s">
        <v>57</v>
      </c>
      <c r="E78" s="12">
        <v>24</v>
      </c>
      <c r="F78" s="12" t="s">
        <v>268</v>
      </c>
    </row>
    <row r="79" spans="1:6" x14ac:dyDescent="0.25">
      <c r="A79" s="12" t="s">
        <v>187</v>
      </c>
      <c r="B79" s="12" t="s">
        <v>165</v>
      </c>
      <c r="C79" s="12" t="s">
        <v>155</v>
      </c>
      <c r="D79" s="12" t="s">
        <v>57</v>
      </c>
      <c r="E79" s="12">
        <v>24</v>
      </c>
      <c r="F79" s="12" t="s">
        <v>269</v>
      </c>
    </row>
    <row r="80" spans="1:6" x14ac:dyDescent="0.25">
      <c r="A80" s="12" t="s">
        <v>158</v>
      </c>
      <c r="B80" s="12" t="s">
        <v>154</v>
      </c>
      <c r="C80" s="12" t="s">
        <v>163</v>
      </c>
      <c r="D80" s="12" t="s">
        <v>160</v>
      </c>
      <c r="E80" s="12">
        <v>24</v>
      </c>
      <c r="F80" s="12" t="s">
        <v>270</v>
      </c>
    </row>
    <row r="81" spans="1:6" x14ac:dyDescent="0.25">
      <c r="A81" s="12" t="s">
        <v>178</v>
      </c>
      <c r="B81" s="13" t="s">
        <v>153</v>
      </c>
      <c r="C81" s="13" t="s">
        <v>205</v>
      </c>
      <c r="D81" s="12" t="s">
        <v>57</v>
      </c>
      <c r="E81" s="12">
        <v>24</v>
      </c>
      <c r="F81" s="12" t="s">
        <v>271</v>
      </c>
    </row>
    <row r="82" spans="1:6" x14ac:dyDescent="0.25">
      <c r="A82" s="12" t="s">
        <v>221</v>
      </c>
      <c r="B82" s="12" t="s">
        <v>273</v>
      </c>
      <c r="C82" s="12" t="s">
        <v>242</v>
      </c>
      <c r="D82" s="12" t="s">
        <v>160</v>
      </c>
      <c r="E82" s="12">
        <v>24</v>
      </c>
      <c r="F82" s="12" t="s">
        <v>272</v>
      </c>
    </row>
    <row r="83" spans="1:6" x14ac:dyDescent="0.25">
      <c r="A83" s="12" t="s">
        <v>157</v>
      </c>
      <c r="B83" s="12" t="s">
        <v>163</v>
      </c>
      <c r="C83" s="12" t="s">
        <v>175</v>
      </c>
      <c r="D83" s="12" t="s">
        <v>57</v>
      </c>
      <c r="E83" s="12">
        <v>24</v>
      </c>
      <c r="F83" s="12" t="s">
        <v>274</v>
      </c>
    </row>
    <row r="84" spans="1:6" x14ac:dyDescent="0.25">
      <c r="A84" s="12" t="s">
        <v>276</v>
      </c>
      <c r="B84" s="12" t="s">
        <v>167</v>
      </c>
      <c r="C84" s="12" t="s">
        <v>215</v>
      </c>
      <c r="D84" s="12" t="s">
        <v>57</v>
      </c>
      <c r="E84" s="12">
        <v>24</v>
      </c>
      <c r="F84" s="12" t="s">
        <v>275</v>
      </c>
    </row>
    <row r="85" spans="1:6" x14ac:dyDescent="0.25">
      <c r="A85" s="12" t="s">
        <v>169</v>
      </c>
      <c r="B85" s="12" t="s">
        <v>215</v>
      </c>
      <c r="C85" s="12" t="s">
        <v>178</v>
      </c>
      <c r="D85" s="12" t="s">
        <v>160</v>
      </c>
      <c r="E85" s="12">
        <v>24</v>
      </c>
      <c r="F85" s="12" t="s">
        <v>277</v>
      </c>
    </row>
    <row r="86" spans="1:6" x14ac:dyDescent="0.25">
      <c r="A86" s="12" t="s">
        <v>158</v>
      </c>
      <c r="B86" s="12" t="s">
        <v>197</v>
      </c>
      <c r="C86" s="12" t="s">
        <v>169</v>
      </c>
      <c r="D86" s="12" t="s">
        <v>160</v>
      </c>
      <c r="E86" s="12">
        <v>24</v>
      </c>
      <c r="F86" s="12" t="s">
        <v>278</v>
      </c>
    </row>
    <row r="87" spans="1:6" x14ac:dyDescent="0.25">
      <c r="A87" s="12" t="s">
        <v>158</v>
      </c>
      <c r="B87" s="12" t="s">
        <v>226</v>
      </c>
      <c r="C87" s="12" t="s">
        <v>167</v>
      </c>
      <c r="D87" s="12" t="s">
        <v>57</v>
      </c>
      <c r="E87" s="12">
        <v>24</v>
      </c>
      <c r="F87" s="12" t="s">
        <v>279</v>
      </c>
    </row>
    <row r="88" spans="1:6" x14ac:dyDescent="0.25">
      <c r="A88" s="12" t="s">
        <v>236</v>
      </c>
      <c r="B88" s="12" t="s">
        <v>153</v>
      </c>
      <c r="C88" s="12" t="s">
        <v>218</v>
      </c>
      <c r="D88" s="12" t="s">
        <v>57</v>
      </c>
      <c r="E88" s="12">
        <v>24</v>
      </c>
      <c r="F88" s="12" t="s">
        <v>280</v>
      </c>
    </row>
    <row r="89" spans="1:6" x14ac:dyDescent="0.25">
      <c r="A89" s="12" t="s">
        <v>194</v>
      </c>
      <c r="B89" s="12" t="s">
        <v>157</v>
      </c>
      <c r="C89" s="12" t="s">
        <v>153</v>
      </c>
      <c r="D89" s="12" t="s">
        <v>57</v>
      </c>
      <c r="E89" s="12">
        <v>24</v>
      </c>
      <c r="F89" s="12" t="s">
        <v>228</v>
      </c>
    </row>
    <row r="90" spans="1:6" x14ac:dyDescent="0.25">
      <c r="A90" s="12" t="s">
        <v>162</v>
      </c>
      <c r="B90" s="13" t="s">
        <v>282</v>
      </c>
      <c r="C90" s="13" t="s">
        <v>155</v>
      </c>
      <c r="D90" s="12" t="s">
        <v>57</v>
      </c>
      <c r="E90" s="12">
        <v>24</v>
      </c>
      <c r="F90" s="12" t="s">
        <v>281</v>
      </c>
    </row>
    <row r="91" spans="1:6" x14ac:dyDescent="0.25">
      <c r="A91" s="12" t="s">
        <v>170</v>
      </c>
      <c r="B91" s="12" t="s">
        <v>218</v>
      </c>
      <c r="C91" s="12" t="s">
        <v>283</v>
      </c>
      <c r="D91" s="12" t="s">
        <v>57</v>
      </c>
      <c r="E91" s="12">
        <v>24</v>
      </c>
      <c r="F91" s="12" t="s">
        <v>283</v>
      </c>
    </row>
    <row r="92" spans="1:6" x14ac:dyDescent="0.25">
      <c r="A92" s="12" t="s">
        <v>154</v>
      </c>
      <c r="B92" s="12" t="s">
        <v>155</v>
      </c>
      <c r="C92" s="12" t="s">
        <v>170</v>
      </c>
      <c r="D92" s="12" t="s">
        <v>57</v>
      </c>
      <c r="E92" s="12">
        <v>24</v>
      </c>
      <c r="F92" s="12" t="s">
        <v>284</v>
      </c>
    </row>
    <row r="93" spans="1:6" x14ac:dyDescent="0.25">
      <c r="A93" s="12" t="s">
        <v>282</v>
      </c>
      <c r="B93" s="12" t="s">
        <v>155</v>
      </c>
      <c r="C93" s="12" t="s">
        <v>165</v>
      </c>
      <c r="D93" s="12" t="s">
        <v>57</v>
      </c>
      <c r="E93" s="12">
        <v>24</v>
      </c>
      <c r="F93" s="12" t="s">
        <v>250</v>
      </c>
    </row>
    <row r="94" spans="1:6" x14ac:dyDescent="0.25">
      <c r="A94" s="12" t="s">
        <v>153</v>
      </c>
      <c r="B94" s="12" t="s">
        <v>165</v>
      </c>
      <c r="C94" s="12" t="s">
        <v>155</v>
      </c>
      <c r="D94" s="12" t="s">
        <v>57</v>
      </c>
      <c r="E94" s="12">
        <v>24</v>
      </c>
      <c r="F94" s="12" t="s">
        <v>285</v>
      </c>
    </row>
    <row r="95" spans="1:6" x14ac:dyDescent="0.25">
      <c r="A95" s="12" t="s">
        <v>183</v>
      </c>
      <c r="B95" s="12" t="s">
        <v>165</v>
      </c>
      <c r="C95" s="12" t="s">
        <v>158</v>
      </c>
      <c r="D95" s="12" t="s">
        <v>160</v>
      </c>
      <c r="E95" s="12">
        <v>24</v>
      </c>
      <c r="F95" s="12" t="s">
        <v>286</v>
      </c>
    </row>
    <row r="96" spans="1:6" x14ac:dyDescent="0.25">
      <c r="A96" s="12" t="s">
        <v>157</v>
      </c>
      <c r="B96" s="12" t="s">
        <v>163</v>
      </c>
      <c r="C96" s="12" t="s">
        <v>165</v>
      </c>
      <c r="D96" s="12" t="s">
        <v>57</v>
      </c>
      <c r="E96" s="12">
        <v>24</v>
      </c>
      <c r="F96" s="12" t="s">
        <v>287</v>
      </c>
    </row>
    <row r="97" spans="1:9" x14ac:dyDescent="0.25">
      <c r="A97" s="12" t="s">
        <v>218</v>
      </c>
      <c r="B97" s="12" t="s">
        <v>165</v>
      </c>
      <c r="C97" s="12" t="s">
        <v>169</v>
      </c>
      <c r="D97" s="12" t="s">
        <v>57</v>
      </c>
      <c r="E97" s="12">
        <v>24</v>
      </c>
      <c r="F97" s="12" t="s">
        <v>288</v>
      </c>
    </row>
    <row r="98" spans="1:9" x14ac:dyDescent="0.25">
      <c r="A98" s="12" t="s">
        <v>221</v>
      </c>
      <c r="B98" s="12" t="s">
        <v>273</v>
      </c>
      <c r="C98" s="12" t="s">
        <v>242</v>
      </c>
      <c r="D98" s="12" t="s">
        <v>57</v>
      </c>
      <c r="E98" s="12">
        <v>24</v>
      </c>
      <c r="F98" s="12" t="s">
        <v>272</v>
      </c>
    </row>
    <row r="99" spans="1:9" x14ac:dyDescent="0.25">
      <c r="A99" s="12" t="s">
        <v>154</v>
      </c>
      <c r="B99" s="12" t="s">
        <v>205</v>
      </c>
      <c r="C99" s="12" t="s">
        <v>157</v>
      </c>
      <c r="D99" s="12" t="s">
        <v>57</v>
      </c>
      <c r="E99" s="12">
        <v>24</v>
      </c>
      <c r="F99" s="12" t="s">
        <v>204</v>
      </c>
    </row>
    <row r="100" spans="1:9" x14ac:dyDescent="0.25">
      <c r="A100" s="12" t="s">
        <v>226</v>
      </c>
      <c r="B100" s="12" t="s">
        <v>282</v>
      </c>
      <c r="C100" s="12" t="s">
        <v>170</v>
      </c>
      <c r="D100" s="12" t="s">
        <v>57</v>
      </c>
      <c r="E100" s="12">
        <v>24</v>
      </c>
      <c r="F100" s="12" t="s">
        <v>289</v>
      </c>
    </row>
    <row r="101" spans="1:9" x14ac:dyDescent="0.25">
      <c r="A101" s="12" t="s">
        <v>163</v>
      </c>
      <c r="B101" s="12" t="s">
        <v>170</v>
      </c>
      <c r="C101" s="12" t="s">
        <v>162</v>
      </c>
      <c r="D101" s="12" t="s">
        <v>57</v>
      </c>
      <c r="E101" s="12">
        <v>24</v>
      </c>
      <c r="F101" s="12" t="s">
        <v>290</v>
      </c>
    </row>
    <row r="102" spans="1:9" x14ac:dyDescent="0.25">
      <c r="A102" s="12" t="s">
        <v>157</v>
      </c>
      <c r="B102" s="12" t="s">
        <v>169</v>
      </c>
      <c r="C102" s="12" t="s">
        <v>159</v>
      </c>
      <c r="D102" s="12" t="s">
        <v>57</v>
      </c>
      <c r="E102" s="12">
        <v>24</v>
      </c>
      <c r="F102" s="12" t="s">
        <v>156</v>
      </c>
    </row>
    <row r="103" spans="1:9" x14ac:dyDescent="0.25">
      <c r="A103" s="12" t="s">
        <v>169</v>
      </c>
      <c r="B103" s="12" t="s">
        <v>170</v>
      </c>
      <c r="C103" s="12" t="s">
        <v>276</v>
      </c>
      <c r="D103" s="12" t="s">
        <v>57</v>
      </c>
      <c r="E103" s="12">
        <v>24</v>
      </c>
      <c r="F103" s="12" t="s">
        <v>292</v>
      </c>
    </row>
    <row r="104" spans="1:9" x14ac:dyDescent="0.25">
      <c r="A104" s="12" t="s">
        <v>194</v>
      </c>
      <c r="D104" s="12" t="s">
        <v>57</v>
      </c>
      <c r="E104" s="12">
        <v>24</v>
      </c>
      <c r="F104" s="12" t="s">
        <v>201</v>
      </c>
      <c r="H104" s="11" t="s">
        <v>202</v>
      </c>
      <c r="I104" s="11" t="s">
        <v>293</v>
      </c>
    </row>
    <row r="105" spans="1:9" x14ac:dyDescent="0.25">
      <c r="A105" s="12" t="s">
        <v>158</v>
      </c>
      <c r="B105" s="13" t="s">
        <v>205</v>
      </c>
      <c r="C105" s="13"/>
      <c r="D105" s="12" t="s">
        <v>57</v>
      </c>
      <c r="E105" s="12">
        <v>24</v>
      </c>
      <c r="F105" s="12" t="s">
        <v>294</v>
      </c>
    </row>
    <row r="106" spans="1:9" x14ac:dyDescent="0.25">
      <c r="A106" s="12" t="s">
        <v>157</v>
      </c>
      <c r="B106" s="12" t="s">
        <v>163</v>
      </c>
      <c r="C106" s="12" t="s">
        <v>169</v>
      </c>
      <c r="D106" s="12" t="s">
        <v>160</v>
      </c>
      <c r="E106" s="12">
        <v>24</v>
      </c>
      <c r="F106" s="12" t="s">
        <v>295</v>
      </c>
    </row>
    <row r="107" spans="1:9" x14ac:dyDescent="0.25">
      <c r="A107" s="12" t="s">
        <v>157</v>
      </c>
      <c r="B107" s="12" t="s">
        <v>236</v>
      </c>
      <c r="C107" s="12" t="s">
        <v>175</v>
      </c>
      <c r="D107" s="12" t="s">
        <v>160</v>
      </c>
      <c r="E107" s="12">
        <v>24</v>
      </c>
      <c r="F107" s="12" t="s">
        <v>296</v>
      </c>
    </row>
    <row r="108" spans="1:9" x14ac:dyDescent="0.25">
      <c r="A108" s="12" t="s">
        <v>158</v>
      </c>
      <c r="B108" s="12" t="s">
        <v>178</v>
      </c>
      <c r="C108" s="12" t="s">
        <v>187</v>
      </c>
      <c r="D108" s="12" t="s">
        <v>160</v>
      </c>
      <c r="E108" s="12">
        <v>24</v>
      </c>
      <c r="F108" s="12" t="s">
        <v>297</v>
      </c>
    </row>
    <row r="109" spans="1:9" x14ac:dyDescent="0.25">
      <c r="A109" s="12" t="s">
        <v>187</v>
      </c>
      <c r="B109" s="12" t="s">
        <v>299</v>
      </c>
      <c r="C109" s="12" t="s">
        <v>300</v>
      </c>
      <c r="D109" s="12" t="s">
        <v>57</v>
      </c>
      <c r="E109" s="12">
        <v>24</v>
      </c>
      <c r="F109" s="12" t="s">
        <v>298</v>
      </c>
    </row>
    <row r="110" spans="1:9" x14ac:dyDescent="0.25">
      <c r="A110" s="12" t="s">
        <v>155</v>
      </c>
      <c r="B110" s="12" t="s">
        <v>163</v>
      </c>
      <c r="C110" s="12" t="s">
        <v>175</v>
      </c>
      <c r="D110" s="12" t="s">
        <v>160</v>
      </c>
      <c r="E110" s="12">
        <v>24</v>
      </c>
      <c r="F110" s="12" t="s">
        <v>301</v>
      </c>
    </row>
    <row r="111" spans="1:9" x14ac:dyDescent="0.25">
      <c r="A111" s="12" t="s">
        <v>157</v>
      </c>
      <c r="B111" s="12" t="s">
        <v>209</v>
      </c>
      <c r="C111" s="12" t="s">
        <v>175</v>
      </c>
      <c r="D111" s="12" t="s">
        <v>57</v>
      </c>
      <c r="E111" s="12">
        <v>24</v>
      </c>
      <c r="F111" s="12" t="s">
        <v>302</v>
      </c>
    </row>
    <row r="112" spans="1:9" x14ac:dyDescent="0.25">
      <c r="A112" s="12" t="s">
        <v>167</v>
      </c>
      <c r="B112" s="12" t="s">
        <v>157</v>
      </c>
      <c r="C112" s="12" t="s">
        <v>153</v>
      </c>
      <c r="D112" s="12" t="s">
        <v>160</v>
      </c>
      <c r="E112" s="12">
        <v>24</v>
      </c>
      <c r="F112" s="12" t="s">
        <v>303</v>
      </c>
    </row>
    <row r="113" spans="1:6" x14ac:dyDescent="0.25">
      <c r="A113" s="12" t="s">
        <v>171</v>
      </c>
      <c r="B113" s="12" t="s">
        <v>217</v>
      </c>
      <c r="C113" s="12" t="s">
        <v>205</v>
      </c>
      <c r="D113" s="12" t="s">
        <v>160</v>
      </c>
      <c r="E113" s="12">
        <v>24</v>
      </c>
      <c r="F113" s="12" t="s">
        <v>304</v>
      </c>
    </row>
    <row r="114" spans="1:6" x14ac:dyDescent="0.25">
      <c r="A114" s="12" t="s">
        <v>217</v>
      </c>
      <c r="B114" s="12" t="s">
        <v>175</v>
      </c>
      <c r="C114" s="12" t="s">
        <v>155</v>
      </c>
      <c r="D114" s="12" t="s">
        <v>160</v>
      </c>
      <c r="E114" s="12">
        <v>24</v>
      </c>
      <c r="F114" s="12" t="s">
        <v>222</v>
      </c>
    </row>
    <row r="115" spans="1:6" x14ac:dyDescent="0.25">
      <c r="A115" s="12" t="s">
        <v>197</v>
      </c>
      <c r="B115" s="12" t="s">
        <v>153</v>
      </c>
      <c r="C115" s="12" t="s">
        <v>155</v>
      </c>
      <c r="D115" s="12" t="s">
        <v>57</v>
      </c>
      <c r="E115" s="12">
        <v>24</v>
      </c>
      <c r="F115" s="12" t="s">
        <v>305</v>
      </c>
    </row>
    <row r="116" spans="1:6" x14ac:dyDescent="0.25">
      <c r="A116" s="12" t="s">
        <v>158</v>
      </c>
      <c r="B116" s="12" t="s">
        <v>157</v>
      </c>
      <c r="C116" s="12" t="s">
        <v>154</v>
      </c>
      <c r="D116" s="12" t="s">
        <v>160</v>
      </c>
      <c r="E116" s="12">
        <v>24</v>
      </c>
      <c r="F116" s="12" t="s">
        <v>306</v>
      </c>
    </row>
    <row r="117" spans="1:6" x14ac:dyDescent="0.25">
      <c r="A117" s="12" t="s">
        <v>177</v>
      </c>
      <c r="B117" s="12" t="s">
        <v>218</v>
      </c>
      <c r="C117" s="12" t="s">
        <v>217</v>
      </c>
      <c r="D117" s="12" t="s">
        <v>160</v>
      </c>
      <c r="E117" s="12">
        <v>24</v>
      </c>
      <c r="F117" s="12" t="s">
        <v>307</v>
      </c>
    </row>
    <row r="118" spans="1:6" x14ac:dyDescent="0.25">
      <c r="A118" s="12" t="s">
        <v>245</v>
      </c>
      <c r="B118" s="12" t="s">
        <v>165</v>
      </c>
      <c r="C118" s="12" t="s">
        <v>197</v>
      </c>
      <c r="D118" s="12" t="s">
        <v>160</v>
      </c>
      <c r="E118" s="12">
        <v>24</v>
      </c>
      <c r="F118" s="12" t="s">
        <v>308</v>
      </c>
    </row>
    <row r="119" spans="1:6" x14ac:dyDescent="0.25">
      <c r="A119" s="12" t="s">
        <v>167</v>
      </c>
      <c r="B119" s="12" t="s">
        <v>157</v>
      </c>
      <c r="C119" s="12" t="s">
        <v>165</v>
      </c>
      <c r="D119" s="12" t="s">
        <v>160</v>
      </c>
      <c r="E119" s="12">
        <v>24</v>
      </c>
      <c r="F119" s="12" t="s">
        <v>309</v>
      </c>
    </row>
    <row r="120" spans="1:6" x14ac:dyDescent="0.25">
      <c r="A120" s="12" t="s">
        <v>175</v>
      </c>
      <c r="B120" s="12" t="s">
        <v>273</v>
      </c>
      <c r="C120" s="12" t="s">
        <v>165</v>
      </c>
      <c r="D120" s="12" t="s">
        <v>57</v>
      </c>
      <c r="E120" s="12">
        <v>24</v>
      </c>
      <c r="F120" s="12" t="s">
        <v>310</v>
      </c>
    </row>
    <row r="121" spans="1:6" x14ac:dyDescent="0.25">
      <c r="A121" s="12" t="s">
        <v>197</v>
      </c>
      <c r="B121" s="12" t="s">
        <v>242</v>
      </c>
      <c r="C121" s="12" t="s">
        <v>162</v>
      </c>
      <c r="D121" s="12" t="s">
        <v>160</v>
      </c>
      <c r="E121" s="12">
        <v>24</v>
      </c>
      <c r="F121" s="12" t="s">
        <v>311</v>
      </c>
    </row>
    <row r="122" spans="1:6" x14ac:dyDescent="0.25">
      <c r="A122" s="12" t="s">
        <v>178</v>
      </c>
      <c r="B122" s="12" t="s">
        <v>153</v>
      </c>
      <c r="C122" s="12" t="s">
        <v>187</v>
      </c>
      <c r="D122" s="12" t="s">
        <v>57</v>
      </c>
      <c r="E122" s="12">
        <v>24</v>
      </c>
      <c r="F122" s="12" t="s">
        <v>312</v>
      </c>
    </row>
    <row r="123" spans="1:6" x14ac:dyDescent="0.25">
      <c r="A123" s="12" t="s">
        <v>157</v>
      </c>
      <c r="B123" s="12" t="s">
        <v>209</v>
      </c>
      <c r="C123" s="12" t="s">
        <v>162</v>
      </c>
      <c r="D123" s="12" t="s">
        <v>160</v>
      </c>
      <c r="E123" s="12">
        <v>24</v>
      </c>
      <c r="F123" s="12" t="s">
        <v>313</v>
      </c>
    </row>
    <row r="124" spans="1:6" x14ac:dyDescent="0.25">
      <c r="A124" s="13" t="s">
        <v>165</v>
      </c>
      <c r="B124" s="12" t="s">
        <v>170</v>
      </c>
      <c r="C124" s="12" t="s">
        <v>157</v>
      </c>
      <c r="D124" s="12" t="s">
        <v>160</v>
      </c>
      <c r="E124" s="12">
        <v>24</v>
      </c>
      <c r="F124" s="12" t="s">
        <v>314</v>
      </c>
    </row>
    <row r="125" spans="1:6" x14ac:dyDescent="0.25">
      <c r="A125" s="13" t="s">
        <v>159</v>
      </c>
      <c r="B125" s="13" t="s">
        <v>154</v>
      </c>
      <c r="C125" s="13" t="s">
        <v>175</v>
      </c>
      <c r="D125" s="12" t="s">
        <v>57</v>
      </c>
      <c r="E125" s="12">
        <v>24</v>
      </c>
      <c r="F125" s="12" t="s">
        <v>315</v>
      </c>
    </row>
    <row r="126" spans="1:6" x14ac:dyDescent="0.25">
      <c r="A126" s="12" t="s">
        <v>154</v>
      </c>
      <c r="B126" s="12" t="s">
        <v>155</v>
      </c>
      <c r="C126" s="12" t="s">
        <v>169</v>
      </c>
      <c r="D126" s="12" t="s">
        <v>57</v>
      </c>
      <c r="E126" s="12">
        <v>24</v>
      </c>
      <c r="F126" s="12" t="s">
        <v>316</v>
      </c>
    </row>
    <row r="127" spans="1:6" x14ac:dyDescent="0.25">
      <c r="A127" s="12" t="s">
        <v>154</v>
      </c>
      <c r="B127" s="12" t="s">
        <v>157</v>
      </c>
      <c r="C127" s="12" t="s">
        <v>187</v>
      </c>
      <c r="D127" s="12" t="s">
        <v>57</v>
      </c>
      <c r="E127" s="12">
        <v>24</v>
      </c>
      <c r="F127" s="12" t="s">
        <v>317</v>
      </c>
    </row>
    <row r="128" spans="1:6" x14ac:dyDescent="0.25">
      <c r="A128" s="12" t="s">
        <v>154</v>
      </c>
      <c r="B128" s="12" t="s">
        <v>165</v>
      </c>
      <c r="C128" s="12" t="s">
        <v>170</v>
      </c>
      <c r="D128" s="12" t="s">
        <v>160</v>
      </c>
      <c r="E128" s="12">
        <v>24</v>
      </c>
      <c r="F128" s="12" t="s">
        <v>318</v>
      </c>
    </row>
    <row r="129" spans="1:6" x14ac:dyDescent="0.25">
      <c r="A129" s="12" t="s">
        <v>167</v>
      </c>
      <c r="B129" s="12" t="s">
        <v>153</v>
      </c>
      <c r="C129" s="12" t="s">
        <v>157</v>
      </c>
      <c r="D129" s="12" t="s">
        <v>160</v>
      </c>
      <c r="E129" s="12">
        <v>24</v>
      </c>
      <c r="F129" s="12" t="s">
        <v>303</v>
      </c>
    </row>
    <row r="130" spans="1:6" x14ac:dyDescent="0.25">
      <c r="A130" s="12" t="s">
        <v>154</v>
      </c>
      <c r="B130" s="12" t="s">
        <v>175</v>
      </c>
      <c r="C130" s="12" t="s">
        <v>170</v>
      </c>
      <c r="D130" s="12" t="s">
        <v>57</v>
      </c>
      <c r="E130" s="12">
        <v>24</v>
      </c>
      <c r="F130" s="12" t="s">
        <v>319</v>
      </c>
    </row>
    <row r="131" spans="1:6" x14ac:dyDescent="0.25">
      <c r="A131" s="12" t="s">
        <v>170</v>
      </c>
      <c r="B131" s="12" t="s">
        <v>218</v>
      </c>
      <c r="C131" s="12" t="s">
        <v>163</v>
      </c>
      <c r="D131" s="12" t="s">
        <v>57</v>
      </c>
      <c r="E131" s="12">
        <v>24</v>
      </c>
      <c r="F131" s="12" t="s">
        <v>283</v>
      </c>
    </row>
    <row r="132" spans="1:6" x14ac:dyDescent="0.25">
      <c r="A132" s="12" t="s">
        <v>155</v>
      </c>
      <c r="B132" s="12" t="s">
        <v>170</v>
      </c>
      <c r="C132" s="12" t="s">
        <v>165</v>
      </c>
      <c r="D132" s="12" t="s">
        <v>160</v>
      </c>
      <c r="E132" s="12">
        <v>24</v>
      </c>
      <c r="F132" s="12" t="s">
        <v>320</v>
      </c>
    </row>
    <row r="133" spans="1:6" x14ac:dyDescent="0.25">
      <c r="A133" s="12" t="s">
        <v>162</v>
      </c>
      <c r="D133" s="12" t="s">
        <v>57</v>
      </c>
      <c r="E133" s="12">
        <v>24</v>
      </c>
      <c r="F133" s="12" t="s">
        <v>321</v>
      </c>
    </row>
    <row r="134" spans="1:6" x14ac:dyDescent="0.25">
      <c r="A134" s="12" t="s">
        <v>276</v>
      </c>
      <c r="B134" s="12" t="s">
        <v>153</v>
      </c>
      <c r="C134" s="12" t="s">
        <v>218</v>
      </c>
      <c r="D134" s="12" t="s">
        <v>57</v>
      </c>
      <c r="E134" s="12">
        <v>24</v>
      </c>
      <c r="F134" s="12" t="s">
        <v>322</v>
      </c>
    </row>
    <row r="135" spans="1:6" x14ac:dyDescent="0.25">
      <c r="A135" s="12" t="s">
        <v>175</v>
      </c>
      <c r="B135" s="12" t="s">
        <v>165</v>
      </c>
      <c r="C135" s="12" t="s">
        <v>170</v>
      </c>
      <c r="D135" s="12" t="s">
        <v>160</v>
      </c>
      <c r="E135" s="12">
        <v>24</v>
      </c>
      <c r="F135" s="12" t="s">
        <v>323</v>
      </c>
    </row>
    <row r="136" spans="1:6" x14ac:dyDescent="0.25">
      <c r="A136" s="12" t="s">
        <v>184</v>
      </c>
      <c r="B136" s="12" t="s">
        <v>169</v>
      </c>
      <c r="C136" s="12" t="s">
        <v>300</v>
      </c>
      <c r="D136" s="12" t="s">
        <v>57</v>
      </c>
      <c r="E136" s="12">
        <v>24</v>
      </c>
      <c r="F136" s="12" t="s">
        <v>324</v>
      </c>
    </row>
    <row r="137" spans="1:6" x14ac:dyDescent="0.25">
      <c r="A137" s="12" t="s">
        <v>197</v>
      </c>
      <c r="B137" s="12" t="s">
        <v>157</v>
      </c>
      <c r="C137" s="12" t="s">
        <v>170</v>
      </c>
      <c r="D137" s="12" t="s">
        <v>160</v>
      </c>
      <c r="E137" s="12">
        <v>24</v>
      </c>
      <c r="F137" s="12" t="s">
        <v>325</v>
      </c>
    </row>
    <row r="138" spans="1:6" x14ac:dyDescent="0.25">
      <c r="A138" s="13" t="s">
        <v>153</v>
      </c>
      <c r="B138" s="13" t="s">
        <v>165</v>
      </c>
      <c r="C138" s="13" t="s">
        <v>155</v>
      </c>
      <c r="D138" s="12" t="s">
        <v>57</v>
      </c>
      <c r="E138" s="12">
        <v>24</v>
      </c>
      <c r="F138" s="12" t="s">
        <v>326</v>
      </c>
    </row>
    <row r="139" spans="1:6" x14ac:dyDescent="0.25">
      <c r="A139" s="12" t="s">
        <v>236</v>
      </c>
      <c r="B139" s="13" t="s">
        <v>177</v>
      </c>
      <c r="C139" s="12" t="s">
        <v>170</v>
      </c>
      <c r="D139" s="12" t="s">
        <v>57</v>
      </c>
      <c r="E139" s="12">
        <v>24</v>
      </c>
      <c r="F139" s="12" t="s">
        <v>327</v>
      </c>
    </row>
    <row r="140" spans="1:6" x14ac:dyDescent="0.25">
      <c r="A140" s="12" t="s">
        <v>154</v>
      </c>
      <c r="B140" s="12" t="s">
        <v>205</v>
      </c>
      <c r="C140" s="12" t="s">
        <v>213</v>
      </c>
      <c r="D140" s="12" t="s">
        <v>57</v>
      </c>
      <c r="E140" s="12">
        <v>24</v>
      </c>
      <c r="F140" s="12" t="s">
        <v>204</v>
      </c>
    </row>
    <row r="141" spans="1:6" x14ac:dyDescent="0.25">
      <c r="A141" s="13" t="s">
        <v>165</v>
      </c>
      <c r="B141" s="12" t="s">
        <v>300</v>
      </c>
      <c r="C141" s="12" t="s">
        <v>170</v>
      </c>
      <c r="D141" s="12" t="s">
        <v>160</v>
      </c>
      <c r="E141" s="12">
        <v>24</v>
      </c>
      <c r="F141" s="13" t="s">
        <v>328</v>
      </c>
    </row>
    <row r="142" spans="1:6" x14ac:dyDescent="0.25">
      <c r="A142" s="12" t="s">
        <v>171</v>
      </c>
      <c r="B142" s="12" t="s">
        <v>213</v>
      </c>
      <c r="C142" s="12" t="s">
        <v>183</v>
      </c>
      <c r="D142" s="12" t="s">
        <v>57</v>
      </c>
      <c r="E142" s="12">
        <v>24</v>
      </c>
      <c r="F142" s="12" t="s">
        <v>250</v>
      </c>
    </row>
    <row r="143" spans="1:6" x14ac:dyDescent="0.25">
      <c r="A143" s="12" t="s">
        <v>205</v>
      </c>
      <c r="B143" s="12" t="s">
        <v>215</v>
      </c>
      <c r="C143" s="12" t="s">
        <v>245</v>
      </c>
      <c r="D143" s="12" t="s">
        <v>160</v>
      </c>
      <c r="E143" s="12">
        <v>24</v>
      </c>
      <c r="F143" s="12" t="s">
        <v>329</v>
      </c>
    </row>
    <row r="144" spans="1:6" x14ac:dyDescent="0.25">
      <c r="A144" s="12" t="s">
        <v>198</v>
      </c>
      <c r="B144" s="12" t="s">
        <v>178</v>
      </c>
      <c r="C144" s="12" t="s">
        <v>166</v>
      </c>
      <c r="D144" s="12" t="s">
        <v>57</v>
      </c>
      <c r="E144" s="12">
        <v>24</v>
      </c>
      <c r="F144" s="12" t="s">
        <v>330</v>
      </c>
    </row>
    <row r="145" spans="1:6" x14ac:dyDescent="0.25">
      <c r="A145" s="12" t="s">
        <v>167</v>
      </c>
      <c r="B145" s="12" t="s">
        <v>165</v>
      </c>
      <c r="C145" s="12" t="s">
        <v>205</v>
      </c>
      <c r="D145" s="12" t="s">
        <v>57</v>
      </c>
      <c r="E145" s="12">
        <v>24</v>
      </c>
      <c r="F145" s="12" t="s">
        <v>331</v>
      </c>
    </row>
    <row r="146" spans="1:6" x14ac:dyDescent="0.25">
      <c r="A146" s="13" t="s">
        <v>194</v>
      </c>
      <c r="B146" s="13" t="s">
        <v>157</v>
      </c>
      <c r="C146" s="13" t="s">
        <v>153</v>
      </c>
      <c r="D146" s="12" t="s">
        <v>57</v>
      </c>
      <c r="E146" s="12">
        <v>24</v>
      </c>
      <c r="F146" s="12" t="s">
        <v>228</v>
      </c>
    </row>
    <row r="147" spans="1:6" x14ac:dyDescent="0.25">
      <c r="A147" s="17"/>
      <c r="B147" s="17"/>
      <c r="C147" s="17"/>
      <c r="D147" s="17" t="s">
        <v>57</v>
      </c>
      <c r="E147" s="17">
        <v>24</v>
      </c>
      <c r="F147" s="17" t="s">
        <v>291</v>
      </c>
    </row>
    <row r="148" spans="1:6" x14ac:dyDescent="0.25">
      <c r="A148" s="17"/>
      <c r="B148" s="17"/>
      <c r="C148" s="17"/>
      <c r="D148" s="17" t="s">
        <v>57</v>
      </c>
      <c r="E148" s="17">
        <v>24</v>
      </c>
      <c r="F148" s="17" t="s">
        <v>291</v>
      </c>
    </row>
    <row r="149" spans="1:6" x14ac:dyDescent="0.25">
      <c r="A149" s="16"/>
      <c r="B149" s="16"/>
      <c r="C149" s="16"/>
      <c r="D149" s="17" t="s">
        <v>57</v>
      </c>
      <c r="E149" s="17">
        <v>24</v>
      </c>
      <c r="F149" s="17"/>
    </row>
    <row r="150" spans="1:6" x14ac:dyDescent="0.25">
      <c r="A150" s="17"/>
      <c r="B150" s="17"/>
      <c r="C150" s="17"/>
      <c r="D150" s="17" t="s">
        <v>57</v>
      </c>
      <c r="E150" s="17">
        <v>24</v>
      </c>
      <c r="F150" s="17"/>
    </row>
    <row r="151" spans="1:6" x14ac:dyDescent="0.25">
      <c r="A151" s="17"/>
      <c r="B151" s="17"/>
      <c r="C151" s="17"/>
      <c r="D151" s="17" t="s">
        <v>57</v>
      </c>
      <c r="E151" s="17">
        <v>24</v>
      </c>
      <c r="F151" s="17"/>
    </row>
    <row r="152" spans="1:6" x14ac:dyDescent="0.25">
      <c r="D152" s="12" t="s">
        <v>57</v>
      </c>
      <c r="E152" s="12">
        <v>24</v>
      </c>
    </row>
    <row r="153" spans="1:6" x14ac:dyDescent="0.25">
      <c r="D153" s="12" t="s">
        <v>57</v>
      </c>
      <c r="E153" s="12">
        <v>24</v>
      </c>
    </row>
    <row r="154" spans="1:6" x14ac:dyDescent="0.25">
      <c r="A154" s="13"/>
      <c r="B154" s="13"/>
      <c r="C154" s="13"/>
      <c r="D154" s="12" t="s">
        <v>57</v>
      </c>
      <c r="E154" s="12">
        <v>24</v>
      </c>
    </row>
    <row r="155" spans="1:6" x14ac:dyDescent="0.25">
      <c r="D155" s="12" t="s">
        <v>57</v>
      </c>
      <c r="E155" s="12">
        <v>24</v>
      </c>
    </row>
    <row r="156" spans="1:6" x14ac:dyDescent="0.25">
      <c r="D156" s="12" t="s">
        <v>57</v>
      </c>
      <c r="E156" s="12">
        <v>24</v>
      </c>
    </row>
    <row r="157" spans="1:6" x14ac:dyDescent="0.25">
      <c r="D157" s="12" t="s">
        <v>57</v>
      </c>
      <c r="E157" s="12">
        <v>24</v>
      </c>
    </row>
    <row r="158" spans="1:6" x14ac:dyDescent="0.25">
      <c r="A158" s="13"/>
      <c r="B158" s="13"/>
      <c r="C158" s="13"/>
      <c r="D158" s="12" t="s">
        <v>57</v>
      </c>
      <c r="E158" s="12">
        <v>24</v>
      </c>
    </row>
    <row r="159" spans="1:6" x14ac:dyDescent="0.25">
      <c r="C159" s="13"/>
      <c r="D159" s="12" t="s">
        <v>57</v>
      </c>
      <c r="E159" s="12">
        <v>24</v>
      </c>
    </row>
    <row r="160" spans="1:6" x14ac:dyDescent="0.25">
      <c r="A160" s="13"/>
      <c r="D160" s="12" t="s">
        <v>57</v>
      </c>
      <c r="E160" s="12">
        <v>24</v>
      </c>
    </row>
    <row r="161" spans="1:5" x14ac:dyDescent="0.25">
      <c r="A161" s="13"/>
      <c r="B161" s="13"/>
      <c r="C161" s="13"/>
      <c r="D161" s="12" t="s">
        <v>57</v>
      </c>
      <c r="E161" s="12">
        <v>24</v>
      </c>
    </row>
    <row r="162" spans="1:5" x14ac:dyDescent="0.25">
      <c r="D162" s="12" t="s">
        <v>57</v>
      </c>
      <c r="E162" s="12">
        <v>24</v>
      </c>
    </row>
    <row r="163" spans="1:5" x14ac:dyDescent="0.25">
      <c r="D163" s="12" t="s">
        <v>57</v>
      </c>
      <c r="E163" s="12">
        <v>24</v>
      </c>
    </row>
    <row r="164" spans="1:5" x14ac:dyDescent="0.25">
      <c r="D164" s="12" t="s">
        <v>57</v>
      </c>
      <c r="E164" s="12">
        <v>24</v>
      </c>
    </row>
    <row r="165" spans="1:5" x14ac:dyDescent="0.25">
      <c r="D165" s="12" t="s">
        <v>57</v>
      </c>
      <c r="E165" s="12">
        <v>24</v>
      </c>
    </row>
    <row r="166" spans="1:5" x14ac:dyDescent="0.25">
      <c r="D166" s="12" t="s">
        <v>57</v>
      </c>
      <c r="E166" s="12">
        <v>24</v>
      </c>
    </row>
    <row r="167" spans="1:5" x14ac:dyDescent="0.25">
      <c r="D167" s="12" t="s">
        <v>57</v>
      </c>
      <c r="E167" s="12">
        <v>24</v>
      </c>
    </row>
    <row r="168" spans="1:5" x14ac:dyDescent="0.25">
      <c r="D168" s="12" t="s">
        <v>57</v>
      </c>
      <c r="E168" s="12">
        <v>24</v>
      </c>
    </row>
    <row r="169" spans="1:5" x14ac:dyDescent="0.25">
      <c r="D169" s="12" t="s">
        <v>57</v>
      </c>
      <c r="E169" s="12">
        <v>24</v>
      </c>
    </row>
    <row r="170" spans="1:5" x14ac:dyDescent="0.25">
      <c r="D170" s="12" t="s">
        <v>57</v>
      </c>
      <c r="E170" s="12">
        <v>24</v>
      </c>
    </row>
    <row r="171" spans="1:5" x14ac:dyDescent="0.25">
      <c r="A171" s="13"/>
      <c r="B171" s="13"/>
      <c r="C171" s="13"/>
      <c r="D171" s="12" t="s">
        <v>57</v>
      </c>
      <c r="E171" s="12">
        <v>24</v>
      </c>
    </row>
    <row r="172" spans="1:5" x14ac:dyDescent="0.25">
      <c r="D172" s="12" t="s">
        <v>57</v>
      </c>
      <c r="E172" s="12">
        <v>24</v>
      </c>
    </row>
    <row r="173" spans="1:5" x14ac:dyDescent="0.25">
      <c r="D173" s="12" t="s">
        <v>57</v>
      </c>
      <c r="E173" s="12">
        <v>24</v>
      </c>
    </row>
    <row r="174" spans="1:5" x14ac:dyDescent="0.25">
      <c r="D174" s="12" t="s">
        <v>57</v>
      </c>
      <c r="E174" s="12">
        <v>24</v>
      </c>
    </row>
    <row r="175" spans="1:5" x14ac:dyDescent="0.25">
      <c r="D175" s="12" t="s">
        <v>57</v>
      </c>
      <c r="E175" s="12">
        <v>24</v>
      </c>
    </row>
    <row r="176" spans="1:5" x14ac:dyDescent="0.25">
      <c r="D176" s="12" t="s">
        <v>57</v>
      </c>
      <c r="E176" s="12">
        <v>24</v>
      </c>
    </row>
    <row r="177" spans="4:5" x14ac:dyDescent="0.25">
      <c r="D177" s="12" t="s">
        <v>57</v>
      </c>
      <c r="E177" s="12">
        <v>24</v>
      </c>
    </row>
    <row r="178" spans="4:5" x14ac:dyDescent="0.25">
      <c r="D178" s="12" t="s">
        <v>57</v>
      </c>
      <c r="E178" s="12">
        <v>24</v>
      </c>
    </row>
    <row r="179" spans="4:5" x14ac:dyDescent="0.25">
      <c r="D179" s="12" t="s">
        <v>57</v>
      </c>
      <c r="E179" s="12">
        <v>24</v>
      </c>
    </row>
    <row r="180" spans="4:5" x14ac:dyDescent="0.25">
      <c r="D180" s="12" t="s">
        <v>57</v>
      </c>
      <c r="E180" s="12">
        <v>24</v>
      </c>
    </row>
    <row r="181" spans="4:5" x14ac:dyDescent="0.25">
      <c r="D181" s="12" t="s">
        <v>57</v>
      </c>
      <c r="E181" s="12">
        <v>24</v>
      </c>
    </row>
    <row r="182" spans="4:5" x14ac:dyDescent="0.25">
      <c r="D182" s="12" t="s">
        <v>57</v>
      </c>
      <c r="E182" s="12">
        <v>24</v>
      </c>
    </row>
    <row r="183" spans="4:5" x14ac:dyDescent="0.25">
      <c r="D183" s="12" t="s">
        <v>57</v>
      </c>
      <c r="E183" s="12">
        <v>24</v>
      </c>
    </row>
    <row r="184" spans="4:5" x14ac:dyDescent="0.25">
      <c r="D184" s="12" t="s">
        <v>57</v>
      </c>
      <c r="E184" s="12">
        <v>24</v>
      </c>
    </row>
    <row r="185" spans="4:5" x14ac:dyDescent="0.25">
      <c r="D185" s="12" t="s">
        <v>57</v>
      </c>
      <c r="E185" s="12">
        <v>24</v>
      </c>
    </row>
    <row r="186" spans="4:5" x14ac:dyDescent="0.25">
      <c r="D186" s="12" t="s">
        <v>57</v>
      </c>
      <c r="E186" s="12">
        <v>24</v>
      </c>
    </row>
    <row r="187" spans="4:5" x14ac:dyDescent="0.25">
      <c r="D187" s="12" t="s">
        <v>57</v>
      </c>
      <c r="E187" s="12">
        <v>24</v>
      </c>
    </row>
    <row r="188" spans="4:5" x14ac:dyDescent="0.25">
      <c r="D188" s="12" t="s">
        <v>57</v>
      </c>
      <c r="E188" s="12">
        <v>24</v>
      </c>
    </row>
    <row r="189" spans="4:5" x14ac:dyDescent="0.25">
      <c r="D189" s="12" t="s">
        <v>57</v>
      </c>
      <c r="E189" s="12">
        <v>24</v>
      </c>
    </row>
    <row r="190" spans="4:5" x14ac:dyDescent="0.25">
      <c r="D190" s="12" t="s">
        <v>57</v>
      </c>
      <c r="E190" s="12">
        <v>24</v>
      </c>
    </row>
    <row r="191" spans="4:5" x14ac:dyDescent="0.25">
      <c r="D191" s="12" t="s">
        <v>57</v>
      </c>
      <c r="E191" s="12">
        <v>24</v>
      </c>
    </row>
    <row r="192" spans="4:5" x14ac:dyDescent="0.25">
      <c r="D192" s="12" t="s">
        <v>57</v>
      </c>
      <c r="E192" s="12">
        <v>24</v>
      </c>
    </row>
    <row r="193" spans="1:5" x14ac:dyDescent="0.25">
      <c r="D193" s="12" t="s">
        <v>57</v>
      </c>
      <c r="E193" s="12">
        <v>24</v>
      </c>
    </row>
    <row r="194" spans="1:5" x14ac:dyDescent="0.25">
      <c r="D194" s="12" t="s">
        <v>57</v>
      </c>
      <c r="E194" s="12">
        <v>24</v>
      </c>
    </row>
    <row r="195" spans="1:5" x14ac:dyDescent="0.25">
      <c r="D195" s="12" t="s">
        <v>57</v>
      </c>
      <c r="E195" s="12">
        <v>24</v>
      </c>
    </row>
    <row r="196" spans="1:5" x14ac:dyDescent="0.25">
      <c r="D196" s="12" t="s">
        <v>57</v>
      </c>
      <c r="E196" s="12">
        <v>24</v>
      </c>
    </row>
    <row r="197" spans="1:5" x14ac:dyDescent="0.25">
      <c r="D197" s="12" t="s">
        <v>57</v>
      </c>
      <c r="E197" s="12">
        <v>24</v>
      </c>
    </row>
    <row r="198" spans="1:5" x14ac:dyDescent="0.25">
      <c r="D198" s="12" t="s">
        <v>57</v>
      </c>
      <c r="E198" s="12">
        <v>24</v>
      </c>
    </row>
    <row r="199" spans="1:5" x14ac:dyDescent="0.25">
      <c r="D199" s="12" t="s">
        <v>57</v>
      </c>
      <c r="E199" s="12">
        <v>24</v>
      </c>
    </row>
    <row r="200" spans="1:5" x14ac:dyDescent="0.25">
      <c r="A200" s="13"/>
      <c r="B200" s="13"/>
      <c r="C200" s="13"/>
      <c r="D200" s="12" t="s">
        <v>57</v>
      </c>
      <c r="E200" s="12">
        <v>24</v>
      </c>
    </row>
    <row r="201" spans="1:5" x14ac:dyDescent="0.25">
      <c r="A201" s="13"/>
      <c r="B201" s="13"/>
      <c r="C201" s="13"/>
      <c r="D201" s="12" t="s">
        <v>57</v>
      </c>
      <c r="E201" s="12">
        <v>24</v>
      </c>
    </row>
    <row r="209" spans="1:3" x14ac:dyDescent="0.25">
      <c r="C209" s="13"/>
    </row>
    <row r="210" spans="1:3" x14ac:dyDescent="0.25">
      <c r="A210" s="13"/>
    </row>
    <row r="211" spans="1:3" x14ac:dyDescent="0.25">
      <c r="A211" s="13"/>
    </row>
    <row r="212" spans="1:3" x14ac:dyDescent="0.25">
      <c r="A212" s="13"/>
      <c r="B212" s="13"/>
      <c r="C212" s="13"/>
    </row>
    <row r="213" spans="1:3" x14ac:dyDescent="0.25">
      <c r="A213" s="13"/>
    </row>
    <row r="214" spans="1:3" x14ac:dyDescent="0.25">
      <c r="A214" s="13"/>
      <c r="C214" s="13"/>
    </row>
    <row r="215" spans="1:3" x14ac:dyDescent="0.25">
      <c r="A215" s="13"/>
    </row>
    <row r="229" spans="1:3" x14ac:dyDescent="0.25">
      <c r="A229" s="13"/>
      <c r="B229" s="13"/>
    </row>
    <row r="237" spans="1:3" x14ac:dyDescent="0.25">
      <c r="A237" s="13"/>
      <c r="B237" s="13"/>
      <c r="C237" s="13"/>
    </row>
    <row r="253" spans="1:3" x14ac:dyDescent="0.25">
      <c r="A253" s="13"/>
      <c r="B253" s="13"/>
      <c r="C253" s="13"/>
    </row>
    <row r="261" spans="1:3" x14ac:dyDescent="0.25">
      <c r="A261" s="13"/>
      <c r="B261" s="13"/>
      <c r="C261" s="13"/>
    </row>
    <row r="281" spans="1:3" x14ac:dyDescent="0.25">
      <c r="A281" s="13"/>
      <c r="B281" s="13"/>
      <c r="C281" s="13"/>
    </row>
    <row r="285" spans="1:3" x14ac:dyDescent="0.25">
      <c r="C285" s="13"/>
    </row>
    <row r="300" spans="1:1" x14ac:dyDescent="0.25">
      <c r="A300" s="13"/>
    </row>
    <row r="357" spans="6:6" x14ac:dyDescent="0.25">
      <c r="F357" s="13"/>
    </row>
    <row r="358" spans="6:6" x14ac:dyDescent="0.25">
      <c r="F358" s="13"/>
    </row>
    <row r="359" spans="6:6" x14ac:dyDescent="0.25">
      <c r="F359" s="13"/>
    </row>
    <row r="360" spans="6:6" x14ac:dyDescent="0.25">
      <c r="F360" s="13"/>
    </row>
    <row r="361" spans="6:6" x14ac:dyDescent="0.25">
      <c r="F361" s="13"/>
    </row>
    <row r="362" spans="6:6" x14ac:dyDescent="0.25">
      <c r="F362" s="13"/>
    </row>
    <row r="363" spans="6:6" x14ac:dyDescent="0.25">
      <c r="F363" s="13"/>
    </row>
    <row r="364" spans="6:6" x14ac:dyDescent="0.25">
      <c r="F364" s="13"/>
    </row>
    <row r="365" spans="6:6" x14ac:dyDescent="0.25">
      <c r="F365" s="13"/>
    </row>
    <row r="366" spans="6:6" x14ac:dyDescent="0.25">
      <c r="F366" s="13"/>
    </row>
    <row r="367" spans="6:6" x14ac:dyDescent="0.25">
      <c r="F367" s="13"/>
    </row>
    <row r="368" spans="6:6" x14ac:dyDescent="0.25">
      <c r="F368" s="13"/>
    </row>
    <row r="369" spans="6:6" x14ac:dyDescent="0.25">
      <c r="F369" s="13"/>
    </row>
    <row r="370" spans="6:6" x14ac:dyDescent="0.25">
      <c r="F370" s="13"/>
    </row>
    <row r="542" spans="4:5" x14ac:dyDescent="0.25">
      <c r="D542" s="12" t="s">
        <v>57</v>
      </c>
      <c r="E542" s="12">
        <v>10</v>
      </c>
    </row>
    <row r="543" spans="4:5" x14ac:dyDescent="0.25">
      <c r="D543" s="12" t="s">
        <v>57</v>
      </c>
      <c r="E543" s="12">
        <v>10</v>
      </c>
    </row>
    <row r="544" spans="4:5" x14ac:dyDescent="0.25">
      <c r="D544" s="12" t="s">
        <v>57</v>
      </c>
      <c r="E544" s="12">
        <v>10</v>
      </c>
    </row>
    <row r="545" spans="4:5" x14ac:dyDescent="0.25">
      <c r="D545" s="12" t="s">
        <v>57</v>
      </c>
      <c r="E545" s="12">
        <v>10</v>
      </c>
    </row>
    <row r="546" spans="4:5" x14ac:dyDescent="0.25">
      <c r="D546" s="12" t="s">
        <v>57</v>
      </c>
      <c r="E546" s="12">
        <v>10</v>
      </c>
    </row>
    <row r="547" spans="4:5" x14ac:dyDescent="0.25">
      <c r="D547" s="12" t="s">
        <v>57</v>
      </c>
      <c r="E547" s="12">
        <v>10</v>
      </c>
    </row>
    <row r="548" spans="4:5" x14ac:dyDescent="0.25">
      <c r="D548" s="12" t="s">
        <v>57</v>
      </c>
      <c r="E548" s="12">
        <v>10</v>
      </c>
    </row>
    <row r="549" spans="4:5" x14ac:dyDescent="0.25">
      <c r="D549" s="12" t="s">
        <v>57</v>
      </c>
      <c r="E549" s="12">
        <v>10</v>
      </c>
    </row>
    <row r="550" spans="4:5" x14ac:dyDescent="0.25">
      <c r="D550" s="12" t="s">
        <v>57</v>
      </c>
      <c r="E550" s="12">
        <v>10</v>
      </c>
    </row>
    <row r="551" spans="4:5" x14ac:dyDescent="0.25">
      <c r="D551" s="12" t="s">
        <v>57</v>
      </c>
      <c r="E551" s="12">
        <v>10</v>
      </c>
    </row>
    <row r="552" spans="4:5" x14ac:dyDescent="0.25">
      <c r="D552" s="12" t="s">
        <v>57</v>
      </c>
      <c r="E552" s="12">
        <v>10</v>
      </c>
    </row>
    <row r="553" spans="4:5" x14ac:dyDescent="0.25">
      <c r="D553" s="12" t="s">
        <v>57</v>
      </c>
      <c r="E553" s="12">
        <v>10</v>
      </c>
    </row>
    <row r="554" spans="4:5" x14ac:dyDescent="0.25">
      <c r="D554" s="12" t="s">
        <v>57</v>
      </c>
      <c r="E554" s="12">
        <v>10</v>
      </c>
    </row>
    <row r="555" spans="4:5" x14ac:dyDescent="0.25">
      <c r="D555" s="12" t="s">
        <v>57</v>
      </c>
      <c r="E555" s="12">
        <v>10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5F02A19-9F16-4723-A355-585FED636D99}">
          <x14:formula1>
            <xm:f>Totals!$A:$A</xm:f>
          </x14:formula1>
          <xm:sqref>B35:B41 A22:B32 B202:B274 B1:C20 A73 A60 A43:B59 A248:A274 A275:B313 B315:B331 A314:A511 A513:A1048576 B332:C1048576 A74:B75 B76 A61:B67 A202:A245 B143:B169 A1:A21 A170:B201 C21:C33 A33:A42 B34:C34 A69:B72 B68 A77:B141 C35:C90 C92:C331 A142:A169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F3C74-44B5-471F-AE13-9C8CA1826F77}">
  <dimension ref="A1:S460"/>
  <sheetViews>
    <sheetView workbookViewId="0">
      <selection activeCell="C2" sqref="C2"/>
    </sheetView>
  </sheetViews>
  <sheetFormatPr defaultRowHeight="15" x14ac:dyDescent="0.25"/>
  <cols>
    <col min="1" max="1" width="23.28515625" style="1" customWidth="1"/>
    <col min="2" max="2" width="9.85546875" style="7" customWidth="1"/>
    <col min="3" max="3" width="9.5703125" style="7" customWidth="1"/>
    <col min="4" max="4" width="5.7109375" style="2" customWidth="1"/>
    <col min="5" max="5" width="10.42578125" style="2" hidden="1" customWidth="1"/>
    <col min="6" max="6" width="10.28515625" style="2" hidden="1" customWidth="1"/>
    <col min="7" max="7" width="6.140625" style="2" hidden="1" customWidth="1"/>
    <col min="8" max="8" width="12.42578125" style="2" hidden="1" customWidth="1"/>
    <col min="9" max="9" width="12.28515625" style="2" hidden="1" customWidth="1"/>
    <col min="10" max="10" width="8" style="2" hidden="1" customWidth="1"/>
    <col min="11" max="11" width="12.42578125" style="2" hidden="1" customWidth="1"/>
    <col min="12" max="12" width="12.28515625" style="2" hidden="1" customWidth="1"/>
    <col min="13" max="13" width="10.28515625" style="2" hidden="1" customWidth="1"/>
    <col min="14" max="14" width="12.42578125" style="2" hidden="1" customWidth="1"/>
    <col min="15" max="15" width="12.28515625" style="2" hidden="1" customWidth="1"/>
    <col min="16" max="16" width="8" style="2" hidden="1" customWidth="1"/>
    <col min="17" max="17" width="12.42578125" style="2" hidden="1" customWidth="1"/>
    <col min="18" max="18" width="12.28515625" style="2" hidden="1" customWidth="1"/>
    <col min="19" max="19" width="7.85546875" style="2" hidden="1" customWidth="1"/>
  </cols>
  <sheetData>
    <row r="1" spans="1:19" x14ac:dyDescent="0.25">
      <c r="A1" s="8" t="s">
        <v>14</v>
      </c>
      <c r="B1" s="8" t="s">
        <v>60</v>
      </c>
      <c r="C1" s="8" t="s">
        <v>0</v>
      </c>
      <c r="D1" s="8" t="s">
        <v>59</v>
      </c>
      <c r="E1" s="8" t="s">
        <v>62</v>
      </c>
      <c r="F1" s="8" t="s">
        <v>63</v>
      </c>
      <c r="G1" s="8" t="s">
        <v>59</v>
      </c>
      <c r="H1" s="8" t="s">
        <v>61</v>
      </c>
      <c r="I1" s="8" t="s">
        <v>64</v>
      </c>
      <c r="J1" s="8" t="s">
        <v>59</v>
      </c>
      <c r="K1" s="8" t="s">
        <v>65</v>
      </c>
      <c r="L1" s="8" t="s">
        <v>66</v>
      </c>
      <c r="M1" s="8" t="s">
        <v>59</v>
      </c>
      <c r="N1" s="8" t="s">
        <v>67</v>
      </c>
      <c r="O1" s="8" t="s">
        <v>68</v>
      </c>
      <c r="P1" s="9" t="s">
        <v>59</v>
      </c>
      <c r="Q1" s="8" t="s">
        <v>69</v>
      </c>
      <c r="R1" s="8" t="s">
        <v>70</v>
      </c>
      <c r="S1" s="9" t="s">
        <v>59</v>
      </c>
    </row>
    <row r="2" spans="1:19" x14ac:dyDescent="0.25">
      <c r="A2" s="1" t="s">
        <v>11</v>
      </c>
      <c r="B2" s="7">
        <f>COUNTIF(History!A:C,A2)</f>
        <v>35</v>
      </c>
      <c r="C2" s="7">
        <f>COUNTIF(History!A:A,A2)</f>
        <v>16</v>
      </c>
      <c r="D2" s="2">
        <f t="shared" ref="D2:D33" si="0">C2*100/B2</f>
        <v>45.714285714285715</v>
      </c>
      <c r="E2" s="7">
        <f>COUNTIF(History!A7:C106,A2)</f>
        <v>23</v>
      </c>
      <c r="F2" s="7">
        <f>COUNTIF(History!A7:A106,A2)</f>
        <v>12</v>
      </c>
      <c r="G2" s="2">
        <f t="shared" ref="G2:G41" si="1">F2*100/E2</f>
        <v>52.173913043478258</v>
      </c>
      <c r="H2" s="2">
        <f>COUNTIF(History!A108:C207,A2)</f>
        <v>10</v>
      </c>
      <c r="I2" s="2">
        <f>COUNTIF(History!A108:A207,A2)</f>
        <v>2</v>
      </c>
      <c r="J2" s="2">
        <f t="shared" ref="J2:J41" si="2">I2*100/H2</f>
        <v>20</v>
      </c>
      <c r="K2" s="2">
        <f>COUNTIF(History!A205:C303,A2)</f>
        <v>0</v>
      </c>
      <c r="L2" s="2">
        <f>COUNTIF(History!A205:A303,A2)</f>
        <v>0</v>
      </c>
      <c r="M2" s="2" t="e">
        <f t="shared" ref="M2:M41" si="3">L2*100/K2</f>
        <v>#DIV/0!</v>
      </c>
      <c r="N2" s="2">
        <f>COUNTIF(History!A304:C399,A2)</f>
        <v>0</v>
      </c>
      <c r="O2" s="2">
        <f>COUNTIF(History!A304:A399,A2)</f>
        <v>0</v>
      </c>
      <c r="P2" s="2" t="e">
        <f t="shared" ref="P2:P41" si="4">O2*100/N2</f>
        <v>#DIV/0!</v>
      </c>
      <c r="Q2" s="2" t="e">
        <f>COUNTIF(History!#REF!,A2)</f>
        <v>#REF!</v>
      </c>
      <c r="R2" s="2" t="e">
        <f>COUNTIF(History!#REF!,A2)</f>
        <v>#REF!</v>
      </c>
      <c r="S2" s="2" t="e">
        <f t="shared" ref="S2:S39" si="5">R2*100/Q2</f>
        <v>#REF!</v>
      </c>
    </row>
    <row r="3" spans="1:19" x14ac:dyDescent="0.25">
      <c r="A3" s="1" t="s">
        <v>6</v>
      </c>
      <c r="B3" s="7">
        <f>COUNTIF(History!A:C,A3)</f>
        <v>24</v>
      </c>
      <c r="C3" s="7">
        <f>COUNTIF(History!A:A,A3)</f>
        <v>15</v>
      </c>
      <c r="D3" s="2">
        <f t="shared" si="0"/>
        <v>62.5</v>
      </c>
      <c r="E3" s="7">
        <f>COUNTIF(History!A30:C129,A3)</f>
        <v>16</v>
      </c>
      <c r="F3" s="7">
        <f>COUNTIF(History!A30:A129,A3)</f>
        <v>11</v>
      </c>
      <c r="G3" s="2">
        <f t="shared" si="1"/>
        <v>68.75</v>
      </c>
      <c r="H3" s="2">
        <f>COUNTIF(History!A130:C229,A3)</f>
        <v>2</v>
      </c>
      <c r="I3" s="2">
        <f>COUNTIF(History!A130:A229,A3)</f>
        <v>2</v>
      </c>
      <c r="J3" s="2">
        <f t="shared" si="2"/>
        <v>100</v>
      </c>
      <c r="K3" s="2">
        <f>COUNTIF(History!A224:C322,A3)</f>
        <v>0</v>
      </c>
      <c r="L3" s="2">
        <f>COUNTIF(History!A224:A322,A3)</f>
        <v>0</v>
      </c>
      <c r="M3" s="2" t="e">
        <f t="shared" si="3"/>
        <v>#DIV/0!</v>
      </c>
      <c r="N3" s="2">
        <f>COUNTIF(History!A323:C399,A3)</f>
        <v>0</v>
      </c>
      <c r="O3" s="2">
        <f>COUNTIF(History!A323:A399,A3)</f>
        <v>0</v>
      </c>
      <c r="P3" s="2" t="e">
        <f t="shared" si="4"/>
        <v>#DIV/0!</v>
      </c>
      <c r="Q3" s="2">
        <f>COUNTIF(History!A506:C523,A3)</f>
        <v>0</v>
      </c>
      <c r="R3" s="2">
        <f>COUNTIF(History!A506:A523,A3)</f>
        <v>0</v>
      </c>
      <c r="S3" s="2" t="e">
        <f t="shared" si="5"/>
        <v>#DIV/0!</v>
      </c>
    </row>
    <row r="4" spans="1:19" x14ac:dyDescent="0.25">
      <c r="A4" s="1" t="s">
        <v>75</v>
      </c>
      <c r="B4" s="7">
        <f>COUNTIF(History!A:C,A4)</f>
        <v>29</v>
      </c>
      <c r="C4" s="7">
        <f>COUNTIF(History!A:A,A4)</f>
        <v>9</v>
      </c>
      <c r="D4" s="2">
        <f t="shared" si="0"/>
        <v>31.03448275862069</v>
      </c>
      <c r="E4" s="7">
        <f>COUNTIF(History!A122:C221,A4)</f>
        <v>3</v>
      </c>
      <c r="F4" s="7">
        <f>COUNTIF(History!A122:A221,A4)</f>
        <v>1</v>
      </c>
      <c r="G4" s="2">
        <f t="shared" si="1"/>
        <v>33.333333333333336</v>
      </c>
      <c r="H4" s="2">
        <f>COUNTIF(History!A222:C320,A4)</f>
        <v>0</v>
      </c>
      <c r="I4" s="2">
        <f>COUNTIF(History!A222:A320,A4)</f>
        <v>0</v>
      </c>
      <c r="J4" s="2" t="e">
        <f t="shared" si="2"/>
        <v>#DIV/0!</v>
      </c>
      <c r="K4" s="2">
        <f>COUNTIF(History!A319:C399,A4)</f>
        <v>0</v>
      </c>
      <c r="L4" s="2">
        <f>COUNTIF(History!A319:A399,A4)</f>
        <v>0</v>
      </c>
      <c r="M4" s="2" t="e">
        <f t="shared" si="3"/>
        <v>#DIV/0!</v>
      </c>
      <c r="N4" s="2">
        <f>COUNTIF(History!A506:C519,A4)</f>
        <v>0</v>
      </c>
      <c r="O4" s="2">
        <f>COUNTIF(History!A506:A519,A4)</f>
        <v>0</v>
      </c>
      <c r="P4" s="2" t="e">
        <f t="shared" si="4"/>
        <v>#DIV/0!</v>
      </c>
      <c r="Q4" s="2">
        <f>COUNTIF(History!A520:C619,A4)</f>
        <v>0</v>
      </c>
      <c r="R4" s="2">
        <f>COUNTIF(History!A520:A619,A4)</f>
        <v>0</v>
      </c>
      <c r="S4" s="2" t="e">
        <f t="shared" si="5"/>
        <v>#DIV/0!</v>
      </c>
    </row>
    <row r="5" spans="1:19" x14ac:dyDescent="0.25">
      <c r="A5" s="1" t="s">
        <v>84</v>
      </c>
      <c r="B5" s="7">
        <f>COUNTIF(History!A:C,A5)</f>
        <v>34</v>
      </c>
      <c r="C5" s="7">
        <f>COUNTIF(History!A:A,A5)</f>
        <v>8</v>
      </c>
      <c r="D5" s="2">
        <f t="shared" si="0"/>
        <v>23.529411764705884</v>
      </c>
      <c r="E5" s="7">
        <f>COUNTIF(History!A71:C170,A5)</f>
        <v>14</v>
      </c>
      <c r="F5" s="7">
        <f>COUNTIF(History!A71:A170,A5)</f>
        <v>3</v>
      </c>
      <c r="G5" s="2">
        <f t="shared" si="1"/>
        <v>21.428571428571427</v>
      </c>
      <c r="H5" s="2">
        <f>COUNTIF(History!A171:C270,A5)</f>
        <v>0</v>
      </c>
      <c r="I5" s="2">
        <f>COUNTIF(History!A171:A270,A5)</f>
        <v>0</v>
      </c>
      <c r="J5" s="2" t="e">
        <f t="shared" si="2"/>
        <v>#DIV/0!</v>
      </c>
      <c r="K5" s="2">
        <f>COUNTIF(History!A265:C364,A5)</f>
        <v>0</v>
      </c>
      <c r="L5" s="2">
        <f>COUNTIF(History!A265:A364,A5)</f>
        <v>0</v>
      </c>
      <c r="M5" s="2" t="e">
        <f t="shared" si="3"/>
        <v>#DIV/0!</v>
      </c>
      <c r="N5" s="2">
        <f>COUNTIF(History!A365:C399,A5)</f>
        <v>0</v>
      </c>
      <c r="O5" s="2">
        <f>COUNTIF(History!A365:A399,A5)</f>
        <v>0</v>
      </c>
      <c r="P5" s="2" t="e">
        <f t="shared" si="4"/>
        <v>#DIV/0!</v>
      </c>
      <c r="Q5" s="2">
        <f>COUNTIF(History!A506:C564,A5)</f>
        <v>0</v>
      </c>
      <c r="R5" s="2">
        <f>COUNTIF(History!A506:A564,A5)</f>
        <v>0</v>
      </c>
      <c r="S5" s="2" t="e">
        <f t="shared" si="5"/>
        <v>#DIV/0!</v>
      </c>
    </row>
    <row r="6" spans="1:19" x14ac:dyDescent="0.25">
      <c r="A6" s="1" t="s">
        <v>7</v>
      </c>
      <c r="B6" s="7">
        <f>COUNTIF(History!A:C,A6)</f>
        <v>12</v>
      </c>
      <c r="C6" s="7">
        <f>COUNTIF(History!A:A,A6)</f>
        <v>7</v>
      </c>
      <c r="D6" s="2">
        <f t="shared" si="0"/>
        <v>58.333333333333336</v>
      </c>
      <c r="E6" s="7">
        <f>COUNTIF(History!A6:C105,A6)</f>
        <v>8</v>
      </c>
      <c r="F6" s="7">
        <f>COUNTIF(History!A6:A105,A6)</f>
        <v>5</v>
      </c>
      <c r="G6" s="2">
        <f t="shared" si="1"/>
        <v>62.5</v>
      </c>
      <c r="H6" s="2">
        <f>COUNTIF(History!A105:C204,A6)</f>
        <v>3</v>
      </c>
      <c r="I6" s="2">
        <f>COUNTIF(History!A105:A204,A6)</f>
        <v>3</v>
      </c>
      <c r="J6" s="2">
        <f t="shared" si="2"/>
        <v>100</v>
      </c>
      <c r="K6" s="2">
        <f>COUNTIF(History!A208:C306,A6)</f>
        <v>0</v>
      </c>
      <c r="L6" s="2">
        <f>COUNTIF(History!A208:A306,A6)</f>
        <v>0</v>
      </c>
      <c r="M6" s="2" t="e">
        <f t="shared" si="3"/>
        <v>#DIV/0!</v>
      </c>
      <c r="N6" s="2">
        <f>COUNTIF(History!A307:C399,A6)</f>
        <v>0</v>
      </c>
      <c r="O6" s="2">
        <f>COUNTIF(History!A307:A399,A6)</f>
        <v>0</v>
      </c>
      <c r="P6" s="2" t="e">
        <f t="shared" si="4"/>
        <v>#DIV/0!</v>
      </c>
      <c r="Q6" s="2">
        <f>COUNTIF(History!A506:C507,A6)</f>
        <v>0</v>
      </c>
      <c r="R6" s="2">
        <f>COUNTIF(History!A506:A507,A6)</f>
        <v>0</v>
      </c>
      <c r="S6" s="2" t="e">
        <f t="shared" si="5"/>
        <v>#DIV/0!</v>
      </c>
    </row>
    <row r="7" spans="1:19" x14ac:dyDescent="0.25">
      <c r="A7" s="1" t="s">
        <v>5</v>
      </c>
      <c r="B7" s="7">
        <f>COUNTIF(History!A:C,A7)</f>
        <v>20</v>
      </c>
      <c r="C7" s="7">
        <f>COUNTIF(History!A:A,A7)</f>
        <v>7</v>
      </c>
      <c r="D7" s="2">
        <f t="shared" si="0"/>
        <v>35</v>
      </c>
      <c r="E7" s="7">
        <f>COUNTIF(History!A60:C159,A7)</f>
        <v>11</v>
      </c>
      <c r="F7" s="7">
        <f>COUNTIF(History!A60:A159,A7)</f>
        <v>2</v>
      </c>
      <c r="G7" s="2">
        <f t="shared" si="1"/>
        <v>18.181818181818183</v>
      </c>
      <c r="H7" s="2">
        <f>COUNTIF(History!A160:C259,A7)</f>
        <v>0</v>
      </c>
      <c r="I7" s="2">
        <f>COUNTIF(History!A160:A259,A7)</f>
        <v>0</v>
      </c>
      <c r="J7" s="2" t="e">
        <f t="shared" si="2"/>
        <v>#DIV/0!</v>
      </c>
      <c r="K7" s="2">
        <f>COUNTIF(History!A251:C350,A7)</f>
        <v>0</v>
      </c>
      <c r="L7" s="2">
        <f>COUNTIF(History!A251:A350,A7)</f>
        <v>0</v>
      </c>
      <c r="M7" s="2" t="e">
        <f t="shared" si="3"/>
        <v>#DIV/0!</v>
      </c>
      <c r="N7" s="2">
        <f>COUNTIF(History!A351:C399,A7)</f>
        <v>0</v>
      </c>
      <c r="O7" s="2">
        <f>COUNTIF(History!A351:A399,A7)</f>
        <v>0</v>
      </c>
      <c r="P7" s="2" t="e">
        <f t="shared" si="4"/>
        <v>#DIV/0!</v>
      </c>
      <c r="Q7" s="2">
        <f>COUNTIF(History!A506:C550,A7)</f>
        <v>0</v>
      </c>
      <c r="R7" s="2">
        <f>COUNTIF(History!A506:A550,A7)</f>
        <v>0</v>
      </c>
      <c r="S7" s="2" t="e">
        <f t="shared" si="5"/>
        <v>#DIV/0!</v>
      </c>
    </row>
    <row r="8" spans="1:19" x14ac:dyDescent="0.25">
      <c r="A8" s="1" t="s">
        <v>9</v>
      </c>
      <c r="B8" s="7">
        <f>COUNTIF(History!A:C,A8)</f>
        <v>39</v>
      </c>
      <c r="C8" s="7">
        <f>COUNTIF(History!A:A,A8)</f>
        <v>7</v>
      </c>
      <c r="D8" s="2">
        <f t="shared" si="0"/>
        <v>17.948717948717949</v>
      </c>
      <c r="E8" s="7">
        <f>COUNTIF(History!A24:C123,A8)</f>
        <v>26</v>
      </c>
      <c r="F8" s="7">
        <f>COUNTIF(History!A24:A123,A8)</f>
        <v>6</v>
      </c>
      <c r="G8" s="2">
        <f t="shared" si="1"/>
        <v>23.076923076923077</v>
      </c>
      <c r="H8" s="2">
        <f>COUNTIF(History!A124:C223,A8)</f>
        <v>9</v>
      </c>
      <c r="I8" s="2">
        <f>COUNTIF(History!A124:A223,A8)</f>
        <v>1</v>
      </c>
      <c r="J8" s="2">
        <f t="shared" si="2"/>
        <v>11.111111111111111</v>
      </c>
      <c r="K8" s="2">
        <f>COUNTIF(History!A217:C315,A8)</f>
        <v>0</v>
      </c>
      <c r="L8" s="2">
        <f>COUNTIF(History!A217:A315,A8)</f>
        <v>0</v>
      </c>
      <c r="M8" s="2" t="e">
        <f t="shared" si="3"/>
        <v>#DIV/0!</v>
      </c>
      <c r="N8" s="2">
        <f>COUNTIF(History!A316:C399,A8)</f>
        <v>0</v>
      </c>
      <c r="O8" s="2">
        <f>COUNTIF(History!A316:A399,A8)</f>
        <v>0</v>
      </c>
      <c r="P8" s="2" t="e">
        <f t="shared" si="4"/>
        <v>#DIV/0!</v>
      </c>
      <c r="Q8" s="2">
        <f>COUNTIF(History!A506:C516,A8)</f>
        <v>0</v>
      </c>
      <c r="R8" s="2">
        <f>COUNTIF(History!A506:A516,A8)</f>
        <v>0</v>
      </c>
      <c r="S8" s="2" t="e">
        <f t="shared" si="5"/>
        <v>#DIV/0!</v>
      </c>
    </row>
    <row r="9" spans="1:19" x14ac:dyDescent="0.25">
      <c r="A9" s="1" t="s">
        <v>80</v>
      </c>
      <c r="B9" s="7">
        <f>COUNTIF(History!A:C,A9)</f>
        <v>34</v>
      </c>
      <c r="C9" s="7">
        <f>COUNTIF(History!A:A,A9)</f>
        <v>7</v>
      </c>
      <c r="D9" s="2">
        <f t="shared" si="0"/>
        <v>20.588235294117649</v>
      </c>
      <c r="E9" s="7">
        <f>COUNTIF(History!A21:C120,A9)</f>
        <v>23</v>
      </c>
      <c r="F9" s="7">
        <f>COUNTIF(History!A21:A120,A9)</f>
        <v>3</v>
      </c>
      <c r="G9" s="2">
        <f t="shared" si="1"/>
        <v>13.043478260869565</v>
      </c>
      <c r="H9" s="2">
        <f>COUNTIF(History!A121:C220,A9)</f>
        <v>7</v>
      </c>
      <c r="I9" s="2">
        <f>COUNTIF(History!A121:A220,A9)</f>
        <v>2</v>
      </c>
      <c r="J9" s="2">
        <f t="shared" si="2"/>
        <v>28.571428571428573</v>
      </c>
      <c r="K9" s="2">
        <f>COUNTIF(History!A260:C359,A9)</f>
        <v>0</v>
      </c>
      <c r="L9" s="2">
        <f>COUNTIF(History!A260:A359,A9)</f>
        <v>0</v>
      </c>
      <c r="M9" s="2" t="e">
        <f t="shared" si="3"/>
        <v>#DIV/0!</v>
      </c>
      <c r="N9" s="2">
        <f>COUNTIF(History!A360:C399,A9)</f>
        <v>0</v>
      </c>
      <c r="O9" s="2">
        <f>COUNTIF(History!A360:A399,A9)</f>
        <v>0</v>
      </c>
      <c r="P9" s="2" t="e">
        <f t="shared" si="4"/>
        <v>#DIV/0!</v>
      </c>
      <c r="Q9" s="2">
        <f>COUNTIF(History!A506:C559,A9)</f>
        <v>0</v>
      </c>
      <c r="R9" s="2">
        <f>COUNTIF(History!A506:A559,A9)</f>
        <v>0</v>
      </c>
      <c r="S9" s="2" t="e">
        <f t="shared" si="5"/>
        <v>#DIV/0!</v>
      </c>
    </row>
    <row r="10" spans="1:19" x14ac:dyDescent="0.25">
      <c r="A10" s="1" t="s">
        <v>72</v>
      </c>
      <c r="B10" s="7">
        <f>COUNTIF(History!A:C,A10)</f>
        <v>10</v>
      </c>
      <c r="C10" s="7">
        <f>COUNTIF(History!A:A,A10)</f>
        <v>7</v>
      </c>
      <c r="D10" s="2">
        <f t="shared" si="0"/>
        <v>70</v>
      </c>
      <c r="E10" s="7">
        <f>COUNTIF(History!A39:C138,A10)</f>
        <v>7</v>
      </c>
      <c r="F10" s="7">
        <f>COUNTIF(History!A39:A138,A10)</f>
        <v>5</v>
      </c>
      <c r="G10" s="2">
        <f t="shared" si="1"/>
        <v>71.428571428571431</v>
      </c>
      <c r="H10" s="2">
        <f>COUNTIF(History!A139:C238,A10)</f>
        <v>1</v>
      </c>
      <c r="I10" s="2">
        <f>COUNTIF(History!A139:A238,A10)</f>
        <v>1</v>
      </c>
      <c r="J10" s="2">
        <f t="shared" si="2"/>
        <v>100</v>
      </c>
      <c r="K10" s="2">
        <f>COUNTIF(History!A226:C324,A10)</f>
        <v>0</v>
      </c>
      <c r="L10" s="2">
        <f>COUNTIF(History!A226:A324,A10)</f>
        <v>0</v>
      </c>
      <c r="M10" s="2" t="e">
        <f t="shared" si="3"/>
        <v>#DIV/0!</v>
      </c>
      <c r="N10" s="2">
        <f>COUNTIF(History!A325:C399,A10)</f>
        <v>0</v>
      </c>
      <c r="O10" s="2">
        <f>COUNTIF(History!A325:A399,A10)</f>
        <v>0</v>
      </c>
      <c r="P10" s="2" t="e">
        <f t="shared" si="4"/>
        <v>#DIV/0!</v>
      </c>
      <c r="Q10" s="2">
        <f>COUNTIF(History!A506:C525,A10)</f>
        <v>0</v>
      </c>
      <c r="R10" s="2">
        <f>COUNTIF(History!A506:A525,A10)</f>
        <v>0</v>
      </c>
      <c r="S10" s="2" t="e">
        <f t="shared" si="5"/>
        <v>#DIV/0!</v>
      </c>
    </row>
    <row r="11" spans="1:19" x14ac:dyDescent="0.25">
      <c r="A11" s="1" t="s">
        <v>12</v>
      </c>
      <c r="B11" s="7">
        <f>COUNTIF(History!A:C,A11)</f>
        <v>16</v>
      </c>
      <c r="C11" s="7">
        <f>COUNTIF(History!A:A,A11)</f>
        <v>4</v>
      </c>
      <c r="D11" s="2">
        <f t="shared" si="0"/>
        <v>25</v>
      </c>
      <c r="E11" s="7">
        <f>COUNTIF(History!A101:C200,A11)</f>
        <v>4</v>
      </c>
      <c r="F11" s="7">
        <f>COUNTIF(History!A101:A200,A11)</f>
        <v>1</v>
      </c>
      <c r="G11" s="2">
        <f t="shared" si="1"/>
        <v>25</v>
      </c>
      <c r="H11" s="2">
        <f>COUNTIF(History!A201:C300,A11)</f>
        <v>0</v>
      </c>
      <c r="I11" s="2">
        <f>COUNTIF(History!A201:A300,A11)</f>
        <v>0</v>
      </c>
      <c r="J11" s="2" t="e">
        <f t="shared" si="2"/>
        <v>#DIV/0!</v>
      </c>
      <c r="K11" s="2">
        <f>COUNTIF(History!A298:C397,A11)</f>
        <v>0</v>
      </c>
      <c r="L11" s="2">
        <f>COUNTIF(History!A298:A397,A11)</f>
        <v>0</v>
      </c>
      <c r="M11" s="2" t="e">
        <f t="shared" si="3"/>
        <v>#DIV/0!</v>
      </c>
      <c r="N11" s="2">
        <f>COUNTIF(History!A398:C399,A11)</f>
        <v>0</v>
      </c>
      <c r="O11" s="2">
        <f>COUNTIF(History!A398:A399,A11)</f>
        <v>0</v>
      </c>
      <c r="P11" s="2" t="e">
        <f t="shared" si="4"/>
        <v>#DIV/0!</v>
      </c>
      <c r="Q11" s="2">
        <f>COUNTIF(History!A506:C597,A11)</f>
        <v>0</v>
      </c>
      <c r="R11" s="2">
        <f>COUNTIF(History!A506:A597,A11)</f>
        <v>0</v>
      </c>
      <c r="S11" s="2" t="e">
        <f t="shared" si="5"/>
        <v>#DIV/0!</v>
      </c>
    </row>
    <row r="12" spans="1:19" x14ac:dyDescent="0.25">
      <c r="A12" s="1" t="s">
        <v>87</v>
      </c>
      <c r="B12" s="7">
        <f>COUNTIF(History!A:C,A12)</f>
        <v>9</v>
      </c>
      <c r="C12" s="7">
        <f>COUNTIF(History!A:A,A12)</f>
        <v>4</v>
      </c>
      <c r="D12" s="2">
        <f t="shared" si="0"/>
        <v>44.444444444444443</v>
      </c>
      <c r="E12" s="7">
        <f>COUNTIF(History!A23:C122,A12)</f>
        <v>5</v>
      </c>
      <c r="F12" s="7">
        <f>COUNTIF(History!A23:A122,A12)</f>
        <v>2</v>
      </c>
      <c r="G12" s="2">
        <f t="shared" si="1"/>
        <v>40</v>
      </c>
      <c r="H12" s="2">
        <f>COUNTIF(History!A123:C222,A12)</f>
        <v>2</v>
      </c>
      <c r="I12" s="2">
        <f>COUNTIF(History!A123:A222,A12)</f>
        <v>1</v>
      </c>
      <c r="J12" s="2">
        <f t="shared" si="2"/>
        <v>50</v>
      </c>
      <c r="K12" s="2">
        <f>COUNTIF(History!A211:C309,A12)</f>
        <v>0</v>
      </c>
      <c r="L12" s="2">
        <f>COUNTIF(History!A211:A309,A12)</f>
        <v>0</v>
      </c>
      <c r="M12" s="2" t="e">
        <f t="shared" si="3"/>
        <v>#DIV/0!</v>
      </c>
      <c r="N12" s="2">
        <f>COUNTIF(History!A310:C399,A12)</f>
        <v>0</v>
      </c>
      <c r="O12" s="2">
        <f>COUNTIF(History!A310:A399,A12)</f>
        <v>0</v>
      </c>
      <c r="P12" s="2" t="e">
        <f t="shared" si="4"/>
        <v>#DIV/0!</v>
      </c>
      <c r="Q12" s="2">
        <f>COUNTIF(History!A506:C510,A12)</f>
        <v>0</v>
      </c>
      <c r="R12" s="2">
        <f>COUNTIF(History!A506:A510,A12)</f>
        <v>0</v>
      </c>
      <c r="S12" s="2" t="e">
        <f t="shared" si="5"/>
        <v>#DIV/0!</v>
      </c>
    </row>
    <row r="13" spans="1:19" x14ac:dyDescent="0.25">
      <c r="A13" s="1" t="s">
        <v>73</v>
      </c>
      <c r="B13" s="7">
        <f>COUNTIF(History!A:C,A13)</f>
        <v>5</v>
      </c>
      <c r="C13" s="7">
        <f>COUNTIF(History!A:A,A13)</f>
        <v>4</v>
      </c>
      <c r="D13" s="2">
        <f t="shared" si="0"/>
        <v>80</v>
      </c>
      <c r="E13" s="7">
        <f>COUNTIF(History!A81:C180,A13)</f>
        <v>2</v>
      </c>
      <c r="F13" s="7">
        <f>COUNTIF(History!A81:A180,A13)</f>
        <v>2</v>
      </c>
      <c r="G13" s="2">
        <f t="shared" si="1"/>
        <v>100</v>
      </c>
      <c r="H13" s="2">
        <f>COUNTIF(History!A181:C280,A13)</f>
        <v>0</v>
      </c>
      <c r="I13" s="2">
        <f>COUNTIF(History!A181:A280,A13)</f>
        <v>0</v>
      </c>
      <c r="J13" s="2" t="e">
        <f t="shared" si="2"/>
        <v>#DIV/0!</v>
      </c>
      <c r="K13" s="2">
        <f>COUNTIF(History!A278:C377,A13)</f>
        <v>0</v>
      </c>
      <c r="L13" s="2">
        <f>COUNTIF(History!A278:A377,A13)</f>
        <v>0</v>
      </c>
      <c r="M13" s="2" t="e">
        <f t="shared" si="3"/>
        <v>#DIV/0!</v>
      </c>
      <c r="N13" s="2">
        <f>COUNTIF(History!A378:C399,A13)</f>
        <v>0</v>
      </c>
      <c r="O13" s="2">
        <f>COUNTIF(History!A378:A399,A13)</f>
        <v>0</v>
      </c>
      <c r="P13" s="2" t="e">
        <f t="shared" si="4"/>
        <v>#DIV/0!</v>
      </c>
      <c r="Q13" s="2">
        <f>COUNTIF(History!A506:C577,A13)</f>
        <v>0</v>
      </c>
      <c r="R13" s="2">
        <f>COUNTIF(History!A506:A577,A13)</f>
        <v>0</v>
      </c>
      <c r="S13" s="2" t="e">
        <f t="shared" si="5"/>
        <v>#DIV/0!</v>
      </c>
    </row>
    <row r="14" spans="1:19" x14ac:dyDescent="0.25">
      <c r="A14" s="1" t="s">
        <v>86</v>
      </c>
      <c r="B14" s="7">
        <f>COUNTIF(History!A:C,A14)</f>
        <v>12</v>
      </c>
      <c r="C14" s="7">
        <f>COUNTIF(History!A:A,A14)</f>
        <v>3</v>
      </c>
      <c r="D14" s="2">
        <f t="shared" si="0"/>
        <v>25</v>
      </c>
      <c r="E14" s="7">
        <f>COUNTIF(History!A69:C168,A14)</f>
        <v>8</v>
      </c>
      <c r="F14" s="7">
        <f>COUNTIF(History!A69:A168,A14)</f>
        <v>2</v>
      </c>
      <c r="G14" s="2">
        <f t="shared" si="1"/>
        <v>25</v>
      </c>
      <c r="H14" s="2">
        <f>COUNTIF(History!A169:C268,A14)</f>
        <v>0</v>
      </c>
      <c r="I14" s="2">
        <f>COUNTIF(History!A169:A268,A14)</f>
        <v>0</v>
      </c>
      <c r="J14" s="2" t="e">
        <f t="shared" si="2"/>
        <v>#DIV/0!</v>
      </c>
      <c r="K14" s="2">
        <f>COUNTIF(History!A263:C362,A14)</f>
        <v>0</v>
      </c>
      <c r="L14" s="2">
        <f>COUNTIF(History!A263:A362,A14)</f>
        <v>0</v>
      </c>
      <c r="M14" s="2" t="e">
        <f t="shared" si="3"/>
        <v>#DIV/0!</v>
      </c>
      <c r="N14" s="2">
        <f>COUNTIF(History!A363:C399,A14)</f>
        <v>0</v>
      </c>
      <c r="O14" s="2">
        <f>COUNTIF(History!A363:A399,A14)</f>
        <v>0</v>
      </c>
      <c r="P14" s="2" t="e">
        <f t="shared" si="4"/>
        <v>#DIV/0!</v>
      </c>
      <c r="Q14" s="2">
        <f>COUNTIF(History!A506:C562,A14)</f>
        <v>0</v>
      </c>
      <c r="R14" s="2">
        <f>COUNTIF(History!A506:A562,A14)</f>
        <v>0</v>
      </c>
      <c r="S14" s="2" t="e">
        <f t="shared" si="5"/>
        <v>#DIV/0!</v>
      </c>
    </row>
    <row r="15" spans="1:19" x14ac:dyDescent="0.25">
      <c r="A15" s="1" t="s">
        <v>19</v>
      </c>
      <c r="B15" s="7">
        <f>COUNTIF(History!A:C,A15)</f>
        <v>8</v>
      </c>
      <c r="C15" s="7">
        <f>COUNTIF(History!A:A,A15)</f>
        <v>3</v>
      </c>
      <c r="D15" s="2">
        <f t="shared" si="0"/>
        <v>37.5</v>
      </c>
      <c r="E15" s="7">
        <f>COUNTIF(History!A108:C207,A15)</f>
        <v>4</v>
      </c>
      <c r="F15" s="7">
        <f>COUNTIF(History!A108:A207,A15)</f>
        <v>1</v>
      </c>
      <c r="G15" s="2">
        <f t="shared" si="1"/>
        <v>25</v>
      </c>
      <c r="H15" s="2">
        <f>COUNTIF(History!A208:C306,A15)</f>
        <v>0</v>
      </c>
      <c r="I15" s="2">
        <f>COUNTIF(History!A208:A306,A15)</f>
        <v>0</v>
      </c>
      <c r="J15" s="2" t="e">
        <f t="shared" si="2"/>
        <v>#DIV/0!</v>
      </c>
      <c r="K15" s="2">
        <f>COUNTIF(History!A305:C399,A15)</f>
        <v>0</v>
      </c>
      <c r="L15" s="2">
        <f>COUNTIF(History!A305:A399,A15)</f>
        <v>0</v>
      </c>
      <c r="M15" s="2" t="e">
        <f t="shared" si="3"/>
        <v>#DIV/0!</v>
      </c>
      <c r="N15" s="2" t="e">
        <f>COUNTIF(History!#REF!,A15)</f>
        <v>#REF!</v>
      </c>
      <c r="O15" s="2" t="e">
        <f>COUNTIF(History!#REF!,A15)</f>
        <v>#REF!</v>
      </c>
      <c r="P15" s="2" t="e">
        <f t="shared" si="4"/>
        <v>#REF!</v>
      </c>
      <c r="Q15" s="2">
        <f>COUNTIF(History!A506:C605,A15)</f>
        <v>0</v>
      </c>
      <c r="R15" s="2">
        <f>COUNTIF(History!A506:A605,A15)</f>
        <v>0</v>
      </c>
      <c r="S15" s="2" t="e">
        <f t="shared" si="5"/>
        <v>#DIV/0!</v>
      </c>
    </row>
    <row r="16" spans="1:19" x14ac:dyDescent="0.25">
      <c r="A16" s="1" t="s">
        <v>8</v>
      </c>
      <c r="B16" s="7">
        <f>COUNTIF(History!A:C,A16)</f>
        <v>10</v>
      </c>
      <c r="C16" s="7">
        <f>COUNTIF(History!A:A,A16)</f>
        <v>3</v>
      </c>
      <c r="D16" s="2">
        <f t="shared" si="0"/>
        <v>30</v>
      </c>
      <c r="E16" s="7">
        <f>COUNTIF(History!A74:C173,A16)</f>
        <v>8</v>
      </c>
      <c r="F16" s="7">
        <f>COUNTIF(History!A74:A173,A16)</f>
        <v>2</v>
      </c>
      <c r="G16" s="2">
        <f t="shared" si="1"/>
        <v>25</v>
      </c>
      <c r="H16" s="2">
        <f>COUNTIF(History!A174:C273,A16)</f>
        <v>0</v>
      </c>
      <c r="I16" s="2">
        <f>COUNTIF(History!A174:A273,A16)</f>
        <v>0</v>
      </c>
      <c r="J16" s="2" t="e">
        <f t="shared" si="2"/>
        <v>#DIV/0!</v>
      </c>
      <c r="K16" s="2">
        <f>COUNTIF(History!A268:C367,A16)</f>
        <v>0</v>
      </c>
      <c r="L16" s="2">
        <f>COUNTIF(History!A268:A367,A16)</f>
        <v>0</v>
      </c>
      <c r="M16" s="2" t="e">
        <f t="shared" si="3"/>
        <v>#DIV/0!</v>
      </c>
      <c r="N16" s="2">
        <f>COUNTIF(History!A368:C399,A16)</f>
        <v>0</v>
      </c>
      <c r="O16" s="2">
        <f>COUNTIF(History!A368:A399,A16)</f>
        <v>0</v>
      </c>
      <c r="P16" s="2" t="e">
        <f t="shared" si="4"/>
        <v>#DIV/0!</v>
      </c>
      <c r="Q16" s="2">
        <f>COUNTIF(History!A506:C567,A16)</f>
        <v>0</v>
      </c>
      <c r="R16" s="2">
        <f>COUNTIF(History!A506:A567,A16)</f>
        <v>0</v>
      </c>
      <c r="S16" s="2" t="e">
        <f t="shared" si="5"/>
        <v>#DIV/0!</v>
      </c>
    </row>
    <row r="17" spans="1:19" x14ac:dyDescent="0.25">
      <c r="A17" s="1" t="s">
        <v>104</v>
      </c>
      <c r="B17" s="7">
        <f>COUNTIF(History!A:C,A17)</f>
        <v>2</v>
      </c>
      <c r="C17" s="7">
        <f>COUNTIF(History!A:A,A17)</f>
        <v>2</v>
      </c>
      <c r="D17" s="2">
        <f t="shared" si="0"/>
        <v>100</v>
      </c>
      <c r="E17" s="7">
        <f>COUNTIF(History!A86:C185,A17)</f>
        <v>0</v>
      </c>
      <c r="F17" s="7">
        <f>COUNTIF(History!A86:A185,A17)</f>
        <v>0</v>
      </c>
      <c r="G17" s="2" t="e">
        <f t="shared" si="1"/>
        <v>#DIV/0!</v>
      </c>
      <c r="H17" s="2">
        <f>COUNTIF(History!A186:C285,A17)</f>
        <v>0</v>
      </c>
      <c r="I17" s="2">
        <f>COUNTIF(History!A186:A285,A17)</f>
        <v>0</v>
      </c>
      <c r="J17" s="2" t="e">
        <f t="shared" si="2"/>
        <v>#DIV/0!</v>
      </c>
      <c r="K17" s="2">
        <f>COUNTIF(History!A283:C382,A17)</f>
        <v>0</v>
      </c>
      <c r="L17" s="2">
        <f>COUNTIF(History!A283:A382,A17)</f>
        <v>0</v>
      </c>
      <c r="M17" s="2" t="e">
        <f t="shared" si="3"/>
        <v>#DIV/0!</v>
      </c>
      <c r="N17" s="2">
        <f>COUNTIF(History!A383:C399,A17)</f>
        <v>0</v>
      </c>
      <c r="O17" s="2">
        <f>COUNTIF(History!A383:A399,A17)</f>
        <v>0</v>
      </c>
      <c r="P17" s="2" t="e">
        <f t="shared" si="4"/>
        <v>#DIV/0!</v>
      </c>
      <c r="Q17" s="2">
        <f>COUNTIF(History!A506:C582,A17)</f>
        <v>0</v>
      </c>
      <c r="R17" s="2">
        <f>COUNTIF(History!A506:A582,A17)</f>
        <v>0</v>
      </c>
      <c r="S17" s="2" t="e">
        <f t="shared" si="5"/>
        <v>#DIV/0!</v>
      </c>
    </row>
    <row r="18" spans="1:19" x14ac:dyDescent="0.25">
      <c r="A18" s="1" t="s">
        <v>79</v>
      </c>
      <c r="B18" s="7">
        <f>COUNTIF(History!A:C,A18)</f>
        <v>4</v>
      </c>
      <c r="C18" s="7">
        <f>COUNTIF(History!A:A,A18)</f>
        <v>2</v>
      </c>
      <c r="D18" s="2">
        <f t="shared" si="0"/>
        <v>50</v>
      </c>
      <c r="E18" s="7">
        <f>COUNTIF(History!A5:C104,A18)</f>
        <v>2</v>
      </c>
      <c r="F18" s="7">
        <f>COUNTIF(History!A5:A104,A18)</f>
        <v>2</v>
      </c>
      <c r="G18" s="2">
        <f t="shared" si="1"/>
        <v>100</v>
      </c>
      <c r="H18" s="2">
        <f>COUNTIF(History!A106:C205,A18)</f>
        <v>2</v>
      </c>
      <c r="I18" s="2">
        <f>COUNTIF(History!A106:A205,A18)</f>
        <v>0</v>
      </c>
      <c r="J18" s="2">
        <f t="shared" si="2"/>
        <v>0</v>
      </c>
      <c r="K18" s="2">
        <f>COUNTIF(History!A209:C307,A18)</f>
        <v>0</v>
      </c>
      <c r="L18" s="2">
        <f>COUNTIF(History!A209:A307,A18)</f>
        <v>0</v>
      </c>
      <c r="M18" s="2" t="e">
        <f t="shared" si="3"/>
        <v>#DIV/0!</v>
      </c>
      <c r="N18" s="2">
        <f>COUNTIF(History!A308:C399,A18)</f>
        <v>0</v>
      </c>
      <c r="O18" s="2">
        <f>COUNTIF(History!A308:A399,A18)</f>
        <v>0</v>
      </c>
      <c r="P18" s="2" t="e">
        <f t="shared" si="4"/>
        <v>#DIV/0!</v>
      </c>
      <c r="Q18" s="2">
        <f>COUNTIF(History!A506:C508,A18)</f>
        <v>0</v>
      </c>
      <c r="R18" s="2">
        <f>COUNTIF(History!A506:A508,A18)</f>
        <v>0</v>
      </c>
      <c r="S18" s="2" t="e">
        <f t="shared" si="5"/>
        <v>#DIV/0!</v>
      </c>
    </row>
    <row r="19" spans="1:19" x14ac:dyDescent="0.25">
      <c r="A19" s="1" t="s">
        <v>88</v>
      </c>
      <c r="B19" s="7">
        <f>COUNTIF(History!A:C,A19)</f>
        <v>6</v>
      </c>
      <c r="C19" s="7">
        <f>COUNTIF(History!A:A,A19)</f>
        <v>3</v>
      </c>
      <c r="D19" s="2">
        <f t="shared" si="0"/>
        <v>50</v>
      </c>
      <c r="E19" s="7">
        <f>COUNTIF(History!A33:C132,A19)</f>
        <v>4</v>
      </c>
      <c r="F19" s="7">
        <f>COUNTIF(History!A33:A132,A19)</f>
        <v>3</v>
      </c>
      <c r="G19" s="2">
        <f t="shared" si="1"/>
        <v>75</v>
      </c>
      <c r="H19" s="2">
        <f>COUNTIF(History!A133:C232,A19)</f>
        <v>0</v>
      </c>
      <c r="I19" s="2">
        <f>COUNTIF(History!A133:A232,A19)</f>
        <v>0</v>
      </c>
      <c r="J19" s="2" t="e">
        <f t="shared" si="2"/>
        <v>#DIV/0!</v>
      </c>
      <c r="K19" s="2">
        <f>COUNTIF(History!A223:C321,A19)</f>
        <v>0</v>
      </c>
      <c r="L19" s="2">
        <f>COUNTIF(History!A223:A321,A19)</f>
        <v>0</v>
      </c>
      <c r="M19" s="2" t="e">
        <f t="shared" si="3"/>
        <v>#DIV/0!</v>
      </c>
      <c r="N19" s="2">
        <f>COUNTIF(History!A322:C399,A19)</f>
        <v>0</v>
      </c>
      <c r="O19" s="2">
        <f>COUNTIF(History!A322:A399,A19)</f>
        <v>0</v>
      </c>
      <c r="P19" s="2" t="e">
        <f t="shared" si="4"/>
        <v>#DIV/0!</v>
      </c>
      <c r="Q19" s="2">
        <f>COUNTIF(History!A506:C522,A19)</f>
        <v>0</v>
      </c>
      <c r="R19" s="2">
        <f>COUNTIF(History!A506:A522,A19)</f>
        <v>0</v>
      </c>
      <c r="S19" s="2" t="e">
        <f t="shared" si="5"/>
        <v>#DIV/0!</v>
      </c>
    </row>
    <row r="20" spans="1:19" x14ac:dyDescent="0.25">
      <c r="A20" s="1" t="s">
        <v>40</v>
      </c>
      <c r="B20" s="7">
        <f>COUNTIF(History!A:C,A20)</f>
        <v>3</v>
      </c>
      <c r="C20" s="7">
        <f>COUNTIF(History!A:A,A20)</f>
        <v>2</v>
      </c>
      <c r="D20" s="2">
        <f t="shared" si="0"/>
        <v>66.666666666666671</v>
      </c>
      <c r="E20" s="7">
        <f>COUNTIF(History!A3:C102,A20)</f>
        <v>2</v>
      </c>
      <c r="F20" s="7">
        <f>COUNTIF(History!A3:A102,A20)</f>
        <v>2</v>
      </c>
      <c r="G20" s="2">
        <f t="shared" si="1"/>
        <v>100</v>
      </c>
      <c r="H20" s="2">
        <f>COUNTIF(History!A104:C203,A20)</f>
        <v>1</v>
      </c>
      <c r="I20" s="2">
        <f>COUNTIF(History!A104:A203,A20)</f>
        <v>0</v>
      </c>
      <c r="J20" s="2">
        <f t="shared" si="2"/>
        <v>0</v>
      </c>
      <c r="K20" s="2">
        <f>COUNTIF(History!A206:C304,A20)</f>
        <v>0</v>
      </c>
      <c r="L20" s="2">
        <f>COUNTIF(History!A206:A304,A20)</f>
        <v>0</v>
      </c>
      <c r="M20" s="2" t="e">
        <f t="shared" si="3"/>
        <v>#DIV/0!</v>
      </c>
      <c r="N20" s="2">
        <f>COUNTIF(History!A305:C399,A20)</f>
        <v>0</v>
      </c>
      <c r="O20" s="2">
        <f>COUNTIF(History!A305:A399,A20)</f>
        <v>0</v>
      </c>
      <c r="P20" s="2" t="e">
        <f t="shared" si="4"/>
        <v>#DIV/0!</v>
      </c>
      <c r="Q20" s="2" t="e">
        <f>COUNTIF(History!#REF!,A20)</f>
        <v>#REF!</v>
      </c>
      <c r="R20" s="2" t="e">
        <f>COUNTIF(History!#REF!,A20)</f>
        <v>#REF!</v>
      </c>
      <c r="S20" s="2" t="e">
        <f t="shared" si="5"/>
        <v>#REF!</v>
      </c>
    </row>
    <row r="21" spans="1:19" x14ac:dyDescent="0.25">
      <c r="A21" s="1" t="s">
        <v>31</v>
      </c>
      <c r="B21" s="7">
        <f>COUNTIF(History!A:C,A21)</f>
        <v>5</v>
      </c>
      <c r="C21" s="7">
        <f>COUNTIF(History!A:A,A21)</f>
        <v>2</v>
      </c>
      <c r="D21" s="2">
        <f t="shared" si="0"/>
        <v>40</v>
      </c>
      <c r="E21" s="7">
        <f>COUNTIF(History!A38:C137,A21)</f>
        <v>3</v>
      </c>
      <c r="F21" s="7">
        <f>COUNTIF(History!A38:A137,A21)</f>
        <v>1</v>
      </c>
      <c r="G21" s="2">
        <f t="shared" si="1"/>
        <v>33.333333333333336</v>
      </c>
      <c r="H21" s="2">
        <f>COUNTIF(History!A138:C237,A21)</f>
        <v>0</v>
      </c>
      <c r="I21" s="2">
        <f>COUNTIF(History!A138:A237,A21)</f>
        <v>0</v>
      </c>
      <c r="J21" s="2" t="e">
        <f t="shared" si="2"/>
        <v>#DIV/0!</v>
      </c>
      <c r="K21" s="2">
        <f>COUNTIF(History!A254:C353,A21)</f>
        <v>0</v>
      </c>
      <c r="L21" s="2">
        <f>COUNTIF(History!A254:A353,A21)</f>
        <v>0</v>
      </c>
      <c r="M21" s="2" t="e">
        <f t="shared" si="3"/>
        <v>#DIV/0!</v>
      </c>
      <c r="N21" s="2">
        <f>COUNTIF(History!A354:C399,A21)</f>
        <v>0</v>
      </c>
      <c r="O21" s="2">
        <f>COUNTIF(History!A354:A399,A21)</f>
        <v>0</v>
      </c>
      <c r="P21" s="2" t="e">
        <f t="shared" si="4"/>
        <v>#DIV/0!</v>
      </c>
      <c r="Q21" s="2">
        <f>COUNTIF(History!A506:C553,A21)</f>
        <v>0</v>
      </c>
      <c r="R21" s="2">
        <f>COUNTIF(History!A506:A553,A21)</f>
        <v>0</v>
      </c>
      <c r="S21" s="2" t="e">
        <f t="shared" si="5"/>
        <v>#DIV/0!</v>
      </c>
    </row>
    <row r="22" spans="1:19" x14ac:dyDescent="0.25">
      <c r="A22" s="1" t="s">
        <v>81</v>
      </c>
      <c r="B22" s="7">
        <f>COUNTIF(History!A:C,A22)</f>
        <v>6</v>
      </c>
      <c r="C22" s="7">
        <f>COUNTIF(History!A:A,A22)</f>
        <v>3</v>
      </c>
      <c r="D22" s="2">
        <f t="shared" si="0"/>
        <v>50</v>
      </c>
      <c r="E22" s="7">
        <f>COUNTIF(History!A52:C151,A22)</f>
        <v>5</v>
      </c>
      <c r="F22" s="7">
        <f>COUNTIF(History!A52:A151,A22)</f>
        <v>2</v>
      </c>
      <c r="G22" s="2">
        <f t="shared" si="1"/>
        <v>40</v>
      </c>
      <c r="H22" s="2">
        <f>COUNTIF(History!A152:C251,A22)</f>
        <v>0</v>
      </c>
      <c r="I22" s="2">
        <f>COUNTIF(History!A152:A251,A22)</f>
        <v>0</v>
      </c>
      <c r="J22" s="2" t="e">
        <f t="shared" si="2"/>
        <v>#DIV/0!</v>
      </c>
      <c r="K22" s="2">
        <f>COUNTIF(History!A241:C340,A22)</f>
        <v>0</v>
      </c>
      <c r="L22" s="2">
        <f>COUNTIF(History!A241:A340,A22)</f>
        <v>0</v>
      </c>
      <c r="M22" s="2" t="e">
        <f t="shared" si="3"/>
        <v>#DIV/0!</v>
      </c>
      <c r="N22" s="2">
        <f>COUNTIF(History!A341:C399,A22)</f>
        <v>0</v>
      </c>
      <c r="O22" s="2">
        <f>COUNTIF(History!A341:A399,A22)</f>
        <v>0</v>
      </c>
      <c r="P22" s="2" t="e">
        <f t="shared" si="4"/>
        <v>#DIV/0!</v>
      </c>
      <c r="Q22" s="2">
        <f>COUNTIF(History!A506:C540,A22)</f>
        <v>0</v>
      </c>
      <c r="R22" s="2">
        <f>COUNTIF(History!A506:A540,A22)</f>
        <v>0</v>
      </c>
      <c r="S22" s="2" t="e">
        <f t="shared" si="5"/>
        <v>#DIV/0!</v>
      </c>
    </row>
    <row r="23" spans="1:19" x14ac:dyDescent="0.25">
      <c r="A23" s="1" t="s">
        <v>93</v>
      </c>
      <c r="B23" s="7">
        <f>COUNTIF(History!A:C,A23)</f>
        <v>9</v>
      </c>
      <c r="C23" s="7">
        <f>COUNTIF(History!A:A,A23)</f>
        <v>2</v>
      </c>
      <c r="D23" s="2">
        <f t="shared" si="0"/>
        <v>22.222222222222221</v>
      </c>
      <c r="E23" s="7">
        <f>COUNTIF(History!A2:C101,A23)</f>
        <v>6</v>
      </c>
      <c r="F23" s="7">
        <f>COUNTIF(History!A2:A101,A23)</f>
        <v>2</v>
      </c>
      <c r="G23" s="2">
        <f t="shared" si="1"/>
        <v>33.333333333333336</v>
      </c>
      <c r="H23" s="2">
        <f>COUNTIF(History!A102:C201,A23)</f>
        <v>3</v>
      </c>
      <c r="I23" s="2">
        <f>COUNTIF(History!A102:A201,A23)</f>
        <v>0</v>
      </c>
      <c r="J23" s="2">
        <f t="shared" si="2"/>
        <v>0</v>
      </c>
      <c r="K23" s="2">
        <f>COUNTIF(History!A207:C305,A23)</f>
        <v>0</v>
      </c>
      <c r="L23" s="2">
        <f>COUNTIF(History!A207:A305,A23)</f>
        <v>0</v>
      </c>
      <c r="M23" s="2" t="e">
        <f t="shared" si="3"/>
        <v>#DIV/0!</v>
      </c>
      <c r="N23" s="2">
        <f>COUNTIF(History!A306:C399,A23)</f>
        <v>0</v>
      </c>
      <c r="O23" s="2">
        <f>COUNTIF(History!A306:A399,A23)</f>
        <v>0</v>
      </c>
      <c r="P23" s="2" t="e">
        <f t="shared" si="4"/>
        <v>#DIV/0!</v>
      </c>
      <c r="Q23" s="2">
        <f>COUNTIF(History!A506:C506,A23)</f>
        <v>0</v>
      </c>
      <c r="R23" s="2">
        <f>COUNTIF(History!A506:A506,A23)</f>
        <v>0</v>
      </c>
      <c r="S23" s="2" t="e">
        <f t="shared" si="5"/>
        <v>#DIV/0!</v>
      </c>
    </row>
    <row r="24" spans="1:19" x14ac:dyDescent="0.25">
      <c r="A24" s="1" t="s">
        <v>98</v>
      </c>
      <c r="B24" s="7">
        <f>COUNTIF(History!A:C,A24)</f>
        <v>8</v>
      </c>
      <c r="C24" s="7">
        <f>COUNTIF(History!A:A,A24)</f>
        <v>2</v>
      </c>
      <c r="D24" s="2">
        <f t="shared" si="0"/>
        <v>25</v>
      </c>
      <c r="E24" s="7">
        <f>COUNTIF(History!A9:C108,A24)</f>
        <v>6</v>
      </c>
      <c r="F24" s="7">
        <f>COUNTIF(History!A9:A108,A24)</f>
        <v>1</v>
      </c>
      <c r="G24" s="2">
        <f t="shared" si="1"/>
        <v>16.666666666666668</v>
      </c>
      <c r="H24" s="2">
        <f>COUNTIF(History!A109:C208,A24)</f>
        <v>2</v>
      </c>
      <c r="I24" s="2">
        <f>COUNTIF(History!A109:A208,A24)</f>
        <v>1</v>
      </c>
      <c r="J24" s="2">
        <f t="shared" si="2"/>
        <v>50</v>
      </c>
      <c r="K24" s="2">
        <f>COUNTIF(History!A204:C302,A24)</f>
        <v>0</v>
      </c>
      <c r="L24" s="2">
        <f>COUNTIF(History!A204:A302,A24)</f>
        <v>0</v>
      </c>
      <c r="M24" s="2" t="e">
        <f t="shared" si="3"/>
        <v>#DIV/0!</v>
      </c>
      <c r="N24" s="2">
        <f>COUNTIF(History!A303:C399,A24)</f>
        <v>0</v>
      </c>
      <c r="O24" s="2">
        <f>COUNTIF(History!A303:A399,A24)</f>
        <v>0</v>
      </c>
      <c r="P24" s="2" t="e">
        <f t="shared" si="4"/>
        <v>#DIV/0!</v>
      </c>
      <c r="Q24" s="2" t="e">
        <f>COUNTIF(History!#REF!,A24)</f>
        <v>#REF!</v>
      </c>
      <c r="R24" s="2" t="e">
        <f>COUNTIF(History!#REF!,A24)</f>
        <v>#REF!</v>
      </c>
      <c r="S24" s="2" t="e">
        <f t="shared" si="5"/>
        <v>#REF!</v>
      </c>
    </row>
    <row r="25" spans="1:19" x14ac:dyDescent="0.25">
      <c r="A25" s="1" t="s">
        <v>4</v>
      </c>
      <c r="B25" s="7">
        <f>COUNTIF(History!A:C,A25)</f>
        <v>11</v>
      </c>
      <c r="C25" s="7">
        <f>COUNTIF(History!A:A,A25)</f>
        <v>3</v>
      </c>
      <c r="D25" s="2">
        <f t="shared" si="0"/>
        <v>27.272727272727273</v>
      </c>
      <c r="E25" s="7">
        <f>COUNTIF(History!A132:C231,A25)</f>
        <v>1</v>
      </c>
      <c r="F25" s="7">
        <f>COUNTIF(History!A132:A231,A25)</f>
        <v>1</v>
      </c>
      <c r="G25" s="2">
        <f t="shared" si="1"/>
        <v>100</v>
      </c>
      <c r="H25" s="2">
        <f>COUNTIF(History!A232:C330,A25)</f>
        <v>0</v>
      </c>
      <c r="I25" s="2">
        <f>COUNTIF(History!A232:A330,A25)</f>
        <v>0</v>
      </c>
      <c r="J25" s="2" t="e">
        <f t="shared" si="2"/>
        <v>#DIV/0!</v>
      </c>
      <c r="K25" s="2">
        <f>COUNTIF(History!A329:C399,A25)</f>
        <v>0</v>
      </c>
      <c r="L25" s="2">
        <f>COUNTIF(History!A329:A399,A25)</f>
        <v>0</v>
      </c>
      <c r="M25" s="2" t="e">
        <f t="shared" si="3"/>
        <v>#DIV/0!</v>
      </c>
      <c r="N25" s="2">
        <f>COUNTIF(History!A506:C529,A25)</f>
        <v>0</v>
      </c>
      <c r="O25" s="2">
        <f>COUNTIF(History!A506:A529,A25)</f>
        <v>0</v>
      </c>
      <c r="P25" s="2" t="e">
        <f t="shared" si="4"/>
        <v>#DIV/0!</v>
      </c>
      <c r="Q25" s="2">
        <f>COUNTIF(History!A530:C629,A25)</f>
        <v>0</v>
      </c>
      <c r="R25" s="2">
        <f>COUNTIF(History!A530:A629,A25)</f>
        <v>0</v>
      </c>
      <c r="S25" s="2" t="e">
        <f t="shared" si="5"/>
        <v>#DIV/0!</v>
      </c>
    </row>
    <row r="26" spans="1:19" x14ac:dyDescent="0.25">
      <c r="A26" s="1" t="s">
        <v>18</v>
      </c>
      <c r="B26" s="7">
        <f>COUNTIF(History!A:C,A26)</f>
        <v>5</v>
      </c>
      <c r="C26" s="7">
        <f>COUNTIF(History!A:A,A26)</f>
        <v>3</v>
      </c>
      <c r="D26" s="2">
        <f t="shared" si="0"/>
        <v>60</v>
      </c>
      <c r="E26" s="7">
        <f>COUNTIF(History!A91:C190,A26)</f>
        <v>2</v>
      </c>
      <c r="F26" s="7">
        <f>COUNTIF(History!A91:A190,A26)</f>
        <v>2</v>
      </c>
      <c r="G26" s="2">
        <f t="shared" si="1"/>
        <v>100</v>
      </c>
      <c r="H26" s="2">
        <f>COUNTIF(History!A191:C290,A26)</f>
        <v>0</v>
      </c>
      <c r="I26" s="2">
        <f>COUNTIF(History!A191:A290,A26)</f>
        <v>0</v>
      </c>
      <c r="J26" s="2" t="e">
        <f t="shared" si="2"/>
        <v>#DIV/0!</v>
      </c>
      <c r="K26" s="2">
        <f>COUNTIF(History!A288:C387,A26)</f>
        <v>0</v>
      </c>
      <c r="L26" s="2">
        <f>COUNTIF(History!A288:A387,A26)</f>
        <v>0</v>
      </c>
      <c r="M26" s="2" t="e">
        <f t="shared" si="3"/>
        <v>#DIV/0!</v>
      </c>
      <c r="N26" s="2">
        <f>COUNTIF(History!A388:C399,A26)</f>
        <v>0</v>
      </c>
      <c r="O26" s="2">
        <f>COUNTIF(History!A388:A399,A26)</f>
        <v>0</v>
      </c>
      <c r="P26" s="2" t="e">
        <f t="shared" si="4"/>
        <v>#DIV/0!</v>
      </c>
      <c r="Q26" s="2">
        <f>COUNTIF(History!A506:C587,A26)</f>
        <v>0</v>
      </c>
      <c r="R26" s="2">
        <f>COUNTIF(History!A506:A587,A26)</f>
        <v>0</v>
      </c>
      <c r="S26" s="2" t="e">
        <f t="shared" si="5"/>
        <v>#DIV/0!</v>
      </c>
    </row>
    <row r="27" spans="1:19" x14ac:dyDescent="0.25">
      <c r="A27" s="1" t="s">
        <v>51</v>
      </c>
      <c r="B27" s="7">
        <f>COUNTIF(History!A:C,A27)</f>
        <v>3</v>
      </c>
      <c r="C27" s="7">
        <f>COUNTIF(History!A:A,A27)</f>
        <v>2</v>
      </c>
      <c r="D27" s="2">
        <f t="shared" si="0"/>
        <v>66.666666666666671</v>
      </c>
      <c r="E27" s="7">
        <f>COUNTIF(History!A85:C184,A27)</f>
        <v>1</v>
      </c>
      <c r="F27" s="7">
        <f>COUNTIF(History!A85:A184,A27)</f>
        <v>1</v>
      </c>
      <c r="G27" s="2">
        <f t="shared" si="1"/>
        <v>100</v>
      </c>
      <c r="H27" s="2">
        <f>COUNTIF(History!A185:C284,A27)</f>
        <v>0</v>
      </c>
      <c r="I27" s="2">
        <f>COUNTIF(History!A185:A284,A27)</f>
        <v>0</v>
      </c>
      <c r="J27" s="2" t="e">
        <f t="shared" si="2"/>
        <v>#DIV/0!</v>
      </c>
      <c r="K27" s="2">
        <f>COUNTIF(History!A282:C381,A27)</f>
        <v>0</v>
      </c>
      <c r="L27" s="2">
        <f>COUNTIF(History!A282:A381,A27)</f>
        <v>0</v>
      </c>
      <c r="M27" s="2" t="e">
        <f t="shared" si="3"/>
        <v>#DIV/0!</v>
      </c>
      <c r="N27" s="2">
        <f>COUNTIF(History!A382:C399,A27)</f>
        <v>0</v>
      </c>
      <c r="O27" s="2">
        <f>COUNTIF(History!A382:A399,A27)</f>
        <v>0</v>
      </c>
      <c r="P27" s="2" t="e">
        <f t="shared" si="4"/>
        <v>#DIV/0!</v>
      </c>
      <c r="Q27" s="2">
        <f>COUNTIF(History!A506:C581,A27)</f>
        <v>0</v>
      </c>
      <c r="R27" s="2">
        <f>COUNTIF(History!A506:A581,A27)</f>
        <v>0</v>
      </c>
      <c r="S27" s="2" t="e">
        <f t="shared" si="5"/>
        <v>#DIV/0!</v>
      </c>
    </row>
    <row r="28" spans="1:19" x14ac:dyDescent="0.25">
      <c r="A28" s="1" t="s">
        <v>94</v>
      </c>
      <c r="B28" s="7">
        <f>COUNTIF(History!A:C,A28)</f>
        <v>1</v>
      </c>
      <c r="C28" s="7">
        <f>COUNTIF(History!A:A,A28)</f>
        <v>1</v>
      </c>
      <c r="D28" s="2">
        <f t="shared" si="0"/>
        <v>100</v>
      </c>
      <c r="E28" s="7">
        <f>COUNTIF(History!A12:C111,A28)</f>
        <v>1</v>
      </c>
      <c r="F28" s="7">
        <f>COUNTIF(History!A12:A111,A28)</f>
        <v>1</v>
      </c>
      <c r="G28" s="2">
        <f t="shared" si="1"/>
        <v>100</v>
      </c>
      <c r="H28" s="2">
        <f>COUNTIF(History!A113:C212,A28)</f>
        <v>0</v>
      </c>
      <c r="I28" s="2">
        <f>COUNTIF(History!A113:A212,A28)</f>
        <v>0</v>
      </c>
      <c r="J28" s="2" t="e">
        <f t="shared" si="2"/>
        <v>#DIV/0!</v>
      </c>
      <c r="K28" s="2">
        <f>COUNTIF(History!A231:C329,A28)</f>
        <v>0</v>
      </c>
      <c r="L28" s="2">
        <f>COUNTIF(History!A231:A329,A28)</f>
        <v>0</v>
      </c>
      <c r="M28" s="2" t="e">
        <f t="shared" si="3"/>
        <v>#DIV/0!</v>
      </c>
      <c r="N28" s="2">
        <f>COUNTIF(History!A330:C399,A28)</f>
        <v>0</v>
      </c>
      <c r="O28" s="2">
        <f>COUNTIF(History!A330:A399,A28)</f>
        <v>0</v>
      </c>
      <c r="P28" s="2" t="e">
        <f t="shared" si="4"/>
        <v>#DIV/0!</v>
      </c>
      <c r="Q28" s="2">
        <f>COUNTIF(History!A506:C530,A28)</f>
        <v>0</v>
      </c>
      <c r="R28" s="2">
        <f>COUNTIF(History!A506:A530,A28)</f>
        <v>0</v>
      </c>
      <c r="S28" s="2" t="e">
        <f t="shared" si="5"/>
        <v>#DIV/0!</v>
      </c>
    </row>
    <row r="29" spans="1:19" x14ac:dyDescent="0.25">
      <c r="A29" s="1" t="s">
        <v>106</v>
      </c>
      <c r="B29" s="7">
        <f>COUNTIF(History!A:C,A29)</f>
        <v>3</v>
      </c>
      <c r="C29" s="7">
        <f>COUNTIF(History!A:A,A29)</f>
        <v>1</v>
      </c>
      <c r="D29" s="2">
        <f t="shared" si="0"/>
        <v>33.333333333333336</v>
      </c>
      <c r="E29" s="7">
        <f>COUNTIF(History!A54:C153,A29)</f>
        <v>1</v>
      </c>
      <c r="F29" s="7">
        <f>COUNTIF(History!A54:A153,A29)</f>
        <v>0</v>
      </c>
      <c r="G29" s="2">
        <f t="shared" si="1"/>
        <v>0</v>
      </c>
      <c r="H29" s="2">
        <f>COUNTIF(History!A154:C253,A29)</f>
        <v>0</v>
      </c>
      <c r="I29" s="2">
        <f>COUNTIF(History!A154:A253,A29)</f>
        <v>0</v>
      </c>
      <c r="J29" s="2" t="e">
        <f t="shared" si="2"/>
        <v>#DIV/0!</v>
      </c>
      <c r="K29" s="2">
        <f>COUNTIF(History!A244:C343,A29)</f>
        <v>0</v>
      </c>
      <c r="L29" s="2">
        <f>COUNTIF(History!A244:A343,A29)</f>
        <v>0</v>
      </c>
      <c r="M29" s="2" t="e">
        <f t="shared" si="3"/>
        <v>#DIV/0!</v>
      </c>
      <c r="N29" s="2">
        <f>COUNTIF(History!A344:C399,A29)</f>
        <v>0</v>
      </c>
      <c r="O29" s="2">
        <f>COUNTIF(History!A344:A399,A29)</f>
        <v>0</v>
      </c>
      <c r="P29" s="2" t="e">
        <f t="shared" si="4"/>
        <v>#DIV/0!</v>
      </c>
      <c r="Q29" s="2">
        <f>COUNTIF(History!A506:C543,A29)</f>
        <v>0</v>
      </c>
      <c r="R29" s="2">
        <f>COUNTIF(History!A506:A543,A29)</f>
        <v>0</v>
      </c>
      <c r="S29" s="2" t="e">
        <f t="shared" si="5"/>
        <v>#DIV/0!</v>
      </c>
    </row>
    <row r="30" spans="1:19" x14ac:dyDescent="0.25">
      <c r="A30" s="1" t="s">
        <v>22</v>
      </c>
      <c r="B30" s="7">
        <f>COUNTIF(History!A:C,A30)</f>
        <v>6</v>
      </c>
      <c r="C30" s="7">
        <f>COUNTIF(History!A:A,A30)</f>
        <v>2</v>
      </c>
      <c r="D30" s="2">
        <f t="shared" si="0"/>
        <v>33.333333333333336</v>
      </c>
      <c r="E30" s="7">
        <f>COUNTIF(History!A61:C160,A30)</f>
        <v>2</v>
      </c>
      <c r="F30" s="7">
        <f>COUNTIF(History!A61:A160,A30)</f>
        <v>1</v>
      </c>
      <c r="G30" s="2">
        <f t="shared" si="1"/>
        <v>50</v>
      </c>
      <c r="H30" s="2">
        <f>COUNTIF(History!A161:C260,A30)</f>
        <v>0</v>
      </c>
      <c r="I30" s="2">
        <f>COUNTIF(History!A161:A260,A30)</f>
        <v>0</v>
      </c>
      <c r="J30" s="2" t="e">
        <f t="shared" si="2"/>
        <v>#DIV/0!</v>
      </c>
      <c r="K30" s="2">
        <f>COUNTIF(History!A252:C351,A30)</f>
        <v>0</v>
      </c>
      <c r="L30" s="2">
        <f>COUNTIF(History!A252:A351,A30)</f>
        <v>0</v>
      </c>
      <c r="M30" s="2" t="e">
        <f t="shared" si="3"/>
        <v>#DIV/0!</v>
      </c>
      <c r="N30" s="2">
        <f>COUNTIF(History!A352:C399,A30)</f>
        <v>0</v>
      </c>
      <c r="O30" s="2">
        <f>COUNTIF(History!A352:A399,A30)</f>
        <v>0</v>
      </c>
      <c r="P30" s="2" t="e">
        <f t="shared" si="4"/>
        <v>#DIV/0!</v>
      </c>
      <c r="Q30" s="2">
        <f>COUNTIF(History!A506:C551,A30)</f>
        <v>0</v>
      </c>
      <c r="R30" s="2">
        <f>COUNTIF(History!A506:A551,A30)</f>
        <v>0</v>
      </c>
      <c r="S30" s="2" t="e">
        <f t="shared" si="5"/>
        <v>#DIV/0!</v>
      </c>
    </row>
    <row r="31" spans="1:19" x14ac:dyDescent="0.25">
      <c r="A31" s="1" t="s">
        <v>74</v>
      </c>
      <c r="B31" s="7">
        <f>COUNTIF(History!A:C,A31)</f>
        <v>4</v>
      </c>
      <c r="C31" s="7">
        <f>COUNTIF(History!A:A,A31)</f>
        <v>1</v>
      </c>
      <c r="D31" s="2">
        <f t="shared" si="0"/>
        <v>25</v>
      </c>
      <c r="E31" s="7">
        <f>COUNTIF(History!A8:C107,A31)</f>
        <v>2</v>
      </c>
      <c r="F31" s="7">
        <f>COUNTIF(History!A8:A107,A31)</f>
        <v>1</v>
      </c>
      <c r="G31" s="2">
        <f t="shared" si="1"/>
        <v>50</v>
      </c>
      <c r="H31" s="2">
        <f>COUNTIF(History!A107:C206,A31)</f>
        <v>1</v>
      </c>
      <c r="I31" s="2">
        <f>COUNTIF(History!A107:A206,A31)</f>
        <v>0</v>
      </c>
      <c r="J31" s="2">
        <f t="shared" si="2"/>
        <v>0</v>
      </c>
      <c r="K31" s="2">
        <f>COUNTIF(History!A203:C301,A31)</f>
        <v>0</v>
      </c>
      <c r="L31" s="2">
        <f>COUNTIF(History!A203:A301,A31)</f>
        <v>0</v>
      </c>
      <c r="M31" s="2" t="e">
        <f t="shared" si="3"/>
        <v>#DIV/0!</v>
      </c>
      <c r="N31" s="2">
        <f>COUNTIF(History!A302:C399,A31)</f>
        <v>0</v>
      </c>
      <c r="O31" s="2">
        <f>COUNTIF(History!A302:A399,A31)</f>
        <v>0</v>
      </c>
      <c r="P31" s="2" t="e">
        <f t="shared" si="4"/>
        <v>#DIV/0!</v>
      </c>
      <c r="Q31" s="2" t="e">
        <f>COUNTIF(History!#REF!,A31)</f>
        <v>#REF!</v>
      </c>
      <c r="R31" s="2" t="e">
        <f>COUNTIF(History!#REF!,A31)</f>
        <v>#REF!</v>
      </c>
      <c r="S31" s="2" t="e">
        <f t="shared" si="5"/>
        <v>#REF!</v>
      </c>
    </row>
    <row r="32" spans="1:19" x14ac:dyDescent="0.25">
      <c r="A32" s="1" t="s">
        <v>16</v>
      </c>
      <c r="B32" s="7">
        <f>COUNTIF(History!A:C,A32)</f>
        <v>5</v>
      </c>
      <c r="C32" s="7">
        <f>COUNTIF(History!A:A,A32)</f>
        <v>1</v>
      </c>
      <c r="D32" s="2">
        <f t="shared" si="0"/>
        <v>20</v>
      </c>
      <c r="E32" s="7">
        <f>COUNTIF(History!A75:C174,A32)</f>
        <v>3</v>
      </c>
      <c r="F32" s="7">
        <f>COUNTIF(History!A75:A174,A32)</f>
        <v>0</v>
      </c>
      <c r="G32" s="2">
        <f t="shared" si="1"/>
        <v>0</v>
      </c>
      <c r="H32" s="2">
        <f>COUNTIF(History!A175:C274,A32)</f>
        <v>0</v>
      </c>
      <c r="I32" s="2">
        <f>COUNTIF(History!A175:A274,A32)</f>
        <v>0</v>
      </c>
      <c r="J32" s="2" t="e">
        <f t="shared" si="2"/>
        <v>#DIV/0!</v>
      </c>
      <c r="K32" s="2">
        <f>COUNTIF(History!A269:C368,A32)</f>
        <v>0</v>
      </c>
      <c r="L32" s="2">
        <f>COUNTIF(History!A269:A368,A32)</f>
        <v>0</v>
      </c>
      <c r="M32" s="2" t="e">
        <f t="shared" si="3"/>
        <v>#DIV/0!</v>
      </c>
      <c r="N32" s="2">
        <f>COUNTIF(History!A369:C399,A32)</f>
        <v>0</v>
      </c>
      <c r="O32" s="2">
        <f>COUNTIF(History!A369:A399,A32)</f>
        <v>0</v>
      </c>
      <c r="P32" s="2" t="e">
        <f t="shared" si="4"/>
        <v>#DIV/0!</v>
      </c>
      <c r="Q32" s="2">
        <f>COUNTIF(History!A506:C568,A32)</f>
        <v>0</v>
      </c>
      <c r="R32" s="2">
        <f>COUNTIF(History!A506:A568,A32)</f>
        <v>0</v>
      </c>
      <c r="S32" s="2" t="e">
        <f t="shared" si="5"/>
        <v>#DIV/0!</v>
      </c>
    </row>
    <row r="33" spans="1:19" x14ac:dyDescent="0.25">
      <c r="A33" s="1" t="s">
        <v>41</v>
      </c>
      <c r="B33" s="7">
        <f>COUNTIF(History!A:C,A33)</f>
        <v>2</v>
      </c>
      <c r="C33" s="7">
        <f>COUNTIF(History!A:A,A33)</f>
        <v>1</v>
      </c>
      <c r="D33" s="2">
        <f t="shared" si="0"/>
        <v>50</v>
      </c>
      <c r="E33" s="7">
        <f>COUNTIF(History!A114:C213,A33)</f>
        <v>0</v>
      </c>
      <c r="F33" s="7">
        <f>COUNTIF(History!A114:A213,A33)</f>
        <v>0</v>
      </c>
      <c r="G33" s="2" t="e">
        <f t="shared" si="1"/>
        <v>#DIV/0!</v>
      </c>
      <c r="H33" s="2">
        <f>COUNTIF(History!A214:C312,A33)</f>
        <v>0</v>
      </c>
      <c r="I33" s="2">
        <f>COUNTIF(History!A214:A312,A33)</f>
        <v>0</v>
      </c>
      <c r="J33" s="2" t="e">
        <f t="shared" si="2"/>
        <v>#DIV/0!</v>
      </c>
      <c r="K33" s="2">
        <f>COUNTIF(History!A311:C399,A33)</f>
        <v>0</v>
      </c>
      <c r="L33" s="2">
        <f>COUNTIF(History!A311:A399,A33)</f>
        <v>0</v>
      </c>
      <c r="M33" s="2" t="e">
        <f t="shared" si="3"/>
        <v>#DIV/0!</v>
      </c>
      <c r="N33" s="2">
        <f>COUNTIF(History!A506:C511,A33)</f>
        <v>0</v>
      </c>
      <c r="O33" s="2">
        <f>COUNTIF(History!A506:A511,A33)</f>
        <v>0</v>
      </c>
      <c r="P33" s="2" t="e">
        <f t="shared" si="4"/>
        <v>#DIV/0!</v>
      </c>
      <c r="Q33" s="2">
        <f>COUNTIF(History!A512:C611,A33)</f>
        <v>0</v>
      </c>
      <c r="R33" s="2">
        <f>COUNTIF(History!A512:A611,A33)</f>
        <v>0</v>
      </c>
      <c r="S33" s="2" t="e">
        <f t="shared" si="5"/>
        <v>#DIV/0!</v>
      </c>
    </row>
    <row r="34" spans="1:19" x14ac:dyDescent="0.25">
      <c r="A34" s="1" t="s">
        <v>13</v>
      </c>
      <c r="B34" s="7">
        <f>COUNTIF(History!A:C,A34)</f>
        <v>3</v>
      </c>
      <c r="C34" s="7">
        <f>COUNTIF(History!A:A,A34)</f>
        <v>2</v>
      </c>
      <c r="D34" s="2">
        <f t="shared" ref="D34:D65" si="6">C34*100/B34</f>
        <v>66.666666666666671</v>
      </c>
      <c r="E34" s="7">
        <f>COUNTIF(History!A119:C218,A34)</f>
        <v>1</v>
      </c>
      <c r="F34" s="7">
        <f>COUNTIF(History!A119:A218,A34)</f>
        <v>1</v>
      </c>
      <c r="G34" s="2">
        <f t="shared" si="1"/>
        <v>100</v>
      </c>
      <c r="H34" s="2">
        <f>COUNTIF(History!A219:C317,A34)</f>
        <v>0</v>
      </c>
      <c r="I34" s="2">
        <f>COUNTIF(History!A219:A317,A34)</f>
        <v>0</v>
      </c>
      <c r="J34" s="2" t="e">
        <f t="shared" si="2"/>
        <v>#DIV/0!</v>
      </c>
      <c r="K34" s="2">
        <f>COUNTIF(History!A316:C399,A34)</f>
        <v>0</v>
      </c>
      <c r="L34" s="2">
        <f>COUNTIF(History!A316:A399,A34)</f>
        <v>0</v>
      </c>
      <c r="M34" s="2" t="e">
        <f t="shared" si="3"/>
        <v>#DIV/0!</v>
      </c>
      <c r="N34" s="2">
        <f>COUNTIF(History!A506:C516,A34)</f>
        <v>0</v>
      </c>
      <c r="O34" s="2">
        <f>COUNTIF(History!A506:A516,A34)</f>
        <v>0</v>
      </c>
      <c r="P34" s="2" t="e">
        <f t="shared" si="4"/>
        <v>#DIV/0!</v>
      </c>
      <c r="Q34" s="2">
        <f>COUNTIF(History!A517:C616,A34)</f>
        <v>0</v>
      </c>
      <c r="R34" s="2">
        <f>COUNTIF(History!A517:A616,A34)</f>
        <v>0</v>
      </c>
      <c r="S34" s="2" t="e">
        <f t="shared" si="5"/>
        <v>#DIV/0!</v>
      </c>
    </row>
    <row r="35" spans="1:19" x14ac:dyDescent="0.25">
      <c r="A35" s="1" t="s">
        <v>92</v>
      </c>
      <c r="B35" s="7">
        <f>COUNTIF(History!A:C,A35)</f>
        <v>3</v>
      </c>
      <c r="C35" s="7">
        <f>COUNTIF(History!A:A,A35)</f>
        <v>1</v>
      </c>
      <c r="D35" s="2">
        <f t="shared" si="6"/>
        <v>33.333333333333336</v>
      </c>
      <c r="E35" s="7">
        <f>COUNTIF(History!A34:C133,A35)</f>
        <v>3</v>
      </c>
      <c r="F35" s="7">
        <f>COUNTIF(History!A34:A133,A35)</f>
        <v>1</v>
      </c>
      <c r="G35" s="2">
        <f t="shared" si="1"/>
        <v>33.333333333333336</v>
      </c>
      <c r="H35" s="2">
        <f>COUNTIF(History!A134:C233,A35)</f>
        <v>0</v>
      </c>
      <c r="I35" s="2">
        <f>COUNTIF(History!A134:A233,A35)</f>
        <v>0</v>
      </c>
      <c r="J35" s="2" t="e">
        <f t="shared" si="2"/>
        <v>#DIV/0!</v>
      </c>
      <c r="K35" s="2">
        <f>COUNTIF(History!A232:C330,A35)</f>
        <v>0</v>
      </c>
      <c r="L35" s="2">
        <f>COUNTIF(History!A232:A330,A35)</f>
        <v>0</v>
      </c>
      <c r="M35" s="2" t="e">
        <f t="shared" si="3"/>
        <v>#DIV/0!</v>
      </c>
      <c r="N35" s="2">
        <f>COUNTIF(History!A332:C399,A35)</f>
        <v>0</v>
      </c>
      <c r="O35" s="2">
        <f>COUNTIF(History!A332:A399,A35)</f>
        <v>0</v>
      </c>
      <c r="P35" s="2" t="e">
        <f t="shared" si="4"/>
        <v>#DIV/0!</v>
      </c>
      <c r="Q35" s="2">
        <f>COUNTIF(History!A506:C531,A35)</f>
        <v>0</v>
      </c>
      <c r="R35" s="2">
        <f>COUNTIF(History!A506:A531,A35)</f>
        <v>0</v>
      </c>
      <c r="S35" s="2" t="e">
        <f t="shared" si="5"/>
        <v>#DIV/0!</v>
      </c>
    </row>
    <row r="36" spans="1:19" x14ac:dyDescent="0.25">
      <c r="A36" s="1" t="s">
        <v>78</v>
      </c>
      <c r="B36" s="7">
        <f>COUNTIF(History!A:C,A36)</f>
        <v>3</v>
      </c>
      <c r="C36" s="7">
        <f>COUNTIF(History!A:A,A36)</f>
        <v>1</v>
      </c>
      <c r="D36" s="2">
        <f t="shared" si="6"/>
        <v>33.333333333333336</v>
      </c>
      <c r="E36" s="7">
        <f>COUNTIF(History!A80:C179,A36)</f>
        <v>2</v>
      </c>
      <c r="F36" s="7">
        <f>COUNTIF(History!A80:A179,A36)</f>
        <v>1</v>
      </c>
      <c r="G36" s="2">
        <f t="shared" si="1"/>
        <v>50</v>
      </c>
      <c r="H36" s="2">
        <f>COUNTIF(History!A180:C279,A36)</f>
        <v>0</v>
      </c>
      <c r="I36" s="2">
        <f>COUNTIF(History!A180:A279,A36)</f>
        <v>0</v>
      </c>
      <c r="J36" s="2" t="e">
        <f t="shared" si="2"/>
        <v>#DIV/0!</v>
      </c>
      <c r="K36" s="2">
        <f>COUNTIF(History!A275:C374,A36)</f>
        <v>0</v>
      </c>
      <c r="L36" s="2">
        <f>COUNTIF(History!A275:A374,A36)</f>
        <v>0</v>
      </c>
      <c r="M36" s="2" t="e">
        <f t="shared" si="3"/>
        <v>#DIV/0!</v>
      </c>
      <c r="N36" s="2">
        <f>COUNTIF(History!A375:C399,A36)</f>
        <v>0</v>
      </c>
      <c r="O36" s="2">
        <f>COUNTIF(History!A375:A399,A36)</f>
        <v>0</v>
      </c>
      <c r="P36" s="2" t="e">
        <f t="shared" si="4"/>
        <v>#DIV/0!</v>
      </c>
      <c r="Q36" s="2">
        <f>COUNTIF(History!A506:C574,A36)</f>
        <v>0</v>
      </c>
      <c r="R36" s="2">
        <f>COUNTIF(History!A506:A574,A36)</f>
        <v>0</v>
      </c>
      <c r="S36" s="2" t="e">
        <f t="shared" si="5"/>
        <v>#DIV/0!</v>
      </c>
    </row>
    <row r="37" spans="1:19" x14ac:dyDescent="0.25">
      <c r="A37" s="1" t="s">
        <v>15</v>
      </c>
      <c r="B37" s="7">
        <f>COUNTIF(History!A:C,A37)</f>
        <v>3</v>
      </c>
      <c r="C37" s="7">
        <f>COUNTIF(History!A:A,A37)</f>
        <v>1</v>
      </c>
      <c r="D37" s="2">
        <f t="shared" si="6"/>
        <v>33.333333333333336</v>
      </c>
      <c r="E37" s="7">
        <f>COUNTIF(History!A32:C131,A37)</f>
        <v>2</v>
      </c>
      <c r="F37" s="7">
        <f>COUNTIF(History!A32:A131,A37)</f>
        <v>1</v>
      </c>
      <c r="G37" s="2">
        <f t="shared" si="1"/>
        <v>50</v>
      </c>
      <c r="H37" s="2">
        <f>COUNTIF(History!A132:C231,A37)</f>
        <v>1</v>
      </c>
      <c r="I37" s="2">
        <f>COUNTIF(History!A132:A231,A37)</f>
        <v>0</v>
      </c>
      <c r="J37" s="2">
        <f t="shared" si="2"/>
        <v>0</v>
      </c>
      <c r="K37" s="2">
        <f>COUNTIF(History!A221:C319,A37)</f>
        <v>0</v>
      </c>
      <c r="L37" s="2">
        <f>COUNTIF(History!A221:A319,A37)</f>
        <v>0</v>
      </c>
      <c r="M37" s="2" t="e">
        <f t="shared" si="3"/>
        <v>#DIV/0!</v>
      </c>
      <c r="N37" s="2">
        <f>COUNTIF(History!A320:C399,A37)</f>
        <v>0</v>
      </c>
      <c r="O37" s="2">
        <f>COUNTIF(History!A320:A399,A37)</f>
        <v>0</v>
      </c>
      <c r="P37" s="2" t="e">
        <f t="shared" si="4"/>
        <v>#DIV/0!</v>
      </c>
      <c r="Q37" s="2">
        <f>COUNTIF(History!A506:C520,A37)</f>
        <v>0</v>
      </c>
      <c r="R37" s="2">
        <f>COUNTIF(History!A506:A520,A37)</f>
        <v>0</v>
      </c>
      <c r="S37" s="2" t="e">
        <f t="shared" si="5"/>
        <v>#DIV/0!</v>
      </c>
    </row>
    <row r="38" spans="1:19" x14ac:dyDescent="0.25">
      <c r="A38" s="1" t="s">
        <v>89</v>
      </c>
      <c r="B38" s="7">
        <f>COUNTIF(History!A:C,A38)</f>
        <v>6</v>
      </c>
      <c r="C38" s="7">
        <f>COUNTIF(History!A:A,A38)</f>
        <v>0</v>
      </c>
      <c r="D38" s="2">
        <f t="shared" si="6"/>
        <v>0</v>
      </c>
      <c r="E38" s="7">
        <f>COUNTIF(History!A42:C141,A38)</f>
        <v>4</v>
      </c>
      <c r="F38" s="7">
        <f>COUNTIF(History!A42:A141,A38)</f>
        <v>0</v>
      </c>
      <c r="G38" s="2">
        <f t="shared" si="1"/>
        <v>0</v>
      </c>
      <c r="H38" s="2">
        <f>COUNTIF(History!A142:C241,A38)</f>
        <v>1</v>
      </c>
      <c r="I38" s="2">
        <f>COUNTIF(History!A142:A241,A38)</f>
        <v>0</v>
      </c>
      <c r="J38" s="2">
        <f t="shared" si="2"/>
        <v>0</v>
      </c>
      <c r="K38" s="2">
        <f>COUNTIF(History!A240:C339,A38)</f>
        <v>0</v>
      </c>
      <c r="L38" s="2">
        <f>COUNTIF(History!A240:A339,A38)</f>
        <v>0</v>
      </c>
      <c r="M38" s="2" t="e">
        <f t="shared" si="3"/>
        <v>#DIV/0!</v>
      </c>
      <c r="N38" s="2">
        <f>COUNTIF(History!A340:C399,A38)</f>
        <v>0</v>
      </c>
      <c r="O38" s="2">
        <f>COUNTIF(History!A340:A399,A38)</f>
        <v>0</v>
      </c>
      <c r="P38" s="2" t="e">
        <f t="shared" si="4"/>
        <v>#DIV/0!</v>
      </c>
      <c r="Q38" s="2">
        <f>COUNTIF(History!A506:C539,A38)</f>
        <v>0</v>
      </c>
      <c r="R38" s="2">
        <f>COUNTIF(History!A506:A539,A38)</f>
        <v>0</v>
      </c>
      <c r="S38" s="2" t="e">
        <f t="shared" si="5"/>
        <v>#DIV/0!</v>
      </c>
    </row>
    <row r="39" spans="1:19" x14ac:dyDescent="0.25">
      <c r="A39" s="1" t="s">
        <v>24</v>
      </c>
      <c r="B39" s="7">
        <f>COUNTIF(History!A:C,A39)</f>
        <v>3</v>
      </c>
      <c r="C39" s="7">
        <f>COUNTIF(History!A:A,A39)</f>
        <v>0</v>
      </c>
      <c r="D39" s="2">
        <f t="shared" si="6"/>
        <v>0</v>
      </c>
      <c r="E39" s="7">
        <f>COUNTIF(History!A11:C110,A39)</f>
        <v>1</v>
      </c>
      <c r="F39" s="7">
        <f>COUNTIF(History!A11:A110,A39)</f>
        <v>0</v>
      </c>
      <c r="G39" s="2">
        <f t="shared" si="1"/>
        <v>0</v>
      </c>
      <c r="H39" s="2">
        <f>COUNTIF(History!A112:C211,A39)</f>
        <v>2</v>
      </c>
      <c r="I39" s="2">
        <f>COUNTIF(History!A112:A211,A39)</f>
        <v>0</v>
      </c>
      <c r="J39" s="2">
        <f t="shared" si="2"/>
        <v>0</v>
      </c>
      <c r="K39" s="2">
        <f>COUNTIF(History!A202:C300,A39)</f>
        <v>0</v>
      </c>
      <c r="L39" s="2">
        <f>COUNTIF(History!A202:A300,A39)</f>
        <v>0</v>
      </c>
      <c r="M39" s="2" t="e">
        <f t="shared" si="3"/>
        <v>#DIV/0!</v>
      </c>
      <c r="N39" s="2">
        <f>COUNTIF(History!A301:C399,A39)</f>
        <v>0</v>
      </c>
      <c r="O39" s="2">
        <f>COUNTIF(History!A301:A399,A39)</f>
        <v>0</v>
      </c>
      <c r="P39" s="2" t="e">
        <f t="shared" si="4"/>
        <v>#DIV/0!</v>
      </c>
      <c r="Q39" s="2" t="e">
        <f>COUNTIF(History!#REF!,A39)</f>
        <v>#REF!</v>
      </c>
      <c r="R39" s="2" t="e">
        <f>COUNTIF(History!#REF!,A39)</f>
        <v>#REF!</v>
      </c>
      <c r="S39" s="2" t="e">
        <f t="shared" si="5"/>
        <v>#REF!</v>
      </c>
    </row>
    <row r="40" spans="1:19" x14ac:dyDescent="0.25">
      <c r="A40" s="1" t="s">
        <v>10</v>
      </c>
      <c r="B40" s="7">
        <f>COUNTIF(History!A:C,A40)</f>
        <v>5</v>
      </c>
      <c r="C40" s="7">
        <f>COUNTIF(History!A:A,A40)</f>
        <v>0</v>
      </c>
      <c r="D40" s="2">
        <f t="shared" si="6"/>
        <v>0</v>
      </c>
      <c r="E40" s="7">
        <f>COUNTIF(History!A403:C502,A40)</f>
        <v>0</v>
      </c>
      <c r="F40" s="7">
        <f>COUNTIF(History!A403:A502,A40)</f>
        <v>0</v>
      </c>
      <c r="G40" s="2" t="e">
        <f t="shared" si="1"/>
        <v>#DIV/0!</v>
      </c>
      <c r="H40" s="2">
        <f>COUNTIF(History!A503:C602,A40)</f>
        <v>0</v>
      </c>
      <c r="I40" s="2">
        <f>COUNTIF(History!A503:A602,A40)</f>
        <v>0</v>
      </c>
      <c r="J40" s="2" t="e">
        <f t="shared" si="2"/>
        <v>#DIV/0!</v>
      </c>
      <c r="K40" s="2">
        <f>COUNTIF(History!A650:C702,A40)</f>
        <v>0</v>
      </c>
      <c r="L40" s="2">
        <f>COUNTIF(History!A650:A702,A40)</f>
        <v>0</v>
      </c>
      <c r="M40" s="2" t="e">
        <f t="shared" si="3"/>
        <v>#DIV/0!</v>
      </c>
      <c r="N40" s="2">
        <f>COUNTIF(History!A703:C802,A40)</f>
        <v>0</v>
      </c>
      <c r="O40" s="2">
        <f>COUNTIF(History!A703:A802,A40)</f>
        <v>0</v>
      </c>
      <c r="P40" s="2" t="e">
        <f t="shared" si="4"/>
        <v>#DIV/0!</v>
      </c>
    </row>
    <row r="41" spans="1:19" x14ac:dyDescent="0.25">
      <c r="A41" s="1" t="s">
        <v>90</v>
      </c>
      <c r="B41" s="7">
        <f>COUNTIF(History!A:C,A41)</f>
        <v>0</v>
      </c>
      <c r="C41" s="7">
        <f>COUNTIF(History!A:A,A41)</f>
        <v>0</v>
      </c>
      <c r="D41" s="2" t="e">
        <f t="shared" si="6"/>
        <v>#DIV/0!</v>
      </c>
      <c r="E41" s="7">
        <f>COUNTIF(History!A29:C128,A41)</f>
        <v>0</v>
      </c>
      <c r="F41" s="7">
        <f>COUNTIF(History!A29:A128,A41)</f>
        <v>0</v>
      </c>
      <c r="G41" s="2" t="e">
        <f t="shared" si="1"/>
        <v>#DIV/0!</v>
      </c>
      <c r="H41" s="2">
        <f>COUNTIF(History!A129:C228,A41)</f>
        <v>0</v>
      </c>
      <c r="I41" s="2">
        <f>COUNTIF(History!A129:A228,A41)</f>
        <v>0</v>
      </c>
      <c r="J41" s="2" t="e">
        <f t="shared" si="2"/>
        <v>#DIV/0!</v>
      </c>
      <c r="K41" s="2">
        <f>COUNTIF(History!A228:C326,A41)</f>
        <v>0</v>
      </c>
      <c r="L41" s="2">
        <f>COUNTIF(History!A228:A326,A41)</f>
        <v>0</v>
      </c>
      <c r="M41" s="2" t="e">
        <f t="shared" si="3"/>
        <v>#DIV/0!</v>
      </c>
      <c r="N41" s="2">
        <f>COUNTIF(History!A327:C399,A41)</f>
        <v>0</v>
      </c>
      <c r="O41" s="2">
        <f>COUNTIF(History!A327:A399,A41)</f>
        <v>0</v>
      </c>
      <c r="P41" s="2" t="e">
        <f t="shared" si="4"/>
        <v>#DIV/0!</v>
      </c>
      <c r="Q41" s="2">
        <f>COUNTIF(History!A506:C527,A41)</f>
        <v>0</v>
      </c>
      <c r="R41" s="2">
        <f>COUNTIF(History!A506:A527,A41)</f>
        <v>0</v>
      </c>
      <c r="S41" s="2" t="e">
        <f>R41*100/Q41</f>
        <v>#DIV/0!</v>
      </c>
    </row>
    <row r="42" spans="1:19" x14ac:dyDescent="0.25">
      <c r="A42" s="1" t="s">
        <v>82</v>
      </c>
      <c r="B42" s="7">
        <f>COUNTIF(History!A:C,A42)</f>
        <v>2</v>
      </c>
      <c r="C42" s="7">
        <f>COUNTIF(History!A:A,A42)</f>
        <v>0</v>
      </c>
      <c r="D42" s="2">
        <f t="shared" si="6"/>
        <v>0</v>
      </c>
    </row>
    <row r="43" spans="1:19" x14ac:dyDescent="0.25">
      <c r="A43" s="1" t="s">
        <v>29</v>
      </c>
      <c r="B43" s="7">
        <f>COUNTIF(History!A:C,A43)</f>
        <v>1</v>
      </c>
      <c r="C43" s="7">
        <f>COUNTIF(History!A:A,A43)</f>
        <v>0</v>
      </c>
      <c r="D43" s="2">
        <f t="shared" si="6"/>
        <v>0</v>
      </c>
      <c r="E43" s="7">
        <f>COUNTIF(History!A176:C275,A43)</f>
        <v>0</v>
      </c>
      <c r="F43" s="7">
        <f>COUNTIF(History!A176:A275,A43)</f>
        <v>0</v>
      </c>
      <c r="G43" s="2" t="e">
        <f t="shared" ref="G43:G61" si="7">F43*100/E43</f>
        <v>#DIV/0!</v>
      </c>
      <c r="H43" s="2">
        <f>COUNTIF(History!A276:C375,A43)</f>
        <v>0</v>
      </c>
      <c r="I43" s="2">
        <f>COUNTIF(History!A276:A375,A43)</f>
        <v>0</v>
      </c>
      <c r="J43" s="2" t="e">
        <f t="shared" ref="J43:J61" si="8">I43*100/H43</f>
        <v>#DIV/0!</v>
      </c>
      <c r="K43" s="2">
        <f>COUNTIF(History!A376:C399,A43)</f>
        <v>0</v>
      </c>
      <c r="L43" s="2">
        <f>COUNTIF(History!A376:A399,A43)</f>
        <v>0</v>
      </c>
      <c r="M43" s="2" t="e">
        <f t="shared" ref="M43:M61" si="9">L43*100/K43</f>
        <v>#DIV/0!</v>
      </c>
      <c r="N43" s="2">
        <f>COUNTIF(History!A506:C575,A43)</f>
        <v>0</v>
      </c>
      <c r="O43" s="2">
        <f>COUNTIF(History!A506:A575,A43)</f>
        <v>0</v>
      </c>
      <c r="P43" s="2" t="e">
        <f t="shared" ref="P43:P61" si="10">O43*100/N43</f>
        <v>#DIV/0!</v>
      </c>
      <c r="Q43" s="2">
        <f>COUNTIF(History!A576:C675,A43)</f>
        <v>0</v>
      </c>
      <c r="R43" s="2">
        <f>COUNTIF(History!A576:A675,A43)</f>
        <v>0</v>
      </c>
      <c r="S43" s="2" t="e">
        <f t="shared" ref="S43:S61" si="11">R43*100/Q43</f>
        <v>#DIV/0!</v>
      </c>
    </row>
    <row r="44" spans="1:19" x14ac:dyDescent="0.25">
      <c r="A44" s="1" t="s">
        <v>36</v>
      </c>
      <c r="B44" s="7">
        <f>COUNTIF(History!A:C,A44)</f>
        <v>0</v>
      </c>
      <c r="C44" s="7">
        <f>COUNTIF(History!A:A,A44)</f>
        <v>0</v>
      </c>
      <c r="D44" s="2" t="e">
        <f t="shared" si="6"/>
        <v>#DIV/0!</v>
      </c>
      <c r="E44" s="7">
        <f>COUNTIF(History!A97:C196,A44)</f>
        <v>0</v>
      </c>
      <c r="F44" s="7">
        <f>COUNTIF(History!A97:A196,A44)</f>
        <v>0</v>
      </c>
      <c r="G44" s="2" t="e">
        <f t="shared" si="7"/>
        <v>#DIV/0!</v>
      </c>
      <c r="H44" s="2">
        <f>COUNTIF(History!A197:C296,A44)</f>
        <v>0</v>
      </c>
      <c r="I44" s="2">
        <f>COUNTIF(History!A197:A296,A44)</f>
        <v>0</v>
      </c>
      <c r="J44" s="2" t="e">
        <f t="shared" si="8"/>
        <v>#DIV/0!</v>
      </c>
      <c r="K44" s="2">
        <f>COUNTIF(History!A294:C393,A44)</f>
        <v>0</v>
      </c>
      <c r="L44" s="2">
        <f>COUNTIF(History!A294:A393,A44)</f>
        <v>0</v>
      </c>
      <c r="M44" s="2" t="e">
        <f t="shared" si="9"/>
        <v>#DIV/0!</v>
      </c>
      <c r="N44" s="2">
        <f>COUNTIF(History!A394:C399,A44)</f>
        <v>0</v>
      </c>
      <c r="O44" s="2">
        <f>COUNTIF(History!A394:A399,A44)</f>
        <v>0</v>
      </c>
      <c r="P44" s="2" t="e">
        <f t="shared" si="10"/>
        <v>#DIV/0!</v>
      </c>
      <c r="Q44" s="2">
        <f>COUNTIF(History!A506:C593,A44)</f>
        <v>0</v>
      </c>
      <c r="R44" s="2">
        <f>COUNTIF(History!A506:A593,A44)</f>
        <v>0</v>
      </c>
      <c r="S44" s="2" t="e">
        <f t="shared" si="11"/>
        <v>#DIV/0!</v>
      </c>
    </row>
    <row r="45" spans="1:19" x14ac:dyDescent="0.25">
      <c r="A45" s="1" t="s">
        <v>38</v>
      </c>
      <c r="B45" s="7">
        <f>COUNTIF(History!A:C,A45)</f>
        <v>0</v>
      </c>
      <c r="C45" s="7">
        <f>COUNTIF(History!A:A,A45)</f>
        <v>0</v>
      </c>
      <c r="D45" s="2" t="e">
        <f t="shared" si="6"/>
        <v>#DIV/0!</v>
      </c>
      <c r="E45" s="7">
        <f>COUNTIF(History!A49:C148,A45)</f>
        <v>0</v>
      </c>
      <c r="F45" s="7">
        <f>COUNTIF(History!A49:A148,A45)</f>
        <v>0</v>
      </c>
      <c r="G45" s="2" t="e">
        <f t="shared" si="7"/>
        <v>#DIV/0!</v>
      </c>
      <c r="H45" s="2">
        <f>COUNTIF(History!A149:C248,A45)</f>
        <v>0</v>
      </c>
      <c r="I45" s="2">
        <f>COUNTIF(History!A149:A248,A45)</f>
        <v>0</v>
      </c>
      <c r="J45" s="2" t="e">
        <f t="shared" si="8"/>
        <v>#DIV/0!</v>
      </c>
      <c r="K45" s="2">
        <f>COUNTIF(History!A270:C369,A45)</f>
        <v>0</v>
      </c>
      <c r="L45" s="2">
        <f>COUNTIF(History!A270:A369,A45)</f>
        <v>0</v>
      </c>
      <c r="M45" s="2" t="e">
        <f t="shared" si="9"/>
        <v>#DIV/0!</v>
      </c>
      <c r="N45" s="2">
        <f>COUNTIF(History!A370:C399,A45)</f>
        <v>0</v>
      </c>
      <c r="O45" s="2">
        <f>COUNTIF(History!A370:A399,A45)</f>
        <v>0</v>
      </c>
      <c r="P45" s="2" t="e">
        <f t="shared" si="10"/>
        <v>#DIV/0!</v>
      </c>
      <c r="Q45" s="2">
        <f>COUNTIF(History!A506:C569,A45)</f>
        <v>0</v>
      </c>
      <c r="R45" s="2">
        <f>COUNTIF(History!A506:A569,A45)</f>
        <v>0</v>
      </c>
      <c r="S45" s="2" t="e">
        <f t="shared" si="11"/>
        <v>#DIV/0!</v>
      </c>
    </row>
    <row r="46" spans="1:19" x14ac:dyDescent="0.25">
      <c r="A46" s="1" t="s">
        <v>99</v>
      </c>
      <c r="B46" s="7">
        <f>COUNTIF(History!A:C,A46)</f>
        <v>0</v>
      </c>
      <c r="C46" s="7">
        <f>COUNTIF(History!A:A,A46)</f>
        <v>0</v>
      </c>
      <c r="D46" s="2" t="e">
        <f t="shared" si="6"/>
        <v>#DIV/0!</v>
      </c>
      <c r="E46" s="7">
        <f>COUNTIF(History!A26:C125,A46)</f>
        <v>0</v>
      </c>
      <c r="F46" s="7">
        <f>COUNTIF(History!A26:A125,A46)</f>
        <v>0</v>
      </c>
      <c r="G46" s="2" t="e">
        <f t="shared" si="7"/>
        <v>#DIV/0!</v>
      </c>
      <c r="H46" s="2">
        <f>COUNTIF(History!A126:C225,A46)</f>
        <v>0</v>
      </c>
      <c r="I46" s="2">
        <f>COUNTIF(History!A126:A225,A46)</f>
        <v>0</v>
      </c>
      <c r="J46" s="2" t="e">
        <f t="shared" si="8"/>
        <v>#DIV/0!</v>
      </c>
      <c r="K46" s="2">
        <f>COUNTIF(History!A218:C316,A46)</f>
        <v>0</v>
      </c>
      <c r="L46" s="2">
        <f>COUNTIF(History!A218:A316,A46)</f>
        <v>0</v>
      </c>
      <c r="M46" s="2" t="e">
        <f t="shared" si="9"/>
        <v>#DIV/0!</v>
      </c>
      <c r="N46" s="2">
        <f>COUNTIF(History!A317:C399,A46)</f>
        <v>0</v>
      </c>
      <c r="O46" s="2">
        <f>COUNTIF(History!A317:A399,A46)</f>
        <v>0</v>
      </c>
      <c r="P46" s="2" t="e">
        <f t="shared" si="10"/>
        <v>#DIV/0!</v>
      </c>
      <c r="Q46" s="2">
        <f>COUNTIF(History!A506:C517,A46)</f>
        <v>0</v>
      </c>
      <c r="R46" s="2">
        <f>COUNTIF(History!A506:A517,A46)</f>
        <v>0</v>
      </c>
      <c r="S46" s="2" t="e">
        <f t="shared" si="11"/>
        <v>#DIV/0!</v>
      </c>
    </row>
    <row r="47" spans="1:19" x14ac:dyDescent="0.25">
      <c r="A47" s="1" t="s">
        <v>76</v>
      </c>
      <c r="B47" s="7">
        <f>COUNTIF(History!A:C,A47)</f>
        <v>0</v>
      </c>
      <c r="C47" s="7">
        <f>COUNTIF(History!A:A,A47)</f>
        <v>0</v>
      </c>
      <c r="D47" s="2" t="e">
        <f t="shared" si="6"/>
        <v>#DIV/0!</v>
      </c>
      <c r="E47" s="7">
        <f>COUNTIF(History!A78:C177,A47)</f>
        <v>0</v>
      </c>
      <c r="F47" s="7">
        <f>COUNTIF(History!A78:A177,A47)</f>
        <v>0</v>
      </c>
      <c r="G47" s="2" t="e">
        <f t="shared" si="7"/>
        <v>#DIV/0!</v>
      </c>
      <c r="H47" s="2">
        <f>COUNTIF(History!A178:C277,A47)</f>
        <v>0</v>
      </c>
      <c r="I47" s="2">
        <f>COUNTIF(History!A178:A277,A47)</f>
        <v>0</v>
      </c>
      <c r="J47" s="2" t="e">
        <f t="shared" si="8"/>
        <v>#DIV/0!</v>
      </c>
      <c r="K47" s="2">
        <f>COUNTIF(History!A273:C372,A47)</f>
        <v>0</v>
      </c>
      <c r="L47" s="2">
        <f>COUNTIF(History!A273:A372,A47)</f>
        <v>0</v>
      </c>
      <c r="M47" s="2" t="e">
        <f t="shared" si="9"/>
        <v>#DIV/0!</v>
      </c>
      <c r="N47" s="2">
        <f>COUNTIF(History!A373:C399,A47)</f>
        <v>0</v>
      </c>
      <c r="O47" s="2">
        <f>COUNTIF(History!A373:A399,A47)</f>
        <v>0</v>
      </c>
      <c r="P47" s="2" t="e">
        <f t="shared" si="10"/>
        <v>#DIV/0!</v>
      </c>
      <c r="Q47" s="2">
        <f>COUNTIF(History!A506:C572,A47)</f>
        <v>0</v>
      </c>
      <c r="R47" s="2">
        <f>COUNTIF(History!A506:A572,A47)</f>
        <v>0</v>
      </c>
      <c r="S47" s="2" t="e">
        <f t="shared" si="11"/>
        <v>#DIV/0!</v>
      </c>
    </row>
    <row r="48" spans="1:19" x14ac:dyDescent="0.25">
      <c r="A48" s="1" t="s">
        <v>30</v>
      </c>
      <c r="B48" s="7">
        <f>COUNTIF(History!A:C,A48)</f>
        <v>0</v>
      </c>
      <c r="C48" s="7">
        <f>COUNTIF(History!A:A,A48)</f>
        <v>0</v>
      </c>
      <c r="D48" s="2" t="e">
        <f t="shared" si="6"/>
        <v>#DIV/0!</v>
      </c>
      <c r="E48" s="7">
        <f>COUNTIF(History!A16:C115,A48)</f>
        <v>0</v>
      </c>
      <c r="F48" s="7">
        <f>COUNTIF(History!A16:A115,A48)</f>
        <v>0</v>
      </c>
      <c r="G48" s="2" t="e">
        <f t="shared" si="7"/>
        <v>#DIV/0!</v>
      </c>
      <c r="H48" s="2">
        <f>COUNTIF(History!A110:C209,A48)</f>
        <v>0</v>
      </c>
      <c r="I48" s="2">
        <f>COUNTIF(History!A110:A209,A48)</f>
        <v>0</v>
      </c>
      <c r="J48" s="2" t="e">
        <f t="shared" si="8"/>
        <v>#DIV/0!</v>
      </c>
      <c r="K48" s="2">
        <f>COUNTIF(History!A213:C311,A48)</f>
        <v>0</v>
      </c>
      <c r="L48" s="2">
        <f>COUNTIF(History!A213:A311,A48)</f>
        <v>0</v>
      </c>
      <c r="M48" s="2" t="e">
        <f t="shared" si="9"/>
        <v>#DIV/0!</v>
      </c>
      <c r="N48" s="2">
        <f>COUNTIF(History!A312:C399,A48)</f>
        <v>0</v>
      </c>
      <c r="O48" s="2">
        <f>COUNTIF(History!A312:A399,A48)</f>
        <v>0</v>
      </c>
      <c r="P48" s="2" t="e">
        <f t="shared" si="10"/>
        <v>#DIV/0!</v>
      </c>
      <c r="Q48" s="2">
        <f>COUNTIF(History!A506:C512,A48)</f>
        <v>0</v>
      </c>
      <c r="R48" s="2">
        <f>COUNTIF(History!A506:A512,A48)</f>
        <v>0</v>
      </c>
      <c r="S48" s="2" t="e">
        <f t="shared" si="11"/>
        <v>#DIV/0!</v>
      </c>
    </row>
    <row r="49" spans="1:19" x14ac:dyDescent="0.25">
      <c r="A49" s="1" t="s">
        <v>26</v>
      </c>
      <c r="B49" s="7">
        <f>COUNTIF(History!A:C,A49)</f>
        <v>0</v>
      </c>
      <c r="C49" s="7">
        <f>COUNTIF(History!A:A,A49)</f>
        <v>0</v>
      </c>
      <c r="D49" s="2" t="e">
        <f t="shared" si="6"/>
        <v>#DIV/0!</v>
      </c>
      <c r="E49" s="7">
        <f>COUNTIF(History!A15:C114,A49)</f>
        <v>0</v>
      </c>
      <c r="F49" s="7">
        <f>COUNTIF(History!A15:A114,A49)</f>
        <v>0</v>
      </c>
      <c r="G49" s="2" t="e">
        <f t="shared" si="7"/>
        <v>#DIV/0!</v>
      </c>
      <c r="H49" s="2">
        <f>COUNTIF(History!A114:C213,A49)</f>
        <v>0</v>
      </c>
      <c r="I49" s="2">
        <f>COUNTIF(History!A114:A213,A49)</f>
        <v>0</v>
      </c>
      <c r="J49" s="2" t="e">
        <f t="shared" si="8"/>
        <v>#DIV/0!</v>
      </c>
      <c r="K49" s="2">
        <f>COUNTIF(History!A210:C308,A49)</f>
        <v>0</v>
      </c>
      <c r="L49" s="2">
        <f>COUNTIF(History!A210:A308,A49)</f>
        <v>0</v>
      </c>
      <c r="M49" s="2" t="e">
        <f t="shared" si="9"/>
        <v>#DIV/0!</v>
      </c>
      <c r="N49" s="2">
        <f>COUNTIF(History!A309:C399,A49)</f>
        <v>0</v>
      </c>
      <c r="O49" s="2">
        <f>COUNTIF(History!A309:A399,A49)</f>
        <v>0</v>
      </c>
      <c r="P49" s="2" t="e">
        <f t="shared" si="10"/>
        <v>#DIV/0!</v>
      </c>
      <c r="Q49" s="2">
        <f>COUNTIF(History!A506:C509,A49)</f>
        <v>0</v>
      </c>
      <c r="R49" s="2">
        <f>COUNTIF(History!A506:A509,A49)</f>
        <v>0</v>
      </c>
      <c r="S49" s="2" t="e">
        <f t="shared" si="11"/>
        <v>#DIV/0!</v>
      </c>
    </row>
    <row r="50" spans="1:19" x14ac:dyDescent="0.25">
      <c r="A50" s="1" t="s">
        <v>110</v>
      </c>
      <c r="B50" s="7">
        <f>COUNTIF(History!A:C,A50)</f>
        <v>0</v>
      </c>
      <c r="C50" s="7">
        <f>COUNTIF(History!A:A,A50)</f>
        <v>0</v>
      </c>
      <c r="D50" s="2" t="e">
        <f t="shared" si="6"/>
        <v>#DIV/0!</v>
      </c>
      <c r="E50" s="7">
        <f>COUNTIF(History!A17:C116,A50)</f>
        <v>0</v>
      </c>
      <c r="F50" s="7">
        <f>COUNTIF(History!A17:A116,A50)</f>
        <v>0</v>
      </c>
      <c r="G50" s="2" t="e">
        <f t="shared" si="7"/>
        <v>#DIV/0!</v>
      </c>
      <c r="H50" s="2">
        <f>COUNTIF(History!A119:C218,A50)</f>
        <v>0</v>
      </c>
      <c r="I50" s="2">
        <f>COUNTIF(History!A119:A218,A50)</f>
        <v>0</v>
      </c>
      <c r="J50" s="2" t="e">
        <f t="shared" si="8"/>
        <v>#DIV/0!</v>
      </c>
      <c r="K50" s="2">
        <f>COUNTIF(History!A238:C337,A50)</f>
        <v>0</v>
      </c>
      <c r="L50" s="2">
        <f>COUNTIF(History!A238:A337,A50)</f>
        <v>0</v>
      </c>
      <c r="M50" s="2" t="e">
        <f t="shared" si="9"/>
        <v>#DIV/0!</v>
      </c>
      <c r="N50" s="2">
        <f>COUNTIF(History!A338:C399,A50)</f>
        <v>0</v>
      </c>
      <c r="O50" s="2">
        <f>COUNTIF(History!A338:A399,A50)</f>
        <v>0</v>
      </c>
      <c r="P50" s="2" t="e">
        <f t="shared" si="10"/>
        <v>#DIV/0!</v>
      </c>
      <c r="Q50" s="2">
        <f>COUNTIF(History!A506:C537,A50)</f>
        <v>0</v>
      </c>
      <c r="R50" s="2">
        <f>COUNTIF(History!A506:A537,A50)</f>
        <v>0</v>
      </c>
      <c r="S50" s="2" t="e">
        <f t="shared" si="11"/>
        <v>#DIV/0!</v>
      </c>
    </row>
    <row r="51" spans="1:19" x14ac:dyDescent="0.25">
      <c r="A51" s="1" t="s">
        <v>96</v>
      </c>
      <c r="B51" s="7">
        <f>COUNTIF(History!A:C,A51)</f>
        <v>0</v>
      </c>
      <c r="C51" s="7">
        <f>COUNTIF(History!A:A,A51)</f>
        <v>0</v>
      </c>
      <c r="D51" s="2" t="e">
        <f t="shared" si="6"/>
        <v>#DIV/0!</v>
      </c>
      <c r="E51" s="7">
        <f>COUNTIF(History!A113:C212,A51)</f>
        <v>0</v>
      </c>
      <c r="F51" s="7">
        <f>COUNTIF(History!A113:A212,A51)</f>
        <v>0</v>
      </c>
      <c r="G51" s="2" t="e">
        <f t="shared" si="7"/>
        <v>#DIV/0!</v>
      </c>
      <c r="H51" s="2">
        <f>COUNTIF(History!A213:C311,A51)</f>
        <v>0</v>
      </c>
      <c r="I51" s="2">
        <f>COUNTIF(History!A213:A311,A51)</f>
        <v>0</v>
      </c>
      <c r="J51" s="2" t="e">
        <f t="shared" si="8"/>
        <v>#DIV/0!</v>
      </c>
      <c r="K51" s="2">
        <f>COUNTIF(History!A310:C399,A51)</f>
        <v>0</v>
      </c>
      <c r="L51" s="2">
        <f>COUNTIF(History!A310:A399,A51)</f>
        <v>0</v>
      </c>
      <c r="M51" s="2" t="e">
        <f t="shared" si="9"/>
        <v>#DIV/0!</v>
      </c>
      <c r="N51" s="2">
        <f>COUNTIF(History!A506:C510,A51)</f>
        <v>0</v>
      </c>
      <c r="O51" s="2">
        <f>COUNTIF(History!A506:A510,A51)</f>
        <v>0</v>
      </c>
      <c r="P51" s="2" t="e">
        <f t="shared" si="10"/>
        <v>#DIV/0!</v>
      </c>
      <c r="Q51" s="2">
        <f>COUNTIF(History!A511:C610,A51)</f>
        <v>0</v>
      </c>
      <c r="R51" s="2">
        <f>COUNTIF(History!A511:A610,A51)</f>
        <v>0</v>
      </c>
      <c r="S51" s="2" t="e">
        <f t="shared" si="11"/>
        <v>#DIV/0!</v>
      </c>
    </row>
    <row r="52" spans="1:19" x14ac:dyDescent="0.25">
      <c r="A52" s="1" t="s">
        <v>17</v>
      </c>
      <c r="B52" s="7">
        <f>COUNTIF(History!A:C,A52)</f>
        <v>0</v>
      </c>
      <c r="C52" s="7">
        <f>COUNTIF(History!A:A,A52)</f>
        <v>0</v>
      </c>
      <c r="D52" s="2" t="e">
        <f t="shared" si="6"/>
        <v>#DIV/0!</v>
      </c>
      <c r="E52" s="7">
        <f>COUNTIF(History!A44:C143,A52)</f>
        <v>0</v>
      </c>
      <c r="F52" s="7">
        <f>COUNTIF(History!A44:A143,A52)</f>
        <v>0</v>
      </c>
      <c r="G52" s="2" t="e">
        <f t="shared" si="7"/>
        <v>#DIV/0!</v>
      </c>
      <c r="H52" s="2">
        <f>COUNTIF(History!A144:C243,A52)</f>
        <v>0</v>
      </c>
      <c r="I52" s="2">
        <f>COUNTIF(History!A144:A243,A52)</f>
        <v>0</v>
      </c>
      <c r="J52" s="2" t="e">
        <f t="shared" si="8"/>
        <v>#DIV/0!</v>
      </c>
      <c r="K52" s="2">
        <f>COUNTIF(History!A237:C336,A52)</f>
        <v>0</v>
      </c>
      <c r="L52" s="2">
        <f>COUNTIF(History!A237:A336,A52)</f>
        <v>0</v>
      </c>
      <c r="M52" s="2" t="e">
        <f t="shared" si="9"/>
        <v>#DIV/0!</v>
      </c>
      <c r="N52" s="2">
        <f>COUNTIF(History!A337:C399,A52)</f>
        <v>0</v>
      </c>
      <c r="O52" s="2">
        <f>COUNTIF(History!A337:A399,A52)</f>
        <v>0</v>
      </c>
      <c r="P52" s="2" t="e">
        <f t="shared" si="10"/>
        <v>#DIV/0!</v>
      </c>
      <c r="Q52" s="2">
        <f>COUNTIF(History!A506:C536,A52)</f>
        <v>0</v>
      </c>
      <c r="R52" s="2">
        <f>COUNTIF(History!A506:A536,A52)</f>
        <v>0</v>
      </c>
      <c r="S52" s="2" t="e">
        <f t="shared" si="11"/>
        <v>#DIV/0!</v>
      </c>
    </row>
    <row r="53" spans="1:19" x14ac:dyDescent="0.25">
      <c r="A53" s="1" t="s">
        <v>49</v>
      </c>
      <c r="B53" s="7">
        <f>COUNTIF(History!A:C,A53)</f>
        <v>8</v>
      </c>
      <c r="C53" s="7">
        <f>COUNTIF(History!A:A,A53)</f>
        <v>1</v>
      </c>
      <c r="D53" s="2">
        <f t="shared" si="6"/>
        <v>12.5</v>
      </c>
      <c r="E53" s="7">
        <f>COUNTIF(History!A14:C113,A53)</f>
        <v>5</v>
      </c>
      <c r="F53" s="7">
        <f>COUNTIF(History!A14:A113,A53)</f>
        <v>0</v>
      </c>
      <c r="G53" s="2">
        <f t="shared" si="7"/>
        <v>0</v>
      </c>
      <c r="H53" s="2">
        <f>COUNTIF(History!A111:C210,A53)</f>
        <v>4</v>
      </c>
      <c r="I53" s="2">
        <f>COUNTIF(History!A111:A210,A53)</f>
        <v>1</v>
      </c>
      <c r="J53" s="2">
        <f t="shared" si="8"/>
        <v>25</v>
      </c>
      <c r="K53" s="2">
        <f>COUNTIF(History!A212:C310,A53)</f>
        <v>0</v>
      </c>
      <c r="L53" s="2">
        <f>COUNTIF(History!A212:A310,A53)</f>
        <v>0</v>
      </c>
      <c r="M53" s="2" t="e">
        <f t="shared" si="9"/>
        <v>#DIV/0!</v>
      </c>
      <c r="N53" s="2">
        <f>COUNTIF(History!A311:C399,A53)</f>
        <v>0</v>
      </c>
      <c r="O53" s="2">
        <f>COUNTIF(History!A311:A399,A53)</f>
        <v>0</v>
      </c>
      <c r="P53" s="2" t="e">
        <f t="shared" si="10"/>
        <v>#DIV/0!</v>
      </c>
      <c r="Q53" s="2">
        <f>COUNTIF(History!A506:C511,A53)</f>
        <v>0</v>
      </c>
      <c r="R53" s="2">
        <f>COUNTIF(History!A506:A511,A53)</f>
        <v>0</v>
      </c>
      <c r="S53" s="2" t="e">
        <f t="shared" si="11"/>
        <v>#DIV/0!</v>
      </c>
    </row>
    <row r="54" spans="1:19" x14ac:dyDescent="0.25">
      <c r="A54" s="1" t="s">
        <v>34</v>
      </c>
      <c r="B54" s="7">
        <f>COUNTIF(History!A:C,A54)</f>
        <v>0</v>
      </c>
      <c r="C54" s="7">
        <f>COUNTIF(History!A:A,A54)</f>
        <v>0</v>
      </c>
      <c r="D54" s="2" t="e">
        <f t="shared" si="6"/>
        <v>#DIV/0!</v>
      </c>
      <c r="E54" s="7">
        <f>COUNTIF(History!A216:C314,A54)</f>
        <v>0</v>
      </c>
      <c r="F54" s="7">
        <f>COUNTIF(History!A216:A314,A54)</f>
        <v>0</v>
      </c>
      <c r="G54" s="2" t="e">
        <f t="shared" si="7"/>
        <v>#DIV/0!</v>
      </c>
      <c r="H54" s="2">
        <f>COUNTIF(History!A315:C415,A54)</f>
        <v>0</v>
      </c>
      <c r="I54" s="2">
        <f>COUNTIF(History!A315:A415,A54)</f>
        <v>0</v>
      </c>
      <c r="J54" s="2" t="e">
        <f t="shared" si="8"/>
        <v>#DIV/0!</v>
      </c>
      <c r="K54" s="2">
        <f>COUNTIF(History!A506:C514,A54)</f>
        <v>0</v>
      </c>
      <c r="L54" s="2">
        <f>COUNTIF(History!A506:A514,A54)</f>
        <v>0</v>
      </c>
      <c r="M54" s="2" t="e">
        <f t="shared" si="9"/>
        <v>#DIV/0!</v>
      </c>
      <c r="N54" s="2">
        <f>COUNTIF(History!A516:C615,A54)</f>
        <v>0</v>
      </c>
      <c r="O54" s="2">
        <f>COUNTIF(History!A516:A615,A54)</f>
        <v>0</v>
      </c>
      <c r="P54" s="2" t="e">
        <f t="shared" si="10"/>
        <v>#DIV/0!</v>
      </c>
      <c r="Q54" s="2">
        <f>COUNTIF(History!A616:C715,A54)</f>
        <v>0</v>
      </c>
      <c r="R54" s="2">
        <f>COUNTIF(History!A616:A715,A54)</f>
        <v>0</v>
      </c>
      <c r="S54" s="2" t="e">
        <f t="shared" si="11"/>
        <v>#DIV/0!</v>
      </c>
    </row>
    <row r="55" spans="1:19" x14ac:dyDescent="0.25">
      <c r="A55" s="1" t="s">
        <v>44</v>
      </c>
      <c r="B55" s="7">
        <f>COUNTIF(History!A:C,A55)</f>
        <v>0</v>
      </c>
      <c r="C55" s="7">
        <f>COUNTIF(History!A:A,A55)</f>
        <v>0</v>
      </c>
      <c r="D55" s="2" t="e">
        <f t="shared" si="6"/>
        <v>#DIV/0!</v>
      </c>
      <c r="E55" s="7">
        <f>COUNTIF(History!A134:C233,A55)</f>
        <v>0</v>
      </c>
      <c r="F55" s="7">
        <f>COUNTIF(History!A134:A233,A55)</f>
        <v>0</v>
      </c>
      <c r="G55" s="2" t="e">
        <f t="shared" si="7"/>
        <v>#DIV/0!</v>
      </c>
      <c r="H55" s="2">
        <f>COUNTIF(History!A234:C333,A55)</f>
        <v>0</v>
      </c>
      <c r="I55" s="2">
        <f>COUNTIF(History!A234:A333,A55)</f>
        <v>0</v>
      </c>
      <c r="J55" s="2" t="e">
        <f t="shared" si="8"/>
        <v>#DIV/0!</v>
      </c>
      <c r="K55" s="2">
        <f>COUNTIF(History!A332:C399,A55)</f>
        <v>0</v>
      </c>
      <c r="L55" s="2">
        <f>COUNTIF(History!A332:A399,A55)</f>
        <v>0</v>
      </c>
      <c r="M55" s="2" t="e">
        <f t="shared" si="9"/>
        <v>#DIV/0!</v>
      </c>
      <c r="N55" s="2">
        <f>COUNTIF(History!A506:C531,A55)</f>
        <v>0</v>
      </c>
      <c r="O55" s="2">
        <f>COUNTIF(History!A506:A531,A55)</f>
        <v>0</v>
      </c>
      <c r="P55" s="2" t="e">
        <f t="shared" si="10"/>
        <v>#DIV/0!</v>
      </c>
      <c r="Q55" s="2">
        <f>COUNTIF(History!A532:C631,A55)</f>
        <v>0</v>
      </c>
      <c r="R55" s="2">
        <f>COUNTIF(History!A532:A631,A55)</f>
        <v>0</v>
      </c>
      <c r="S55" s="2" t="e">
        <f t="shared" si="11"/>
        <v>#DIV/0!</v>
      </c>
    </row>
    <row r="56" spans="1:19" x14ac:dyDescent="0.25">
      <c r="A56" s="1" t="s">
        <v>111</v>
      </c>
      <c r="B56" s="7">
        <f>COUNTIF(History!A:C,A56)</f>
        <v>0</v>
      </c>
      <c r="C56" s="7">
        <f>COUNTIF(History!A:A,A56)</f>
        <v>0</v>
      </c>
      <c r="D56" s="2" t="e">
        <f t="shared" si="6"/>
        <v>#DIV/0!</v>
      </c>
      <c r="E56" s="7">
        <f>COUNTIF(History!A43:C142,A56)</f>
        <v>0</v>
      </c>
      <c r="F56" s="7">
        <f>COUNTIF(History!A43:A142,A56)</f>
        <v>0</v>
      </c>
      <c r="G56" s="2" t="e">
        <f t="shared" si="7"/>
        <v>#DIV/0!</v>
      </c>
      <c r="H56" s="2">
        <f>COUNTIF(History!A143:C242,A56)</f>
        <v>0</v>
      </c>
      <c r="I56" s="2">
        <f>COUNTIF(History!A143:A242,A56)</f>
        <v>0</v>
      </c>
      <c r="J56" s="2" t="e">
        <f t="shared" si="8"/>
        <v>#DIV/0!</v>
      </c>
      <c r="K56" s="2">
        <f>COUNTIF(History!A235:C334,A56)</f>
        <v>0</v>
      </c>
      <c r="L56" s="2">
        <f>COUNTIF(History!A235:A334,A56)</f>
        <v>0</v>
      </c>
      <c r="M56" s="2" t="e">
        <f t="shared" si="9"/>
        <v>#DIV/0!</v>
      </c>
      <c r="N56" s="2">
        <f>COUNTIF(History!A335:C399,A56)</f>
        <v>0</v>
      </c>
      <c r="O56" s="2">
        <f>COUNTIF(History!A335:A399,A56)</f>
        <v>0</v>
      </c>
      <c r="P56" s="2" t="e">
        <f t="shared" si="10"/>
        <v>#DIV/0!</v>
      </c>
      <c r="Q56" s="2">
        <f>COUNTIF(History!A506:C534,A56)</f>
        <v>0</v>
      </c>
      <c r="R56" s="2">
        <f>COUNTIF(History!A506:A534,A56)</f>
        <v>0</v>
      </c>
      <c r="S56" s="2" t="e">
        <f t="shared" si="11"/>
        <v>#DIV/0!</v>
      </c>
    </row>
    <row r="57" spans="1:19" x14ac:dyDescent="0.25">
      <c r="A57" s="1" t="s">
        <v>77</v>
      </c>
      <c r="B57" s="7">
        <f>COUNTIF(History!A:C,A57)</f>
        <v>0</v>
      </c>
      <c r="C57" s="7">
        <f>COUNTIF(History!A:A,A57)</f>
        <v>0</v>
      </c>
      <c r="D57" s="2" t="e">
        <f t="shared" si="6"/>
        <v>#DIV/0!</v>
      </c>
      <c r="E57" s="7">
        <f>COUNTIF(History!A195:C294,A57)</f>
        <v>0</v>
      </c>
      <c r="F57" s="7">
        <f>COUNTIF(History!A195:A294,A57)</f>
        <v>0</v>
      </c>
      <c r="G57" s="2" t="e">
        <f t="shared" si="7"/>
        <v>#DIV/0!</v>
      </c>
      <c r="H57" s="2">
        <f>COUNTIF(History!A295:C394,A57)</f>
        <v>0</v>
      </c>
      <c r="I57" s="2">
        <f>COUNTIF(History!A295:A394,A57)</f>
        <v>0</v>
      </c>
      <c r="J57" s="2" t="e">
        <f t="shared" si="8"/>
        <v>#DIV/0!</v>
      </c>
      <c r="K57" s="2">
        <f>COUNTIF(History!A395:C399,A57)</f>
        <v>0</v>
      </c>
      <c r="L57" s="2">
        <f>COUNTIF(History!A395:A399,A57)</f>
        <v>0</v>
      </c>
      <c r="M57" s="2" t="e">
        <f t="shared" si="9"/>
        <v>#DIV/0!</v>
      </c>
      <c r="N57" s="2">
        <f>COUNTIF(History!A506:C594,A57)</f>
        <v>0</v>
      </c>
      <c r="O57" s="2">
        <f>COUNTIF(History!A506:A594,A57)</f>
        <v>0</v>
      </c>
      <c r="P57" s="2" t="e">
        <f t="shared" si="10"/>
        <v>#DIV/0!</v>
      </c>
      <c r="Q57" s="2">
        <f>COUNTIF(History!A595:C694,A57)</f>
        <v>0</v>
      </c>
      <c r="R57" s="2">
        <f>COUNTIF(History!A595:A694,A57)</f>
        <v>0</v>
      </c>
      <c r="S57" s="2" t="e">
        <f t="shared" si="11"/>
        <v>#DIV/0!</v>
      </c>
    </row>
    <row r="58" spans="1:19" x14ac:dyDescent="0.25">
      <c r="A58" s="1" t="s">
        <v>21</v>
      </c>
      <c r="B58" s="7">
        <f>COUNTIF(History!A:C,A58)</f>
        <v>0</v>
      </c>
      <c r="C58" s="7">
        <f>COUNTIF(History!A:A,A58)</f>
        <v>0</v>
      </c>
      <c r="D58" s="2" t="e">
        <f t="shared" si="6"/>
        <v>#DIV/0!</v>
      </c>
      <c r="E58" s="7">
        <f>COUNTIF(History!A22:C121,A58)</f>
        <v>0</v>
      </c>
      <c r="F58" s="7">
        <f>COUNTIF(History!A22:A121,A58)</f>
        <v>0</v>
      </c>
      <c r="G58" s="2" t="e">
        <f t="shared" si="7"/>
        <v>#DIV/0!</v>
      </c>
      <c r="H58" s="2">
        <f>COUNTIF(History!A122:C221,A58)</f>
        <v>0</v>
      </c>
      <c r="I58" s="2">
        <f>COUNTIF(History!A122:A221,A58)</f>
        <v>0</v>
      </c>
      <c r="J58" s="2" t="e">
        <f t="shared" si="8"/>
        <v>#DIV/0!</v>
      </c>
      <c r="K58" s="2">
        <f>COUNTIF(History!A253:C352,A58)</f>
        <v>0</v>
      </c>
      <c r="L58" s="2">
        <f>COUNTIF(History!A253:A352,A58)</f>
        <v>0</v>
      </c>
      <c r="M58" s="2" t="e">
        <f t="shared" si="9"/>
        <v>#DIV/0!</v>
      </c>
      <c r="N58" s="2">
        <f>COUNTIF(History!A353:C399,A58)</f>
        <v>0</v>
      </c>
      <c r="O58" s="2">
        <f>COUNTIF(History!A353:A399,A58)</f>
        <v>0</v>
      </c>
      <c r="P58" s="2" t="e">
        <f t="shared" si="10"/>
        <v>#DIV/0!</v>
      </c>
      <c r="Q58" s="2">
        <f>COUNTIF(History!A506:C552,A58)</f>
        <v>0</v>
      </c>
      <c r="R58" s="2">
        <f>COUNTIF(History!A506:A552,A58)</f>
        <v>0</v>
      </c>
      <c r="S58" s="2" t="e">
        <f t="shared" si="11"/>
        <v>#DIV/0!</v>
      </c>
    </row>
    <row r="59" spans="1:19" x14ac:dyDescent="0.25">
      <c r="A59" s="1" t="s">
        <v>114</v>
      </c>
      <c r="B59" s="7">
        <f>COUNTIF(History!A:C,A59)</f>
        <v>0</v>
      </c>
      <c r="C59" s="7">
        <f>COUNTIF(History!A:A,A59)</f>
        <v>0</v>
      </c>
      <c r="D59" s="2" t="e">
        <f t="shared" si="6"/>
        <v>#DIV/0!</v>
      </c>
      <c r="E59" s="7">
        <f>COUNTIF(History!A73:C172,A59)</f>
        <v>0</v>
      </c>
      <c r="F59" s="7">
        <f>COUNTIF(History!A73:A172,A59)</f>
        <v>0</v>
      </c>
      <c r="G59" s="2" t="e">
        <f t="shared" si="7"/>
        <v>#DIV/0!</v>
      </c>
      <c r="H59" s="2">
        <f>COUNTIF(History!A173:C272,A59)</f>
        <v>0</v>
      </c>
      <c r="I59" s="2">
        <f>COUNTIF(History!A173:A272,A59)</f>
        <v>0</v>
      </c>
      <c r="J59" s="2" t="e">
        <f t="shared" si="8"/>
        <v>#DIV/0!</v>
      </c>
      <c r="K59" s="2">
        <f>COUNTIF(History!A267:C366,A59)</f>
        <v>0</v>
      </c>
      <c r="L59" s="2">
        <f>COUNTIF(History!A267:A366,A59)</f>
        <v>0</v>
      </c>
      <c r="M59" s="2" t="e">
        <f t="shared" si="9"/>
        <v>#DIV/0!</v>
      </c>
      <c r="N59" s="2">
        <f>COUNTIF(History!A367:C399,A59)</f>
        <v>0</v>
      </c>
      <c r="O59" s="2">
        <f>COUNTIF(History!A367:A399,A59)</f>
        <v>0</v>
      </c>
      <c r="P59" s="2" t="e">
        <f t="shared" si="10"/>
        <v>#DIV/0!</v>
      </c>
      <c r="Q59" s="2">
        <f>COUNTIF(History!A506:C566,A59)</f>
        <v>0</v>
      </c>
      <c r="R59" s="2">
        <f>COUNTIF(History!A506:A566,A59)</f>
        <v>0</v>
      </c>
      <c r="S59" s="2" t="e">
        <f t="shared" si="11"/>
        <v>#DIV/0!</v>
      </c>
    </row>
    <row r="60" spans="1:19" x14ac:dyDescent="0.25">
      <c r="A60" s="1" t="s">
        <v>85</v>
      </c>
      <c r="B60" s="7">
        <f>COUNTIF(History!A:C,A60)</f>
        <v>1</v>
      </c>
      <c r="C60" s="7">
        <f>COUNTIF(History!A:A,A60)</f>
        <v>0</v>
      </c>
      <c r="D60" s="2">
        <f t="shared" si="6"/>
        <v>0</v>
      </c>
      <c r="E60" s="7">
        <f>COUNTIF(History!A51:C150,A60)</f>
        <v>0</v>
      </c>
      <c r="F60" s="7">
        <f>COUNTIF(History!A51:A150,A60)</f>
        <v>0</v>
      </c>
      <c r="G60" s="2" t="e">
        <f t="shared" si="7"/>
        <v>#DIV/0!</v>
      </c>
      <c r="H60" s="2">
        <f>COUNTIF(History!A151:C250,A60)</f>
        <v>0</v>
      </c>
      <c r="I60" s="2">
        <f>COUNTIF(History!A151:A250,A60)</f>
        <v>0</v>
      </c>
      <c r="J60" s="2" t="e">
        <f t="shared" si="8"/>
        <v>#DIV/0!</v>
      </c>
      <c r="K60" s="2">
        <f>COUNTIF(History!A242:C341,A60)</f>
        <v>0</v>
      </c>
      <c r="L60" s="2">
        <f>COUNTIF(History!A242:A341,A60)</f>
        <v>0</v>
      </c>
      <c r="M60" s="2" t="e">
        <f t="shared" si="9"/>
        <v>#DIV/0!</v>
      </c>
      <c r="N60" s="2">
        <f>COUNTIF(History!A342:C399,A60)</f>
        <v>0</v>
      </c>
      <c r="O60" s="2">
        <f>COUNTIF(History!A342:A399,A60)</f>
        <v>0</v>
      </c>
      <c r="P60" s="2" t="e">
        <f t="shared" si="10"/>
        <v>#DIV/0!</v>
      </c>
      <c r="Q60" s="2">
        <f>COUNTIF(History!A506:C541,A60)</f>
        <v>0</v>
      </c>
      <c r="R60" s="2">
        <f>COUNTIF(History!A506:A541,A60)</f>
        <v>0</v>
      </c>
      <c r="S60" s="2" t="e">
        <f t="shared" si="11"/>
        <v>#DIV/0!</v>
      </c>
    </row>
    <row r="61" spans="1:19" x14ac:dyDescent="0.25">
      <c r="A61" s="1" t="s">
        <v>97</v>
      </c>
      <c r="B61" s="7">
        <f>COUNTIF(History!A:C,A61)</f>
        <v>0</v>
      </c>
      <c r="C61" s="7">
        <f>COUNTIF(History!A:A,A61)</f>
        <v>0</v>
      </c>
      <c r="D61" s="2" t="e">
        <f t="shared" si="6"/>
        <v>#DIV/0!</v>
      </c>
      <c r="E61" s="7">
        <f>COUNTIF(History!A31:C130,A61)</f>
        <v>0</v>
      </c>
      <c r="F61" s="7">
        <f>COUNTIF(History!A31:A130,A61)</f>
        <v>0</v>
      </c>
      <c r="G61" s="2" t="e">
        <f t="shared" si="7"/>
        <v>#DIV/0!</v>
      </c>
      <c r="H61" s="2">
        <f>COUNTIF(History!A131:C230,A61)</f>
        <v>0</v>
      </c>
      <c r="I61" s="2">
        <f>COUNTIF(History!A131:A230,A61)</f>
        <v>0</v>
      </c>
      <c r="J61" s="2" t="e">
        <f t="shared" si="8"/>
        <v>#DIV/0!</v>
      </c>
      <c r="K61" s="2">
        <f>COUNTIF(History!A277:C376,A61)</f>
        <v>0</v>
      </c>
      <c r="L61" s="2">
        <f>COUNTIF(History!A277:A376,A61)</f>
        <v>0</v>
      </c>
      <c r="M61" s="2" t="e">
        <f t="shared" si="9"/>
        <v>#DIV/0!</v>
      </c>
      <c r="N61" s="2">
        <f>COUNTIF(History!A377:C399,A61)</f>
        <v>0</v>
      </c>
      <c r="O61" s="2">
        <f>COUNTIF(History!A377:A399,A61)</f>
        <v>0</v>
      </c>
      <c r="P61" s="2" t="e">
        <f t="shared" si="10"/>
        <v>#DIV/0!</v>
      </c>
      <c r="Q61" s="2">
        <f>COUNTIF(History!A506:C576,A61)</f>
        <v>0</v>
      </c>
      <c r="R61" s="2">
        <f>COUNTIF(History!A506:A576,A61)</f>
        <v>0</v>
      </c>
      <c r="S61" s="2" t="e">
        <f t="shared" si="11"/>
        <v>#DIV/0!</v>
      </c>
    </row>
    <row r="62" spans="1:19" x14ac:dyDescent="0.25">
      <c r="A62" s="1" t="s">
        <v>37</v>
      </c>
      <c r="B62" s="7">
        <f>COUNTIF(History!A:C,A62)</f>
        <v>0</v>
      </c>
      <c r="C62" s="7">
        <f>COUNTIF(History!A:A,A62)</f>
        <v>0</v>
      </c>
      <c r="D62" s="2" t="e">
        <f t="shared" si="6"/>
        <v>#DIV/0!</v>
      </c>
    </row>
    <row r="63" spans="1:19" x14ac:dyDescent="0.25">
      <c r="A63" s="1" t="s">
        <v>150</v>
      </c>
      <c r="B63" s="7">
        <f>COUNTIF(History!A:C,A63)</f>
        <v>0</v>
      </c>
      <c r="C63" s="7">
        <f>COUNTIF(History!A:A,A63)</f>
        <v>0</v>
      </c>
      <c r="D63" s="2" t="e">
        <f t="shared" si="6"/>
        <v>#DIV/0!</v>
      </c>
      <c r="E63" s="7">
        <f>COUNTIF(History!A4:C103,A63)</f>
        <v>0</v>
      </c>
      <c r="F63" s="7">
        <f>COUNTIF(History!A4:A103,A63)</f>
        <v>0</v>
      </c>
      <c r="G63" s="2" t="e">
        <f t="shared" ref="G63:G94" si="12">F63*100/E63</f>
        <v>#DIV/0!</v>
      </c>
      <c r="H63" s="2">
        <f>COUNTIF(History!A103:C202,A63)</f>
        <v>0</v>
      </c>
      <c r="I63" s="2">
        <f>COUNTIF(History!A103:A202,A63)</f>
        <v>0</v>
      </c>
      <c r="J63" s="2" t="e">
        <f t="shared" ref="J63:J94" si="13">I63*100/H63</f>
        <v>#DIV/0!</v>
      </c>
      <c r="K63" s="2">
        <f>COUNTIF(History!A225:C323,A63)</f>
        <v>0</v>
      </c>
      <c r="L63" s="2">
        <f>COUNTIF(History!A225:A323,A63)</f>
        <v>0</v>
      </c>
      <c r="M63" s="2" t="e">
        <f t="shared" ref="M63:M94" si="14">L63*100/K63</f>
        <v>#DIV/0!</v>
      </c>
      <c r="N63" s="2">
        <f>COUNTIF(History!A324:C399,A63)</f>
        <v>0</v>
      </c>
      <c r="O63" s="2">
        <f>COUNTIF(History!A324:A399,A63)</f>
        <v>0</v>
      </c>
      <c r="P63" s="2" t="e">
        <f t="shared" ref="P63:P94" si="15">O63*100/N63</f>
        <v>#DIV/0!</v>
      </c>
      <c r="Q63" s="2">
        <f>COUNTIF(History!A506:C524,A63)</f>
        <v>0</v>
      </c>
      <c r="R63" s="2">
        <f>COUNTIF(History!A506:A524,A63)</f>
        <v>0</v>
      </c>
      <c r="S63" s="2" t="e">
        <f t="shared" ref="S63:S78" si="16">R63*100/Q63</f>
        <v>#DIV/0!</v>
      </c>
    </row>
    <row r="64" spans="1:19" x14ac:dyDescent="0.25">
      <c r="A64" s="1" t="s">
        <v>20</v>
      </c>
      <c r="B64" s="7">
        <f>COUNTIF(History!A:C,A64)</f>
        <v>0</v>
      </c>
      <c r="C64" s="7">
        <f>COUNTIF(History!A:A,A64)</f>
        <v>0</v>
      </c>
      <c r="D64" s="2" t="e">
        <f t="shared" si="6"/>
        <v>#DIV/0!</v>
      </c>
      <c r="E64" s="7">
        <f>COUNTIF(History!A192:C291,A64)</f>
        <v>0</v>
      </c>
      <c r="F64" s="7">
        <f>COUNTIF(History!A192:A291,A64)</f>
        <v>0</v>
      </c>
      <c r="G64" s="2" t="e">
        <f t="shared" si="12"/>
        <v>#DIV/0!</v>
      </c>
      <c r="H64" s="2">
        <f>COUNTIF(History!A292:C391,A64)</f>
        <v>0</v>
      </c>
      <c r="I64" s="2">
        <f>COUNTIF(History!A292:A391,A64)</f>
        <v>0</v>
      </c>
      <c r="J64" s="2" t="e">
        <f t="shared" si="13"/>
        <v>#DIV/0!</v>
      </c>
      <c r="K64" s="2">
        <f>COUNTIF(History!A392:C399,A64)</f>
        <v>0</v>
      </c>
      <c r="L64" s="2">
        <f>COUNTIF(History!A392:A399,A64)</f>
        <v>0</v>
      </c>
      <c r="M64" s="2" t="e">
        <f t="shared" si="14"/>
        <v>#DIV/0!</v>
      </c>
      <c r="N64" s="2">
        <f>COUNTIF(History!A506:C591,A64)</f>
        <v>0</v>
      </c>
      <c r="O64" s="2">
        <f>COUNTIF(History!A506:A591,A64)</f>
        <v>0</v>
      </c>
      <c r="P64" s="2" t="e">
        <f t="shared" si="15"/>
        <v>#DIV/0!</v>
      </c>
      <c r="Q64" s="2">
        <f>COUNTIF(History!A592:C691,A64)</f>
        <v>0</v>
      </c>
      <c r="R64" s="2">
        <f>COUNTIF(History!A592:A691,A64)</f>
        <v>0</v>
      </c>
      <c r="S64" s="2" t="e">
        <f t="shared" si="16"/>
        <v>#DIV/0!</v>
      </c>
    </row>
    <row r="65" spans="1:19" x14ac:dyDescent="0.25">
      <c r="A65" s="1" t="s">
        <v>95</v>
      </c>
      <c r="B65" s="7">
        <f>COUNTIF(History!A:C,A65)</f>
        <v>0</v>
      </c>
      <c r="C65" s="7">
        <f>COUNTIF(History!A:A,A65)</f>
        <v>0</v>
      </c>
      <c r="D65" s="2" t="e">
        <f t="shared" si="6"/>
        <v>#DIV/0!</v>
      </c>
      <c r="E65" s="7">
        <f>COUNTIF(History!A13:C112,A65)</f>
        <v>0</v>
      </c>
      <c r="F65" s="7">
        <f>COUNTIF(History!A13:A112,A65)</f>
        <v>0</v>
      </c>
      <c r="G65" s="2" t="e">
        <f t="shared" si="12"/>
        <v>#DIV/0!</v>
      </c>
      <c r="H65" s="2">
        <f>COUNTIF(History!A118:C217,A65)</f>
        <v>0</v>
      </c>
      <c r="I65" s="2">
        <f>COUNTIF(History!A118:A217,A65)</f>
        <v>0</v>
      </c>
      <c r="J65" s="2" t="e">
        <f t="shared" si="13"/>
        <v>#DIV/0!</v>
      </c>
      <c r="K65" s="2">
        <f>COUNTIF(History!A229:C327,A65)</f>
        <v>0</v>
      </c>
      <c r="L65" s="2">
        <f>COUNTIF(History!A229:A327,A65)</f>
        <v>0</v>
      </c>
      <c r="M65" s="2" t="e">
        <f t="shared" si="14"/>
        <v>#DIV/0!</v>
      </c>
      <c r="N65" s="2">
        <f>COUNTIF(History!A328:C399,A65)</f>
        <v>0</v>
      </c>
      <c r="O65" s="2">
        <f>COUNTIF(History!A328:A399,A65)</f>
        <v>0</v>
      </c>
      <c r="P65" s="2" t="e">
        <f t="shared" si="15"/>
        <v>#DIV/0!</v>
      </c>
      <c r="Q65" s="2">
        <f>COUNTIF(History!A506:C528,A65)</f>
        <v>0</v>
      </c>
      <c r="R65" s="2">
        <f>COUNTIF(History!A506:A528,A65)</f>
        <v>0</v>
      </c>
      <c r="S65" s="2" t="e">
        <f t="shared" si="16"/>
        <v>#DIV/0!</v>
      </c>
    </row>
    <row r="66" spans="1:19" x14ac:dyDescent="0.25">
      <c r="A66" s="1" t="s">
        <v>83</v>
      </c>
      <c r="B66" s="7">
        <f>COUNTIF(History!A:C,A66)</f>
        <v>0</v>
      </c>
      <c r="C66" s="7">
        <f>COUNTIF(History!A:A,A66)</f>
        <v>0</v>
      </c>
      <c r="D66" s="2" t="e">
        <f t="shared" ref="D66:D97" si="17">C66*100/B66</f>
        <v>#DIV/0!</v>
      </c>
      <c r="E66" s="7">
        <f>COUNTIF(History!A79:C178,A66)</f>
        <v>0</v>
      </c>
      <c r="F66" s="7">
        <f>COUNTIF(History!A79:A178,A66)</f>
        <v>0</v>
      </c>
      <c r="G66" s="2" t="e">
        <f t="shared" si="12"/>
        <v>#DIV/0!</v>
      </c>
      <c r="H66" s="2">
        <f>COUNTIF(History!A179:C278,A66)</f>
        <v>0</v>
      </c>
      <c r="I66" s="2">
        <f>COUNTIF(History!A179:A278,A66)</f>
        <v>0</v>
      </c>
      <c r="J66" s="2" t="e">
        <f t="shared" si="13"/>
        <v>#DIV/0!</v>
      </c>
      <c r="K66" s="2">
        <f>COUNTIF(History!A274:C373,A66)</f>
        <v>0</v>
      </c>
      <c r="L66" s="2">
        <f>COUNTIF(History!A274:A373,A66)</f>
        <v>0</v>
      </c>
      <c r="M66" s="2" t="e">
        <f t="shared" si="14"/>
        <v>#DIV/0!</v>
      </c>
      <c r="N66" s="2">
        <f>COUNTIF(History!A374:C399,A66)</f>
        <v>0</v>
      </c>
      <c r="O66" s="2">
        <f>COUNTIF(History!A374:A399,A66)</f>
        <v>0</v>
      </c>
      <c r="P66" s="2" t="e">
        <f t="shared" si="15"/>
        <v>#DIV/0!</v>
      </c>
      <c r="Q66" s="2">
        <f>COUNTIF(History!A506:C573,A66)</f>
        <v>0</v>
      </c>
      <c r="R66" s="2">
        <f>COUNTIF(History!A506:A573,A66)</f>
        <v>0</v>
      </c>
      <c r="S66" s="2" t="e">
        <f t="shared" si="16"/>
        <v>#DIV/0!</v>
      </c>
    </row>
    <row r="67" spans="1:19" x14ac:dyDescent="0.25">
      <c r="A67" s="1" t="s">
        <v>118</v>
      </c>
      <c r="B67" s="7">
        <f>COUNTIF(History!A:C,A67)</f>
        <v>0</v>
      </c>
      <c r="C67" s="7">
        <f>COUNTIF(History!A:A,A67)</f>
        <v>0</v>
      </c>
      <c r="D67" s="2" t="e">
        <f t="shared" si="17"/>
        <v>#DIV/0!</v>
      </c>
      <c r="E67" s="7">
        <f>COUNTIF(History!A18:C117,A67)</f>
        <v>0</v>
      </c>
      <c r="F67" s="7">
        <f>COUNTIF(History!A18:A117,A67)</f>
        <v>0</v>
      </c>
      <c r="G67" s="2" t="e">
        <f t="shared" si="12"/>
        <v>#DIV/0!</v>
      </c>
      <c r="H67" s="2">
        <f>COUNTIF(History!A120:C219,A67)</f>
        <v>0</v>
      </c>
      <c r="I67" s="2">
        <f>COUNTIF(History!A120:A219,A67)</f>
        <v>0</v>
      </c>
      <c r="J67" s="2" t="e">
        <f t="shared" si="13"/>
        <v>#DIV/0!</v>
      </c>
      <c r="K67" s="2">
        <f>COUNTIF(History!A216:C314,A67)</f>
        <v>0</v>
      </c>
      <c r="L67" s="2">
        <f>COUNTIF(History!A216:A314,A67)</f>
        <v>0</v>
      </c>
      <c r="M67" s="2" t="e">
        <f t="shared" si="14"/>
        <v>#DIV/0!</v>
      </c>
      <c r="N67" s="2">
        <f>COUNTIF(History!A315:C399,A67)</f>
        <v>0</v>
      </c>
      <c r="O67" s="2">
        <f>COUNTIF(History!A315:A399,A67)</f>
        <v>0</v>
      </c>
      <c r="P67" s="2" t="e">
        <f t="shared" si="15"/>
        <v>#DIV/0!</v>
      </c>
      <c r="Q67" s="2">
        <f>COUNTIF(History!A506:C514,A67)</f>
        <v>0</v>
      </c>
      <c r="R67" s="2">
        <f>COUNTIF(History!A506:A514,A67)</f>
        <v>0</v>
      </c>
      <c r="S67" s="2" t="e">
        <f t="shared" si="16"/>
        <v>#DIV/0!</v>
      </c>
    </row>
    <row r="68" spans="1:19" x14ac:dyDescent="0.25">
      <c r="A68" s="1" t="s">
        <v>101</v>
      </c>
      <c r="B68" s="7">
        <f>COUNTIF(History!A:C,A68)</f>
        <v>0</v>
      </c>
      <c r="C68" s="7">
        <f>COUNTIF(History!A:A,A68)</f>
        <v>0</v>
      </c>
      <c r="D68" s="2" t="e">
        <f t="shared" si="17"/>
        <v>#DIV/0!</v>
      </c>
      <c r="E68" s="7">
        <f>COUNTIF(History!A106:C205,A68)</f>
        <v>0</v>
      </c>
      <c r="F68" s="7">
        <f>COUNTIF(History!A106:A205,A68)</f>
        <v>0</v>
      </c>
      <c r="G68" s="2" t="e">
        <f t="shared" si="12"/>
        <v>#DIV/0!</v>
      </c>
      <c r="H68" s="2">
        <f>COUNTIF(History!A206:C304,A68)</f>
        <v>0</v>
      </c>
      <c r="I68" s="2">
        <f>COUNTIF(History!A206:A304,A68)</f>
        <v>0</v>
      </c>
      <c r="J68" s="2" t="e">
        <f t="shared" si="13"/>
        <v>#DIV/0!</v>
      </c>
      <c r="K68" s="2">
        <f>COUNTIF(History!A302:C399,A68)</f>
        <v>0</v>
      </c>
      <c r="L68" s="2">
        <f>COUNTIF(History!A302:A399,A68)</f>
        <v>0</v>
      </c>
      <c r="M68" s="2" t="e">
        <f t="shared" si="14"/>
        <v>#DIV/0!</v>
      </c>
      <c r="N68" s="2" t="e">
        <f>COUNTIF(History!#REF!,A68)</f>
        <v>#REF!</v>
      </c>
      <c r="O68" s="2" t="e">
        <f>COUNTIF(History!#REF!,A68)</f>
        <v>#REF!</v>
      </c>
      <c r="P68" s="2" t="e">
        <f t="shared" si="15"/>
        <v>#REF!</v>
      </c>
      <c r="Q68" s="2">
        <f>COUNTIF(History!A506:C602,A68)</f>
        <v>0</v>
      </c>
      <c r="R68" s="2">
        <f>COUNTIF(History!A506:A602,A68)</f>
        <v>0</v>
      </c>
      <c r="S68" s="2" t="e">
        <f t="shared" si="16"/>
        <v>#DIV/0!</v>
      </c>
    </row>
    <row r="69" spans="1:19" x14ac:dyDescent="0.25">
      <c r="A69" s="1" t="s">
        <v>47</v>
      </c>
      <c r="B69" s="7">
        <f>COUNTIF(History!A:C,A69)</f>
        <v>0</v>
      </c>
      <c r="C69" s="7">
        <f>COUNTIF(History!A:A,A69)</f>
        <v>0</v>
      </c>
      <c r="D69" s="2" t="e">
        <f t="shared" si="17"/>
        <v>#DIV/0!</v>
      </c>
      <c r="E69" s="7">
        <f>COUNTIF(History!A243:C342,A69)</f>
        <v>0</v>
      </c>
      <c r="F69" s="7">
        <f>COUNTIF(History!A243:A342,A69)</f>
        <v>0</v>
      </c>
      <c r="G69" s="2" t="e">
        <f t="shared" si="12"/>
        <v>#DIV/0!</v>
      </c>
      <c r="H69" s="2">
        <f>COUNTIF(History!A343:C442,A69)</f>
        <v>0</v>
      </c>
      <c r="I69" s="2">
        <f>COUNTIF(History!A343:A442,A69)</f>
        <v>0</v>
      </c>
      <c r="J69" s="2" t="e">
        <f t="shared" si="13"/>
        <v>#DIV/0!</v>
      </c>
      <c r="K69" s="2">
        <f>COUNTIF(History!A506:C542,A69)</f>
        <v>0</v>
      </c>
      <c r="L69" s="2">
        <f>COUNTIF(History!A506:A542,A69)</f>
        <v>0</v>
      </c>
      <c r="M69" s="2" t="e">
        <f t="shared" si="14"/>
        <v>#DIV/0!</v>
      </c>
      <c r="N69" s="2">
        <f>COUNTIF(History!A543:C642,A69)</f>
        <v>0</v>
      </c>
      <c r="O69" s="2">
        <f>COUNTIF(History!A543:A642,A69)</f>
        <v>0</v>
      </c>
      <c r="P69" s="2" t="e">
        <f t="shared" si="15"/>
        <v>#DIV/0!</v>
      </c>
      <c r="Q69" s="2">
        <f>COUNTIF(History!A643:C742,A69)</f>
        <v>0</v>
      </c>
      <c r="R69" s="2">
        <f>COUNTIF(History!A643:A742,A69)</f>
        <v>0</v>
      </c>
      <c r="S69" s="2" t="e">
        <f t="shared" si="16"/>
        <v>#DIV/0!</v>
      </c>
    </row>
    <row r="70" spans="1:19" x14ac:dyDescent="0.25">
      <c r="A70" s="1" t="s">
        <v>46</v>
      </c>
      <c r="B70" s="7">
        <f>COUNTIF(History!A:C,A70)</f>
        <v>3</v>
      </c>
      <c r="C70" s="7">
        <f>COUNTIF(History!A:A,A70)</f>
        <v>0</v>
      </c>
      <c r="D70" s="2">
        <f t="shared" si="17"/>
        <v>0</v>
      </c>
      <c r="E70" s="7">
        <f>COUNTIF(History!A93:C192,A70)</f>
        <v>2</v>
      </c>
      <c r="F70" s="7">
        <f>COUNTIF(History!A93:A192,A70)</f>
        <v>0</v>
      </c>
      <c r="G70" s="2">
        <f t="shared" si="12"/>
        <v>0</v>
      </c>
      <c r="H70" s="2">
        <f>COUNTIF(History!A193:C292,A70)</f>
        <v>0</v>
      </c>
      <c r="I70" s="2">
        <f>COUNTIF(History!A193:A292,A70)</f>
        <v>0</v>
      </c>
      <c r="J70" s="2" t="e">
        <f t="shared" si="13"/>
        <v>#DIV/0!</v>
      </c>
      <c r="K70" s="2">
        <f>COUNTIF(History!A290:C389,A70)</f>
        <v>0</v>
      </c>
      <c r="L70" s="2">
        <f>COUNTIF(History!A290:A389,A70)</f>
        <v>0</v>
      </c>
      <c r="M70" s="2" t="e">
        <f t="shared" si="14"/>
        <v>#DIV/0!</v>
      </c>
      <c r="N70" s="2">
        <f>COUNTIF(History!A390:C399,A70)</f>
        <v>0</v>
      </c>
      <c r="O70" s="2">
        <f>COUNTIF(History!A390:A399,A70)</f>
        <v>0</v>
      </c>
      <c r="P70" s="2" t="e">
        <f t="shared" si="15"/>
        <v>#DIV/0!</v>
      </c>
      <c r="Q70" s="2">
        <f>COUNTIF(History!A506:C589,A70)</f>
        <v>0</v>
      </c>
      <c r="R70" s="2">
        <f>COUNTIF(History!A506:A589,A70)</f>
        <v>0</v>
      </c>
      <c r="S70" s="2" t="e">
        <f t="shared" si="16"/>
        <v>#DIV/0!</v>
      </c>
    </row>
    <row r="71" spans="1:19" x14ac:dyDescent="0.25">
      <c r="A71" s="1" t="s">
        <v>107</v>
      </c>
      <c r="B71" s="7">
        <f>COUNTIF(History!A:C,A71)</f>
        <v>0</v>
      </c>
      <c r="C71" s="7">
        <f>COUNTIF(History!A:A,A71)</f>
        <v>0</v>
      </c>
      <c r="D71" s="2" t="e">
        <f t="shared" si="17"/>
        <v>#DIV/0!</v>
      </c>
      <c r="E71" s="7">
        <f>COUNTIF(History!A57:C156,A71)</f>
        <v>0</v>
      </c>
      <c r="F71" s="7">
        <f>COUNTIF(History!A57:A156,A71)</f>
        <v>0</v>
      </c>
      <c r="G71" s="2" t="e">
        <f t="shared" si="12"/>
        <v>#DIV/0!</v>
      </c>
      <c r="H71" s="2">
        <f>COUNTIF(History!A157:C256,A71)</f>
        <v>0</v>
      </c>
      <c r="I71" s="2">
        <f>COUNTIF(History!A157:A256,A71)</f>
        <v>0</v>
      </c>
      <c r="J71" s="2" t="e">
        <f t="shared" si="13"/>
        <v>#DIV/0!</v>
      </c>
      <c r="K71" s="2">
        <f>COUNTIF(History!A248:C347,A71)</f>
        <v>0</v>
      </c>
      <c r="L71" s="2">
        <f>COUNTIF(History!A248:A347,A71)</f>
        <v>0</v>
      </c>
      <c r="M71" s="2" t="e">
        <f t="shared" si="14"/>
        <v>#DIV/0!</v>
      </c>
      <c r="N71" s="2">
        <f>COUNTIF(History!A348:C399,A71)</f>
        <v>0</v>
      </c>
      <c r="O71" s="2">
        <f>COUNTIF(History!A348:A399,A71)</f>
        <v>0</v>
      </c>
      <c r="P71" s="2" t="e">
        <f t="shared" si="15"/>
        <v>#DIV/0!</v>
      </c>
      <c r="Q71" s="2">
        <f>COUNTIF(History!A506:C547,A71)</f>
        <v>0</v>
      </c>
      <c r="R71" s="2">
        <f>COUNTIF(History!A506:A547,A71)</f>
        <v>0</v>
      </c>
      <c r="S71" s="2" t="e">
        <f t="shared" si="16"/>
        <v>#DIV/0!</v>
      </c>
    </row>
    <row r="72" spans="1:19" x14ac:dyDescent="0.25">
      <c r="A72" s="1" t="s">
        <v>23</v>
      </c>
      <c r="B72" s="7">
        <f>COUNTIF(History!A:C,A72)</f>
        <v>0</v>
      </c>
      <c r="C72" s="7">
        <f>COUNTIF(History!A:A,A72)</f>
        <v>0</v>
      </c>
      <c r="D72" s="2" t="e">
        <f t="shared" si="17"/>
        <v>#DIV/0!</v>
      </c>
      <c r="E72" s="7">
        <f>COUNTIF(History!A136:C235,A72)</f>
        <v>0</v>
      </c>
      <c r="F72" s="7">
        <f>COUNTIF(History!A136:A235,A72)</f>
        <v>0</v>
      </c>
      <c r="G72" s="2" t="e">
        <f t="shared" si="12"/>
        <v>#DIV/0!</v>
      </c>
      <c r="H72" s="2">
        <f>COUNTIF(History!A236:C335,A72)</f>
        <v>0</v>
      </c>
      <c r="I72" s="2">
        <f>COUNTIF(History!A236:A335,A72)</f>
        <v>0</v>
      </c>
      <c r="J72" s="2" t="e">
        <f t="shared" si="13"/>
        <v>#DIV/0!</v>
      </c>
      <c r="K72" s="2">
        <f>COUNTIF(History!A334:C399,A72)</f>
        <v>0</v>
      </c>
      <c r="L72" s="2">
        <f>COUNTIF(History!A334:A399,A72)</f>
        <v>0</v>
      </c>
      <c r="M72" s="2" t="e">
        <f t="shared" si="14"/>
        <v>#DIV/0!</v>
      </c>
      <c r="N72" s="2">
        <f>COUNTIF(History!A506:C533,A72)</f>
        <v>0</v>
      </c>
      <c r="O72" s="2">
        <f>COUNTIF(History!A506:A533,A72)</f>
        <v>0</v>
      </c>
      <c r="P72" s="2" t="e">
        <f t="shared" si="15"/>
        <v>#DIV/0!</v>
      </c>
      <c r="Q72" s="2">
        <f>COUNTIF(History!A534:C633,A72)</f>
        <v>0</v>
      </c>
      <c r="R72" s="2">
        <f>COUNTIF(History!A534:A633,A72)</f>
        <v>0</v>
      </c>
      <c r="S72" s="2" t="e">
        <f t="shared" si="16"/>
        <v>#DIV/0!</v>
      </c>
    </row>
    <row r="73" spans="1:19" x14ac:dyDescent="0.25">
      <c r="A73" s="1" t="s">
        <v>32</v>
      </c>
      <c r="B73" s="7">
        <f>COUNTIF(History!A:C,A73)</f>
        <v>0</v>
      </c>
      <c r="C73" s="7">
        <f>COUNTIF(History!A:A,A73)</f>
        <v>0</v>
      </c>
      <c r="D73" s="2" t="e">
        <f t="shared" si="17"/>
        <v>#DIV/0!</v>
      </c>
      <c r="E73" s="7">
        <f>COUNTIF(History!A181:C280,A73)</f>
        <v>0</v>
      </c>
      <c r="F73" s="7">
        <f>COUNTIF(History!A181:A280,A73)</f>
        <v>0</v>
      </c>
      <c r="G73" s="2" t="e">
        <f t="shared" si="12"/>
        <v>#DIV/0!</v>
      </c>
      <c r="H73" s="2">
        <f>COUNTIF(History!A281:C380,A73)</f>
        <v>0</v>
      </c>
      <c r="I73" s="2">
        <f>COUNTIF(History!A281:A380,A73)</f>
        <v>0</v>
      </c>
      <c r="J73" s="2" t="e">
        <f t="shared" si="13"/>
        <v>#DIV/0!</v>
      </c>
      <c r="K73" s="2">
        <f>COUNTIF(History!A381:C399,A73)</f>
        <v>0</v>
      </c>
      <c r="L73" s="2">
        <f>COUNTIF(History!A381:A399,A73)</f>
        <v>0</v>
      </c>
      <c r="M73" s="2" t="e">
        <f t="shared" si="14"/>
        <v>#DIV/0!</v>
      </c>
      <c r="N73" s="2">
        <f>COUNTIF(History!A506:C580,A73)</f>
        <v>0</v>
      </c>
      <c r="O73" s="2">
        <f>COUNTIF(History!A506:A580,A73)</f>
        <v>0</v>
      </c>
      <c r="P73" s="2" t="e">
        <f t="shared" si="15"/>
        <v>#DIV/0!</v>
      </c>
      <c r="Q73" s="2">
        <f>COUNTIF(History!A581:C680,A73)</f>
        <v>0</v>
      </c>
      <c r="R73" s="2">
        <f>COUNTIF(History!A581:A680,A73)</f>
        <v>0</v>
      </c>
      <c r="S73" s="2" t="e">
        <f t="shared" si="16"/>
        <v>#DIV/0!</v>
      </c>
    </row>
    <row r="74" spans="1:19" x14ac:dyDescent="0.25">
      <c r="A74" s="1" t="s">
        <v>124</v>
      </c>
      <c r="B74" s="7">
        <f>COUNTIF(History!A:C,A74)</f>
        <v>0</v>
      </c>
      <c r="C74" s="7">
        <f>COUNTIF(History!A:A,A74)</f>
        <v>0</v>
      </c>
      <c r="D74" s="2" t="e">
        <f t="shared" si="17"/>
        <v>#DIV/0!</v>
      </c>
      <c r="E74" s="7">
        <f>COUNTIF(History!A207:C305,A74)</f>
        <v>0</v>
      </c>
      <c r="F74" s="7">
        <f>COUNTIF(History!A207:A305,A74)</f>
        <v>0</v>
      </c>
      <c r="G74" s="2" t="e">
        <f t="shared" si="12"/>
        <v>#DIV/0!</v>
      </c>
      <c r="H74" s="2">
        <f>COUNTIF(History!A306:C406,A74)</f>
        <v>0</v>
      </c>
      <c r="I74" s="2">
        <f>COUNTIF(History!A306:A406,A74)</f>
        <v>0</v>
      </c>
      <c r="J74" s="2" t="e">
        <f t="shared" si="13"/>
        <v>#DIV/0!</v>
      </c>
      <c r="K74" s="2">
        <f>COUNTIF(History!A506:C506,A74)</f>
        <v>0</v>
      </c>
      <c r="L74" s="2">
        <f>COUNTIF(History!A506:A506,A74)</f>
        <v>0</v>
      </c>
      <c r="M74" s="2" t="e">
        <f t="shared" si="14"/>
        <v>#DIV/0!</v>
      </c>
      <c r="N74" s="2">
        <f>COUNTIF(History!A507:C606,A74)</f>
        <v>0</v>
      </c>
      <c r="O74" s="2">
        <f>COUNTIF(History!A507:A606,A74)</f>
        <v>0</v>
      </c>
      <c r="P74" s="2" t="e">
        <f t="shared" si="15"/>
        <v>#DIV/0!</v>
      </c>
      <c r="Q74" s="2">
        <f>COUNTIF(History!A607:C706,A74)</f>
        <v>0</v>
      </c>
      <c r="R74" s="2">
        <f>COUNTIF(History!A607:A706,A74)</f>
        <v>0</v>
      </c>
      <c r="S74" s="2" t="e">
        <f t="shared" si="16"/>
        <v>#DIV/0!</v>
      </c>
    </row>
    <row r="75" spans="1:19" x14ac:dyDescent="0.25">
      <c r="A75" s="1" t="s">
        <v>102</v>
      </c>
      <c r="B75" s="7">
        <f>COUNTIF(History!A:C,A75)</f>
        <v>2</v>
      </c>
      <c r="C75" s="7">
        <f>COUNTIF(History!A:A,A75)</f>
        <v>1</v>
      </c>
      <c r="D75" s="2">
        <f t="shared" si="17"/>
        <v>50</v>
      </c>
      <c r="E75" s="7">
        <f>COUNTIF(History!A41:C140,A75)</f>
        <v>0</v>
      </c>
      <c r="F75" s="7">
        <f>COUNTIF(History!A41:A140,A75)</f>
        <v>0</v>
      </c>
      <c r="G75" s="2" t="e">
        <f t="shared" si="12"/>
        <v>#DIV/0!</v>
      </c>
      <c r="H75" s="2">
        <f>COUNTIF(History!A141:C240,A75)</f>
        <v>1</v>
      </c>
      <c r="I75" s="2">
        <f>COUNTIF(History!A141:A240,A75)</f>
        <v>1</v>
      </c>
      <c r="J75" s="2">
        <f t="shared" si="13"/>
        <v>100</v>
      </c>
      <c r="K75" s="2">
        <f>COUNTIF(History!A347:C399,A75)</f>
        <v>0</v>
      </c>
      <c r="L75" s="2">
        <f>COUNTIF(History!A347:A399,A75)</f>
        <v>0</v>
      </c>
      <c r="M75" s="2" t="e">
        <f t="shared" si="14"/>
        <v>#DIV/0!</v>
      </c>
      <c r="N75" s="2">
        <f>COUNTIF(History!A506:C546,A75)</f>
        <v>0</v>
      </c>
      <c r="O75" s="2">
        <f>COUNTIF(History!A506:A546,A75)</f>
        <v>0</v>
      </c>
      <c r="P75" s="2" t="e">
        <f t="shared" si="15"/>
        <v>#DIV/0!</v>
      </c>
      <c r="Q75" s="2">
        <f>COUNTIF(History!A547:C646,A75)</f>
        <v>0</v>
      </c>
      <c r="R75" s="2">
        <f>COUNTIF(History!A547:A646,A75)</f>
        <v>0</v>
      </c>
      <c r="S75" s="2" t="e">
        <f t="shared" si="16"/>
        <v>#DIV/0!</v>
      </c>
    </row>
    <row r="76" spans="1:19" x14ac:dyDescent="0.25">
      <c r="A76" s="1" t="s">
        <v>115</v>
      </c>
      <c r="B76" s="7">
        <f>COUNTIF(History!A:C,A76)</f>
        <v>0</v>
      </c>
      <c r="C76" s="7">
        <f>COUNTIF(History!A:A,A76)</f>
        <v>0</v>
      </c>
      <c r="D76" s="2" t="e">
        <f t="shared" si="17"/>
        <v>#DIV/0!</v>
      </c>
      <c r="E76" s="7">
        <f>COUNTIF(History!A65:C164,A76)</f>
        <v>0</v>
      </c>
      <c r="F76" s="7">
        <f>COUNTIF(History!A65:A164,A76)</f>
        <v>0</v>
      </c>
      <c r="G76" s="2" t="e">
        <f t="shared" si="12"/>
        <v>#DIV/0!</v>
      </c>
      <c r="H76" s="2">
        <f>COUNTIF(History!A165:C264,A76)</f>
        <v>0</v>
      </c>
      <c r="I76" s="2">
        <f>COUNTIF(History!A165:A264,A76)</f>
        <v>0</v>
      </c>
      <c r="J76" s="2" t="e">
        <f t="shared" si="13"/>
        <v>#DIV/0!</v>
      </c>
      <c r="K76" s="2">
        <f>COUNTIF(History!A258:C357,A76)</f>
        <v>0</v>
      </c>
      <c r="L76" s="2">
        <f>COUNTIF(History!A258:A357,A76)</f>
        <v>0</v>
      </c>
      <c r="M76" s="2" t="e">
        <f t="shared" si="14"/>
        <v>#DIV/0!</v>
      </c>
      <c r="N76" s="2">
        <f>COUNTIF(History!A358:C399,A76)</f>
        <v>0</v>
      </c>
      <c r="O76" s="2">
        <f>COUNTIF(History!A358:A399,A76)</f>
        <v>0</v>
      </c>
      <c r="P76" s="2" t="e">
        <f t="shared" si="15"/>
        <v>#DIV/0!</v>
      </c>
      <c r="Q76" s="2">
        <f>COUNTIF(History!A506:C557,A76)</f>
        <v>0</v>
      </c>
      <c r="R76" s="2">
        <f>COUNTIF(History!A506:A557,A76)</f>
        <v>0</v>
      </c>
      <c r="S76" s="2" t="e">
        <f t="shared" si="16"/>
        <v>#DIV/0!</v>
      </c>
    </row>
    <row r="77" spans="1:19" x14ac:dyDescent="0.25">
      <c r="A77" s="1" t="s">
        <v>39</v>
      </c>
      <c r="B77" s="7">
        <f>COUNTIF(History!A:C,A77)</f>
        <v>0</v>
      </c>
      <c r="C77" s="7">
        <f>COUNTIF(History!A:A,A77)</f>
        <v>0</v>
      </c>
      <c r="D77" s="2" t="e">
        <f t="shared" si="17"/>
        <v>#DIV/0!</v>
      </c>
      <c r="E77" s="7">
        <f>COUNTIF(History!A40:C139,A77)</f>
        <v>0</v>
      </c>
      <c r="F77" s="7">
        <f>COUNTIF(History!A40:A139,A77)</f>
        <v>0</v>
      </c>
      <c r="G77" s="2" t="e">
        <f t="shared" si="12"/>
        <v>#DIV/0!</v>
      </c>
      <c r="H77" s="2">
        <f>COUNTIF(History!A140:C239,A77)</f>
        <v>0</v>
      </c>
      <c r="I77" s="2">
        <f>COUNTIF(History!A140:A239,A77)</f>
        <v>0</v>
      </c>
      <c r="J77" s="2" t="e">
        <f t="shared" si="13"/>
        <v>#DIV/0!</v>
      </c>
      <c r="K77" s="2">
        <f>COUNTIF(History!A233:C332,A77)</f>
        <v>0</v>
      </c>
      <c r="L77" s="2">
        <f>COUNTIF(History!A233:A332,A77)</f>
        <v>0</v>
      </c>
      <c r="M77" s="2" t="e">
        <f t="shared" si="14"/>
        <v>#DIV/0!</v>
      </c>
      <c r="N77" s="2">
        <f>COUNTIF(History!A333:C399,A77)</f>
        <v>0</v>
      </c>
      <c r="O77" s="2">
        <f>COUNTIF(History!A333:A399,A77)</f>
        <v>0</v>
      </c>
      <c r="P77" s="2" t="e">
        <f t="shared" si="15"/>
        <v>#DIV/0!</v>
      </c>
      <c r="Q77" s="2">
        <f>COUNTIF(History!A506:C532,A77)</f>
        <v>0</v>
      </c>
      <c r="R77" s="2">
        <f>COUNTIF(History!A506:A532,A77)</f>
        <v>0</v>
      </c>
      <c r="S77" s="2" t="e">
        <f t="shared" si="16"/>
        <v>#DIV/0!</v>
      </c>
    </row>
    <row r="78" spans="1:19" x14ac:dyDescent="0.25">
      <c r="A78" s="1" t="s">
        <v>122</v>
      </c>
      <c r="B78" s="7">
        <f>COUNTIF(History!A:C,A78)</f>
        <v>0</v>
      </c>
      <c r="C78" s="7">
        <f>COUNTIF(History!A:A,A78)</f>
        <v>0</v>
      </c>
      <c r="D78" s="2" t="e">
        <f t="shared" si="17"/>
        <v>#DIV/0!</v>
      </c>
      <c r="E78" s="7">
        <f>COUNTIF(History!A248:C347,A78)</f>
        <v>0</v>
      </c>
      <c r="F78" s="7">
        <f>COUNTIF(History!A248:A347,A78)</f>
        <v>0</v>
      </c>
      <c r="G78" s="2" t="e">
        <f t="shared" si="12"/>
        <v>#DIV/0!</v>
      </c>
      <c r="H78" s="2">
        <f>COUNTIF(History!A348:C447,A78)</f>
        <v>0</v>
      </c>
      <c r="I78" s="2">
        <f>COUNTIF(History!A348:A447,A78)</f>
        <v>0</v>
      </c>
      <c r="J78" s="2" t="e">
        <f t="shared" si="13"/>
        <v>#DIV/0!</v>
      </c>
      <c r="K78" s="2">
        <f>COUNTIF(History!A506:C547,A78)</f>
        <v>0</v>
      </c>
      <c r="L78" s="2">
        <f>COUNTIF(History!A506:A547,A78)</f>
        <v>0</v>
      </c>
      <c r="M78" s="2" t="e">
        <f t="shared" si="14"/>
        <v>#DIV/0!</v>
      </c>
      <c r="N78" s="2">
        <f>COUNTIF(History!A548:C647,A78)</f>
        <v>0</v>
      </c>
      <c r="O78" s="2">
        <f>COUNTIF(History!A548:A647,A78)</f>
        <v>0</v>
      </c>
      <c r="P78" s="2" t="e">
        <f t="shared" si="15"/>
        <v>#DIV/0!</v>
      </c>
      <c r="Q78" s="2">
        <f>COUNTIF(History!A648:C747,A78)</f>
        <v>0</v>
      </c>
      <c r="R78" s="2">
        <f>COUNTIF(History!A648:A747,A78)</f>
        <v>0</v>
      </c>
      <c r="S78" s="2" t="e">
        <f t="shared" si="16"/>
        <v>#DIV/0!</v>
      </c>
    </row>
    <row r="79" spans="1:19" x14ac:dyDescent="0.25">
      <c r="A79" s="1" t="s">
        <v>125</v>
      </c>
      <c r="B79" s="7">
        <f>COUNTIF(History!A:C,A79)</f>
        <v>0</v>
      </c>
      <c r="C79" s="7">
        <f>COUNTIF(History!A:A,A79)</f>
        <v>0</v>
      </c>
      <c r="D79" s="2" t="e">
        <f t="shared" si="17"/>
        <v>#DIV/0!</v>
      </c>
      <c r="E79" s="7">
        <f>COUNTIF(History!A453:C552,A79)</f>
        <v>0</v>
      </c>
      <c r="F79" s="7">
        <f>COUNTIF(History!A453:A552,A79)</f>
        <v>0</v>
      </c>
      <c r="G79" s="2" t="e">
        <f t="shared" si="12"/>
        <v>#DIV/0!</v>
      </c>
      <c r="H79" s="2">
        <f>COUNTIF(History!A553:C652,A79)</f>
        <v>0</v>
      </c>
      <c r="I79" s="2">
        <f>COUNTIF(History!A553:A652,A79)</f>
        <v>0</v>
      </c>
      <c r="J79" s="2" t="e">
        <f t="shared" si="13"/>
        <v>#DIV/0!</v>
      </c>
      <c r="K79" s="2">
        <f>COUNTIF(History!A702:C752,A79)</f>
        <v>0</v>
      </c>
      <c r="L79" s="2">
        <f>COUNTIF(History!A702:A752,A79)</f>
        <v>0</v>
      </c>
      <c r="M79" s="2" t="e">
        <f t="shared" si="14"/>
        <v>#DIV/0!</v>
      </c>
      <c r="N79" s="2">
        <f>COUNTIF(History!A753:C852,A79)</f>
        <v>0</v>
      </c>
      <c r="O79" s="2">
        <f>COUNTIF(History!A753:A852,A79)</f>
        <v>0</v>
      </c>
      <c r="P79" s="2" t="e">
        <f t="shared" si="15"/>
        <v>#DIV/0!</v>
      </c>
    </row>
    <row r="80" spans="1:19" x14ac:dyDescent="0.25">
      <c r="A80" s="1" t="s">
        <v>112</v>
      </c>
      <c r="B80" s="7">
        <f>COUNTIF(History!A:C,A80)</f>
        <v>0</v>
      </c>
      <c r="C80" s="7">
        <f>COUNTIF(History!A:A,A80)</f>
        <v>0</v>
      </c>
      <c r="D80" s="2" t="e">
        <f t="shared" si="17"/>
        <v>#DIV/0!</v>
      </c>
      <c r="E80" s="7">
        <f>COUNTIF(History!A235:C334,A80)</f>
        <v>0</v>
      </c>
      <c r="F80" s="7">
        <f>COUNTIF(History!A235:A334,A80)</f>
        <v>0</v>
      </c>
      <c r="G80" s="2" t="e">
        <f t="shared" si="12"/>
        <v>#DIV/0!</v>
      </c>
      <c r="H80" s="2">
        <f>COUNTIF(History!A335:C434,A80)</f>
        <v>0</v>
      </c>
      <c r="I80" s="2">
        <f>COUNTIF(History!A335:A434,A80)</f>
        <v>0</v>
      </c>
      <c r="J80" s="2" t="e">
        <f t="shared" si="13"/>
        <v>#DIV/0!</v>
      </c>
      <c r="K80" s="2">
        <f>COUNTIF(History!A506:C534,A80)</f>
        <v>0</v>
      </c>
      <c r="L80" s="2">
        <f>COUNTIF(History!A506:A534,A80)</f>
        <v>0</v>
      </c>
      <c r="M80" s="2" t="e">
        <f t="shared" si="14"/>
        <v>#DIV/0!</v>
      </c>
      <c r="N80" s="2">
        <f>COUNTIF(History!A535:C634,A80)</f>
        <v>0</v>
      </c>
      <c r="O80" s="2">
        <f>COUNTIF(History!A535:A634,A80)</f>
        <v>0</v>
      </c>
      <c r="P80" s="2" t="e">
        <f t="shared" si="15"/>
        <v>#DIV/0!</v>
      </c>
      <c r="Q80" s="2">
        <f>COUNTIF(History!A635:C734,A80)</f>
        <v>0</v>
      </c>
      <c r="R80" s="2">
        <f>COUNTIF(History!A635:A734,A80)</f>
        <v>0</v>
      </c>
      <c r="S80" s="2" t="e">
        <f t="shared" ref="S80:S110" si="18">R80*100/Q80</f>
        <v>#DIV/0!</v>
      </c>
    </row>
    <row r="81" spans="1:19" x14ac:dyDescent="0.25">
      <c r="A81" s="1" t="s">
        <v>109</v>
      </c>
      <c r="B81" s="7">
        <f>COUNTIF(History!A:C,A81)</f>
        <v>0</v>
      </c>
      <c r="C81" s="7">
        <f>COUNTIF(History!A:A,A81)</f>
        <v>0</v>
      </c>
      <c r="D81" s="2" t="e">
        <f t="shared" si="17"/>
        <v>#DIV/0!</v>
      </c>
      <c r="E81" s="7">
        <f>COUNTIF(History!A110:C209,A81)</f>
        <v>0</v>
      </c>
      <c r="F81" s="7">
        <f>COUNTIF(History!A110:A209,A81)</f>
        <v>0</v>
      </c>
      <c r="G81" s="2" t="e">
        <f t="shared" si="12"/>
        <v>#DIV/0!</v>
      </c>
      <c r="H81" s="2">
        <f>COUNTIF(History!A210:C308,A81)</f>
        <v>0</v>
      </c>
      <c r="I81" s="2">
        <f>COUNTIF(History!A210:A308,A81)</f>
        <v>0</v>
      </c>
      <c r="J81" s="2" t="e">
        <f t="shared" si="13"/>
        <v>#DIV/0!</v>
      </c>
      <c r="K81" s="2">
        <f>COUNTIF(History!A307:C399,A81)</f>
        <v>0</v>
      </c>
      <c r="L81" s="2">
        <f>COUNTIF(History!A307:A399,A81)</f>
        <v>0</v>
      </c>
      <c r="M81" s="2" t="e">
        <f t="shared" si="14"/>
        <v>#DIV/0!</v>
      </c>
      <c r="N81" s="2">
        <f>COUNTIF(History!A506:C507,A81)</f>
        <v>0</v>
      </c>
      <c r="O81" s="2">
        <f>COUNTIF(History!A506:A507,A81)</f>
        <v>0</v>
      </c>
      <c r="P81" s="2" t="e">
        <f t="shared" si="15"/>
        <v>#DIV/0!</v>
      </c>
      <c r="Q81" s="2">
        <f>COUNTIF(History!A508:C607,A81)</f>
        <v>0</v>
      </c>
      <c r="R81" s="2">
        <f>COUNTIF(History!A508:A607,A81)</f>
        <v>0</v>
      </c>
      <c r="S81" s="2" t="e">
        <f t="shared" si="18"/>
        <v>#DIV/0!</v>
      </c>
    </row>
    <row r="82" spans="1:19" x14ac:dyDescent="0.25">
      <c r="A82" s="1" t="s">
        <v>103</v>
      </c>
      <c r="B82" s="7">
        <f>COUNTIF(History!A:C,A82)</f>
        <v>0</v>
      </c>
      <c r="C82" s="7">
        <f>COUNTIF(History!A:A,A82)</f>
        <v>0</v>
      </c>
      <c r="D82" s="2" t="e">
        <f t="shared" si="17"/>
        <v>#DIV/0!</v>
      </c>
      <c r="E82" s="7">
        <f>COUNTIF(History!A72:C171,A82)</f>
        <v>0</v>
      </c>
      <c r="F82" s="7">
        <f>COUNTIF(History!A72:A171,A82)</f>
        <v>0</v>
      </c>
      <c r="G82" s="2" t="e">
        <f t="shared" si="12"/>
        <v>#DIV/0!</v>
      </c>
      <c r="H82" s="2">
        <f>COUNTIF(History!A172:C271,A82)</f>
        <v>0</v>
      </c>
      <c r="I82" s="2">
        <f>COUNTIF(History!A172:A271,A82)</f>
        <v>0</v>
      </c>
      <c r="J82" s="2" t="e">
        <f t="shared" si="13"/>
        <v>#DIV/0!</v>
      </c>
      <c r="K82" s="2">
        <f>COUNTIF(History!A266:C365,A82)</f>
        <v>0</v>
      </c>
      <c r="L82" s="2">
        <f>COUNTIF(History!A266:A365,A82)</f>
        <v>0</v>
      </c>
      <c r="M82" s="2" t="e">
        <f t="shared" si="14"/>
        <v>#DIV/0!</v>
      </c>
      <c r="N82" s="2">
        <f>COUNTIF(History!A366:C399,A82)</f>
        <v>0</v>
      </c>
      <c r="O82" s="2">
        <f>COUNTIF(History!A366:A399,A82)</f>
        <v>0</v>
      </c>
      <c r="P82" s="2" t="e">
        <f t="shared" si="15"/>
        <v>#DIV/0!</v>
      </c>
      <c r="Q82" s="2">
        <f>COUNTIF(History!A506:C565,A82)</f>
        <v>0</v>
      </c>
      <c r="R82" s="2">
        <f>COUNTIF(History!A506:A565,A82)</f>
        <v>0</v>
      </c>
      <c r="S82" s="2" t="e">
        <f t="shared" si="18"/>
        <v>#DIV/0!</v>
      </c>
    </row>
    <row r="83" spans="1:19" x14ac:dyDescent="0.25">
      <c r="A83" s="1" t="s">
        <v>105</v>
      </c>
      <c r="B83" s="7">
        <f>COUNTIF(History!A:C,A83)</f>
        <v>1</v>
      </c>
      <c r="C83" s="7">
        <f>COUNTIF(History!A:A,A83)</f>
        <v>0</v>
      </c>
      <c r="D83" s="2">
        <f t="shared" si="17"/>
        <v>0</v>
      </c>
      <c r="E83" s="7">
        <f>COUNTIF(History!A138:C237,A83)</f>
        <v>0</v>
      </c>
      <c r="F83" s="7">
        <f>COUNTIF(History!A138:A237,A83)</f>
        <v>0</v>
      </c>
      <c r="G83" s="2" t="e">
        <f t="shared" si="12"/>
        <v>#DIV/0!</v>
      </c>
      <c r="H83" s="2">
        <f>COUNTIF(History!A238:C337,A83)</f>
        <v>0</v>
      </c>
      <c r="I83" s="2">
        <f>COUNTIF(History!A238:A337,A83)</f>
        <v>0</v>
      </c>
      <c r="J83" s="2" t="e">
        <f t="shared" si="13"/>
        <v>#DIV/0!</v>
      </c>
      <c r="K83" s="2">
        <f>COUNTIF(History!A336:C399,A83)</f>
        <v>0</v>
      </c>
      <c r="L83" s="2">
        <f>COUNTIF(History!A336:A399,A83)</f>
        <v>0</v>
      </c>
      <c r="M83" s="2" t="e">
        <f t="shared" si="14"/>
        <v>#DIV/0!</v>
      </c>
      <c r="N83" s="2">
        <f>COUNTIF(History!A506:C535,A83)</f>
        <v>0</v>
      </c>
      <c r="O83" s="2">
        <f>COUNTIF(History!A506:A535,A83)</f>
        <v>0</v>
      </c>
      <c r="P83" s="2" t="e">
        <f t="shared" si="15"/>
        <v>#DIV/0!</v>
      </c>
      <c r="Q83" s="2">
        <f>COUNTIF(History!A536:C635,A83)</f>
        <v>0</v>
      </c>
      <c r="R83" s="2">
        <f>COUNTIF(History!A536:A635,A83)</f>
        <v>0</v>
      </c>
      <c r="S83" s="2" t="e">
        <f t="shared" si="18"/>
        <v>#DIV/0!</v>
      </c>
    </row>
    <row r="84" spans="1:19" x14ac:dyDescent="0.25">
      <c r="A84" s="1" t="s">
        <v>35</v>
      </c>
      <c r="B84" s="7">
        <f>COUNTIF(History!A:C,A84)</f>
        <v>0</v>
      </c>
      <c r="C84" s="7">
        <f>COUNTIF(History!A:A,A84)</f>
        <v>0</v>
      </c>
      <c r="D84" s="2" t="e">
        <f t="shared" si="17"/>
        <v>#DIV/0!</v>
      </c>
      <c r="E84" s="7">
        <f>COUNTIF(History!A59:C158,A84)</f>
        <v>0</v>
      </c>
      <c r="F84" s="7">
        <f>COUNTIF(History!A59:A158,A84)</f>
        <v>0</v>
      </c>
      <c r="G84" s="2" t="e">
        <f t="shared" si="12"/>
        <v>#DIV/0!</v>
      </c>
      <c r="H84" s="2">
        <f>COUNTIF(History!A159:C258,A84)</f>
        <v>0</v>
      </c>
      <c r="I84" s="2">
        <f>COUNTIF(History!A159:A258,A84)</f>
        <v>0</v>
      </c>
      <c r="J84" s="2" t="e">
        <f t="shared" si="13"/>
        <v>#DIV/0!</v>
      </c>
      <c r="K84" s="2">
        <f>COUNTIF(History!A250:C349,A84)</f>
        <v>0</v>
      </c>
      <c r="L84" s="2">
        <f>COUNTIF(History!A250:A349,A84)</f>
        <v>0</v>
      </c>
      <c r="M84" s="2" t="e">
        <f t="shared" si="14"/>
        <v>#DIV/0!</v>
      </c>
      <c r="N84" s="2">
        <f>COUNTIF(History!A350:C399,A84)</f>
        <v>0</v>
      </c>
      <c r="O84" s="2">
        <f>COUNTIF(History!A350:A399,A84)</f>
        <v>0</v>
      </c>
      <c r="P84" s="2" t="e">
        <f t="shared" si="15"/>
        <v>#DIV/0!</v>
      </c>
      <c r="Q84" s="2">
        <f>COUNTIF(History!A506:C549,A84)</f>
        <v>0</v>
      </c>
      <c r="R84" s="2">
        <f>COUNTIF(History!A506:A549,A84)</f>
        <v>0</v>
      </c>
      <c r="S84" s="2" t="e">
        <f t="shared" si="18"/>
        <v>#DIV/0!</v>
      </c>
    </row>
    <row r="85" spans="1:19" x14ac:dyDescent="0.25">
      <c r="A85" s="1" t="s">
        <v>91</v>
      </c>
      <c r="B85" s="7">
        <f>COUNTIF(History!A:C,A85)</f>
        <v>0</v>
      </c>
      <c r="C85" s="7">
        <f>COUNTIF(History!A:A,A85)</f>
        <v>0</v>
      </c>
      <c r="D85" s="2" t="e">
        <f t="shared" si="17"/>
        <v>#DIV/0!</v>
      </c>
      <c r="E85" s="7">
        <f>COUNTIF(History!A46:C145,A85)</f>
        <v>0</v>
      </c>
      <c r="F85" s="7">
        <f>COUNTIF(History!A46:A145,A85)</f>
        <v>0</v>
      </c>
      <c r="G85" s="2" t="e">
        <f t="shared" si="12"/>
        <v>#DIV/0!</v>
      </c>
      <c r="H85" s="2">
        <f>COUNTIF(History!A146:C245,A85)</f>
        <v>0</v>
      </c>
      <c r="I85" s="2">
        <f>COUNTIF(History!A146:A245,A85)</f>
        <v>0</v>
      </c>
      <c r="J85" s="2" t="e">
        <f t="shared" si="13"/>
        <v>#DIV/0!</v>
      </c>
      <c r="K85" s="2">
        <f>COUNTIF(History!A276:C375,A85)</f>
        <v>0</v>
      </c>
      <c r="L85" s="2">
        <f>COUNTIF(History!A276:A375,A85)</f>
        <v>0</v>
      </c>
      <c r="M85" s="2" t="e">
        <f t="shared" si="14"/>
        <v>#DIV/0!</v>
      </c>
      <c r="N85" s="2">
        <f>COUNTIF(History!A376:C399,A85)</f>
        <v>0</v>
      </c>
      <c r="O85" s="2">
        <f>COUNTIF(History!A376:A399,A85)</f>
        <v>0</v>
      </c>
      <c r="P85" s="2" t="e">
        <f t="shared" si="15"/>
        <v>#DIV/0!</v>
      </c>
      <c r="Q85" s="2">
        <f>COUNTIF(History!A506:C575,A85)</f>
        <v>0</v>
      </c>
      <c r="R85" s="2">
        <f>COUNTIF(History!A506:A575,A85)</f>
        <v>0</v>
      </c>
      <c r="S85" s="2" t="e">
        <f t="shared" si="18"/>
        <v>#DIV/0!</v>
      </c>
    </row>
    <row r="86" spans="1:19" x14ac:dyDescent="0.25">
      <c r="A86" s="1" t="s">
        <v>100</v>
      </c>
      <c r="B86" s="7">
        <f>COUNTIF(History!A:C,A86)</f>
        <v>0</v>
      </c>
      <c r="C86" s="7">
        <f>COUNTIF(History!A:A,A86)</f>
        <v>0</v>
      </c>
      <c r="D86" s="2" t="e">
        <f t="shared" si="17"/>
        <v>#DIV/0!</v>
      </c>
      <c r="E86" s="7">
        <f>COUNTIF(History!A63:C162,A86)</f>
        <v>0</v>
      </c>
      <c r="F86" s="7">
        <f>COUNTIF(History!A63:A162,A86)</f>
        <v>0</v>
      </c>
      <c r="G86" s="2" t="e">
        <f t="shared" si="12"/>
        <v>#DIV/0!</v>
      </c>
      <c r="H86" s="2">
        <f>COUNTIF(History!A163:C262,A86)</f>
        <v>0</v>
      </c>
      <c r="I86" s="2">
        <f>COUNTIF(History!A163:A262,A86)</f>
        <v>0</v>
      </c>
      <c r="J86" s="2" t="e">
        <f t="shared" si="13"/>
        <v>#DIV/0!</v>
      </c>
      <c r="K86" s="2">
        <f>COUNTIF(History!A256:C355,A86)</f>
        <v>0</v>
      </c>
      <c r="L86" s="2">
        <f>COUNTIF(History!A256:A355,A86)</f>
        <v>0</v>
      </c>
      <c r="M86" s="2" t="e">
        <f t="shared" si="14"/>
        <v>#DIV/0!</v>
      </c>
      <c r="N86" s="2">
        <f>COUNTIF(History!A356:C399,A86)</f>
        <v>0</v>
      </c>
      <c r="O86" s="2">
        <f>COUNTIF(History!A356:A399,A86)</f>
        <v>0</v>
      </c>
      <c r="P86" s="2" t="e">
        <f t="shared" si="15"/>
        <v>#DIV/0!</v>
      </c>
      <c r="Q86" s="2">
        <f>COUNTIF(History!A506:C555,A86)</f>
        <v>0</v>
      </c>
      <c r="R86" s="2">
        <f>COUNTIF(History!A506:A555,A86)</f>
        <v>0</v>
      </c>
      <c r="S86" s="2" t="e">
        <f t="shared" si="18"/>
        <v>#DIV/0!</v>
      </c>
    </row>
    <row r="87" spans="1:19" x14ac:dyDescent="0.25">
      <c r="A87" s="1" t="s">
        <v>113</v>
      </c>
      <c r="B87" s="7">
        <f>COUNTIF(History!A:C,A87)</f>
        <v>0</v>
      </c>
      <c r="C87" s="7">
        <f>COUNTIF(History!A:A,A87)</f>
        <v>0</v>
      </c>
      <c r="D87" s="2" t="e">
        <f t="shared" si="17"/>
        <v>#DIV/0!</v>
      </c>
      <c r="E87" s="7">
        <f>COUNTIF(History!A53:C152,A87)</f>
        <v>0</v>
      </c>
      <c r="F87" s="7">
        <f>COUNTIF(History!A53:A152,A87)</f>
        <v>0</v>
      </c>
      <c r="G87" s="2" t="e">
        <f t="shared" si="12"/>
        <v>#DIV/0!</v>
      </c>
      <c r="H87" s="2">
        <f>COUNTIF(History!A153:C252,A87)</f>
        <v>0</v>
      </c>
      <c r="I87" s="2">
        <f>COUNTIF(History!A153:A252,A87)</f>
        <v>0</v>
      </c>
      <c r="J87" s="2" t="e">
        <f t="shared" si="13"/>
        <v>#DIV/0!</v>
      </c>
      <c r="K87" s="2">
        <f>COUNTIF(History!A243:C342,A87)</f>
        <v>0</v>
      </c>
      <c r="L87" s="2">
        <f>COUNTIF(History!A243:A342,A87)</f>
        <v>0</v>
      </c>
      <c r="M87" s="2" t="e">
        <f t="shared" si="14"/>
        <v>#DIV/0!</v>
      </c>
      <c r="N87" s="2">
        <f>COUNTIF(History!A343:C399,A87)</f>
        <v>0</v>
      </c>
      <c r="O87" s="2">
        <f>COUNTIF(History!A343:A399,A87)</f>
        <v>0</v>
      </c>
      <c r="P87" s="2" t="e">
        <f t="shared" si="15"/>
        <v>#DIV/0!</v>
      </c>
      <c r="Q87" s="2">
        <f>COUNTIF(History!A506:C542,A87)</f>
        <v>0</v>
      </c>
      <c r="R87" s="2">
        <f>COUNTIF(History!A506:A542,A87)</f>
        <v>0</v>
      </c>
      <c r="S87" s="2" t="e">
        <f t="shared" si="18"/>
        <v>#DIV/0!</v>
      </c>
    </row>
    <row r="88" spans="1:19" x14ac:dyDescent="0.25">
      <c r="A88" s="1" t="s">
        <v>45</v>
      </c>
      <c r="B88" s="7">
        <f>COUNTIF(History!A:C,A88)</f>
        <v>0</v>
      </c>
      <c r="C88" s="7">
        <f>COUNTIF(History!A:A,A88)</f>
        <v>0</v>
      </c>
      <c r="D88" s="2" t="e">
        <f t="shared" si="17"/>
        <v>#DIV/0!</v>
      </c>
      <c r="E88" s="7">
        <f>COUNTIF(History!A220:C318,A88)</f>
        <v>0</v>
      </c>
      <c r="F88" s="7">
        <f>COUNTIF(History!A220:A318,A88)</f>
        <v>0</v>
      </c>
      <c r="G88" s="2" t="e">
        <f t="shared" si="12"/>
        <v>#DIV/0!</v>
      </c>
      <c r="H88" s="2">
        <f>COUNTIF(History!A319:C419,A88)</f>
        <v>0</v>
      </c>
      <c r="I88" s="2">
        <f>COUNTIF(History!A319:A419,A88)</f>
        <v>0</v>
      </c>
      <c r="J88" s="2" t="e">
        <f t="shared" si="13"/>
        <v>#DIV/0!</v>
      </c>
      <c r="K88" s="2">
        <f>COUNTIF(History!A506:C519,A88)</f>
        <v>0</v>
      </c>
      <c r="L88" s="2">
        <f>COUNTIF(History!A506:A519,A88)</f>
        <v>0</v>
      </c>
      <c r="M88" s="2" t="e">
        <f t="shared" si="14"/>
        <v>#DIV/0!</v>
      </c>
      <c r="N88" s="2">
        <f>COUNTIF(History!A520:C619,A88)</f>
        <v>0</v>
      </c>
      <c r="O88" s="2">
        <f>COUNTIF(History!A520:A619,A88)</f>
        <v>0</v>
      </c>
      <c r="P88" s="2" t="e">
        <f t="shared" si="15"/>
        <v>#DIV/0!</v>
      </c>
      <c r="Q88" s="2">
        <f>COUNTIF(History!A620:C719,A88)</f>
        <v>0</v>
      </c>
      <c r="R88" s="2">
        <f>COUNTIF(History!A620:A719,A88)</f>
        <v>0</v>
      </c>
      <c r="S88" s="2" t="e">
        <f t="shared" si="18"/>
        <v>#DIV/0!</v>
      </c>
    </row>
    <row r="89" spans="1:19" x14ac:dyDescent="0.25">
      <c r="A89" s="1" t="s">
        <v>33</v>
      </c>
      <c r="B89" s="7">
        <f>COUNTIF(History!A:C,A89)</f>
        <v>0</v>
      </c>
      <c r="C89" s="7">
        <f>COUNTIF(History!A:A,A89)</f>
        <v>0</v>
      </c>
      <c r="D89" s="2" t="e">
        <f t="shared" si="17"/>
        <v>#DIV/0!</v>
      </c>
      <c r="E89" s="7">
        <f>COUNTIF(History!A88:C187,A89)</f>
        <v>0</v>
      </c>
      <c r="F89" s="7">
        <f>COUNTIF(History!A88:A187,A89)</f>
        <v>0</v>
      </c>
      <c r="G89" s="2" t="e">
        <f t="shared" si="12"/>
        <v>#DIV/0!</v>
      </c>
      <c r="H89" s="2">
        <f>COUNTIF(History!A188:C287,A89)</f>
        <v>0</v>
      </c>
      <c r="I89" s="2">
        <f>COUNTIF(History!A188:A287,A89)</f>
        <v>0</v>
      </c>
      <c r="J89" s="2" t="e">
        <f t="shared" si="13"/>
        <v>#DIV/0!</v>
      </c>
      <c r="K89" s="2">
        <f>COUNTIF(History!A285:C384,A89)</f>
        <v>0</v>
      </c>
      <c r="L89" s="2">
        <f>COUNTIF(History!A285:A384,A89)</f>
        <v>0</v>
      </c>
      <c r="M89" s="2" t="e">
        <f t="shared" si="14"/>
        <v>#DIV/0!</v>
      </c>
      <c r="N89" s="2">
        <f>COUNTIF(History!A385:C399,A89)</f>
        <v>0</v>
      </c>
      <c r="O89" s="2">
        <f>COUNTIF(History!A385:A399,A89)</f>
        <v>0</v>
      </c>
      <c r="P89" s="2" t="e">
        <f t="shared" si="15"/>
        <v>#DIV/0!</v>
      </c>
      <c r="Q89" s="2">
        <f>COUNTIF(History!A506:C584,A89)</f>
        <v>0</v>
      </c>
      <c r="R89" s="2">
        <f>COUNTIF(History!A506:A584,A89)</f>
        <v>0</v>
      </c>
      <c r="S89" s="2" t="e">
        <f t="shared" si="18"/>
        <v>#DIV/0!</v>
      </c>
    </row>
    <row r="90" spans="1:19" x14ac:dyDescent="0.25">
      <c r="A90" s="1" t="s">
        <v>117</v>
      </c>
      <c r="B90" s="7">
        <f>COUNTIF(History!A:C,A90)</f>
        <v>0</v>
      </c>
      <c r="C90" s="7">
        <f>COUNTIF(History!A:A,A90)</f>
        <v>0</v>
      </c>
      <c r="D90" s="2" t="e">
        <f t="shared" si="17"/>
        <v>#DIV/0!</v>
      </c>
      <c r="E90" s="7">
        <f>COUNTIF(History!A94:C193,A90)</f>
        <v>0</v>
      </c>
      <c r="F90" s="7">
        <f>COUNTIF(History!A94:A193,A90)</f>
        <v>0</v>
      </c>
      <c r="G90" s="2" t="e">
        <f t="shared" si="12"/>
        <v>#DIV/0!</v>
      </c>
      <c r="H90" s="2">
        <f>COUNTIF(History!A194:C293,A90)</f>
        <v>0</v>
      </c>
      <c r="I90" s="2">
        <f>COUNTIF(History!A194:A293,A90)</f>
        <v>0</v>
      </c>
      <c r="J90" s="2" t="e">
        <f t="shared" si="13"/>
        <v>#DIV/0!</v>
      </c>
      <c r="K90" s="2">
        <f>COUNTIF(History!A291:C390,A90)</f>
        <v>0</v>
      </c>
      <c r="L90" s="2">
        <f>COUNTIF(History!A291:A390,A90)</f>
        <v>0</v>
      </c>
      <c r="M90" s="2" t="e">
        <f t="shared" si="14"/>
        <v>#DIV/0!</v>
      </c>
      <c r="N90" s="2">
        <f>COUNTIF(History!A391:C399,A90)</f>
        <v>0</v>
      </c>
      <c r="O90" s="2">
        <f>COUNTIF(History!A391:A399,A90)</f>
        <v>0</v>
      </c>
      <c r="P90" s="2" t="e">
        <f t="shared" si="15"/>
        <v>#DIV/0!</v>
      </c>
      <c r="Q90" s="2">
        <f>COUNTIF(History!A506:C590,A90)</f>
        <v>0</v>
      </c>
      <c r="R90" s="2">
        <f>COUNTIF(History!A506:A590,A90)</f>
        <v>0</v>
      </c>
      <c r="S90" s="2" t="e">
        <f t="shared" si="18"/>
        <v>#DIV/0!</v>
      </c>
    </row>
    <row r="91" spans="1:19" x14ac:dyDescent="0.25">
      <c r="A91" s="1" t="s">
        <v>43</v>
      </c>
      <c r="B91" s="7">
        <f>COUNTIF(History!A:C,A91)</f>
        <v>0</v>
      </c>
      <c r="C91" s="7">
        <f>COUNTIF(History!A:A,A91)</f>
        <v>0</v>
      </c>
      <c r="D91" s="2" t="e">
        <f t="shared" si="17"/>
        <v>#DIV/0!</v>
      </c>
      <c r="E91" s="7">
        <f>COUNTIF(History!A37:C136,A91)</f>
        <v>0</v>
      </c>
      <c r="F91" s="7">
        <f>COUNTIF(History!A37:A136,A91)</f>
        <v>0</v>
      </c>
      <c r="G91" s="2" t="e">
        <f t="shared" si="12"/>
        <v>#DIV/0!</v>
      </c>
      <c r="H91" s="2">
        <f>COUNTIF(History!A137:C236,A91)</f>
        <v>0</v>
      </c>
      <c r="I91" s="2">
        <f>COUNTIF(History!A137:A236,A91)</f>
        <v>0</v>
      </c>
      <c r="J91" s="2" t="e">
        <f t="shared" si="13"/>
        <v>#DIV/0!</v>
      </c>
      <c r="K91" s="2">
        <f>COUNTIF(History!A234:C333,A91)</f>
        <v>0</v>
      </c>
      <c r="L91" s="2">
        <f>COUNTIF(History!A234:A333,A91)</f>
        <v>0</v>
      </c>
      <c r="M91" s="2" t="e">
        <f t="shared" si="14"/>
        <v>#DIV/0!</v>
      </c>
      <c r="N91" s="2">
        <f>COUNTIF(History!A334:C399,A91)</f>
        <v>0</v>
      </c>
      <c r="O91" s="2">
        <f>COUNTIF(History!A334:A399,A91)</f>
        <v>0</v>
      </c>
      <c r="P91" s="2" t="e">
        <f t="shared" si="15"/>
        <v>#DIV/0!</v>
      </c>
      <c r="Q91" s="2">
        <f>COUNTIF(History!A506:C533,A91)</f>
        <v>0</v>
      </c>
      <c r="R91" s="2">
        <f>COUNTIF(History!A506:A533,A91)</f>
        <v>0</v>
      </c>
      <c r="S91" s="2" t="e">
        <f t="shared" si="18"/>
        <v>#DIV/0!</v>
      </c>
    </row>
    <row r="92" spans="1:19" x14ac:dyDescent="0.25">
      <c r="A92" s="1" t="s">
        <v>54</v>
      </c>
      <c r="B92" s="7">
        <f>COUNTIF(History!A:C,A92)</f>
        <v>0</v>
      </c>
      <c r="C92" s="7">
        <f>COUNTIF(History!A:A,A92)</f>
        <v>0</v>
      </c>
      <c r="D92" s="2" t="e">
        <f t="shared" si="17"/>
        <v>#DIV/0!</v>
      </c>
      <c r="E92" s="7">
        <f>COUNTIF(History!A82:C181,A92)</f>
        <v>0</v>
      </c>
      <c r="F92" s="7">
        <f>COUNTIF(History!A82:A181,A92)</f>
        <v>0</v>
      </c>
      <c r="G92" s="2" t="e">
        <f t="shared" si="12"/>
        <v>#DIV/0!</v>
      </c>
      <c r="H92" s="2">
        <f>COUNTIF(History!A182:C281,A92)</f>
        <v>0</v>
      </c>
      <c r="I92" s="2">
        <f>COUNTIF(History!A182:A281,A92)</f>
        <v>0</v>
      </c>
      <c r="J92" s="2" t="e">
        <f t="shared" si="13"/>
        <v>#DIV/0!</v>
      </c>
      <c r="K92" s="2">
        <f>COUNTIF(History!A279:C378,A92)</f>
        <v>0</v>
      </c>
      <c r="L92" s="2">
        <f>COUNTIF(History!A279:A378,A92)</f>
        <v>0</v>
      </c>
      <c r="M92" s="2" t="e">
        <f t="shared" si="14"/>
        <v>#DIV/0!</v>
      </c>
      <c r="N92" s="2">
        <f>COUNTIF(History!A379:C399,A92)</f>
        <v>0</v>
      </c>
      <c r="O92" s="2">
        <f>COUNTIF(History!A379:A399,A92)</f>
        <v>0</v>
      </c>
      <c r="P92" s="2" t="e">
        <f t="shared" si="15"/>
        <v>#DIV/0!</v>
      </c>
      <c r="Q92" s="2">
        <f>COUNTIF(History!A506:C578,A92)</f>
        <v>0</v>
      </c>
      <c r="R92" s="2">
        <f>COUNTIF(History!A506:A578,A92)</f>
        <v>0</v>
      </c>
      <c r="S92" s="2" t="e">
        <f t="shared" si="18"/>
        <v>#DIV/0!</v>
      </c>
    </row>
    <row r="93" spans="1:19" x14ac:dyDescent="0.25">
      <c r="A93" s="1" t="s">
        <v>119</v>
      </c>
      <c r="B93" s="7">
        <f>COUNTIF(History!A:C,A93)</f>
        <v>0</v>
      </c>
      <c r="C93" s="7">
        <f>COUNTIF(History!A:A,A93)</f>
        <v>0</v>
      </c>
      <c r="D93" s="2" t="e">
        <f t="shared" si="17"/>
        <v>#DIV/0!</v>
      </c>
      <c r="E93" s="7">
        <f>COUNTIF(History!A19:C118,A93)</f>
        <v>0</v>
      </c>
      <c r="F93" s="7">
        <f>COUNTIF(History!A19:A118,A93)</f>
        <v>0</v>
      </c>
      <c r="G93" s="2" t="e">
        <f t="shared" si="12"/>
        <v>#DIV/0!</v>
      </c>
      <c r="H93" s="2">
        <f>COUNTIF(History!A115:C214,A93)</f>
        <v>0</v>
      </c>
      <c r="I93" s="2">
        <f>COUNTIF(History!A115:A214,A93)</f>
        <v>0</v>
      </c>
      <c r="J93" s="2" t="e">
        <f t="shared" si="13"/>
        <v>#DIV/0!</v>
      </c>
      <c r="K93" s="2">
        <f>COUNTIF(History!A236:C335,A93)</f>
        <v>0</v>
      </c>
      <c r="L93" s="2">
        <f>COUNTIF(History!A236:A335,A93)</f>
        <v>0</v>
      </c>
      <c r="M93" s="2" t="e">
        <f t="shared" si="14"/>
        <v>#DIV/0!</v>
      </c>
      <c r="N93" s="2">
        <f>COUNTIF(History!A336:C399,A93)</f>
        <v>0</v>
      </c>
      <c r="O93" s="2">
        <f>COUNTIF(History!A336:A399,A93)</f>
        <v>0</v>
      </c>
      <c r="P93" s="2" t="e">
        <f t="shared" si="15"/>
        <v>#DIV/0!</v>
      </c>
      <c r="Q93" s="2">
        <f>COUNTIF(History!A506:C535,A93)</f>
        <v>0</v>
      </c>
      <c r="R93" s="2">
        <f>COUNTIF(History!A506:A535,A93)</f>
        <v>0</v>
      </c>
      <c r="S93" s="2" t="e">
        <f t="shared" si="18"/>
        <v>#DIV/0!</v>
      </c>
    </row>
    <row r="94" spans="1:19" x14ac:dyDescent="0.25">
      <c r="A94" s="1" t="s">
        <v>129</v>
      </c>
      <c r="B94" s="7">
        <f>COUNTIF(History!A:C,A94)</f>
        <v>0</v>
      </c>
      <c r="C94" s="7">
        <f>COUNTIF(History!A:A,A94)</f>
        <v>0</v>
      </c>
      <c r="D94" s="2" t="e">
        <f t="shared" si="17"/>
        <v>#DIV/0!</v>
      </c>
      <c r="E94" s="7">
        <f>COUNTIF(History!A45:C144,A94)</f>
        <v>0</v>
      </c>
      <c r="F94" s="7">
        <f>COUNTIF(History!A45:A144,A94)</f>
        <v>0</v>
      </c>
      <c r="G94" s="2" t="e">
        <f t="shared" si="12"/>
        <v>#DIV/0!</v>
      </c>
      <c r="H94" s="2">
        <f>COUNTIF(History!A145:C244,A94)</f>
        <v>0</v>
      </c>
      <c r="I94" s="2">
        <f>COUNTIF(History!A145:A244,A94)</f>
        <v>0</v>
      </c>
      <c r="J94" s="2" t="e">
        <f t="shared" si="13"/>
        <v>#DIV/0!</v>
      </c>
      <c r="K94" s="2">
        <f>COUNTIF(History!A239:C338,A94)</f>
        <v>0</v>
      </c>
      <c r="L94" s="2">
        <f>COUNTIF(History!A239:A338,A94)</f>
        <v>0</v>
      </c>
      <c r="M94" s="2" t="e">
        <f t="shared" si="14"/>
        <v>#DIV/0!</v>
      </c>
      <c r="N94" s="2">
        <f>COUNTIF(History!A339:C399,A94)</f>
        <v>0</v>
      </c>
      <c r="O94" s="2">
        <f>COUNTIF(History!A339:A399,A94)</f>
        <v>0</v>
      </c>
      <c r="P94" s="2" t="e">
        <f t="shared" si="15"/>
        <v>#DIV/0!</v>
      </c>
      <c r="Q94" s="2">
        <f>COUNTIF(History!A506:C538,A94)</f>
        <v>0</v>
      </c>
      <c r="R94" s="2">
        <f>COUNTIF(History!A506:A538,A94)</f>
        <v>0</v>
      </c>
      <c r="S94" s="2" t="e">
        <f t="shared" si="18"/>
        <v>#DIV/0!</v>
      </c>
    </row>
    <row r="95" spans="1:19" x14ac:dyDescent="0.25">
      <c r="A95" s="1" t="s">
        <v>126</v>
      </c>
      <c r="B95" s="7">
        <f>COUNTIF(History!A:C,A95)</f>
        <v>0</v>
      </c>
      <c r="C95" s="7">
        <f>COUNTIF(History!A:A,A95)</f>
        <v>0</v>
      </c>
      <c r="D95" s="2" t="e">
        <f t="shared" si="17"/>
        <v>#DIV/0!</v>
      </c>
      <c r="E95" s="7">
        <f>COUNTIF(History!A36:C135,A95)</f>
        <v>0</v>
      </c>
      <c r="F95" s="7">
        <f>COUNTIF(History!A36:A135,A95)</f>
        <v>0</v>
      </c>
      <c r="G95" s="2" t="e">
        <f t="shared" ref="G95:G126" si="19">F95*100/E95</f>
        <v>#DIV/0!</v>
      </c>
      <c r="H95" s="2">
        <f>COUNTIF(History!A136:C235,A95)</f>
        <v>0</v>
      </c>
      <c r="I95" s="2">
        <f>COUNTIF(History!A136:A235,A95)</f>
        <v>0</v>
      </c>
      <c r="J95" s="2" t="e">
        <f t="shared" ref="J95:J126" si="20">I95*100/H95</f>
        <v>#DIV/0!</v>
      </c>
      <c r="K95" s="2">
        <f>COUNTIF(History!A230:C328,A95)</f>
        <v>0</v>
      </c>
      <c r="L95" s="2">
        <f>COUNTIF(History!A230:A328,A95)</f>
        <v>0</v>
      </c>
      <c r="M95" s="2" t="e">
        <f t="shared" ref="M95:M126" si="21">L95*100/K95</f>
        <v>#DIV/0!</v>
      </c>
      <c r="N95" s="2">
        <f>COUNTIF(History!A329:C399,A95)</f>
        <v>0</v>
      </c>
      <c r="O95" s="2">
        <f>COUNTIF(History!A329:A399,A95)</f>
        <v>0</v>
      </c>
      <c r="P95" s="2" t="e">
        <f t="shared" ref="P95:P126" si="22">O95*100/N95</f>
        <v>#DIV/0!</v>
      </c>
      <c r="Q95" s="2">
        <f>COUNTIF(History!A506:C529,A95)</f>
        <v>0</v>
      </c>
      <c r="R95" s="2">
        <f>COUNTIF(History!A506:A529,A95)</f>
        <v>0</v>
      </c>
      <c r="S95" s="2" t="e">
        <f t="shared" si="18"/>
        <v>#DIV/0!</v>
      </c>
    </row>
    <row r="96" spans="1:19" x14ac:dyDescent="0.25">
      <c r="A96" s="1" t="s">
        <v>108</v>
      </c>
      <c r="B96" s="7">
        <f>COUNTIF(History!A:C,A96)</f>
        <v>0</v>
      </c>
      <c r="C96" s="7">
        <f>COUNTIF(History!A:A,A96)</f>
        <v>0</v>
      </c>
      <c r="D96" s="2" t="e">
        <f t="shared" si="17"/>
        <v>#DIV/0!</v>
      </c>
      <c r="E96" s="7">
        <f>COUNTIF(History!A48:C147,A96)</f>
        <v>0</v>
      </c>
      <c r="F96" s="7">
        <f>COUNTIF(History!A48:A147,A96)</f>
        <v>0</v>
      </c>
      <c r="G96" s="2" t="e">
        <f t="shared" si="19"/>
        <v>#DIV/0!</v>
      </c>
      <c r="H96" s="2">
        <f>COUNTIF(History!A148:C247,A96)</f>
        <v>0</v>
      </c>
      <c r="I96" s="2">
        <f>COUNTIF(History!A148:A247,A96)</f>
        <v>0</v>
      </c>
      <c r="J96" s="2" t="e">
        <f t="shared" si="20"/>
        <v>#DIV/0!</v>
      </c>
      <c r="K96" s="2">
        <f>COUNTIF(History!A246:C345,A96)</f>
        <v>0</v>
      </c>
      <c r="L96" s="2">
        <f>COUNTIF(History!A246:A345,A96)</f>
        <v>0</v>
      </c>
      <c r="M96" s="2" t="e">
        <f t="shared" si="21"/>
        <v>#DIV/0!</v>
      </c>
      <c r="N96" s="2">
        <f>COUNTIF(History!A346:C399,A96)</f>
        <v>0</v>
      </c>
      <c r="O96" s="2">
        <f>COUNTIF(History!A346:A399,A96)</f>
        <v>0</v>
      </c>
      <c r="P96" s="2" t="e">
        <f t="shared" si="22"/>
        <v>#DIV/0!</v>
      </c>
      <c r="Q96" s="2">
        <f>COUNTIF(History!A506:C545,A96)</f>
        <v>0</v>
      </c>
      <c r="R96" s="2">
        <f>COUNTIF(History!A506:A545,A96)</f>
        <v>0</v>
      </c>
      <c r="S96" s="2" t="e">
        <f t="shared" si="18"/>
        <v>#DIV/0!</v>
      </c>
    </row>
    <row r="97" spans="1:19" x14ac:dyDescent="0.25">
      <c r="A97" s="1" t="s">
        <v>130</v>
      </c>
      <c r="B97" s="7">
        <f>COUNTIF(History!A:C,A97)</f>
        <v>0</v>
      </c>
      <c r="C97" s="7">
        <f>COUNTIF(History!A:A,A97)</f>
        <v>0</v>
      </c>
      <c r="D97" s="2" t="e">
        <f t="shared" si="17"/>
        <v>#DIV/0!</v>
      </c>
      <c r="E97" s="7">
        <f>COUNTIF(History!A27:C126,A97)</f>
        <v>0</v>
      </c>
      <c r="F97" s="7">
        <f>COUNTIF(History!A27:A126,A97)</f>
        <v>0</v>
      </c>
      <c r="G97" s="2" t="e">
        <f t="shared" si="19"/>
        <v>#DIV/0!</v>
      </c>
      <c r="H97" s="2">
        <f>COUNTIF(History!A127:C226,A97)</f>
        <v>0</v>
      </c>
      <c r="I97" s="2">
        <f>COUNTIF(History!A127:A226,A97)</f>
        <v>0</v>
      </c>
      <c r="J97" s="2" t="e">
        <f t="shared" si="20"/>
        <v>#DIV/0!</v>
      </c>
      <c r="K97" s="2">
        <f>COUNTIF(History!A220:C318,A97)</f>
        <v>0</v>
      </c>
      <c r="L97" s="2">
        <f>COUNTIF(History!A220:A318,A97)</f>
        <v>0</v>
      </c>
      <c r="M97" s="2" t="e">
        <f t="shared" si="21"/>
        <v>#DIV/0!</v>
      </c>
      <c r="N97" s="2">
        <f>COUNTIF(History!A319:C399,A97)</f>
        <v>0</v>
      </c>
      <c r="O97" s="2">
        <f>COUNTIF(History!A319:A399,A97)</f>
        <v>0</v>
      </c>
      <c r="P97" s="2" t="e">
        <f t="shared" si="22"/>
        <v>#DIV/0!</v>
      </c>
      <c r="Q97" s="2">
        <f>COUNTIF(History!A506:C519,A97)</f>
        <v>0</v>
      </c>
      <c r="R97" s="2">
        <f>COUNTIF(History!A506:A519,A97)</f>
        <v>0</v>
      </c>
      <c r="S97" s="2" t="e">
        <f t="shared" si="18"/>
        <v>#DIV/0!</v>
      </c>
    </row>
    <row r="98" spans="1:19" x14ac:dyDescent="0.25">
      <c r="A98" s="1" t="s">
        <v>116</v>
      </c>
      <c r="B98" s="7">
        <f>COUNTIF(History!A:C,A98)</f>
        <v>0</v>
      </c>
      <c r="C98" s="7">
        <f>COUNTIF(History!A:A,A98)</f>
        <v>0</v>
      </c>
      <c r="D98" s="2" t="e">
        <f t="shared" ref="D98:D129" si="23">C98*100/B98</f>
        <v>#DIV/0!</v>
      </c>
      <c r="E98" s="7">
        <f>COUNTIF(History!A28:C127,A98)</f>
        <v>0</v>
      </c>
      <c r="F98" s="7">
        <f>COUNTIF(History!A28:A127,A98)</f>
        <v>0</v>
      </c>
      <c r="G98" s="2" t="e">
        <f t="shared" si="19"/>
        <v>#DIV/0!</v>
      </c>
      <c r="H98" s="2">
        <f>COUNTIF(History!A128:C227,A98)</f>
        <v>0</v>
      </c>
      <c r="I98" s="2">
        <f>COUNTIF(History!A128:A227,A98)</f>
        <v>0</v>
      </c>
      <c r="J98" s="2" t="e">
        <f t="shared" si="20"/>
        <v>#DIV/0!</v>
      </c>
      <c r="K98" s="2">
        <f>COUNTIF(History!A222:C320,A98)</f>
        <v>0</v>
      </c>
      <c r="L98" s="2">
        <f>COUNTIF(History!A222:A320,A98)</f>
        <v>0</v>
      </c>
      <c r="M98" s="2" t="e">
        <f t="shared" si="21"/>
        <v>#DIV/0!</v>
      </c>
      <c r="N98" s="2">
        <f>COUNTIF(History!A321:C399,A98)</f>
        <v>0</v>
      </c>
      <c r="O98" s="2">
        <f>COUNTIF(History!A321:A399,A98)</f>
        <v>0</v>
      </c>
      <c r="P98" s="2" t="e">
        <f t="shared" si="22"/>
        <v>#DIV/0!</v>
      </c>
      <c r="Q98" s="2">
        <f>COUNTIF(History!A506:C521,A98)</f>
        <v>0</v>
      </c>
      <c r="R98" s="2">
        <f>COUNTIF(History!A506:A521,A98)</f>
        <v>0</v>
      </c>
      <c r="S98" s="2" t="e">
        <f t="shared" si="18"/>
        <v>#DIV/0!</v>
      </c>
    </row>
    <row r="99" spans="1:19" x14ac:dyDescent="0.25">
      <c r="A99" s="1" t="s">
        <v>137</v>
      </c>
      <c r="B99" s="7">
        <f>COUNTIF(History!A:C,A99)</f>
        <v>0</v>
      </c>
      <c r="C99" s="7">
        <f>COUNTIF(History!A:A,A99)</f>
        <v>0</v>
      </c>
      <c r="D99" s="2" t="e">
        <f t="shared" si="23"/>
        <v>#DIV/0!</v>
      </c>
      <c r="E99" s="7">
        <f>COUNTIF(History!A64:C163,A99)</f>
        <v>0</v>
      </c>
      <c r="F99" s="7">
        <f>COUNTIF(History!A64:A163,A99)</f>
        <v>0</v>
      </c>
      <c r="G99" s="2" t="e">
        <f t="shared" si="19"/>
        <v>#DIV/0!</v>
      </c>
      <c r="H99" s="2">
        <f>COUNTIF(History!A164:C263,A99)</f>
        <v>0</v>
      </c>
      <c r="I99" s="2">
        <f>COUNTIF(History!A164:A263,A99)</f>
        <v>0</v>
      </c>
      <c r="J99" s="2" t="e">
        <f t="shared" si="20"/>
        <v>#DIV/0!</v>
      </c>
      <c r="K99" s="2">
        <f>COUNTIF(History!A257:C356,A99)</f>
        <v>0</v>
      </c>
      <c r="L99" s="2">
        <f>COUNTIF(History!A257:A356,A99)</f>
        <v>0</v>
      </c>
      <c r="M99" s="2" t="e">
        <f t="shared" si="21"/>
        <v>#DIV/0!</v>
      </c>
      <c r="N99" s="2">
        <f>COUNTIF(History!A357:C399,A99)</f>
        <v>0</v>
      </c>
      <c r="O99" s="2">
        <f>COUNTIF(History!A357:A399,A99)</f>
        <v>0</v>
      </c>
      <c r="P99" s="2" t="e">
        <f t="shared" si="22"/>
        <v>#DIV/0!</v>
      </c>
      <c r="Q99" s="2">
        <f>COUNTIF(History!A506:C556,A99)</f>
        <v>0</v>
      </c>
      <c r="R99" s="2">
        <f>COUNTIF(History!A506:A556,A99)</f>
        <v>0</v>
      </c>
      <c r="S99" s="2" t="e">
        <f t="shared" si="18"/>
        <v>#DIV/0!</v>
      </c>
    </row>
    <row r="100" spans="1:19" x14ac:dyDescent="0.25">
      <c r="A100" s="1" t="s">
        <v>42</v>
      </c>
      <c r="B100" s="7">
        <f>COUNTIF(History!A:C,A100)</f>
        <v>0</v>
      </c>
      <c r="C100" s="7">
        <f>COUNTIF(History!A:A,A100)</f>
        <v>0</v>
      </c>
      <c r="D100" s="2" t="e">
        <f t="shared" si="23"/>
        <v>#DIV/0!</v>
      </c>
      <c r="E100" s="7">
        <f>COUNTIF(History!A70:C169,A100)</f>
        <v>0</v>
      </c>
      <c r="F100" s="7">
        <f>COUNTIF(History!A70:A169,A100)</f>
        <v>0</v>
      </c>
      <c r="G100" s="2" t="e">
        <f t="shared" si="19"/>
        <v>#DIV/0!</v>
      </c>
      <c r="H100" s="2">
        <f>COUNTIF(History!A170:C269,A100)</f>
        <v>0</v>
      </c>
      <c r="I100" s="2">
        <f>COUNTIF(History!A170:A269,A100)</f>
        <v>0</v>
      </c>
      <c r="J100" s="2" t="e">
        <f t="shared" si="20"/>
        <v>#DIV/0!</v>
      </c>
      <c r="K100" s="2">
        <f>COUNTIF(History!A264:C363,A100)</f>
        <v>0</v>
      </c>
      <c r="L100" s="2">
        <f>COUNTIF(History!A264:A363,A100)</f>
        <v>0</v>
      </c>
      <c r="M100" s="2" t="e">
        <f t="shared" si="21"/>
        <v>#DIV/0!</v>
      </c>
      <c r="N100" s="2">
        <f>COUNTIF(History!A364:C399,A100)</f>
        <v>0</v>
      </c>
      <c r="O100" s="2">
        <f>COUNTIF(History!A364:A399,A100)</f>
        <v>0</v>
      </c>
      <c r="P100" s="2" t="e">
        <f t="shared" si="22"/>
        <v>#DIV/0!</v>
      </c>
      <c r="Q100" s="2">
        <f>COUNTIF(History!A506:C563,A100)</f>
        <v>0</v>
      </c>
      <c r="R100" s="2">
        <f>COUNTIF(History!A506:A563,A100)</f>
        <v>0</v>
      </c>
      <c r="S100" s="2" t="e">
        <f t="shared" si="18"/>
        <v>#DIV/0!</v>
      </c>
    </row>
    <row r="101" spans="1:19" x14ac:dyDescent="0.25">
      <c r="A101" s="1" t="s">
        <v>123</v>
      </c>
      <c r="B101" s="7">
        <f>COUNTIF(History!A:C,A101)</f>
        <v>0</v>
      </c>
      <c r="C101" s="7">
        <f>COUNTIF(History!A:A,A101)</f>
        <v>0</v>
      </c>
      <c r="D101" s="2" t="e">
        <f t="shared" si="23"/>
        <v>#DIV/0!</v>
      </c>
      <c r="E101" s="7">
        <f>COUNTIF(History!A10:C109,A101)</f>
        <v>0</v>
      </c>
      <c r="F101" s="7">
        <f>COUNTIF(History!A10:A109,A101)</f>
        <v>0</v>
      </c>
      <c r="G101" s="2" t="e">
        <f t="shared" si="19"/>
        <v>#DIV/0!</v>
      </c>
      <c r="H101" s="2">
        <f>COUNTIF(History!A117:C216,A101)</f>
        <v>0</v>
      </c>
      <c r="I101" s="2">
        <f>COUNTIF(History!A117:A216,A101)</f>
        <v>0</v>
      </c>
      <c r="J101" s="2" t="e">
        <f t="shared" si="20"/>
        <v>#DIV/0!</v>
      </c>
      <c r="K101" s="2">
        <f>COUNTIF(History!A214:C312,A101)</f>
        <v>0</v>
      </c>
      <c r="L101" s="2">
        <f>COUNTIF(History!A214:A312,A101)</f>
        <v>0</v>
      </c>
      <c r="M101" s="2" t="e">
        <f t="shared" si="21"/>
        <v>#DIV/0!</v>
      </c>
      <c r="N101" s="2">
        <f>COUNTIF(History!A313:C399,A101)</f>
        <v>0</v>
      </c>
      <c r="O101" s="2">
        <f>COUNTIF(History!A313:A399,A101)</f>
        <v>0</v>
      </c>
      <c r="P101" s="2" t="e">
        <f t="shared" si="22"/>
        <v>#DIV/0!</v>
      </c>
      <c r="Q101" s="2">
        <f>COUNTIF(History!A506:C513,A101)</f>
        <v>0</v>
      </c>
      <c r="R101" s="2">
        <f>COUNTIF(History!A506:A513,A101)</f>
        <v>0</v>
      </c>
      <c r="S101" s="2" t="e">
        <f t="shared" si="18"/>
        <v>#DIV/0!</v>
      </c>
    </row>
    <row r="102" spans="1:19" x14ac:dyDescent="0.25">
      <c r="A102" s="1" t="s">
        <v>28</v>
      </c>
      <c r="B102" s="7">
        <f>COUNTIF(History!A:C,A102)</f>
        <v>0</v>
      </c>
      <c r="C102" s="7">
        <f>COUNTIF(History!A:A,A102)</f>
        <v>0</v>
      </c>
      <c r="D102" s="2" t="e">
        <f t="shared" si="23"/>
        <v>#DIV/0!</v>
      </c>
      <c r="E102" s="7">
        <f>COUNTIF(History!A56:C155,A102)</f>
        <v>0</v>
      </c>
      <c r="F102" s="7">
        <f>COUNTIF(History!A56:A155,A102)</f>
        <v>0</v>
      </c>
      <c r="G102" s="2" t="e">
        <f t="shared" si="19"/>
        <v>#DIV/0!</v>
      </c>
      <c r="H102" s="2">
        <f>COUNTIF(History!A156:C255,A102)</f>
        <v>0</v>
      </c>
      <c r="I102" s="2">
        <f>COUNTIF(History!A156:A255,A102)</f>
        <v>0</v>
      </c>
      <c r="J102" s="2" t="e">
        <f t="shared" si="20"/>
        <v>#DIV/0!</v>
      </c>
      <c r="K102" s="2">
        <f>COUNTIF(History!A247:C346,A102)</f>
        <v>0</v>
      </c>
      <c r="L102" s="2">
        <f>COUNTIF(History!A247:A346,A102)</f>
        <v>0</v>
      </c>
      <c r="M102" s="2" t="e">
        <f t="shared" si="21"/>
        <v>#DIV/0!</v>
      </c>
      <c r="N102" s="2">
        <f>COUNTIF(History!A347:C399,A102)</f>
        <v>0</v>
      </c>
      <c r="O102" s="2">
        <f>COUNTIF(History!A347:A399,A102)</f>
        <v>0</v>
      </c>
      <c r="P102" s="2" t="e">
        <f t="shared" si="22"/>
        <v>#DIV/0!</v>
      </c>
      <c r="Q102" s="2">
        <f>COUNTIF(History!A506:C546,A102)</f>
        <v>0</v>
      </c>
      <c r="R102" s="2">
        <f>COUNTIF(History!A506:A546,A102)</f>
        <v>0</v>
      </c>
      <c r="S102" s="2" t="e">
        <f t="shared" si="18"/>
        <v>#DIV/0!</v>
      </c>
    </row>
    <row r="103" spans="1:19" x14ac:dyDescent="0.25">
      <c r="A103" s="1" t="s">
        <v>133</v>
      </c>
      <c r="B103" s="7">
        <f>COUNTIF(History!A:C,A103)</f>
        <v>0</v>
      </c>
      <c r="C103" s="7">
        <f>COUNTIF(History!A:A,A103)</f>
        <v>0</v>
      </c>
      <c r="D103" s="2" t="e">
        <f t="shared" si="23"/>
        <v>#DIV/0!</v>
      </c>
      <c r="E103" s="7">
        <f>COUNTIF(History!A92:C191,A103)</f>
        <v>0</v>
      </c>
      <c r="F103" s="7">
        <f>COUNTIF(History!A92:A191,A103)</f>
        <v>0</v>
      </c>
      <c r="G103" s="2" t="e">
        <f t="shared" si="19"/>
        <v>#DIV/0!</v>
      </c>
      <c r="H103" s="2">
        <f>COUNTIF(History!A192:C291,A103)</f>
        <v>0</v>
      </c>
      <c r="I103" s="2">
        <f>COUNTIF(History!A192:A291,A103)</f>
        <v>0</v>
      </c>
      <c r="J103" s="2" t="e">
        <f t="shared" si="20"/>
        <v>#DIV/0!</v>
      </c>
      <c r="K103" s="2">
        <f>COUNTIF(History!A289:C388,A103)</f>
        <v>0</v>
      </c>
      <c r="L103" s="2">
        <f>COUNTIF(History!A289:A388,A103)</f>
        <v>0</v>
      </c>
      <c r="M103" s="2" t="e">
        <f t="shared" si="21"/>
        <v>#DIV/0!</v>
      </c>
      <c r="N103" s="2">
        <f>COUNTIF(History!A389:C399,A103)</f>
        <v>0</v>
      </c>
      <c r="O103" s="2">
        <f>COUNTIF(History!A389:A399,A103)</f>
        <v>0</v>
      </c>
      <c r="P103" s="2" t="e">
        <f t="shared" si="22"/>
        <v>#DIV/0!</v>
      </c>
      <c r="Q103" s="2">
        <f>COUNTIF(History!A506:C588,A103)</f>
        <v>0</v>
      </c>
      <c r="R103" s="2">
        <f>COUNTIF(History!A506:A588,A103)</f>
        <v>0</v>
      </c>
      <c r="S103" s="2" t="e">
        <f t="shared" si="18"/>
        <v>#DIV/0!</v>
      </c>
    </row>
    <row r="104" spans="1:19" x14ac:dyDescent="0.25">
      <c r="A104" s="1" t="s">
        <v>127</v>
      </c>
      <c r="B104" s="7">
        <f>COUNTIF(History!A:C,A104)</f>
        <v>0</v>
      </c>
      <c r="C104" s="7">
        <f>COUNTIF(History!A:A,A104)</f>
        <v>0</v>
      </c>
      <c r="D104" s="2" t="e">
        <f t="shared" si="23"/>
        <v>#DIV/0!</v>
      </c>
      <c r="E104" s="7">
        <f>COUNTIF(History!A126:C225,A104)</f>
        <v>0</v>
      </c>
      <c r="F104" s="7">
        <f>COUNTIF(History!A126:A225,A104)</f>
        <v>0</v>
      </c>
      <c r="G104" s="2" t="e">
        <f t="shared" si="19"/>
        <v>#DIV/0!</v>
      </c>
      <c r="H104" s="2">
        <f>COUNTIF(History!A226:C324,A104)</f>
        <v>0</v>
      </c>
      <c r="I104" s="2">
        <f>COUNTIF(History!A226:A324,A104)</f>
        <v>0</v>
      </c>
      <c r="J104" s="2" t="e">
        <f t="shared" si="20"/>
        <v>#DIV/0!</v>
      </c>
      <c r="K104" s="2">
        <f>COUNTIF(History!A323:C399,A104)</f>
        <v>0</v>
      </c>
      <c r="L104" s="2">
        <f>COUNTIF(History!A323:A399,A104)</f>
        <v>0</v>
      </c>
      <c r="M104" s="2" t="e">
        <f t="shared" si="21"/>
        <v>#DIV/0!</v>
      </c>
      <c r="N104" s="2">
        <f>COUNTIF(History!A506:C523,A104)</f>
        <v>0</v>
      </c>
      <c r="O104" s="2">
        <f>COUNTIF(History!A506:A523,A104)</f>
        <v>0</v>
      </c>
      <c r="P104" s="2" t="e">
        <f t="shared" si="22"/>
        <v>#DIV/0!</v>
      </c>
      <c r="Q104" s="2">
        <f>COUNTIF(History!A524:C623,A104)</f>
        <v>0</v>
      </c>
      <c r="R104" s="2">
        <f>COUNTIF(History!A524:A623,A104)</f>
        <v>0</v>
      </c>
      <c r="S104" s="2" t="e">
        <f t="shared" si="18"/>
        <v>#DIV/0!</v>
      </c>
    </row>
    <row r="105" spans="1:19" x14ac:dyDescent="0.25">
      <c r="A105" s="1" t="s">
        <v>121</v>
      </c>
      <c r="B105" s="7">
        <f>COUNTIF(History!A:C,A105)</f>
        <v>0</v>
      </c>
      <c r="C105" s="7">
        <f>COUNTIF(History!A:A,A105)</f>
        <v>0</v>
      </c>
      <c r="D105" s="2" t="e">
        <f t="shared" si="23"/>
        <v>#DIV/0!</v>
      </c>
      <c r="E105" s="7">
        <f>COUNTIF(History!A128:C227,A105)</f>
        <v>0</v>
      </c>
      <c r="F105" s="7">
        <f>COUNTIF(History!A128:A227,A105)</f>
        <v>0</v>
      </c>
      <c r="G105" s="2" t="e">
        <f t="shared" si="19"/>
        <v>#DIV/0!</v>
      </c>
      <c r="H105" s="2">
        <f>COUNTIF(History!A228:C326,A105)</f>
        <v>0</v>
      </c>
      <c r="I105" s="2">
        <f>COUNTIF(History!A228:A326,A105)</f>
        <v>0</v>
      </c>
      <c r="J105" s="2" t="e">
        <f t="shared" si="20"/>
        <v>#DIV/0!</v>
      </c>
      <c r="K105" s="2">
        <f>COUNTIF(History!A325:C399,A105)</f>
        <v>0</v>
      </c>
      <c r="L105" s="2">
        <f>COUNTIF(History!A325:A399,A105)</f>
        <v>0</v>
      </c>
      <c r="M105" s="2" t="e">
        <f t="shared" si="21"/>
        <v>#DIV/0!</v>
      </c>
      <c r="N105" s="2">
        <f>COUNTIF(History!A506:C525,A105)</f>
        <v>0</v>
      </c>
      <c r="O105" s="2">
        <f>COUNTIF(History!A506:A525,A105)</f>
        <v>0</v>
      </c>
      <c r="P105" s="2" t="e">
        <f t="shared" si="22"/>
        <v>#DIV/0!</v>
      </c>
      <c r="Q105" s="2">
        <f>COUNTIF(History!A526:C625,A105)</f>
        <v>0</v>
      </c>
      <c r="R105" s="2">
        <f>COUNTIF(History!A526:A625,A105)</f>
        <v>0</v>
      </c>
      <c r="S105" s="2" t="e">
        <f t="shared" si="18"/>
        <v>#DIV/0!</v>
      </c>
    </row>
    <row r="106" spans="1:19" x14ac:dyDescent="0.25">
      <c r="A106" s="1" t="s">
        <v>136</v>
      </c>
      <c r="B106" s="7">
        <f>COUNTIF(History!A:C,A106)</f>
        <v>0</v>
      </c>
      <c r="C106" s="7">
        <f>COUNTIF(History!A:A,A106)</f>
        <v>0</v>
      </c>
      <c r="D106" s="2" t="e">
        <f t="shared" si="23"/>
        <v>#DIV/0!</v>
      </c>
      <c r="E106" s="7">
        <f>COUNTIF(History!A139:C238,A106)</f>
        <v>0</v>
      </c>
      <c r="F106" s="7">
        <f>COUNTIF(History!A139:A238,A106)</f>
        <v>0</v>
      </c>
      <c r="G106" s="2" t="e">
        <f t="shared" si="19"/>
        <v>#DIV/0!</v>
      </c>
      <c r="H106" s="2">
        <f>COUNTIF(History!A239:C338,A106)</f>
        <v>0</v>
      </c>
      <c r="I106" s="2">
        <f>COUNTIF(History!A239:A338,A106)</f>
        <v>0</v>
      </c>
      <c r="J106" s="2" t="e">
        <f t="shared" si="20"/>
        <v>#DIV/0!</v>
      </c>
      <c r="K106" s="2">
        <f>COUNTIF(History!A337:C399,A106)</f>
        <v>0</v>
      </c>
      <c r="L106" s="2">
        <f>COUNTIF(History!A337:A399,A106)</f>
        <v>0</v>
      </c>
      <c r="M106" s="2" t="e">
        <f t="shared" si="21"/>
        <v>#DIV/0!</v>
      </c>
      <c r="N106" s="2">
        <f>COUNTIF(History!A506:C536,A106)</f>
        <v>0</v>
      </c>
      <c r="O106" s="2">
        <f>COUNTIF(History!A506:A536,A106)</f>
        <v>0</v>
      </c>
      <c r="P106" s="2" t="e">
        <f t="shared" si="22"/>
        <v>#DIV/0!</v>
      </c>
      <c r="Q106" s="2">
        <f>COUNTIF(History!A537:C636,A106)</f>
        <v>0</v>
      </c>
      <c r="R106" s="2">
        <f>COUNTIF(History!A537:A636,A106)</f>
        <v>0</v>
      </c>
      <c r="S106" s="2" t="e">
        <f t="shared" si="18"/>
        <v>#DIV/0!</v>
      </c>
    </row>
    <row r="107" spans="1:19" x14ac:dyDescent="0.25">
      <c r="A107" s="1" t="s">
        <v>120</v>
      </c>
      <c r="B107" s="7">
        <f>COUNTIF(History!A:C,A107)</f>
        <v>0</v>
      </c>
      <c r="C107" s="7">
        <f>COUNTIF(History!A:A,A107)</f>
        <v>0</v>
      </c>
      <c r="D107" s="2" t="e">
        <f t="shared" si="23"/>
        <v>#DIV/0!</v>
      </c>
      <c r="E107" s="7">
        <f>COUNTIF(History!A259:C358,A107)</f>
        <v>0</v>
      </c>
      <c r="F107" s="7">
        <f>COUNTIF(History!A259:A358,A107)</f>
        <v>0</v>
      </c>
      <c r="G107" s="2" t="e">
        <f t="shared" si="19"/>
        <v>#DIV/0!</v>
      </c>
      <c r="H107" s="2">
        <f>COUNTIF(History!A359:C458,A107)</f>
        <v>0</v>
      </c>
      <c r="I107" s="2">
        <f>COUNTIF(History!A359:A458,A107)</f>
        <v>0</v>
      </c>
      <c r="J107" s="2" t="e">
        <f t="shared" si="20"/>
        <v>#DIV/0!</v>
      </c>
      <c r="K107" s="2">
        <f>COUNTIF(History!A506:C558,A107)</f>
        <v>0</v>
      </c>
      <c r="L107" s="2">
        <f>COUNTIF(History!A506:A558,A107)</f>
        <v>0</v>
      </c>
      <c r="M107" s="2" t="e">
        <f t="shared" si="21"/>
        <v>#DIV/0!</v>
      </c>
      <c r="N107" s="2">
        <f>COUNTIF(History!A559:C658,A107)</f>
        <v>0</v>
      </c>
      <c r="O107" s="2">
        <f>COUNTIF(History!A559:A658,A107)</f>
        <v>0</v>
      </c>
      <c r="P107" s="2" t="e">
        <f t="shared" si="22"/>
        <v>#DIV/0!</v>
      </c>
      <c r="Q107" s="2">
        <f>COUNTIF(History!A659:C758,A107)</f>
        <v>0</v>
      </c>
      <c r="R107" s="2">
        <f>COUNTIF(History!A659:A758,A107)</f>
        <v>0</v>
      </c>
      <c r="S107" s="2" t="e">
        <f t="shared" si="18"/>
        <v>#DIV/0!</v>
      </c>
    </row>
    <row r="108" spans="1:19" x14ac:dyDescent="0.25">
      <c r="A108" s="1" t="s">
        <v>132</v>
      </c>
      <c r="B108" s="7">
        <f>COUNTIF(History!A:C,A108)</f>
        <v>0</v>
      </c>
      <c r="C108" s="7">
        <f>COUNTIF(History!A:A,A108)</f>
        <v>0</v>
      </c>
      <c r="D108" s="2" t="e">
        <f t="shared" si="23"/>
        <v>#DIV/0!</v>
      </c>
      <c r="E108" s="7">
        <f>COUNTIF(History!A89:C188,A108)</f>
        <v>0</v>
      </c>
      <c r="F108" s="7">
        <f>COUNTIF(History!A89:A188,A108)</f>
        <v>0</v>
      </c>
      <c r="G108" s="2" t="e">
        <f t="shared" si="19"/>
        <v>#DIV/0!</v>
      </c>
      <c r="H108" s="2">
        <f>COUNTIF(History!A189:C288,A108)</f>
        <v>0</v>
      </c>
      <c r="I108" s="2">
        <f>COUNTIF(History!A189:A288,A108)</f>
        <v>0</v>
      </c>
      <c r="J108" s="2" t="e">
        <f t="shared" si="20"/>
        <v>#DIV/0!</v>
      </c>
      <c r="K108" s="2">
        <f>COUNTIF(History!A286:C385,A108)</f>
        <v>0</v>
      </c>
      <c r="L108" s="2">
        <f>COUNTIF(History!A286:A385,A108)</f>
        <v>0</v>
      </c>
      <c r="M108" s="2" t="e">
        <f t="shared" si="21"/>
        <v>#DIV/0!</v>
      </c>
      <c r="N108" s="2">
        <f>COUNTIF(History!A386:C399,A108)</f>
        <v>0</v>
      </c>
      <c r="O108" s="2">
        <f>COUNTIF(History!A386:A399,A108)</f>
        <v>0</v>
      </c>
      <c r="P108" s="2" t="e">
        <f t="shared" si="22"/>
        <v>#DIV/0!</v>
      </c>
      <c r="Q108" s="2">
        <f>COUNTIF(History!A506:C585,A108)</f>
        <v>0</v>
      </c>
      <c r="R108" s="2">
        <f>COUNTIF(History!A506:A585,A108)</f>
        <v>0</v>
      </c>
      <c r="S108" s="2" t="e">
        <f t="shared" si="18"/>
        <v>#DIV/0!</v>
      </c>
    </row>
    <row r="109" spans="1:19" x14ac:dyDescent="0.25">
      <c r="A109" s="1" t="s">
        <v>145</v>
      </c>
      <c r="B109" s="7">
        <f>COUNTIF(History!A:C,A109)</f>
        <v>0</v>
      </c>
      <c r="C109" s="7">
        <f>COUNTIF(History!A:A,A109)</f>
        <v>0</v>
      </c>
      <c r="D109" s="2" t="e">
        <f t="shared" si="23"/>
        <v>#DIV/0!</v>
      </c>
      <c r="E109" s="7">
        <f>COUNTIF(History!A187:C286,A109)</f>
        <v>0</v>
      </c>
      <c r="F109" s="7">
        <f>COUNTIF(History!A187:A286,A109)</f>
        <v>0</v>
      </c>
      <c r="G109" s="2" t="e">
        <f t="shared" si="19"/>
        <v>#DIV/0!</v>
      </c>
      <c r="H109" s="2">
        <f>COUNTIF(History!A287:C386,A109)</f>
        <v>0</v>
      </c>
      <c r="I109" s="2">
        <f>COUNTIF(History!A287:A386,A109)</f>
        <v>0</v>
      </c>
      <c r="J109" s="2" t="e">
        <f t="shared" si="20"/>
        <v>#DIV/0!</v>
      </c>
      <c r="K109" s="2">
        <f>COUNTIF(History!A387:C399,A109)</f>
        <v>0</v>
      </c>
      <c r="L109" s="2">
        <f>COUNTIF(History!A387:A399,A109)</f>
        <v>0</v>
      </c>
      <c r="M109" s="2" t="e">
        <f t="shared" si="21"/>
        <v>#DIV/0!</v>
      </c>
      <c r="N109" s="2">
        <f>COUNTIF(History!A506:C586,A109)</f>
        <v>0</v>
      </c>
      <c r="O109" s="2">
        <f>COUNTIF(History!A506:A586,A109)</f>
        <v>0</v>
      </c>
      <c r="P109" s="2" t="e">
        <f t="shared" si="22"/>
        <v>#DIV/0!</v>
      </c>
      <c r="Q109" s="2">
        <f>COUNTIF(History!A587:C686,A109)</f>
        <v>0</v>
      </c>
      <c r="R109" s="2">
        <f>COUNTIF(History!A587:A686,A109)</f>
        <v>0</v>
      </c>
      <c r="S109" s="2" t="e">
        <f t="shared" si="18"/>
        <v>#DIV/0!</v>
      </c>
    </row>
    <row r="110" spans="1:19" x14ac:dyDescent="0.25">
      <c r="A110" s="1" t="s">
        <v>138</v>
      </c>
      <c r="B110" s="7">
        <f>COUNTIF(History!A:C,A110)</f>
        <v>1</v>
      </c>
      <c r="C110" s="7">
        <f>COUNTIF(History!A:A,A110)</f>
        <v>0</v>
      </c>
      <c r="D110" s="2">
        <f t="shared" si="23"/>
        <v>0</v>
      </c>
      <c r="E110" s="7">
        <f>COUNTIF(History!A127:C226,A110)</f>
        <v>0</v>
      </c>
      <c r="F110" s="7">
        <f>COUNTIF(History!A127:A226,A110)</f>
        <v>0</v>
      </c>
      <c r="G110" s="2" t="e">
        <f t="shared" si="19"/>
        <v>#DIV/0!</v>
      </c>
      <c r="H110" s="2">
        <f>COUNTIF(History!A227:C325,A110)</f>
        <v>0</v>
      </c>
      <c r="I110" s="2">
        <f>COUNTIF(History!A227:A325,A110)</f>
        <v>0</v>
      </c>
      <c r="J110" s="2" t="e">
        <f t="shared" si="20"/>
        <v>#DIV/0!</v>
      </c>
      <c r="K110" s="2">
        <f>COUNTIF(History!A324:C399,A110)</f>
        <v>0</v>
      </c>
      <c r="L110" s="2">
        <f>COUNTIF(History!A324:A399,A110)</f>
        <v>0</v>
      </c>
      <c r="M110" s="2" t="e">
        <f t="shared" si="21"/>
        <v>#DIV/0!</v>
      </c>
      <c r="N110" s="2">
        <f>COUNTIF(History!A506:C524,A110)</f>
        <v>0</v>
      </c>
      <c r="O110" s="2">
        <f>COUNTIF(History!A506:A524,A110)</f>
        <v>0</v>
      </c>
      <c r="P110" s="2" t="e">
        <f t="shared" si="22"/>
        <v>#DIV/0!</v>
      </c>
      <c r="Q110" s="2">
        <f>COUNTIF(History!A525:C624,A110)</f>
        <v>0</v>
      </c>
      <c r="R110" s="2">
        <f>COUNTIF(History!A525:A624,A110)</f>
        <v>0</v>
      </c>
      <c r="S110" s="2" t="e">
        <f t="shared" si="18"/>
        <v>#DIV/0!</v>
      </c>
    </row>
    <row r="111" spans="1:19" x14ac:dyDescent="0.25">
      <c r="A111" s="1" t="s">
        <v>135</v>
      </c>
      <c r="B111" s="7">
        <f>COUNTIF(History!A:C,A111)</f>
        <v>0</v>
      </c>
      <c r="C111" s="7">
        <f>COUNTIF(History!A:A,A111)</f>
        <v>0</v>
      </c>
      <c r="D111" s="2" t="e">
        <f t="shared" si="23"/>
        <v>#DIV/0!</v>
      </c>
      <c r="E111" s="7">
        <f>COUNTIF(History!A324:C424,A111)</f>
        <v>0</v>
      </c>
      <c r="F111" s="7">
        <f>COUNTIF(History!A324:A424,A111)</f>
        <v>0</v>
      </c>
      <c r="G111" s="2" t="e">
        <f t="shared" si="19"/>
        <v>#DIV/0!</v>
      </c>
      <c r="H111" s="2">
        <f>COUNTIF(History!A425:C524,A111)</f>
        <v>0</v>
      </c>
      <c r="I111" s="2">
        <f>COUNTIF(History!A425:A524,A111)</f>
        <v>0</v>
      </c>
      <c r="J111" s="2" t="e">
        <f t="shared" si="20"/>
        <v>#DIV/0!</v>
      </c>
      <c r="K111" s="2">
        <f>COUNTIF(History!A574:C624,A111)</f>
        <v>0</v>
      </c>
      <c r="L111" s="2">
        <f>COUNTIF(History!A574:A624,A111)</f>
        <v>0</v>
      </c>
      <c r="M111" s="2" t="e">
        <f t="shared" si="21"/>
        <v>#DIV/0!</v>
      </c>
      <c r="N111" s="2">
        <f>COUNTIF(History!A625:C724,A111)</f>
        <v>0</v>
      </c>
      <c r="O111" s="2">
        <f>COUNTIF(History!A625:A724,A111)</f>
        <v>0</v>
      </c>
      <c r="P111" s="2" t="e">
        <f t="shared" si="22"/>
        <v>#DIV/0!</v>
      </c>
    </row>
    <row r="112" spans="1:19" x14ac:dyDescent="0.25">
      <c r="A112" s="1" t="s">
        <v>139</v>
      </c>
      <c r="B112" s="7">
        <f>COUNTIF(History!A:C,A112)</f>
        <v>0</v>
      </c>
      <c r="C112" s="7">
        <f>COUNTIF(History!A:A,A112)</f>
        <v>0</v>
      </c>
      <c r="D112" s="2" t="e">
        <f t="shared" si="23"/>
        <v>#DIV/0!</v>
      </c>
      <c r="E112" s="7">
        <f>COUNTIF(History!A167:C266,A112)</f>
        <v>0</v>
      </c>
      <c r="F112" s="7">
        <f>COUNTIF(History!A167:A266,A112)</f>
        <v>0</v>
      </c>
      <c r="G112" s="2" t="e">
        <f t="shared" si="19"/>
        <v>#DIV/0!</v>
      </c>
      <c r="H112" s="2">
        <f>COUNTIF(History!A267:C366,A112)</f>
        <v>0</v>
      </c>
      <c r="I112" s="2">
        <f>COUNTIF(History!A267:A366,A112)</f>
        <v>0</v>
      </c>
      <c r="J112" s="2" t="e">
        <f t="shared" si="20"/>
        <v>#DIV/0!</v>
      </c>
      <c r="K112" s="2">
        <f>COUNTIF(History!A367:C399,A112)</f>
        <v>0</v>
      </c>
      <c r="L112" s="2">
        <f>COUNTIF(History!A367:A399,A112)</f>
        <v>0</v>
      </c>
      <c r="M112" s="2" t="e">
        <f t="shared" si="21"/>
        <v>#DIV/0!</v>
      </c>
      <c r="N112" s="2">
        <f>COUNTIF(History!A506:C566,A112)</f>
        <v>0</v>
      </c>
      <c r="O112" s="2">
        <f>COUNTIF(History!A506:A566,A112)</f>
        <v>0</v>
      </c>
      <c r="P112" s="2" t="e">
        <f t="shared" si="22"/>
        <v>#DIV/0!</v>
      </c>
      <c r="Q112" s="2">
        <f>COUNTIF(History!A567:C666,A112)</f>
        <v>0</v>
      </c>
      <c r="R112" s="2">
        <f>COUNTIF(History!A567:A666,A112)</f>
        <v>0</v>
      </c>
      <c r="S112" s="2" t="e">
        <f>R112*100/Q112</f>
        <v>#DIV/0!</v>
      </c>
    </row>
    <row r="113" spans="1:19" x14ac:dyDescent="0.25">
      <c r="A113" s="1" t="s">
        <v>50</v>
      </c>
      <c r="B113" s="7">
        <f>COUNTIF(History!A:C,A113)</f>
        <v>0</v>
      </c>
      <c r="C113" s="7">
        <f>COUNTIF(History!A:A,A113)</f>
        <v>0</v>
      </c>
      <c r="D113" s="2" t="e">
        <f t="shared" si="23"/>
        <v>#DIV/0!</v>
      </c>
      <c r="E113" s="7">
        <f>COUNTIF(History!A275:C374,A113)</f>
        <v>0</v>
      </c>
      <c r="F113" s="7">
        <f>COUNTIF(History!A275:A374,A113)</f>
        <v>0</v>
      </c>
      <c r="G113" s="2" t="e">
        <f t="shared" si="19"/>
        <v>#DIV/0!</v>
      </c>
      <c r="H113" s="2">
        <f>COUNTIF(History!A375:C474,A113)</f>
        <v>0</v>
      </c>
      <c r="I113" s="2">
        <f>COUNTIF(History!A375:A474,A113)</f>
        <v>0</v>
      </c>
      <c r="J113" s="2" t="e">
        <f t="shared" si="20"/>
        <v>#DIV/0!</v>
      </c>
      <c r="K113" s="2">
        <f>COUNTIF(History!A522:C574,A113)</f>
        <v>0</v>
      </c>
      <c r="L113" s="2">
        <f>COUNTIF(History!A522:A574,A113)</f>
        <v>0</v>
      </c>
      <c r="M113" s="2" t="e">
        <f t="shared" si="21"/>
        <v>#DIV/0!</v>
      </c>
      <c r="N113" s="2">
        <f>COUNTIF(History!A575:C674,A113)</f>
        <v>0</v>
      </c>
      <c r="O113" s="2">
        <f>COUNTIF(History!A575:A674,A113)</f>
        <v>0</v>
      </c>
      <c r="P113" s="2" t="e">
        <f t="shared" si="22"/>
        <v>#DIV/0!</v>
      </c>
    </row>
    <row r="114" spans="1:19" x14ac:dyDescent="0.25">
      <c r="A114" s="1" t="s">
        <v>134</v>
      </c>
      <c r="B114" s="7">
        <f>COUNTIF(History!A:C,A114)</f>
        <v>0</v>
      </c>
      <c r="C114" s="7">
        <f>COUNTIF(History!A:A,A114)</f>
        <v>0</v>
      </c>
      <c r="D114" s="2" t="e">
        <f t="shared" si="23"/>
        <v>#DIV/0!</v>
      </c>
      <c r="E114" s="7">
        <f>COUNTIF(History!A67:C166,A114)</f>
        <v>0</v>
      </c>
      <c r="F114" s="7">
        <f>COUNTIF(History!A67:A166,A114)</f>
        <v>0</v>
      </c>
      <c r="G114" s="2" t="e">
        <f t="shared" si="19"/>
        <v>#DIV/0!</v>
      </c>
      <c r="H114" s="2">
        <f>COUNTIF(History!A167:C266,A114)</f>
        <v>0</v>
      </c>
      <c r="I114" s="2">
        <f>COUNTIF(History!A167:A266,A114)</f>
        <v>0</v>
      </c>
      <c r="J114" s="2" t="e">
        <f t="shared" si="20"/>
        <v>#DIV/0!</v>
      </c>
      <c r="K114" s="2">
        <f>COUNTIF(History!A261:C360,A114)</f>
        <v>0</v>
      </c>
      <c r="L114" s="2">
        <f>COUNTIF(History!A261:A360,A114)</f>
        <v>0</v>
      </c>
      <c r="M114" s="2" t="e">
        <f t="shared" si="21"/>
        <v>#DIV/0!</v>
      </c>
      <c r="N114" s="2">
        <f>COUNTIF(History!A361:C399,A114)</f>
        <v>0</v>
      </c>
      <c r="O114" s="2">
        <f>COUNTIF(History!A361:A399,A114)</f>
        <v>0</v>
      </c>
      <c r="P114" s="2" t="e">
        <f t="shared" si="22"/>
        <v>#DIV/0!</v>
      </c>
      <c r="Q114" s="2">
        <f>COUNTIF(History!A506:C560,A114)</f>
        <v>0</v>
      </c>
      <c r="R114" s="2">
        <f>COUNTIF(History!A506:A560,A114)</f>
        <v>0</v>
      </c>
      <c r="S114" s="2" t="e">
        <f t="shared" ref="S114:S130" si="24">R114*100/Q114</f>
        <v>#DIV/0!</v>
      </c>
    </row>
    <row r="115" spans="1:19" x14ac:dyDescent="0.25">
      <c r="A115" s="1" t="s">
        <v>142</v>
      </c>
      <c r="B115" s="7">
        <f>COUNTIF(History!A:C,A115)</f>
        <v>0</v>
      </c>
      <c r="C115" s="7">
        <f>COUNTIF(History!A:A,A115)</f>
        <v>0</v>
      </c>
      <c r="D115" s="2" t="e">
        <f t="shared" si="23"/>
        <v>#DIV/0!</v>
      </c>
      <c r="E115" s="7">
        <f>COUNTIF(History!A145:C244,A115)</f>
        <v>0</v>
      </c>
      <c r="F115" s="7">
        <f>COUNTIF(History!A145:A244,A115)</f>
        <v>0</v>
      </c>
      <c r="G115" s="2" t="e">
        <f t="shared" si="19"/>
        <v>#DIV/0!</v>
      </c>
      <c r="H115" s="2">
        <f>COUNTIF(History!A245:C344,A115)</f>
        <v>0</v>
      </c>
      <c r="I115" s="2">
        <f>COUNTIF(History!A245:A344,A115)</f>
        <v>0</v>
      </c>
      <c r="J115" s="2" t="e">
        <f t="shared" si="20"/>
        <v>#DIV/0!</v>
      </c>
      <c r="K115" s="2">
        <f>COUNTIF(History!A343:C399,A115)</f>
        <v>0</v>
      </c>
      <c r="L115" s="2">
        <f>COUNTIF(History!A343:A399,A115)</f>
        <v>0</v>
      </c>
      <c r="M115" s="2" t="e">
        <f t="shared" si="21"/>
        <v>#DIV/0!</v>
      </c>
      <c r="N115" s="2">
        <f>COUNTIF(History!A506:C542,A115)</f>
        <v>0</v>
      </c>
      <c r="O115" s="2">
        <f>COUNTIF(History!A506:A542,A115)</f>
        <v>0</v>
      </c>
      <c r="P115" s="2" t="e">
        <f t="shared" si="22"/>
        <v>#DIV/0!</v>
      </c>
      <c r="Q115" s="2">
        <f>COUNTIF(History!A543:C642,A115)</f>
        <v>0</v>
      </c>
      <c r="R115" s="2">
        <f>COUNTIF(History!A543:A642,A115)</f>
        <v>0</v>
      </c>
      <c r="S115" s="2" t="e">
        <f t="shared" si="24"/>
        <v>#DIV/0!</v>
      </c>
    </row>
    <row r="116" spans="1:19" x14ac:dyDescent="0.25">
      <c r="A116" s="1" t="s">
        <v>131</v>
      </c>
      <c r="B116" s="7">
        <f>COUNTIF(History!A:C,A116)</f>
        <v>0</v>
      </c>
      <c r="C116" s="7">
        <f>COUNTIF(History!A:A,A116)</f>
        <v>0</v>
      </c>
      <c r="D116" s="2" t="e">
        <f t="shared" si="23"/>
        <v>#DIV/0!</v>
      </c>
      <c r="E116" s="7">
        <f>COUNTIF(History!A20:C119,A116)</f>
        <v>0</v>
      </c>
      <c r="F116" s="7">
        <f>COUNTIF(History!A20:A119,A116)</f>
        <v>0</v>
      </c>
      <c r="G116" s="2" t="e">
        <f t="shared" si="19"/>
        <v>#DIV/0!</v>
      </c>
      <c r="H116" s="2">
        <f>COUNTIF(History!A116:C215,A116)</f>
        <v>0</v>
      </c>
      <c r="I116" s="2">
        <f>COUNTIF(History!A116:A215,A116)</f>
        <v>0</v>
      </c>
      <c r="J116" s="2" t="e">
        <f t="shared" si="20"/>
        <v>#DIV/0!</v>
      </c>
      <c r="K116" s="2">
        <f>COUNTIF(History!A219:C317,A116)</f>
        <v>0</v>
      </c>
      <c r="L116" s="2">
        <f>COUNTIF(History!A219:A317,A116)</f>
        <v>0</v>
      </c>
      <c r="M116" s="2" t="e">
        <f t="shared" si="21"/>
        <v>#DIV/0!</v>
      </c>
      <c r="N116" s="2">
        <f>COUNTIF(History!A318:C399,A116)</f>
        <v>0</v>
      </c>
      <c r="O116" s="2">
        <f>COUNTIF(History!A318:A399,A116)</f>
        <v>0</v>
      </c>
      <c r="P116" s="2" t="e">
        <f t="shared" si="22"/>
        <v>#DIV/0!</v>
      </c>
      <c r="Q116" s="2">
        <f>COUNTIF(History!A506:C518,A116)</f>
        <v>0</v>
      </c>
      <c r="R116" s="2">
        <f>COUNTIF(History!A506:A518,A116)</f>
        <v>0</v>
      </c>
      <c r="S116" s="2" t="e">
        <f t="shared" si="24"/>
        <v>#DIV/0!</v>
      </c>
    </row>
    <row r="117" spans="1:19" x14ac:dyDescent="0.25">
      <c r="A117" s="1" t="s">
        <v>140</v>
      </c>
      <c r="B117" s="7">
        <f>COUNTIF(History!A:C,A117)</f>
        <v>0</v>
      </c>
      <c r="C117" s="7">
        <f>COUNTIF(History!A:A,A117)</f>
        <v>0</v>
      </c>
      <c r="D117" s="2" t="e">
        <f t="shared" si="23"/>
        <v>#DIV/0!</v>
      </c>
      <c r="E117" s="7">
        <f>COUNTIF(History!A25:C124,A117)</f>
        <v>0</v>
      </c>
      <c r="F117" s="7">
        <f>COUNTIF(History!A25:A124,A117)</f>
        <v>0</v>
      </c>
      <c r="G117" s="2" t="e">
        <f t="shared" si="19"/>
        <v>#DIV/0!</v>
      </c>
      <c r="H117" s="2">
        <f>COUNTIF(History!A125:C224,A117)</f>
        <v>0</v>
      </c>
      <c r="I117" s="2">
        <f>COUNTIF(History!A125:A224,A117)</f>
        <v>0</v>
      </c>
      <c r="J117" s="2" t="e">
        <f t="shared" si="20"/>
        <v>#DIV/0!</v>
      </c>
      <c r="K117" s="2">
        <f>COUNTIF(History!A215:C313,A117)</f>
        <v>0</v>
      </c>
      <c r="L117" s="2">
        <f>COUNTIF(History!A215:A313,A117)</f>
        <v>0</v>
      </c>
      <c r="M117" s="2" t="e">
        <f t="shared" si="21"/>
        <v>#DIV/0!</v>
      </c>
      <c r="N117" s="2">
        <f>COUNTIF(History!A314:C399,A117)</f>
        <v>0</v>
      </c>
      <c r="O117" s="2">
        <f>COUNTIF(History!A314:A399,A117)</f>
        <v>0</v>
      </c>
      <c r="P117" s="2" t="e">
        <f t="shared" si="22"/>
        <v>#DIV/0!</v>
      </c>
      <c r="Q117" s="2">
        <f>COUNTIF(History!A506:C514,A117)</f>
        <v>0</v>
      </c>
      <c r="R117" s="2">
        <f>COUNTIF(History!A506:A514,A117)</f>
        <v>0</v>
      </c>
      <c r="S117" s="2" t="e">
        <f t="shared" si="24"/>
        <v>#DIV/0!</v>
      </c>
    </row>
    <row r="118" spans="1:19" x14ac:dyDescent="0.25">
      <c r="A118" s="1" t="s">
        <v>146</v>
      </c>
      <c r="B118" s="7">
        <f>COUNTIF(History!A:C,A118)</f>
        <v>0</v>
      </c>
      <c r="C118" s="7">
        <f>COUNTIF(History!A:A,A118)</f>
        <v>0</v>
      </c>
      <c r="D118" s="2" t="e">
        <f t="shared" si="23"/>
        <v>#DIV/0!</v>
      </c>
      <c r="E118" s="7">
        <f>COUNTIF(History!A35:C134,A118)</f>
        <v>0</v>
      </c>
      <c r="F118" s="7">
        <f>COUNTIF(History!A35:A134,A118)</f>
        <v>0</v>
      </c>
      <c r="G118" s="2" t="e">
        <f t="shared" si="19"/>
        <v>#DIV/0!</v>
      </c>
      <c r="H118" s="2">
        <f>COUNTIF(History!A135:C234,A118)</f>
        <v>0</v>
      </c>
      <c r="I118" s="2">
        <f>COUNTIF(History!A135:A234,A118)</f>
        <v>0</v>
      </c>
      <c r="J118" s="2" t="e">
        <f t="shared" si="20"/>
        <v>#DIV/0!</v>
      </c>
      <c r="K118" s="2">
        <f>COUNTIF(History!A227:C325,A118)</f>
        <v>0</v>
      </c>
      <c r="L118" s="2">
        <f>COUNTIF(History!A227:A325,A118)</f>
        <v>0</v>
      </c>
      <c r="M118" s="2" t="e">
        <f t="shared" si="21"/>
        <v>#DIV/0!</v>
      </c>
      <c r="N118" s="2">
        <f>COUNTIF(History!A326:C399,A118)</f>
        <v>0</v>
      </c>
      <c r="O118" s="2">
        <f>COUNTIF(History!A326:A399,A118)</f>
        <v>0</v>
      </c>
      <c r="P118" s="2" t="e">
        <f t="shared" si="22"/>
        <v>#DIV/0!</v>
      </c>
      <c r="Q118" s="2">
        <f>COUNTIF(History!A506:C526,A118)</f>
        <v>0</v>
      </c>
      <c r="R118" s="2">
        <f>COUNTIF(History!A506:A526,A118)</f>
        <v>0</v>
      </c>
      <c r="S118" s="2" t="e">
        <f t="shared" si="24"/>
        <v>#DIV/0!</v>
      </c>
    </row>
    <row r="119" spans="1:19" x14ac:dyDescent="0.25">
      <c r="A119" s="1" t="s">
        <v>128</v>
      </c>
      <c r="B119" s="7">
        <f>COUNTIF(History!A:C,A119)</f>
        <v>0</v>
      </c>
      <c r="C119" s="7">
        <f>COUNTIF(History!A:A,A119)</f>
        <v>0</v>
      </c>
      <c r="D119" s="2" t="e">
        <f t="shared" si="23"/>
        <v>#DIV/0!</v>
      </c>
      <c r="E119" s="7">
        <f>COUNTIF(History!A47:C146,A119)</f>
        <v>0</v>
      </c>
      <c r="F119" s="7">
        <f>COUNTIF(History!A47:A146,A119)</f>
        <v>0</v>
      </c>
      <c r="G119" s="2" t="e">
        <f t="shared" si="19"/>
        <v>#DIV/0!</v>
      </c>
      <c r="H119" s="2">
        <f>COUNTIF(History!A147:C246,A119)</f>
        <v>0</v>
      </c>
      <c r="I119" s="2">
        <f>COUNTIF(History!A147:A246,A119)</f>
        <v>0</v>
      </c>
      <c r="J119" s="2" t="e">
        <f t="shared" si="20"/>
        <v>#DIV/0!</v>
      </c>
      <c r="K119" s="2">
        <f>COUNTIF(History!A351:C399,A119)</f>
        <v>0</v>
      </c>
      <c r="L119" s="2">
        <f>COUNTIF(History!A351:A399,A119)</f>
        <v>0</v>
      </c>
      <c r="M119" s="2" t="e">
        <f t="shared" si="21"/>
        <v>#DIV/0!</v>
      </c>
      <c r="N119" s="2">
        <f>COUNTIF(History!A506:C550,A119)</f>
        <v>0</v>
      </c>
      <c r="O119" s="2">
        <f>COUNTIF(History!A506:A550,A119)</f>
        <v>0</v>
      </c>
      <c r="P119" s="2" t="e">
        <f t="shared" si="22"/>
        <v>#DIV/0!</v>
      </c>
      <c r="Q119" s="2">
        <f>COUNTIF(History!A551:C650,A119)</f>
        <v>0</v>
      </c>
      <c r="R119" s="2">
        <f>COUNTIF(History!A551:A650,A119)</f>
        <v>0</v>
      </c>
      <c r="S119" s="2" t="e">
        <f t="shared" si="24"/>
        <v>#DIV/0!</v>
      </c>
    </row>
    <row r="120" spans="1:19" x14ac:dyDescent="0.25">
      <c r="A120" s="1" t="s">
        <v>143</v>
      </c>
      <c r="B120" s="7">
        <f>COUNTIF(History!A:C,A120)</f>
        <v>0</v>
      </c>
      <c r="C120" s="7">
        <f>COUNTIF(History!A:A,A120)</f>
        <v>0</v>
      </c>
      <c r="D120" s="2" t="e">
        <f t="shared" si="23"/>
        <v>#DIV/0!</v>
      </c>
      <c r="E120" s="7">
        <f>COUNTIF(History!A50:C149,A120)</f>
        <v>0</v>
      </c>
      <c r="F120" s="7">
        <f>COUNTIF(History!A50:A149,A120)</f>
        <v>0</v>
      </c>
      <c r="G120" s="2" t="e">
        <f t="shared" si="19"/>
        <v>#DIV/0!</v>
      </c>
      <c r="H120" s="2">
        <f>COUNTIF(History!A150:C249,A120)</f>
        <v>0</v>
      </c>
      <c r="I120" s="2">
        <f>COUNTIF(History!A150:A249,A120)</f>
        <v>0</v>
      </c>
      <c r="J120" s="2" t="e">
        <f t="shared" si="20"/>
        <v>#DIV/0!</v>
      </c>
      <c r="K120" s="2">
        <f>COUNTIF(History!A303:C399,A120)</f>
        <v>0</v>
      </c>
      <c r="L120" s="2">
        <f>COUNTIF(History!A303:A399,A120)</f>
        <v>0</v>
      </c>
      <c r="M120" s="2" t="e">
        <f t="shared" si="21"/>
        <v>#DIV/0!</v>
      </c>
      <c r="N120" s="2" t="e">
        <f>COUNTIF(History!#REF!,A120)</f>
        <v>#REF!</v>
      </c>
      <c r="O120" s="2" t="e">
        <f>COUNTIF(History!#REF!,A120)</f>
        <v>#REF!</v>
      </c>
      <c r="P120" s="2" t="e">
        <f t="shared" si="22"/>
        <v>#REF!</v>
      </c>
      <c r="Q120" s="2">
        <f>COUNTIF(History!A506:C603,A120)</f>
        <v>0</v>
      </c>
      <c r="R120" s="2">
        <f>COUNTIF(History!A506:A603,A120)</f>
        <v>0</v>
      </c>
      <c r="S120" s="2" t="e">
        <f t="shared" si="24"/>
        <v>#DIV/0!</v>
      </c>
    </row>
    <row r="121" spans="1:19" x14ac:dyDescent="0.25">
      <c r="A121" s="1" t="s">
        <v>147</v>
      </c>
      <c r="B121" s="7">
        <f>COUNTIF(History!A:C,A121)</f>
        <v>0</v>
      </c>
      <c r="C121" s="7">
        <f>COUNTIF(History!A:A,A121)</f>
        <v>0</v>
      </c>
      <c r="D121" s="2" t="e">
        <f t="shared" si="23"/>
        <v>#DIV/0!</v>
      </c>
      <c r="E121" s="7">
        <f>COUNTIF(History!A55:C154,A121)</f>
        <v>0</v>
      </c>
      <c r="F121" s="7">
        <f>COUNTIF(History!A55:A154,A121)</f>
        <v>0</v>
      </c>
      <c r="G121" s="2" t="e">
        <f t="shared" si="19"/>
        <v>#DIV/0!</v>
      </c>
      <c r="H121" s="2">
        <f>COUNTIF(History!A155:C254,A121)</f>
        <v>0</v>
      </c>
      <c r="I121" s="2">
        <f>COUNTIF(History!A155:A254,A121)</f>
        <v>0</v>
      </c>
      <c r="J121" s="2" t="e">
        <f t="shared" si="20"/>
        <v>#DIV/0!</v>
      </c>
      <c r="K121" s="2">
        <f>COUNTIF(History!A245:C344,A121)</f>
        <v>0</v>
      </c>
      <c r="L121" s="2">
        <f>COUNTIF(History!A245:A344,A121)</f>
        <v>0</v>
      </c>
      <c r="M121" s="2" t="e">
        <f t="shared" si="21"/>
        <v>#DIV/0!</v>
      </c>
      <c r="N121" s="2">
        <f>COUNTIF(History!A345:C399,A121)</f>
        <v>0</v>
      </c>
      <c r="O121" s="2">
        <f>COUNTIF(History!A345:A399,A121)</f>
        <v>0</v>
      </c>
      <c r="P121" s="2" t="e">
        <f t="shared" si="22"/>
        <v>#DIV/0!</v>
      </c>
      <c r="Q121" s="2">
        <f>COUNTIF(History!A506:C544,A121)</f>
        <v>0</v>
      </c>
      <c r="R121" s="2">
        <f>COUNTIF(History!A506:A544,A121)</f>
        <v>0</v>
      </c>
      <c r="S121" s="2" t="e">
        <f t="shared" si="24"/>
        <v>#DIV/0!</v>
      </c>
    </row>
    <row r="122" spans="1:19" x14ac:dyDescent="0.25">
      <c r="A122" s="1" t="s">
        <v>141</v>
      </c>
      <c r="B122" s="7">
        <f>COUNTIF(History!A:C,A122)</f>
        <v>0</v>
      </c>
      <c r="C122" s="7">
        <f>COUNTIF(History!A:A,A122)</f>
        <v>0</v>
      </c>
      <c r="D122" s="2" t="e">
        <f t="shared" si="23"/>
        <v>#DIV/0!</v>
      </c>
      <c r="E122" s="7">
        <f>COUNTIF(History!A58:C157,A122)</f>
        <v>0</v>
      </c>
      <c r="F122" s="7">
        <f>COUNTIF(History!A58:A157,A122)</f>
        <v>0</v>
      </c>
      <c r="G122" s="2" t="e">
        <f t="shared" si="19"/>
        <v>#DIV/0!</v>
      </c>
      <c r="H122" s="2">
        <f>COUNTIF(History!A158:C257,A122)</f>
        <v>0</v>
      </c>
      <c r="I122" s="2">
        <f>COUNTIF(History!A158:A257,A122)</f>
        <v>0</v>
      </c>
      <c r="J122" s="2" t="e">
        <f t="shared" si="20"/>
        <v>#DIV/0!</v>
      </c>
      <c r="K122" s="2">
        <f>COUNTIF(History!A249:C348,A122)</f>
        <v>0</v>
      </c>
      <c r="L122" s="2">
        <f>COUNTIF(History!A249:A348,A122)</f>
        <v>0</v>
      </c>
      <c r="M122" s="2" t="e">
        <f t="shared" si="21"/>
        <v>#DIV/0!</v>
      </c>
      <c r="N122" s="2">
        <f>COUNTIF(History!A349:C399,A122)</f>
        <v>0</v>
      </c>
      <c r="O122" s="2">
        <f>COUNTIF(History!A349:A399,A122)</f>
        <v>0</v>
      </c>
      <c r="P122" s="2" t="e">
        <f t="shared" si="22"/>
        <v>#DIV/0!</v>
      </c>
      <c r="Q122" s="2">
        <f>COUNTIF(History!A506:C548,A122)</f>
        <v>0</v>
      </c>
      <c r="R122" s="2">
        <f>COUNTIF(History!A506:A548,A122)</f>
        <v>0</v>
      </c>
      <c r="S122" s="2" t="e">
        <f t="shared" si="24"/>
        <v>#DIV/0!</v>
      </c>
    </row>
    <row r="123" spans="1:19" x14ac:dyDescent="0.25">
      <c r="A123" s="1" t="s">
        <v>48</v>
      </c>
      <c r="B123" s="7">
        <f>COUNTIF(History!A:C,A123)</f>
        <v>0</v>
      </c>
      <c r="C123" s="7">
        <f>COUNTIF(History!A:A,A123)</f>
        <v>0</v>
      </c>
      <c r="D123" s="2" t="e">
        <f t="shared" si="23"/>
        <v>#DIV/0!</v>
      </c>
      <c r="E123" s="7">
        <f>COUNTIF(History!A62:C161,A123)</f>
        <v>0</v>
      </c>
      <c r="F123" s="7">
        <f>COUNTIF(History!A62:A161,A123)</f>
        <v>0</v>
      </c>
      <c r="G123" s="2" t="e">
        <f t="shared" si="19"/>
        <v>#DIV/0!</v>
      </c>
      <c r="H123" s="2">
        <f>COUNTIF(History!A162:C261,A123)</f>
        <v>0</v>
      </c>
      <c r="I123" s="2">
        <f>COUNTIF(History!A162:A261,A123)</f>
        <v>0</v>
      </c>
      <c r="J123" s="2" t="e">
        <f t="shared" si="20"/>
        <v>#DIV/0!</v>
      </c>
      <c r="K123" s="2">
        <f>COUNTIF(History!A255:C354,A123)</f>
        <v>0</v>
      </c>
      <c r="L123" s="2">
        <f>COUNTIF(History!A255:A354,A123)</f>
        <v>0</v>
      </c>
      <c r="M123" s="2" t="e">
        <f t="shared" si="21"/>
        <v>#DIV/0!</v>
      </c>
      <c r="N123" s="2">
        <f>COUNTIF(History!A355:C399,A123)</f>
        <v>0</v>
      </c>
      <c r="O123" s="2">
        <f>COUNTIF(History!A355:A399,A123)</f>
        <v>0</v>
      </c>
      <c r="P123" s="2" t="e">
        <f t="shared" si="22"/>
        <v>#DIV/0!</v>
      </c>
      <c r="Q123" s="2">
        <f>COUNTIF(History!A506:C554,A123)</f>
        <v>0</v>
      </c>
      <c r="R123" s="2">
        <f>COUNTIF(History!A506:A554,A123)</f>
        <v>0</v>
      </c>
      <c r="S123" s="2" t="e">
        <f t="shared" si="24"/>
        <v>#DIV/0!</v>
      </c>
    </row>
    <row r="124" spans="1:19" x14ac:dyDescent="0.25">
      <c r="A124" s="1" t="s">
        <v>55</v>
      </c>
      <c r="B124" s="7">
        <f>COUNTIF(History!A:C,A124)</f>
        <v>0</v>
      </c>
      <c r="C124" s="7">
        <f>COUNTIF(History!A:A,A124)</f>
        <v>0</v>
      </c>
      <c r="D124" s="2" t="e">
        <f t="shared" si="23"/>
        <v>#DIV/0!</v>
      </c>
      <c r="E124" s="7">
        <f>COUNTIF(History!A66:C165,A124)</f>
        <v>0</v>
      </c>
      <c r="F124" s="7">
        <f>COUNTIF(History!A66:A165,A124)</f>
        <v>0</v>
      </c>
      <c r="G124" s="2" t="e">
        <f t="shared" si="19"/>
        <v>#DIV/0!</v>
      </c>
      <c r="H124" s="2">
        <f>COUNTIF(History!A166:C265,A124)</f>
        <v>0</v>
      </c>
      <c r="I124" s="2">
        <f>COUNTIF(History!A166:A265,A124)</f>
        <v>0</v>
      </c>
      <c r="J124" s="2" t="e">
        <f t="shared" si="20"/>
        <v>#DIV/0!</v>
      </c>
      <c r="K124" s="2">
        <f>COUNTIF(History!A259:C358,A124)</f>
        <v>0</v>
      </c>
      <c r="L124" s="2">
        <f>COUNTIF(History!A259:A358,A124)</f>
        <v>0</v>
      </c>
      <c r="M124" s="2" t="e">
        <f t="shared" si="21"/>
        <v>#DIV/0!</v>
      </c>
      <c r="N124" s="2">
        <f>COUNTIF(History!A359:C399,A124)</f>
        <v>0</v>
      </c>
      <c r="O124" s="2">
        <f>COUNTIF(History!A359:A399,A124)</f>
        <v>0</v>
      </c>
      <c r="P124" s="2" t="e">
        <f t="shared" si="22"/>
        <v>#DIV/0!</v>
      </c>
      <c r="Q124" s="2">
        <f>COUNTIF(History!A506:C558,A124)</f>
        <v>0</v>
      </c>
      <c r="R124" s="2">
        <f>COUNTIF(History!A506:A558,A124)</f>
        <v>0</v>
      </c>
      <c r="S124" s="2" t="e">
        <f t="shared" si="24"/>
        <v>#DIV/0!</v>
      </c>
    </row>
    <row r="125" spans="1:19" x14ac:dyDescent="0.25">
      <c r="A125" s="1" t="s">
        <v>151</v>
      </c>
      <c r="B125" s="7">
        <f>COUNTIF(History!A:C,A125)</f>
        <v>0</v>
      </c>
      <c r="C125" s="7">
        <f>COUNTIF(History!A:A,A125)</f>
        <v>0</v>
      </c>
      <c r="D125" s="2" t="e">
        <f t="shared" si="23"/>
        <v>#DIV/0!</v>
      </c>
      <c r="E125" s="7">
        <f>COUNTIF(History!A68:C167,A125)</f>
        <v>0</v>
      </c>
      <c r="F125" s="7">
        <f>COUNTIF(History!A68:A167,A125)</f>
        <v>0</v>
      </c>
      <c r="G125" s="2" t="e">
        <f t="shared" si="19"/>
        <v>#DIV/0!</v>
      </c>
      <c r="H125" s="2">
        <f>COUNTIF(History!A168:C267,A125)</f>
        <v>0</v>
      </c>
      <c r="I125" s="2">
        <f>COUNTIF(History!A168:A267,A125)</f>
        <v>0</v>
      </c>
      <c r="J125" s="2" t="e">
        <f t="shared" si="20"/>
        <v>#DIV/0!</v>
      </c>
      <c r="K125" s="2">
        <f>COUNTIF(History!A262:C361,A125)</f>
        <v>0</v>
      </c>
      <c r="L125" s="2">
        <f>COUNTIF(History!A262:A361,A125)</f>
        <v>0</v>
      </c>
      <c r="M125" s="2" t="e">
        <f t="shared" si="21"/>
        <v>#DIV/0!</v>
      </c>
      <c r="N125" s="2">
        <f>COUNTIF(History!A362:C399,A125)</f>
        <v>0</v>
      </c>
      <c r="O125" s="2">
        <f>COUNTIF(History!A362:A399,A125)</f>
        <v>0</v>
      </c>
      <c r="P125" s="2" t="e">
        <f t="shared" si="22"/>
        <v>#DIV/0!</v>
      </c>
      <c r="Q125" s="2">
        <f>COUNTIF(History!A506:C561,A125)</f>
        <v>0</v>
      </c>
      <c r="R125" s="2">
        <f>COUNTIF(History!A506:A561,A125)</f>
        <v>0</v>
      </c>
      <c r="S125" s="2" t="e">
        <f t="shared" si="24"/>
        <v>#DIV/0!</v>
      </c>
    </row>
    <row r="126" spans="1:19" x14ac:dyDescent="0.25">
      <c r="A126" s="1" t="s">
        <v>27</v>
      </c>
      <c r="B126" s="7">
        <f>COUNTIF(History!A:C,A126)</f>
        <v>0</v>
      </c>
      <c r="C126" s="7">
        <f>COUNTIF(History!A:A,A126)</f>
        <v>0</v>
      </c>
      <c r="D126" s="2" t="e">
        <f t="shared" si="23"/>
        <v>#DIV/0!</v>
      </c>
      <c r="E126" s="7">
        <f>COUNTIF(History!A76:C175,A126)</f>
        <v>0</v>
      </c>
      <c r="F126" s="7">
        <f>COUNTIF(History!A76:A175,A126)</f>
        <v>0</v>
      </c>
      <c r="G126" s="2" t="e">
        <f t="shared" si="19"/>
        <v>#DIV/0!</v>
      </c>
      <c r="H126" s="2">
        <f>COUNTIF(History!A176:C275,A126)</f>
        <v>0</v>
      </c>
      <c r="I126" s="2">
        <f>COUNTIF(History!A176:A275,A126)</f>
        <v>0</v>
      </c>
      <c r="J126" s="2" t="e">
        <f t="shared" si="20"/>
        <v>#DIV/0!</v>
      </c>
      <c r="K126" s="2">
        <f>COUNTIF(History!A271:C370,A126)</f>
        <v>0</v>
      </c>
      <c r="L126" s="2">
        <f>COUNTIF(History!A271:A370,A126)</f>
        <v>0</v>
      </c>
      <c r="M126" s="2" t="e">
        <f t="shared" si="21"/>
        <v>#DIV/0!</v>
      </c>
      <c r="N126" s="2">
        <f>COUNTIF(History!A371:C399,A126)</f>
        <v>0</v>
      </c>
      <c r="O126" s="2">
        <f>COUNTIF(History!A371:A399,A126)</f>
        <v>0</v>
      </c>
      <c r="P126" s="2" t="e">
        <f t="shared" si="22"/>
        <v>#DIV/0!</v>
      </c>
      <c r="Q126" s="2">
        <f>COUNTIF(History!A506:C570,A126)</f>
        <v>0</v>
      </c>
      <c r="R126" s="2">
        <f>COUNTIF(History!A506:A570,A126)</f>
        <v>0</v>
      </c>
      <c r="S126" s="2" t="e">
        <f t="shared" si="24"/>
        <v>#DIV/0!</v>
      </c>
    </row>
    <row r="127" spans="1:19" x14ac:dyDescent="0.25">
      <c r="A127" s="1" t="s">
        <v>53</v>
      </c>
      <c r="B127" s="7">
        <f>COUNTIF(History!A:C,A127)</f>
        <v>0</v>
      </c>
      <c r="C127" s="7">
        <f>COUNTIF(History!A:A,A127)</f>
        <v>0</v>
      </c>
      <c r="D127" s="2" t="e">
        <f t="shared" si="23"/>
        <v>#DIV/0!</v>
      </c>
      <c r="E127" s="7">
        <f>COUNTIF(History!A77:C176,A127)</f>
        <v>0</v>
      </c>
      <c r="F127" s="7">
        <f>COUNTIF(History!A77:A176,A127)</f>
        <v>0</v>
      </c>
      <c r="G127" s="2" t="e">
        <f t="shared" ref="G127:G158" si="25">F127*100/E127</f>
        <v>#DIV/0!</v>
      </c>
      <c r="H127" s="2">
        <f>COUNTIF(History!A177:C276,A127)</f>
        <v>0</v>
      </c>
      <c r="I127" s="2">
        <f>COUNTIF(History!A177:A276,A127)</f>
        <v>0</v>
      </c>
      <c r="J127" s="2" t="e">
        <f t="shared" ref="J127:J158" si="26">I127*100/H127</f>
        <v>#DIV/0!</v>
      </c>
      <c r="K127" s="2">
        <f>COUNTIF(History!A272:C371,A127)</f>
        <v>0</v>
      </c>
      <c r="L127" s="2">
        <f>COUNTIF(History!A272:A371,A127)</f>
        <v>0</v>
      </c>
      <c r="M127" s="2" t="e">
        <f t="shared" ref="M127:M158" si="27">L127*100/K127</f>
        <v>#DIV/0!</v>
      </c>
      <c r="N127" s="2">
        <f>COUNTIF(History!A372:C399,A127)</f>
        <v>0</v>
      </c>
      <c r="O127" s="2">
        <f>COUNTIF(History!A372:A399,A127)</f>
        <v>0</v>
      </c>
      <c r="P127" s="2" t="e">
        <f t="shared" ref="P127:P158" si="28">O127*100/N127</f>
        <v>#DIV/0!</v>
      </c>
      <c r="Q127" s="2">
        <f>COUNTIF(History!A506:C571,A127)</f>
        <v>0</v>
      </c>
      <c r="R127" s="2">
        <f>COUNTIF(History!A506:A571,A127)</f>
        <v>0</v>
      </c>
      <c r="S127" s="2" t="e">
        <f t="shared" si="24"/>
        <v>#DIV/0!</v>
      </c>
    </row>
    <row r="128" spans="1:19" x14ac:dyDescent="0.25">
      <c r="A128" s="1" t="s">
        <v>144</v>
      </c>
      <c r="B128" s="7">
        <f>COUNTIF(History!A:C,A128)</f>
        <v>0</v>
      </c>
      <c r="C128" s="7">
        <f>COUNTIF(History!A:A,A128)</f>
        <v>0</v>
      </c>
      <c r="D128" s="2" t="e">
        <f t="shared" si="23"/>
        <v>#DIV/0!</v>
      </c>
      <c r="E128" s="7">
        <f>COUNTIF(History!A83:C182,A128)</f>
        <v>0</v>
      </c>
      <c r="F128" s="7">
        <f>COUNTIF(History!A83:A182,A128)</f>
        <v>0</v>
      </c>
      <c r="G128" s="2" t="e">
        <f t="shared" si="25"/>
        <v>#DIV/0!</v>
      </c>
      <c r="H128" s="2">
        <f>COUNTIF(History!A183:C282,A128)</f>
        <v>0</v>
      </c>
      <c r="I128" s="2">
        <f>COUNTIF(History!A183:A282,A128)</f>
        <v>0</v>
      </c>
      <c r="J128" s="2" t="e">
        <f t="shared" si="26"/>
        <v>#DIV/0!</v>
      </c>
      <c r="K128" s="2">
        <f>COUNTIF(History!A280:C379,A128)</f>
        <v>0</v>
      </c>
      <c r="L128" s="2">
        <f>COUNTIF(History!A280:A379,A128)</f>
        <v>0</v>
      </c>
      <c r="M128" s="2" t="e">
        <f t="shared" si="27"/>
        <v>#DIV/0!</v>
      </c>
      <c r="N128" s="2">
        <f>COUNTIF(History!A380:C399,A128)</f>
        <v>0</v>
      </c>
      <c r="O128" s="2">
        <f>COUNTIF(History!A380:A399,A128)</f>
        <v>0</v>
      </c>
      <c r="P128" s="2" t="e">
        <f t="shared" si="28"/>
        <v>#DIV/0!</v>
      </c>
      <c r="Q128" s="2">
        <f>COUNTIF(History!A506:C579,A128)</f>
        <v>0</v>
      </c>
      <c r="R128" s="2">
        <f>COUNTIF(History!A506:A579,A128)</f>
        <v>0</v>
      </c>
      <c r="S128" s="2" t="e">
        <f t="shared" si="24"/>
        <v>#DIV/0!</v>
      </c>
    </row>
    <row r="129" spans="1:19" x14ac:dyDescent="0.25">
      <c r="A129" s="1" t="s">
        <v>52</v>
      </c>
      <c r="B129" s="7">
        <f>COUNTIF(History!A:C,A129)</f>
        <v>0</v>
      </c>
      <c r="C129" s="7">
        <f>COUNTIF(History!A:A,A129)</f>
        <v>0</v>
      </c>
      <c r="D129" s="2" t="e">
        <f t="shared" si="23"/>
        <v>#DIV/0!</v>
      </c>
      <c r="E129" s="7">
        <f>COUNTIF(History!A84:C183,A129)</f>
        <v>0</v>
      </c>
      <c r="F129" s="7">
        <f>COUNTIF(History!A84:A183,A129)</f>
        <v>0</v>
      </c>
      <c r="G129" s="2" t="e">
        <f t="shared" si="25"/>
        <v>#DIV/0!</v>
      </c>
      <c r="H129" s="2">
        <f>COUNTIF(History!A184:C283,A129)</f>
        <v>0</v>
      </c>
      <c r="I129" s="2">
        <f>COUNTIF(History!A184:A283,A129)</f>
        <v>0</v>
      </c>
      <c r="J129" s="2" t="e">
        <f t="shared" si="26"/>
        <v>#DIV/0!</v>
      </c>
      <c r="K129" s="2">
        <f>COUNTIF(History!A281:C380,A129)</f>
        <v>0</v>
      </c>
      <c r="L129" s="2">
        <f>COUNTIF(History!A281:A380,A129)</f>
        <v>0</v>
      </c>
      <c r="M129" s="2" t="e">
        <f t="shared" si="27"/>
        <v>#DIV/0!</v>
      </c>
      <c r="N129" s="2">
        <f>COUNTIF(History!A381:C399,A129)</f>
        <v>0</v>
      </c>
      <c r="O129" s="2">
        <f>COUNTIF(History!A381:A399,A129)</f>
        <v>0</v>
      </c>
      <c r="P129" s="2" t="e">
        <f t="shared" si="28"/>
        <v>#DIV/0!</v>
      </c>
      <c r="Q129" s="2">
        <f>COUNTIF(History!A506:C580,A129)</f>
        <v>0</v>
      </c>
      <c r="R129" s="2">
        <f>COUNTIF(History!A506:A580,A129)</f>
        <v>0</v>
      </c>
      <c r="S129" s="2" t="e">
        <f t="shared" si="24"/>
        <v>#DIV/0!</v>
      </c>
    </row>
    <row r="130" spans="1:19" x14ac:dyDescent="0.25">
      <c r="A130" s="1" t="s">
        <v>148</v>
      </c>
      <c r="B130" s="7">
        <f>COUNTIF(History!A:C,A130)</f>
        <v>0</v>
      </c>
      <c r="C130" s="7">
        <f>COUNTIF(History!A:A,A130)</f>
        <v>0</v>
      </c>
      <c r="D130" s="2" t="e">
        <f t="shared" ref="D130:D161" si="29">C130*100/B130</f>
        <v>#DIV/0!</v>
      </c>
      <c r="E130" s="7">
        <f>COUNTIF(History!A87:C186,A130)</f>
        <v>0</v>
      </c>
      <c r="F130" s="7">
        <f>COUNTIF(History!A87:A186,A130)</f>
        <v>0</v>
      </c>
      <c r="G130" s="2" t="e">
        <f t="shared" si="25"/>
        <v>#DIV/0!</v>
      </c>
      <c r="H130" s="2">
        <f>COUNTIF(History!A187:C286,A130)</f>
        <v>0</v>
      </c>
      <c r="I130" s="2">
        <f>COUNTIF(History!A187:A286,A130)</f>
        <v>0</v>
      </c>
      <c r="J130" s="2" t="e">
        <f t="shared" si="26"/>
        <v>#DIV/0!</v>
      </c>
      <c r="K130" s="2">
        <f>COUNTIF(History!A284:C383,A130)</f>
        <v>0</v>
      </c>
      <c r="L130" s="2">
        <f>COUNTIF(History!A284:A383,A130)</f>
        <v>0</v>
      </c>
      <c r="M130" s="2" t="e">
        <f t="shared" si="27"/>
        <v>#DIV/0!</v>
      </c>
      <c r="N130" s="2">
        <f>COUNTIF(History!A384:C399,A130)</f>
        <v>0</v>
      </c>
      <c r="O130" s="2">
        <f>COUNTIF(History!A384:A399,A130)</f>
        <v>0</v>
      </c>
      <c r="P130" s="2" t="e">
        <f t="shared" si="28"/>
        <v>#DIV/0!</v>
      </c>
      <c r="Q130" s="2">
        <f>COUNTIF(History!A506:C583,A130)</f>
        <v>0</v>
      </c>
      <c r="R130" s="2">
        <f>COUNTIF(History!A506:A583,A130)</f>
        <v>0</v>
      </c>
      <c r="S130" s="2" t="e">
        <f t="shared" si="24"/>
        <v>#DIV/0!</v>
      </c>
    </row>
    <row r="131" spans="1:19" x14ac:dyDescent="0.25">
      <c r="E131" s="7"/>
      <c r="F131" s="7"/>
    </row>
    <row r="132" spans="1:19" x14ac:dyDescent="0.25">
      <c r="E132" s="7"/>
      <c r="F132" s="7"/>
    </row>
    <row r="133" spans="1:19" x14ac:dyDescent="0.25">
      <c r="E133" s="7"/>
      <c r="F133" s="7"/>
    </row>
    <row r="134" spans="1:19" x14ac:dyDescent="0.25">
      <c r="E134" s="7"/>
      <c r="F134" s="7"/>
    </row>
    <row r="135" spans="1:19" x14ac:dyDescent="0.25">
      <c r="E135" s="7"/>
      <c r="F135" s="7"/>
    </row>
    <row r="136" spans="1:19" x14ac:dyDescent="0.25">
      <c r="E136" s="7"/>
      <c r="F136" s="7"/>
    </row>
    <row r="137" spans="1:19" x14ac:dyDescent="0.25">
      <c r="E137" s="7"/>
      <c r="F137" s="7"/>
    </row>
    <row r="138" spans="1:19" x14ac:dyDescent="0.25">
      <c r="E138" s="7"/>
      <c r="F138" s="7"/>
    </row>
    <row r="139" spans="1:19" x14ac:dyDescent="0.25">
      <c r="E139" s="7"/>
      <c r="F139" s="7"/>
    </row>
    <row r="140" spans="1:19" x14ac:dyDescent="0.25">
      <c r="E140" s="7"/>
      <c r="F140" s="7"/>
    </row>
    <row r="141" spans="1:19" x14ac:dyDescent="0.25">
      <c r="E141" s="7"/>
      <c r="F141" s="7"/>
    </row>
    <row r="142" spans="1:19" x14ac:dyDescent="0.25">
      <c r="E142" s="7"/>
      <c r="F142" s="7"/>
    </row>
    <row r="143" spans="1:19" x14ac:dyDescent="0.25">
      <c r="E143" s="7"/>
      <c r="F143" s="7"/>
    </row>
    <row r="144" spans="1:19" x14ac:dyDescent="0.25">
      <c r="E144" s="7"/>
      <c r="F144" s="7"/>
    </row>
    <row r="145" spans="5:6" x14ac:dyDescent="0.25">
      <c r="E145" s="7"/>
      <c r="F145" s="7"/>
    </row>
    <row r="146" spans="5:6" x14ac:dyDescent="0.25">
      <c r="E146" s="7"/>
      <c r="F146" s="7"/>
    </row>
    <row r="147" spans="5:6" x14ac:dyDescent="0.25">
      <c r="E147" s="7"/>
      <c r="F147" s="7"/>
    </row>
    <row r="148" spans="5:6" x14ac:dyDescent="0.25">
      <c r="E148" s="7"/>
      <c r="F148" s="7"/>
    </row>
    <row r="149" spans="5:6" x14ac:dyDescent="0.25">
      <c r="E149" s="7"/>
      <c r="F149" s="7"/>
    </row>
    <row r="150" spans="5:6" x14ac:dyDescent="0.25">
      <c r="E150" s="7"/>
      <c r="F150" s="7"/>
    </row>
    <row r="151" spans="5:6" x14ac:dyDescent="0.25">
      <c r="E151" s="7"/>
      <c r="F151" s="7"/>
    </row>
    <row r="152" spans="5:6" x14ac:dyDescent="0.25">
      <c r="E152" s="7"/>
      <c r="F152" s="7"/>
    </row>
    <row r="153" spans="5:6" x14ac:dyDescent="0.25">
      <c r="E153" s="7"/>
      <c r="F153" s="7"/>
    </row>
    <row r="154" spans="5:6" x14ac:dyDescent="0.25">
      <c r="E154" s="7"/>
      <c r="F154" s="7"/>
    </row>
    <row r="155" spans="5:6" x14ac:dyDescent="0.25">
      <c r="E155" s="7"/>
      <c r="F155" s="7"/>
    </row>
    <row r="156" spans="5:6" x14ac:dyDescent="0.25">
      <c r="E156" s="7"/>
      <c r="F156" s="7"/>
    </row>
    <row r="157" spans="5:6" x14ac:dyDescent="0.25">
      <c r="E157" s="7"/>
      <c r="F157" s="7"/>
    </row>
    <row r="158" spans="5:6" x14ac:dyDescent="0.25">
      <c r="E158" s="7"/>
      <c r="F158" s="7"/>
    </row>
    <row r="159" spans="5:6" x14ac:dyDescent="0.25">
      <c r="E159" s="7"/>
      <c r="F159" s="7"/>
    </row>
    <row r="160" spans="5:6" x14ac:dyDescent="0.25">
      <c r="E160" s="7"/>
      <c r="F160" s="7"/>
    </row>
    <row r="161" spans="5:6" x14ac:dyDescent="0.25">
      <c r="E161" s="7"/>
      <c r="F161" s="7"/>
    </row>
    <row r="162" spans="5:6" x14ac:dyDescent="0.25">
      <c r="E162" s="7"/>
      <c r="F162" s="7"/>
    </row>
    <row r="163" spans="5:6" x14ac:dyDescent="0.25">
      <c r="E163" s="7"/>
      <c r="F163" s="7"/>
    </row>
    <row r="164" spans="5:6" x14ac:dyDescent="0.25">
      <c r="E164" s="7"/>
      <c r="F164" s="7"/>
    </row>
    <row r="165" spans="5:6" x14ac:dyDescent="0.25">
      <c r="E165" s="7"/>
      <c r="F165" s="7"/>
    </row>
    <row r="166" spans="5:6" x14ac:dyDescent="0.25">
      <c r="E166" s="7"/>
      <c r="F166" s="7"/>
    </row>
    <row r="167" spans="5:6" x14ac:dyDescent="0.25">
      <c r="E167" s="7"/>
      <c r="F167" s="7"/>
    </row>
    <row r="168" spans="5:6" x14ac:dyDescent="0.25">
      <c r="E168" s="7"/>
      <c r="F168" s="7"/>
    </row>
    <row r="169" spans="5:6" x14ac:dyDescent="0.25">
      <c r="E169" s="7"/>
      <c r="F169" s="7"/>
    </row>
    <row r="170" spans="5:6" x14ac:dyDescent="0.25">
      <c r="E170" s="7"/>
      <c r="F170" s="7"/>
    </row>
    <row r="171" spans="5:6" x14ac:dyDescent="0.25">
      <c r="E171" s="7"/>
      <c r="F171" s="7"/>
    </row>
    <row r="172" spans="5:6" x14ac:dyDescent="0.25">
      <c r="E172" s="7"/>
      <c r="F172" s="7"/>
    </row>
    <row r="173" spans="5:6" x14ac:dyDescent="0.25">
      <c r="E173" s="7"/>
      <c r="F173" s="7"/>
    </row>
    <row r="174" spans="5:6" x14ac:dyDescent="0.25">
      <c r="E174" s="7"/>
      <c r="F174" s="7"/>
    </row>
    <row r="175" spans="5:6" x14ac:dyDescent="0.25">
      <c r="E175" s="7"/>
      <c r="F175" s="7"/>
    </row>
    <row r="176" spans="5:6" x14ac:dyDescent="0.25">
      <c r="E176" s="7"/>
      <c r="F176" s="7"/>
    </row>
    <row r="177" spans="5:6" x14ac:dyDescent="0.25">
      <c r="E177" s="7"/>
      <c r="F177" s="7"/>
    </row>
    <row r="178" spans="5:6" x14ac:dyDescent="0.25">
      <c r="E178" s="7"/>
      <c r="F178" s="7"/>
    </row>
    <row r="179" spans="5:6" x14ac:dyDescent="0.25">
      <c r="E179" s="7"/>
      <c r="F179" s="7"/>
    </row>
    <row r="180" spans="5:6" x14ac:dyDescent="0.25">
      <c r="E180" s="7"/>
      <c r="F180" s="7"/>
    </row>
    <row r="181" spans="5:6" x14ac:dyDescent="0.25">
      <c r="E181" s="7"/>
      <c r="F181" s="7"/>
    </row>
    <row r="182" spans="5:6" x14ac:dyDescent="0.25">
      <c r="E182" s="7"/>
      <c r="F182" s="7"/>
    </row>
    <row r="183" spans="5:6" x14ac:dyDescent="0.25">
      <c r="E183" s="7"/>
      <c r="F183" s="7"/>
    </row>
    <row r="184" spans="5:6" x14ac:dyDescent="0.25">
      <c r="E184" s="7"/>
      <c r="F184" s="7"/>
    </row>
    <row r="185" spans="5:6" x14ac:dyDescent="0.25">
      <c r="E185" s="7"/>
      <c r="F185" s="7"/>
    </row>
    <row r="186" spans="5:6" x14ac:dyDescent="0.25">
      <c r="E186" s="7"/>
      <c r="F186" s="7"/>
    </row>
    <row r="187" spans="5:6" x14ac:dyDescent="0.25">
      <c r="E187" s="7"/>
      <c r="F187" s="7"/>
    </row>
    <row r="188" spans="5:6" x14ac:dyDescent="0.25">
      <c r="E188" s="7"/>
      <c r="F188" s="7"/>
    </row>
    <row r="189" spans="5:6" x14ac:dyDescent="0.25">
      <c r="E189" s="7"/>
      <c r="F189" s="7"/>
    </row>
    <row r="190" spans="5:6" x14ac:dyDescent="0.25">
      <c r="E190" s="7"/>
      <c r="F190" s="7"/>
    </row>
    <row r="191" spans="5:6" x14ac:dyDescent="0.25">
      <c r="E191" s="7"/>
      <c r="F191" s="7"/>
    </row>
    <row r="192" spans="5:6" x14ac:dyDescent="0.25">
      <c r="E192" s="7"/>
      <c r="F192" s="7"/>
    </row>
    <row r="193" spans="5:6" x14ac:dyDescent="0.25">
      <c r="E193" s="7"/>
      <c r="F193" s="7"/>
    </row>
    <row r="194" spans="5:6" x14ac:dyDescent="0.25">
      <c r="E194" s="7"/>
      <c r="F194" s="7"/>
    </row>
    <row r="195" spans="5:6" x14ac:dyDescent="0.25">
      <c r="E195" s="7"/>
      <c r="F195" s="7"/>
    </row>
    <row r="196" spans="5:6" x14ac:dyDescent="0.25">
      <c r="E196" s="7"/>
      <c r="F196" s="7"/>
    </row>
    <row r="197" spans="5:6" x14ac:dyDescent="0.25">
      <c r="E197" s="7"/>
      <c r="F197" s="7"/>
    </row>
    <row r="198" spans="5:6" x14ac:dyDescent="0.25">
      <c r="E198" s="7"/>
      <c r="F198" s="7"/>
    </row>
    <row r="199" spans="5:6" x14ac:dyDescent="0.25">
      <c r="E199" s="7"/>
      <c r="F199" s="7"/>
    </row>
    <row r="200" spans="5:6" x14ac:dyDescent="0.25">
      <c r="E200" s="7"/>
      <c r="F200" s="7"/>
    </row>
    <row r="201" spans="5:6" x14ac:dyDescent="0.25">
      <c r="E201" s="7"/>
      <c r="F201" s="7"/>
    </row>
    <row r="202" spans="5:6" x14ac:dyDescent="0.25">
      <c r="E202" s="7"/>
      <c r="F202" s="7"/>
    </row>
    <row r="203" spans="5:6" x14ac:dyDescent="0.25">
      <c r="E203" s="7"/>
      <c r="F203" s="7"/>
    </row>
    <row r="204" spans="5:6" x14ac:dyDescent="0.25">
      <c r="E204" s="7"/>
      <c r="F204" s="7"/>
    </row>
    <row r="205" spans="5:6" x14ac:dyDescent="0.25">
      <c r="E205" s="7"/>
      <c r="F205" s="7"/>
    </row>
    <row r="206" spans="5:6" x14ac:dyDescent="0.25">
      <c r="E206" s="7"/>
      <c r="F206" s="7"/>
    </row>
    <row r="207" spans="5:6" x14ac:dyDescent="0.25">
      <c r="E207" s="7"/>
      <c r="F207" s="7"/>
    </row>
    <row r="208" spans="5:6" x14ac:dyDescent="0.25">
      <c r="E208" s="7"/>
      <c r="F208" s="7"/>
    </row>
    <row r="209" spans="5:6" x14ac:dyDescent="0.25">
      <c r="E209" s="7"/>
      <c r="F209" s="7"/>
    </row>
    <row r="210" spans="5:6" x14ac:dyDescent="0.25">
      <c r="E210" s="7"/>
      <c r="F210" s="7"/>
    </row>
    <row r="211" spans="5:6" x14ac:dyDescent="0.25">
      <c r="E211" s="7"/>
      <c r="F211" s="7"/>
    </row>
    <row r="212" spans="5:6" x14ac:dyDescent="0.25">
      <c r="E212" s="7"/>
      <c r="F212" s="7"/>
    </row>
    <row r="213" spans="5:6" x14ac:dyDescent="0.25">
      <c r="E213" s="7"/>
      <c r="F213" s="7"/>
    </row>
    <row r="214" spans="5:6" x14ac:dyDescent="0.25">
      <c r="E214" s="7"/>
      <c r="F214" s="7"/>
    </row>
    <row r="215" spans="5:6" x14ac:dyDescent="0.25">
      <c r="E215" s="7"/>
      <c r="F215" s="7"/>
    </row>
    <row r="216" spans="5:6" x14ac:dyDescent="0.25">
      <c r="E216" s="7"/>
      <c r="F216" s="7"/>
    </row>
    <row r="217" spans="5:6" x14ac:dyDescent="0.25">
      <c r="E217" s="7"/>
      <c r="F217" s="7"/>
    </row>
    <row r="218" spans="5:6" x14ac:dyDescent="0.25">
      <c r="E218" s="7"/>
      <c r="F218" s="7"/>
    </row>
    <row r="219" spans="5:6" x14ac:dyDescent="0.25">
      <c r="E219" s="7"/>
      <c r="F219" s="7"/>
    </row>
    <row r="220" spans="5:6" x14ac:dyDescent="0.25">
      <c r="E220" s="7"/>
      <c r="F220" s="7"/>
    </row>
    <row r="221" spans="5:6" x14ac:dyDescent="0.25">
      <c r="E221" s="7"/>
      <c r="F221" s="7"/>
    </row>
    <row r="222" spans="5:6" x14ac:dyDescent="0.25">
      <c r="E222" s="7"/>
      <c r="F222" s="7"/>
    </row>
    <row r="223" spans="5:6" x14ac:dyDescent="0.25">
      <c r="E223" s="7"/>
      <c r="F223" s="7"/>
    </row>
    <row r="224" spans="5:6" x14ac:dyDescent="0.25">
      <c r="E224" s="7"/>
      <c r="F224" s="7"/>
    </row>
    <row r="225" spans="5:6" x14ac:dyDescent="0.25">
      <c r="E225" s="7"/>
      <c r="F225" s="7"/>
    </row>
    <row r="226" spans="5:6" x14ac:dyDescent="0.25">
      <c r="E226" s="7"/>
      <c r="F226" s="7"/>
    </row>
    <row r="227" spans="5:6" x14ac:dyDescent="0.25">
      <c r="E227" s="7"/>
      <c r="F227" s="7"/>
    </row>
    <row r="228" spans="5:6" x14ac:dyDescent="0.25">
      <c r="E228" s="7"/>
      <c r="F228" s="7"/>
    </row>
    <row r="229" spans="5:6" x14ac:dyDescent="0.25">
      <c r="E229" s="7"/>
      <c r="F229" s="7"/>
    </row>
    <row r="230" spans="5:6" x14ac:dyDescent="0.25">
      <c r="E230" s="7"/>
      <c r="F230" s="7"/>
    </row>
    <row r="231" spans="5:6" x14ac:dyDescent="0.25">
      <c r="E231" s="7"/>
      <c r="F231" s="7"/>
    </row>
    <row r="232" spans="5:6" x14ac:dyDescent="0.25">
      <c r="E232" s="7"/>
      <c r="F232" s="7"/>
    </row>
    <row r="233" spans="5:6" x14ac:dyDescent="0.25">
      <c r="E233" s="7"/>
      <c r="F233" s="7"/>
    </row>
    <row r="234" spans="5:6" x14ac:dyDescent="0.25">
      <c r="E234" s="7"/>
      <c r="F234" s="7"/>
    </row>
    <row r="235" spans="5:6" x14ac:dyDescent="0.25">
      <c r="E235" s="7"/>
      <c r="F235" s="7"/>
    </row>
    <row r="236" spans="5:6" x14ac:dyDescent="0.25">
      <c r="E236" s="7"/>
      <c r="F236" s="7"/>
    </row>
    <row r="237" spans="5:6" x14ac:dyDescent="0.25">
      <c r="E237" s="7"/>
      <c r="F237" s="7"/>
    </row>
    <row r="238" spans="5:6" x14ac:dyDescent="0.25">
      <c r="E238" s="7"/>
      <c r="F238" s="7"/>
    </row>
    <row r="239" spans="5:6" x14ac:dyDescent="0.25">
      <c r="E239" s="7"/>
      <c r="F239" s="7"/>
    </row>
    <row r="240" spans="5:6" x14ac:dyDescent="0.25">
      <c r="E240" s="7"/>
      <c r="F240" s="7"/>
    </row>
    <row r="241" spans="5:6" x14ac:dyDescent="0.25">
      <c r="E241" s="7"/>
      <c r="F241" s="7"/>
    </row>
    <row r="242" spans="5:6" x14ac:dyDescent="0.25">
      <c r="E242" s="7"/>
      <c r="F242" s="7"/>
    </row>
    <row r="243" spans="5:6" x14ac:dyDescent="0.25">
      <c r="E243" s="7"/>
      <c r="F243" s="7"/>
    </row>
    <row r="244" spans="5:6" x14ac:dyDescent="0.25">
      <c r="E244" s="7"/>
      <c r="F244" s="7"/>
    </row>
    <row r="245" spans="5:6" x14ac:dyDescent="0.25">
      <c r="E245" s="7"/>
      <c r="F245" s="7"/>
    </row>
    <row r="246" spans="5:6" x14ac:dyDescent="0.25">
      <c r="E246" s="7"/>
      <c r="F246" s="7"/>
    </row>
    <row r="247" spans="5:6" x14ac:dyDescent="0.25">
      <c r="E247" s="7"/>
      <c r="F247" s="7"/>
    </row>
    <row r="248" spans="5:6" x14ac:dyDescent="0.25">
      <c r="E248" s="7"/>
      <c r="F248" s="7"/>
    </row>
    <row r="249" spans="5:6" x14ac:dyDescent="0.25">
      <c r="E249" s="7"/>
      <c r="F249" s="7"/>
    </row>
    <row r="250" spans="5:6" x14ac:dyDescent="0.25">
      <c r="E250" s="7"/>
      <c r="F250" s="7"/>
    </row>
    <row r="251" spans="5:6" x14ac:dyDescent="0.25">
      <c r="E251" s="7"/>
      <c r="F251" s="7"/>
    </row>
    <row r="252" spans="5:6" x14ac:dyDescent="0.25">
      <c r="E252" s="7"/>
      <c r="F252" s="7"/>
    </row>
    <row r="253" spans="5:6" x14ac:dyDescent="0.25">
      <c r="E253" s="7"/>
      <c r="F253" s="7"/>
    </row>
    <row r="254" spans="5:6" x14ac:dyDescent="0.25">
      <c r="E254" s="7"/>
      <c r="F254" s="7"/>
    </row>
    <row r="255" spans="5:6" x14ac:dyDescent="0.25">
      <c r="E255" s="7"/>
      <c r="F255" s="7"/>
    </row>
    <row r="256" spans="5:6" x14ac:dyDescent="0.25">
      <c r="E256" s="7"/>
      <c r="F256" s="7"/>
    </row>
    <row r="257" spans="5:6" x14ac:dyDescent="0.25">
      <c r="E257" s="7"/>
      <c r="F257" s="7"/>
    </row>
    <row r="258" spans="5:6" x14ac:dyDescent="0.25">
      <c r="E258" s="7"/>
      <c r="F258" s="7"/>
    </row>
    <row r="259" spans="5:6" x14ac:dyDescent="0.25">
      <c r="E259" s="7"/>
      <c r="F259" s="7"/>
    </row>
    <row r="260" spans="5:6" x14ac:dyDescent="0.25">
      <c r="E260" s="7"/>
      <c r="F260" s="7"/>
    </row>
    <row r="261" spans="5:6" x14ac:dyDescent="0.25">
      <c r="E261" s="7"/>
      <c r="F261" s="7"/>
    </row>
    <row r="262" spans="5:6" x14ac:dyDescent="0.25">
      <c r="E262" s="7"/>
      <c r="F262" s="7"/>
    </row>
    <row r="263" spans="5:6" x14ac:dyDescent="0.25">
      <c r="E263" s="7"/>
      <c r="F263" s="7"/>
    </row>
    <row r="264" spans="5:6" x14ac:dyDescent="0.25">
      <c r="E264" s="7"/>
      <c r="F264" s="7"/>
    </row>
    <row r="265" spans="5:6" x14ac:dyDescent="0.25">
      <c r="E265" s="7"/>
      <c r="F265" s="7"/>
    </row>
    <row r="266" spans="5:6" x14ac:dyDescent="0.25">
      <c r="E266" s="7"/>
      <c r="F266" s="7"/>
    </row>
    <row r="267" spans="5:6" x14ac:dyDescent="0.25">
      <c r="E267" s="7"/>
      <c r="F267" s="7"/>
    </row>
    <row r="268" spans="5:6" x14ac:dyDescent="0.25">
      <c r="E268" s="7"/>
      <c r="F268" s="7"/>
    </row>
    <row r="269" spans="5:6" x14ac:dyDescent="0.25">
      <c r="E269" s="7"/>
      <c r="F269" s="7"/>
    </row>
    <row r="270" spans="5:6" x14ac:dyDescent="0.25">
      <c r="E270" s="7"/>
      <c r="F270" s="7"/>
    </row>
    <row r="271" spans="5:6" x14ac:dyDescent="0.25">
      <c r="E271" s="7"/>
      <c r="F271" s="7"/>
    </row>
    <row r="272" spans="5:6" x14ac:dyDescent="0.25">
      <c r="E272" s="7"/>
      <c r="F272" s="7"/>
    </row>
    <row r="273" spans="5:6" x14ac:dyDescent="0.25">
      <c r="E273" s="7"/>
      <c r="F273" s="7"/>
    </row>
    <row r="274" spans="5:6" x14ac:dyDescent="0.25">
      <c r="E274" s="7"/>
      <c r="F274" s="7"/>
    </row>
    <row r="275" spans="5:6" x14ac:dyDescent="0.25">
      <c r="E275" s="7"/>
      <c r="F275" s="7"/>
    </row>
    <row r="276" spans="5:6" x14ac:dyDescent="0.25">
      <c r="E276" s="7"/>
      <c r="F276" s="7"/>
    </row>
    <row r="277" spans="5:6" x14ac:dyDescent="0.25">
      <c r="E277" s="7"/>
      <c r="F277" s="7"/>
    </row>
    <row r="278" spans="5:6" x14ac:dyDescent="0.25">
      <c r="E278" s="7"/>
      <c r="F278" s="7"/>
    </row>
    <row r="279" spans="5:6" x14ac:dyDescent="0.25">
      <c r="E279" s="7"/>
      <c r="F279" s="7"/>
    </row>
    <row r="280" spans="5:6" x14ac:dyDescent="0.25">
      <c r="E280" s="7"/>
      <c r="F280" s="7"/>
    </row>
    <row r="281" spans="5:6" x14ac:dyDescent="0.25">
      <c r="E281" s="7"/>
      <c r="F281" s="7"/>
    </row>
    <row r="282" spans="5:6" x14ac:dyDescent="0.25">
      <c r="E282" s="7"/>
      <c r="F282" s="7"/>
    </row>
    <row r="283" spans="5:6" x14ac:dyDescent="0.25">
      <c r="E283" s="7"/>
      <c r="F283" s="7"/>
    </row>
    <row r="284" spans="5:6" x14ac:dyDescent="0.25">
      <c r="E284" s="7"/>
      <c r="F284" s="7"/>
    </row>
    <row r="285" spans="5:6" x14ac:dyDescent="0.25">
      <c r="E285" s="7"/>
      <c r="F285" s="7"/>
    </row>
    <row r="286" spans="5:6" x14ac:dyDescent="0.25">
      <c r="E286" s="7"/>
      <c r="F286" s="7"/>
    </row>
    <row r="287" spans="5:6" x14ac:dyDescent="0.25">
      <c r="E287" s="7"/>
      <c r="F287" s="7"/>
    </row>
    <row r="288" spans="5:6" x14ac:dyDescent="0.25">
      <c r="E288" s="7"/>
      <c r="F288" s="7"/>
    </row>
    <row r="289" spans="5:6" x14ac:dyDescent="0.25">
      <c r="E289" s="7"/>
      <c r="F289" s="7"/>
    </row>
    <row r="290" spans="5:6" x14ac:dyDescent="0.25">
      <c r="E290" s="7"/>
      <c r="F290" s="7"/>
    </row>
    <row r="291" spans="5:6" x14ac:dyDescent="0.25">
      <c r="E291" s="7"/>
      <c r="F291" s="7"/>
    </row>
    <row r="292" spans="5:6" x14ac:dyDescent="0.25">
      <c r="E292" s="7"/>
      <c r="F292" s="7"/>
    </row>
    <row r="293" spans="5:6" x14ac:dyDescent="0.25">
      <c r="E293" s="7"/>
      <c r="F293" s="7"/>
    </row>
    <row r="294" spans="5:6" x14ac:dyDescent="0.25">
      <c r="E294" s="7"/>
      <c r="F294" s="7"/>
    </row>
    <row r="295" spans="5:6" x14ac:dyDescent="0.25">
      <c r="E295" s="7"/>
      <c r="F295" s="7"/>
    </row>
    <row r="296" spans="5:6" x14ac:dyDescent="0.25">
      <c r="E296" s="7"/>
      <c r="F296" s="7"/>
    </row>
    <row r="297" spans="5:6" x14ac:dyDescent="0.25">
      <c r="E297" s="7"/>
      <c r="F297" s="7"/>
    </row>
    <row r="298" spans="5:6" x14ac:dyDescent="0.25">
      <c r="E298" s="7"/>
      <c r="F298" s="7"/>
    </row>
    <row r="299" spans="5:6" x14ac:dyDescent="0.25">
      <c r="E299" s="7"/>
      <c r="F299" s="7"/>
    </row>
    <row r="300" spans="5:6" x14ac:dyDescent="0.25">
      <c r="E300" s="7"/>
      <c r="F300" s="7"/>
    </row>
    <row r="301" spans="5:6" x14ac:dyDescent="0.25">
      <c r="E301" s="7"/>
      <c r="F301" s="7"/>
    </row>
    <row r="302" spans="5:6" x14ac:dyDescent="0.25">
      <c r="E302" s="7"/>
      <c r="F302" s="7"/>
    </row>
    <row r="303" spans="5:6" x14ac:dyDescent="0.25">
      <c r="E303" s="7"/>
      <c r="F303" s="7"/>
    </row>
    <row r="304" spans="5:6" x14ac:dyDescent="0.25">
      <c r="E304" s="7"/>
      <c r="F304" s="7"/>
    </row>
    <row r="305" spans="5:6" x14ac:dyDescent="0.25">
      <c r="E305" s="7"/>
      <c r="F305" s="7"/>
    </row>
    <row r="306" spans="5:6" x14ac:dyDescent="0.25">
      <c r="E306" s="7"/>
      <c r="F306" s="7"/>
    </row>
    <row r="307" spans="5:6" x14ac:dyDescent="0.25">
      <c r="E307" s="7"/>
      <c r="F307" s="7"/>
    </row>
    <row r="308" spans="5:6" x14ac:dyDescent="0.25">
      <c r="E308" s="7"/>
      <c r="F308" s="7"/>
    </row>
    <row r="309" spans="5:6" x14ac:dyDescent="0.25">
      <c r="E309" s="7"/>
      <c r="F309" s="7"/>
    </row>
    <row r="310" spans="5:6" x14ac:dyDescent="0.25">
      <c r="E310" s="7"/>
      <c r="F310" s="7"/>
    </row>
    <row r="311" spans="5:6" x14ac:dyDescent="0.25">
      <c r="E311" s="7"/>
      <c r="F311" s="7"/>
    </row>
    <row r="312" spans="5:6" x14ac:dyDescent="0.25">
      <c r="E312" s="7"/>
      <c r="F312" s="7"/>
    </row>
    <row r="313" spans="5:6" x14ac:dyDescent="0.25">
      <c r="E313" s="7"/>
      <c r="F313" s="7"/>
    </row>
    <row r="314" spans="5:6" x14ac:dyDescent="0.25">
      <c r="E314" s="7"/>
      <c r="F314" s="7"/>
    </row>
    <row r="315" spans="5:6" x14ac:dyDescent="0.25">
      <c r="E315" s="7"/>
      <c r="F315" s="7"/>
    </row>
    <row r="316" spans="5:6" x14ac:dyDescent="0.25">
      <c r="E316" s="7"/>
      <c r="F316" s="7"/>
    </row>
    <row r="317" spans="5:6" x14ac:dyDescent="0.25">
      <c r="E317" s="7"/>
      <c r="F317" s="7"/>
    </row>
    <row r="318" spans="5:6" x14ac:dyDescent="0.25">
      <c r="E318" s="7"/>
      <c r="F318" s="7"/>
    </row>
    <row r="319" spans="5:6" x14ac:dyDescent="0.25">
      <c r="E319" s="7"/>
      <c r="F319" s="7"/>
    </row>
    <row r="320" spans="5:6" x14ac:dyDescent="0.25">
      <c r="E320" s="7"/>
      <c r="F320" s="7"/>
    </row>
    <row r="321" spans="5:6" x14ac:dyDescent="0.25">
      <c r="E321" s="7"/>
      <c r="F321" s="7"/>
    </row>
    <row r="322" spans="5:6" x14ac:dyDescent="0.25">
      <c r="E322" s="7"/>
      <c r="F322" s="7"/>
    </row>
    <row r="323" spans="5:6" x14ac:dyDescent="0.25">
      <c r="E323" s="7"/>
      <c r="F323" s="7"/>
    </row>
    <row r="324" spans="5:6" x14ac:dyDescent="0.25">
      <c r="E324" s="7"/>
      <c r="F324" s="7"/>
    </row>
    <row r="325" spans="5:6" x14ac:dyDescent="0.25">
      <c r="E325" s="7"/>
      <c r="F325" s="7"/>
    </row>
    <row r="326" spans="5:6" x14ac:dyDescent="0.25">
      <c r="E326" s="7"/>
      <c r="F326" s="7"/>
    </row>
    <row r="327" spans="5:6" x14ac:dyDescent="0.25">
      <c r="E327" s="7"/>
      <c r="F327" s="7"/>
    </row>
    <row r="328" spans="5:6" x14ac:dyDescent="0.25">
      <c r="E328" s="7"/>
      <c r="F328" s="7"/>
    </row>
    <row r="329" spans="5:6" x14ac:dyDescent="0.25">
      <c r="E329" s="7"/>
      <c r="F329" s="7"/>
    </row>
    <row r="330" spans="5:6" x14ac:dyDescent="0.25">
      <c r="E330" s="7"/>
      <c r="F330" s="7"/>
    </row>
    <row r="331" spans="5:6" x14ac:dyDescent="0.25">
      <c r="E331" s="7"/>
      <c r="F331" s="7"/>
    </row>
    <row r="332" spans="5:6" x14ac:dyDescent="0.25">
      <c r="E332" s="7"/>
      <c r="F332" s="7"/>
    </row>
    <row r="333" spans="5:6" x14ac:dyDescent="0.25">
      <c r="E333" s="7"/>
      <c r="F333" s="7"/>
    </row>
    <row r="334" spans="5:6" x14ac:dyDescent="0.25">
      <c r="E334" s="7"/>
      <c r="F334" s="7"/>
    </row>
    <row r="335" spans="5:6" x14ac:dyDescent="0.25">
      <c r="E335" s="7"/>
      <c r="F335" s="7"/>
    </row>
    <row r="336" spans="5:6" x14ac:dyDescent="0.25">
      <c r="E336" s="7"/>
      <c r="F336" s="7"/>
    </row>
    <row r="337" spans="5:6" x14ac:dyDescent="0.25">
      <c r="E337" s="7"/>
      <c r="F337" s="7"/>
    </row>
    <row r="338" spans="5:6" x14ac:dyDescent="0.25">
      <c r="E338" s="7"/>
      <c r="F338" s="7"/>
    </row>
    <row r="339" spans="5:6" x14ac:dyDescent="0.25">
      <c r="E339" s="7"/>
      <c r="F339" s="7"/>
    </row>
    <row r="340" spans="5:6" x14ac:dyDescent="0.25">
      <c r="E340" s="7"/>
      <c r="F340" s="7"/>
    </row>
    <row r="341" spans="5:6" x14ac:dyDescent="0.25">
      <c r="E341" s="7"/>
      <c r="F341" s="7"/>
    </row>
    <row r="342" spans="5:6" x14ac:dyDescent="0.25">
      <c r="E342" s="7"/>
      <c r="F342" s="7"/>
    </row>
    <row r="343" spans="5:6" x14ac:dyDescent="0.25">
      <c r="E343" s="7"/>
      <c r="F343" s="7"/>
    </row>
    <row r="344" spans="5:6" x14ac:dyDescent="0.25">
      <c r="E344" s="7"/>
      <c r="F344" s="7"/>
    </row>
    <row r="345" spans="5:6" x14ac:dyDescent="0.25">
      <c r="E345" s="7"/>
      <c r="F345" s="7"/>
    </row>
    <row r="346" spans="5:6" x14ac:dyDescent="0.25">
      <c r="E346" s="7"/>
      <c r="F346" s="7"/>
    </row>
    <row r="347" spans="5:6" x14ac:dyDescent="0.25">
      <c r="E347" s="7"/>
      <c r="F347" s="7"/>
    </row>
    <row r="348" spans="5:6" x14ac:dyDescent="0.25">
      <c r="E348" s="7"/>
      <c r="F348" s="7"/>
    </row>
    <row r="349" spans="5:6" x14ac:dyDescent="0.25">
      <c r="E349" s="7"/>
      <c r="F349" s="7"/>
    </row>
    <row r="350" spans="5:6" x14ac:dyDescent="0.25">
      <c r="E350" s="7"/>
      <c r="F350" s="7"/>
    </row>
    <row r="351" spans="5:6" x14ac:dyDescent="0.25">
      <c r="E351" s="7"/>
      <c r="F351" s="7"/>
    </row>
    <row r="352" spans="5:6" x14ac:dyDescent="0.25">
      <c r="E352" s="7"/>
      <c r="F352" s="7"/>
    </row>
    <row r="353" spans="5:6" x14ac:dyDescent="0.25">
      <c r="E353" s="7"/>
      <c r="F353" s="7"/>
    </row>
    <row r="354" spans="5:6" x14ac:dyDescent="0.25">
      <c r="E354" s="7"/>
      <c r="F354" s="7"/>
    </row>
    <row r="355" spans="5:6" x14ac:dyDescent="0.25">
      <c r="E355" s="7"/>
      <c r="F355" s="7"/>
    </row>
    <row r="356" spans="5:6" x14ac:dyDescent="0.25">
      <c r="E356" s="7"/>
      <c r="F356" s="7"/>
    </row>
    <row r="357" spans="5:6" x14ac:dyDescent="0.25">
      <c r="E357" s="7"/>
      <c r="F357" s="7"/>
    </row>
    <row r="358" spans="5:6" x14ac:dyDescent="0.25">
      <c r="E358" s="7"/>
      <c r="F358" s="7"/>
    </row>
    <row r="359" spans="5:6" x14ac:dyDescent="0.25">
      <c r="E359" s="7"/>
      <c r="F359" s="7"/>
    </row>
    <row r="360" spans="5:6" x14ac:dyDescent="0.25">
      <c r="E360" s="7"/>
      <c r="F360" s="7"/>
    </row>
    <row r="361" spans="5:6" x14ac:dyDescent="0.25">
      <c r="E361" s="7"/>
      <c r="F361" s="7"/>
    </row>
    <row r="362" spans="5:6" x14ac:dyDescent="0.25">
      <c r="E362" s="7"/>
      <c r="F362" s="7"/>
    </row>
    <row r="363" spans="5:6" x14ac:dyDescent="0.25">
      <c r="E363" s="7"/>
      <c r="F363" s="7"/>
    </row>
    <row r="364" spans="5:6" x14ac:dyDescent="0.25">
      <c r="E364" s="7"/>
      <c r="F364" s="7"/>
    </row>
    <row r="365" spans="5:6" x14ac:dyDescent="0.25">
      <c r="E365" s="7"/>
      <c r="F365" s="7"/>
    </row>
    <row r="366" spans="5:6" x14ac:dyDescent="0.25">
      <c r="E366" s="7"/>
      <c r="F366" s="7"/>
    </row>
    <row r="367" spans="5:6" x14ac:dyDescent="0.25">
      <c r="E367" s="7"/>
      <c r="F367" s="7"/>
    </row>
    <row r="368" spans="5:6" x14ac:dyDescent="0.25">
      <c r="E368" s="7"/>
      <c r="F368" s="7"/>
    </row>
    <row r="369" spans="5:6" x14ac:dyDescent="0.25">
      <c r="E369" s="7"/>
      <c r="F369" s="7"/>
    </row>
    <row r="370" spans="5:6" x14ac:dyDescent="0.25">
      <c r="E370" s="7"/>
      <c r="F370" s="7"/>
    </row>
    <row r="371" spans="5:6" x14ac:dyDescent="0.25">
      <c r="E371" s="7"/>
      <c r="F371" s="7"/>
    </row>
    <row r="372" spans="5:6" x14ac:dyDescent="0.25">
      <c r="E372" s="7"/>
      <c r="F372" s="7"/>
    </row>
    <row r="373" spans="5:6" x14ac:dyDescent="0.25">
      <c r="E373" s="7"/>
      <c r="F373" s="7"/>
    </row>
    <row r="374" spans="5:6" x14ac:dyDescent="0.25">
      <c r="E374" s="7"/>
      <c r="F374" s="7"/>
    </row>
    <row r="375" spans="5:6" x14ac:dyDescent="0.25">
      <c r="E375" s="7"/>
      <c r="F375" s="7"/>
    </row>
    <row r="376" spans="5:6" x14ac:dyDescent="0.25">
      <c r="E376" s="7"/>
      <c r="F376" s="7"/>
    </row>
    <row r="377" spans="5:6" x14ac:dyDescent="0.25">
      <c r="E377" s="7"/>
      <c r="F377" s="7"/>
    </row>
    <row r="378" spans="5:6" x14ac:dyDescent="0.25">
      <c r="E378" s="7"/>
      <c r="F378" s="7"/>
    </row>
    <row r="379" spans="5:6" x14ac:dyDescent="0.25">
      <c r="E379" s="7"/>
      <c r="F379" s="7"/>
    </row>
    <row r="380" spans="5:6" x14ac:dyDescent="0.25">
      <c r="E380" s="7"/>
      <c r="F380" s="7"/>
    </row>
    <row r="381" spans="5:6" x14ac:dyDescent="0.25">
      <c r="E381" s="7"/>
      <c r="F381" s="7"/>
    </row>
    <row r="382" spans="5:6" x14ac:dyDescent="0.25">
      <c r="E382" s="7"/>
      <c r="F382" s="7"/>
    </row>
    <row r="383" spans="5:6" x14ac:dyDescent="0.25">
      <c r="E383" s="7"/>
      <c r="F383" s="7"/>
    </row>
    <row r="384" spans="5:6" x14ac:dyDescent="0.25">
      <c r="E384" s="7"/>
      <c r="F384" s="7"/>
    </row>
    <row r="385" spans="5:6" x14ac:dyDescent="0.25">
      <c r="E385" s="7"/>
      <c r="F385" s="7"/>
    </row>
    <row r="386" spans="5:6" x14ac:dyDescent="0.25">
      <c r="E386" s="7"/>
      <c r="F386" s="7"/>
    </row>
    <row r="387" spans="5:6" x14ac:dyDescent="0.25">
      <c r="E387" s="7"/>
      <c r="F387" s="7"/>
    </row>
    <row r="388" spans="5:6" x14ac:dyDescent="0.25">
      <c r="E388" s="7"/>
      <c r="F388" s="7"/>
    </row>
    <row r="389" spans="5:6" x14ac:dyDescent="0.25">
      <c r="E389" s="7"/>
      <c r="F389" s="7"/>
    </row>
    <row r="390" spans="5:6" x14ac:dyDescent="0.25">
      <c r="E390" s="7"/>
      <c r="F390" s="7"/>
    </row>
    <row r="391" spans="5:6" x14ac:dyDescent="0.25">
      <c r="E391" s="7"/>
      <c r="F391" s="7"/>
    </row>
    <row r="392" spans="5:6" x14ac:dyDescent="0.25">
      <c r="E392" s="7"/>
      <c r="F392" s="7"/>
    </row>
    <row r="393" spans="5:6" x14ac:dyDescent="0.25">
      <c r="E393" s="7"/>
      <c r="F393" s="7"/>
    </row>
    <row r="394" spans="5:6" x14ac:dyDescent="0.25">
      <c r="E394" s="7"/>
      <c r="F394" s="7"/>
    </row>
    <row r="395" spans="5:6" x14ac:dyDescent="0.25">
      <c r="E395" s="7"/>
      <c r="F395" s="7"/>
    </row>
    <row r="396" spans="5:6" x14ac:dyDescent="0.25">
      <c r="E396" s="7"/>
      <c r="F396" s="7"/>
    </row>
    <row r="397" spans="5:6" x14ac:dyDescent="0.25">
      <c r="E397" s="7"/>
      <c r="F397" s="7"/>
    </row>
    <row r="398" spans="5:6" x14ac:dyDescent="0.25">
      <c r="E398" s="7"/>
      <c r="F398" s="7"/>
    </row>
    <row r="399" spans="5:6" x14ac:dyDescent="0.25">
      <c r="E399" s="7"/>
      <c r="F399" s="7"/>
    </row>
    <row r="400" spans="5:6" x14ac:dyDescent="0.25">
      <c r="E400" s="7"/>
      <c r="F400" s="7"/>
    </row>
    <row r="401" spans="5:6" x14ac:dyDescent="0.25">
      <c r="E401" s="7"/>
      <c r="F401" s="7"/>
    </row>
    <row r="402" spans="5:6" x14ac:dyDescent="0.25">
      <c r="E402" s="7"/>
      <c r="F402" s="7"/>
    </row>
    <row r="403" spans="5:6" x14ac:dyDescent="0.25">
      <c r="E403" s="7"/>
      <c r="F403" s="7"/>
    </row>
    <row r="404" spans="5:6" x14ac:dyDescent="0.25">
      <c r="E404" s="7"/>
      <c r="F404" s="7"/>
    </row>
    <row r="405" spans="5:6" x14ac:dyDescent="0.25">
      <c r="E405" s="7"/>
      <c r="F405" s="7"/>
    </row>
    <row r="406" spans="5:6" x14ac:dyDescent="0.25">
      <c r="E406" s="7"/>
      <c r="F406" s="7"/>
    </row>
    <row r="407" spans="5:6" x14ac:dyDescent="0.25">
      <c r="E407" s="7"/>
      <c r="F407" s="7"/>
    </row>
    <row r="408" spans="5:6" x14ac:dyDescent="0.25">
      <c r="E408" s="7"/>
      <c r="F408" s="7"/>
    </row>
    <row r="409" spans="5:6" x14ac:dyDescent="0.25">
      <c r="E409" s="7"/>
      <c r="F409" s="7"/>
    </row>
    <row r="410" spans="5:6" x14ac:dyDescent="0.25">
      <c r="E410" s="7"/>
      <c r="F410" s="7"/>
    </row>
    <row r="411" spans="5:6" x14ac:dyDescent="0.25">
      <c r="E411" s="7"/>
      <c r="F411" s="7"/>
    </row>
    <row r="412" spans="5:6" x14ac:dyDescent="0.25">
      <c r="E412" s="7"/>
      <c r="F412" s="7"/>
    </row>
    <row r="413" spans="5:6" x14ac:dyDescent="0.25">
      <c r="E413" s="7"/>
      <c r="F413" s="7"/>
    </row>
    <row r="414" spans="5:6" x14ac:dyDescent="0.25">
      <c r="E414" s="7"/>
      <c r="F414" s="7"/>
    </row>
    <row r="415" spans="5:6" x14ac:dyDescent="0.25">
      <c r="E415" s="7"/>
      <c r="F415" s="7"/>
    </row>
    <row r="416" spans="5:6" x14ac:dyDescent="0.25">
      <c r="E416" s="7"/>
      <c r="F416" s="7"/>
    </row>
    <row r="417" spans="5:6" x14ac:dyDescent="0.25">
      <c r="E417" s="7"/>
      <c r="F417" s="7"/>
    </row>
    <row r="418" spans="5:6" x14ac:dyDescent="0.25">
      <c r="E418" s="7"/>
      <c r="F418" s="7"/>
    </row>
    <row r="419" spans="5:6" x14ac:dyDescent="0.25">
      <c r="E419" s="7"/>
      <c r="F419" s="7"/>
    </row>
    <row r="420" spans="5:6" x14ac:dyDescent="0.25">
      <c r="E420" s="7"/>
      <c r="F420" s="7"/>
    </row>
    <row r="421" spans="5:6" x14ac:dyDescent="0.25">
      <c r="E421" s="7"/>
      <c r="F421" s="7"/>
    </row>
    <row r="422" spans="5:6" x14ac:dyDescent="0.25">
      <c r="E422" s="7"/>
      <c r="F422" s="7"/>
    </row>
    <row r="423" spans="5:6" x14ac:dyDescent="0.25">
      <c r="E423" s="7"/>
      <c r="F423" s="7"/>
    </row>
    <row r="424" spans="5:6" x14ac:dyDescent="0.25">
      <c r="E424" s="7"/>
      <c r="F424" s="7"/>
    </row>
    <row r="425" spans="5:6" x14ac:dyDescent="0.25">
      <c r="E425" s="7"/>
      <c r="F425" s="7"/>
    </row>
    <row r="426" spans="5:6" x14ac:dyDescent="0.25">
      <c r="E426" s="7"/>
      <c r="F426" s="7"/>
    </row>
    <row r="427" spans="5:6" x14ac:dyDescent="0.25">
      <c r="E427" s="7"/>
      <c r="F427" s="7"/>
    </row>
    <row r="428" spans="5:6" x14ac:dyDescent="0.25">
      <c r="E428" s="7"/>
      <c r="F428" s="7"/>
    </row>
    <row r="429" spans="5:6" x14ac:dyDescent="0.25">
      <c r="E429" s="7"/>
      <c r="F429" s="7"/>
    </row>
    <row r="430" spans="5:6" x14ac:dyDescent="0.25">
      <c r="E430" s="7"/>
      <c r="F430" s="7"/>
    </row>
    <row r="431" spans="5:6" x14ac:dyDescent="0.25">
      <c r="E431" s="7"/>
      <c r="F431" s="7"/>
    </row>
    <row r="432" spans="5:6" x14ac:dyDescent="0.25">
      <c r="E432" s="7"/>
      <c r="F432" s="7"/>
    </row>
    <row r="433" spans="5:6" x14ac:dyDescent="0.25">
      <c r="E433" s="7"/>
      <c r="F433" s="7"/>
    </row>
    <row r="434" spans="5:6" x14ac:dyDescent="0.25">
      <c r="E434" s="7"/>
      <c r="F434" s="7"/>
    </row>
    <row r="435" spans="5:6" x14ac:dyDescent="0.25">
      <c r="E435" s="7"/>
      <c r="F435" s="7"/>
    </row>
    <row r="436" spans="5:6" x14ac:dyDescent="0.25">
      <c r="E436" s="7"/>
      <c r="F436" s="7"/>
    </row>
    <row r="437" spans="5:6" x14ac:dyDescent="0.25">
      <c r="E437" s="7"/>
      <c r="F437" s="7"/>
    </row>
    <row r="438" spans="5:6" x14ac:dyDescent="0.25">
      <c r="E438" s="7"/>
      <c r="F438" s="7"/>
    </row>
    <row r="439" spans="5:6" x14ac:dyDescent="0.25">
      <c r="E439" s="7"/>
      <c r="F439" s="7"/>
    </row>
    <row r="440" spans="5:6" x14ac:dyDescent="0.25">
      <c r="E440" s="7"/>
      <c r="F440" s="7"/>
    </row>
    <row r="441" spans="5:6" x14ac:dyDescent="0.25">
      <c r="E441" s="7"/>
      <c r="F441" s="7"/>
    </row>
    <row r="442" spans="5:6" x14ac:dyDescent="0.25">
      <c r="E442" s="7"/>
      <c r="F442" s="7"/>
    </row>
    <row r="443" spans="5:6" x14ac:dyDescent="0.25">
      <c r="E443" s="7"/>
      <c r="F443" s="7"/>
    </row>
    <row r="444" spans="5:6" x14ac:dyDescent="0.25">
      <c r="E444" s="7"/>
      <c r="F444" s="7"/>
    </row>
    <row r="445" spans="5:6" x14ac:dyDescent="0.25">
      <c r="E445" s="7"/>
      <c r="F445" s="7"/>
    </row>
    <row r="446" spans="5:6" x14ac:dyDescent="0.25">
      <c r="E446" s="7"/>
      <c r="F446" s="7"/>
    </row>
    <row r="447" spans="5:6" x14ac:dyDescent="0.25">
      <c r="E447" s="7"/>
      <c r="F447" s="7"/>
    </row>
    <row r="448" spans="5:6" x14ac:dyDescent="0.25">
      <c r="E448" s="7"/>
      <c r="F448" s="7"/>
    </row>
    <row r="449" spans="5:6" x14ac:dyDescent="0.25">
      <c r="E449" s="7"/>
      <c r="F449" s="7"/>
    </row>
    <row r="450" spans="5:6" x14ac:dyDescent="0.25">
      <c r="E450" s="7"/>
      <c r="F450" s="7"/>
    </row>
    <row r="451" spans="5:6" x14ac:dyDescent="0.25">
      <c r="E451" s="7"/>
      <c r="F451" s="7"/>
    </row>
    <row r="452" spans="5:6" x14ac:dyDescent="0.25">
      <c r="E452" s="7"/>
      <c r="F452" s="7"/>
    </row>
    <row r="453" spans="5:6" x14ac:dyDescent="0.25">
      <c r="E453" s="7"/>
      <c r="F453" s="7"/>
    </row>
    <row r="454" spans="5:6" x14ac:dyDescent="0.25">
      <c r="E454" s="7"/>
      <c r="F454" s="7"/>
    </row>
    <row r="455" spans="5:6" x14ac:dyDescent="0.25">
      <c r="E455" s="7"/>
      <c r="F455" s="7"/>
    </row>
    <row r="456" spans="5:6" x14ac:dyDescent="0.25">
      <c r="E456" s="7"/>
      <c r="F456" s="7"/>
    </row>
    <row r="457" spans="5:6" x14ac:dyDescent="0.25">
      <c r="E457" s="7"/>
      <c r="F457" s="7"/>
    </row>
    <row r="458" spans="5:6" x14ac:dyDescent="0.25">
      <c r="E458" s="7"/>
      <c r="F458" s="7"/>
    </row>
    <row r="459" spans="5:6" x14ac:dyDescent="0.25">
      <c r="E459" s="7"/>
      <c r="F459" s="7"/>
    </row>
    <row r="460" spans="5:6" x14ac:dyDescent="0.25">
      <c r="E460" s="7"/>
      <c r="F460" s="7"/>
    </row>
  </sheetData>
  <autoFilter ref="A1:S345" xr:uid="{A3F9FFB7-199D-43C8-B38B-24AA8C91A8D9}">
    <sortState xmlns:xlrd2="http://schemas.microsoft.com/office/spreadsheetml/2017/richdata2" ref="A2:S345">
      <sortCondition descending="1" ref="C1:C345"/>
    </sortState>
  </autoFilter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ACB55-5D50-44AC-A914-44229FBE70D8}">
  <dimension ref="A1:E24"/>
  <sheetViews>
    <sheetView workbookViewId="0">
      <selection activeCell="A8" sqref="A8"/>
    </sheetView>
  </sheetViews>
  <sheetFormatPr defaultRowHeight="15" x14ac:dyDescent="0.25"/>
  <cols>
    <col min="1" max="1" width="227.28515625" bestFit="1" customWidth="1"/>
    <col min="2" max="2" width="9.42578125" customWidth="1"/>
  </cols>
  <sheetData>
    <row r="1" spans="1:5" s="6" customFormat="1" x14ac:dyDescent="0.25">
      <c r="A1" s="3" t="s">
        <v>25</v>
      </c>
      <c r="C1" s="4"/>
      <c r="E1" s="5"/>
    </row>
    <row r="2" spans="1:5" x14ac:dyDescent="0.25">
      <c r="A2" t="str">
        <f>CONCATENATE(Totals!A2, ":", Totals!C2)</f>
        <v>snorlax:16</v>
      </c>
    </row>
    <row r="3" spans="1:5" x14ac:dyDescent="0.25">
      <c r="A3" t="str">
        <f>CONCATENATE(A2, ",",Totals!A3, ":", Totals!C3,)</f>
        <v>snorlax:16,machamp:15</v>
      </c>
    </row>
    <row r="4" spans="1:5" x14ac:dyDescent="0.25">
      <c r="A4" t="str">
        <f>CONCATENATE(A3, ",",Totals!A4, ":", Totals!C4,)</f>
        <v>snorlax:16,machamp:15,wigglytuff:9</v>
      </c>
    </row>
    <row r="5" spans="1:5" x14ac:dyDescent="0.25">
      <c r="A5" t="str">
        <f>CONCATENATE(A4, ",",Totals!A5, ":", Totals!C5)</f>
        <v>snorlax:16,machamp:15,wigglytuff:9,marowak_alolan:8</v>
      </c>
    </row>
    <row r="6" spans="1:5" x14ac:dyDescent="0.25">
      <c r="A6" t="str">
        <f>CONCATENATE(A5, ",",Totals!A6, ":", Totals!C6)</f>
        <v>snorlax:16,machamp:15,wigglytuff:9,marowak_alolan:8,mew:7</v>
      </c>
    </row>
    <row r="7" spans="1:5" x14ac:dyDescent="0.25">
      <c r="A7" t="str">
        <f>CONCATENATE(A6, ",",Totals!A7, ":", Totals!C7,)</f>
        <v>snorlax:16,machamp:15,wigglytuff:9,marowak_alolan:8,mew:7,lapras:7</v>
      </c>
    </row>
    <row r="8" spans="1:5" x14ac:dyDescent="0.25">
      <c r="A8" t="str">
        <f>CONCATENATE(A7, ",",Totals!A8, ":", Totals!C8,)</f>
        <v>snorlax:16,machamp:15,wigglytuff:9,marowak_alolan:8,mew:7,lapras:7,muk_alolan:7</v>
      </c>
    </row>
    <row r="9" spans="1:5" x14ac:dyDescent="0.25">
      <c r="A9" t="str">
        <f>CONCATENATE(A8, ",",Totals!A9, ":", Totals!C9)</f>
        <v>snorlax:16,machamp:15,wigglytuff:9,marowak_alolan:8,mew:7,lapras:7,muk_alolan:7,hypno:7</v>
      </c>
    </row>
    <row r="10" spans="1:5" x14ac:dyDescent="0.25">
      <c r="A10" t="str">
        <f>CONCATENATE(A9, ",",Totals!A10, ":", Totals!C10)</f>
        <v>snorlax:16,machamp:15,wigglytuff:9,marowak_alolan:8,mew:7,lapras:7,muk_alolan:7,hypno:7,dewgong:7</v>
      </c>
    </row>
    <row r="11" spans="1:5" x14ac:dyDescent="0.25">
      <c r="A11" t="str">
        <f>CONCATENATE(A10, ",",Totals!A11, ":", Totals!C11)</f>
        <v>snorlax:16,machamp:15,wigglytuff:9,marowak_alolan:8,mew:7,lapras:7,muk_alolan:7,hypno:7,dewgong:7,ninetales_alolan:4</v>
      </c>
    </row>
    <row r="12" spans="1:5" x14ac:dyDescent="0.25">
      <c r="A12" t="str">
        <f>CONCATENATE(A11, ",",Totals!A12, ":", Totals!C12)</f>
        <v>snorlax:16,machamp:15,wigglytuff:9,marowak_alolan:8,mew:7,lapras:7,muk_alolan:7,hypno:7,dewgong:7,ninetales_alolan:4,dragonair:4</v>
      </c>
    </row>
    <row r="13" spans="1:5" x14ac:dyDescent="0.25">
      <c r="A13" t="str">
        <f>CONCATENATE(A12, ",",Totals!A13, ":", Totals!C13)</f>
        <v>snorlax:16,machamp:15,wigglytuff:9,marowak_alolan:8,mew:7,lapras:7,muk_alolan:7,hypno:7,dewgong:7,ninetales_alolan:4,dragonair:4,primeape:4</v>
      </c>
    </row>
    <row r="14" spans="1:5" x14ac:dyDescent="0.25">
      <c r="A14" t="str">
        <f>CONCATENATE(A13, ",",Totals!A14, ":", Totals!C14)</f>
        <v>snorlax:16,machamp:15,wigglytuff:9,marowak_alolan:8,mew:7,lapras:7,muk_alolan:7,hypno:7,dewgong:7,ninetales_alolan:4,dragonair:4,primeape:4,beedrill:3</v>
      </c>
    </row>
    <row r="15" spans="1:5" x14ac:dyDescent="0.25">
      <c r="A15" t="str">
        <f>CONCATENATE(A14, ",",Totals!A15, ":", Totals!C15)</f>
        <v>snorlax:16,machamp:15,wigglytuff:9,marowak_alolan:8,mew:7,lapras:7,muk_alolan:7,hypno:7,dewgong:7,ninetales_alolan:4,dragonair:4,primeape:4,beedrill:3,sandslash_alolan:3</v>
      </c>
    </row>
    <row r="16" spans="1:5" x14ac:dyDescent="0.25">
      <c r="A16" t="str">
        <f>CONCATENATE(A15, ",",Totals!A16, ":", Totals!C16)</f>
        <v>snorlax:16,machamp:15,wigglytuff:9,marowak_alolan:8,mew:7,lapras:7,muk_alolan:7,hypno:7,dewgong:7,ninetales_alolan:4,dragonair:4,primeape:4,beedrill:3,sandslash_alolan:3,blastoise:3</v>
      </c>
    </row>
    <row r="17" spans="1:1" x14ac:dyDescent="0.25">
      <c r="A17" t="str">
        <f>CONCATENATE(A16, ",",Totals!A17, ":", Totals!C17)</f>
        <v>snorlax:16,machamp:15,wigglytuff:9,marowak_alolan:8,mew:7,lapras:7,muk_alolan:7,hypno:7,dewgong:7,ninetales_alolan:4,dragonair:4,primeape:4,beedrill:3,sandslash_alolan:3,blastoise:3,graveler:2</v>
      </c>
    </row>
    <row r="18" spans="1:1" x14ac:dyDescent="0.25">
      <c r="A18" t="str">
        <f>CONCATENATE(A17, ",",Totals!A18, ":", Totals!C18)</f>
        <v>snorlax:16,machamp:15,wigglytuff:9,marowak_alolan:8,mew:7,lapras:7,muk_alolan:7,hypno:7,dewgong:7,ninetales_alolan:4,dragonair:4,primeape:4,beedrill:3,sandslash_alolan:3,blastoise:3,graveler:2,raichu:2</v>
      </c>
    </row>
    <row r="19" spans="1:1" x14ac:dyDescent="0.25">
      <c r="A19" t="str">
        <f>CONCATENATE(A18, ",",Totals!A19, ":", Totals!C19)</f>
        <v>snorlax:16,machamp:15,wigglytuff:9,marowak_alolan:8,mew:7,lapras:7,muk_alolan:7,hypno:7,dewgong:7,ninetales_alolan:4,dragonair:4,primeape:4,beedrill:3,sandslash_alolan:3,blastoise:3,graveler:2,raichu:2,haunter:3</v>
      </c>
    </row>
    <row r="20" spans="1:1" x14ac:dyDescent="0.25">
      <c r="A20" t="str">
        <f>CONCATENATE(A19, ",",Totals!A20, ":", Totals!C20)</f>
        <v>snorlax:16,machamp:15,wigglytuff:9,marowak_alolan:8,mew:7,lapras:7,muk_alolan:7,hypno:7,dewgong:7,ninetales_alolan:4,dragonair:4,primeape:4,beedrill:3,sandslash_alolan:3,blastoise:3,graveler:2,raichu:2,haunter:3,kangaskhan:2</v>
      </c>
    </row>
    <row r="21" spans="1:1" ht="13.5" customHeight="1" x14ac:dyDescent="0.25">
      <c r="A21" t="str">
        <f>CONCATENATE(A20, ",",Totals!A21, ":", Totals!C21)</f>
        <v>snorlax:16,machamp:15,wigglytuff:9,marowak_alolan:8,mew:7,lapras:7,muk_alolan:7,hypno:7,dewgong:7,ninetales_alolan:4,dragonair:4,primeape:4,beedrill:3,sandslash_alolan:3,blastoise:3,graveler:2,raichu:2,haunter:3,kangaskhan:2,golem_alolan:2</v>
      </c>
    </row>
    <row r="22" spans="1:1" x14ac:dyDescent="0.25">
      <c r="A22" t="str">
        <f>CONCATENATE(A21, ",",Totals!A22, ":", Totals!C22)</f>
        <v>snorlax:16,machamp:15,wigglytuff:9,marowak_alolan:8,mew:7,lapras:7,muk_alolan:7,hypno:7,dewgong:7,ninetales_alolan:4,dragonair:4,primeape:4,beedrill:3,sandslash_alolan:3,blastoise:3,graveler:2,raichu:2,haunter:3,kangaskhan:2,golem_alolan:2,victreebel:3</v>
      </c>
    </row>
    <row r="23" spans="1:1" x14ac:dyDescent="0.25">
      <c r="A23" t="str">
        <f>CONCATENATE(A22, ",",Totals!A23, ":", Totals!C23)</f>
        <v>snorlax:16,machamp:15,wigglytuff:9,marowak_alolan:8,mew:7,lapras:7,muk_alolan:7,hypno:7,dewgong:7,ninetales_alolan:4,dragonair:4,primeape:4,beedrill:3,sandslash_alolan:3,blastoise:3,graveler:2,raichu:2,haunter:3,kangaskhan:2,golem_alolan:2,victreebel:3,graveler_alolan:2</v>
      </c>
    </row>
    <row r="24" spans="1:1" x14ac:dyDescent="0.25">
      <c r="A24" t="str">
        <f>CONCATENATE(A23, ",",Totals!A24, ":", Totals!C24)</f>
        <v>snorlax:16,machamp:15,wigglytuff:9,marowak_alolan:8,mew:7,lapras:7,muk_alolan:7,hypno:7,dewgong:7,ninetales_alolan:4,dragonair:4,primeape:4,beedrill:3,sandslash_alolan:3,blastoise:3,graveler:2,raichu:2,haunter:3,kangaskhan:2,golem_alolan:2,victreebel:3,graveler_alolan:2,pidgeot:2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B1052-0E2A-4C9F-80C2-7E88CECBAD0B}">
  <dimension ref="A1:A28"/>
  <sheetViews>
    <sheetView workbookViewId="0">
      <selection activeCell="A25" sqref="A25"/>
    </sheetView>
  </sheetViews>
  <sheetFormatPr defaultRowHeight="15" x14ac:dyDescent="0.25"/>
  <cols>
    <col min="1" max="1" width="247.42578125" bestFit="1" customWidth="1"/>
  </cols>
  <sheetData>
    <row r="1" spans="1:1" x14ac:dyDescent="0.25">
      <c r="A1" s="6" t="s">
        <v>149</v>
      </c>
    </row>
    <row r="2" spans="1:1" x14ac:dyDescent="0.25">
      <c r="A2" t="str">
        <f>CONCATENATE(Totals!A2, ":", Totals!B2)</f>
        <v>snorlax:35</v>
      </c>
    </row>
    <row r="3" spans="1:1" x14ac:dyDescent="0.25">
      <c r="A3" t="str">
        <f>CONCATENATE(A2, ",",Totals!A3, ":", Totals!B3,)</f>
        <v>snorlax:35,machamp:24</v>
      </c>
    </row>
    <row r="4" spans="1:1" x14ac:dyDescent="0.25">
      <c r="A4" t="str">
        <f>CONCATENATE(A3, ",",Totals!A4, ":", Totals!B4,)</f>
        <v>snorlax:35,machamp:24,wigglytuff:29</v>
      </c>
    </row>
    <row r="5" spans="1:1" x14ac:dyDescent="0.25">
      <c r="A5" t="str">
        <f>CONCATENATE(A4, ",",Totals!A5, ":", Totals!B5,)</f>
        <v>snorlax:35,machamp:24,wigglytuff:29,marowak_alolan:34</v>
      </c>
    </row>
    <row r="6" spans="1:1" x14ac:dyDescent="0.25">
      <c r="A6" t="str">
        <f>CONCATENATE(A5, ",",Totals!A6, ":", Totals!B6,)</f>
        <v>snorlax:35,machamp:24,wigglytuff:29,marowak_alolan:34,mew:12</v>
      </c>
    </row>
    <row r="7" spans="1:1" x14ac:dyDescent="0.25">
      <c r="A7" t="str">
        <f>CONCATENATE(A6, ",",Totals!A7, ":", Totals!B7,)</f>
        <v>snorlax:35,machamp:24,wigglytuff:29,marowak_alolan:34,mew:12,lapras:20</v>
      </c>
    </row>
    <row r="8" spans="1:1" x14ac:dyDescent="0.25">
      <c r="A8" t="str">
        <f>CONCATENATE(A7, ",",Totals!A8, ":", Totals!B8,)</f>
        <v>snorlax:35,machamp:24,wigglytuff:29,marowak_alolan:34,mew:12,lapras:20,muk_alolan:39</v>
      </c>
    </row>
    <row r="9" spans="1:1" x14ac:dyDescent="0.25">
      <c r="A9" t="str">
        <f>CONCATENATE(A8, ",",Totals!A9, ":", Totals!B9,)</f>
        <v>snorlax:35,machamp:24,wigglytuff:29,marowak_alolan:34,mew:12,lapras:20,muk_alolan:39,hypno:34</v>
      </c>
    </row>
    <row r="10" spans="1:1" x14ac:dyDescent="0.25">
      <c r="A10" t="str">
        <f>CONCATENATE(A9, ",",Totals!A10, ":", Totals!B10,)</f>
        <v>snorlax:35,machamp:24,wigglytuff:29,marowak_alolan:34,mew:12,lapras:20,muk_alolan:39,hypno:34,dewgong:10</v>
      </c>
    </row>
    <row r="11" spans="1:1" x14ac:dyDescent="0.25">
      <c r="A11" t="str">
        <f>CONCATENATE(A10, ",",Totals!A11, ":", Totals!B11,)</f>
        <v>snorlax:35,machamp:24,wigglytuff:29,marowak_alolan:34,mew:12,lapras:20,muk_alolan:39,hypno:34,dewgong:10,ninetales_alolan:16</v>
      </c>
    </row>
    <row r="12" spans="1:1" x14ac:dyDescent="0.25">
      <c r="A12" t="str">
        <f>CONCATENATE(A11, ",",Totals!A12, ":", Totals!B12,)</f>
        <v>snorlax:35,machamp:24,wigglytuff:29,marowak_alolan:34,mew:12,lapras:20,muk_alolan:39,hypno:34,dewgong:10,ninetales_alolan:16,dragonair:9</v>
      </c>
    </row>
    <row r="13" spans="1:1" x14ac:dyDescent="0.25">
      <c r="A13" t="str">
        <f>CONCATENATE(A12, ",",Totals!A13, ":", Totals!B13,)</f>
        <v>snorlax:35,machamp:24,wigglytuff:29,marowak_alolan:34,mew:12,lapras:20,muk_alolan:39,hypno:34,dewgong:10,ninetales_alolan:16,dragonair:9,primeape:5</v>
      </c>
    </row>
    <row r="14" spans="1:1" x14ac:dyDescent="0.25">
      <c r="A14" t="str">
        <f>CONCATENATE(A13, ",",Totals!A14, ":", Totals!B14,)</f>
        <v>snorlax:35,machamp:24,wigglytuff:29,marowak_alolan:34,mew:12,lapras:20,muk_alolan:39,hypno:34,dewgong:10,ninetales_alolan:16,dragonair:9,primeape:5,beedrill:12</v>
      </c>
    </row>
    <row r="15" spans="1:1" x14ac:dyDescent="0.25">
      <c r="A15" t="str">
        <f>CONCATENATE(A14, ",",Totals!A15, ":", Totals!B15,)</f>
        <v>snorlax:35,machamp:24,wigglytuff:29,marowak_alolan:34,mew:12,lapras:20,muk_alolan:39,hypno:34,dewgong:10,ninetales_alolan:16,dragonair:9,primeape:5,beedrill:12,sandslash_alolan:8</v>
      </c>
    </row>
    <row r="16" spans="1:1" x14ac:dyDescent="0.25">
      <c r="A16" t="str">
        <f>CONCATENATE(A15, ",",Totals!A16, ":", Totals!B16,)</f>
        <v>snorlax:35,machamp:24,wigglytuff:29,marowak_alolan:34,mew:12,lapras:20,muk_alolan:39,hypno:34,dewgong:10,ninetales_alolan:16,dragonair:9,primeape:5,beedrill:12,sandslash_alolan:8,blastoise:10</v>
      </c>
    </row>
    <row r="17" spans="1:1" x14ac:dyDescent="0.25">
      <c r="A17" t="str">
        <f>CONCATENATE(A16, ",",Totals!A17, ":", Totals!B17,)</f>
        <v>snorlax:35,machamp:24,wigglytuff:29,marowak_alolan:34,mew:12,lapras:20,muk_alolan:39,hypno:34,dewgong:10,ninetales_alolan:16,dragonair:9,primeape:5,beedrill:12,sandslash_alolan:8,blastoise:10,graveler:2</v>
      </c>
    </row>
    <row r="18" spans="1:1" x14ac:dyDescent="0.25">
      <c r="A18" t="str">
        <f>CONCATENATE(A17, ",",Totals!A18, ":", Totals!B18,)</f>
        <v>snorlax:35,machamp:24,wigglytuff:29,marowak_alolan:34,mew:12,lapras:20,muk_alolan:39,hypno:34,dewgong:10,ninetales_alolan:16,dragonair:9,primeape:5,beedrill:12,sandslash_alolan:8,blastoise:10,graveler:2,raichu:4</v>
      </c>
    </row>
    <row r="19" spans="1:1" x14ac:dyDescent="0.25">
      <c r="A19" t="str">
        <f>CONCATENATE(A18, ",",Totals!A19, ":", Totals!B19,)</f>
        <v>snorlax:35,machamp:24,wigglytuff:29,marowak_alolan:34,mew:12,lapras:20,muk_alolan:39,hypno:34,dewgong:10,ninetales_alolan:16,dragonair:9,primeape:5,beedrill:12,sandslash_alolan:8,blastoise:10,graveler:2,raichu:4,haunter:6</v>
      </c>
    </row>
    <row r="20" spans="1:1" x14ac:dyDescent="0.25">
      <c r="A20" t="str">
        <f>CONCATENATE(A19, ",",Totals!A20, ":", Totals!B20,)</f>
        <v>snorlax:35,machamp:24,wigglytuff:29,marowak_alolan:34,mew:12,lapras:20,muk_alolan:39,hypno:34,dewgong:10,ninetales_alolan:16,dragonair:9,primeape:5,beedrill:12,sandslash_alolan:8,blastoise:10,graveler:2,raichu:4,haunter:6,kangaskhan:3</v>
      </c>
    </row>
    <row r="21" spans="1:1" x14ac:dyDescent="0.25">
      <c r="A21" t="str">
        <f>CONCATENATE(A20, ",",Totals!A21, ":", Totals!B21,)</f>
        <v>snorlax:35,machamp:24,wigglytuff:29,marowak_alolan:34,mew:12,lapras:20,muk_alolan:39,hypno:34,dewgong:10,ninetales_alolan:16,dragonair:9,primeape:5,beedrill:12,sandslash_alolan:8,blastoise:10,graveler:2,raichu:4,haunter:6,kangaskhan:3,golem_alolan:5</v>
      </c>
    </row>
    <row r="22" spans="1:1" x14ac:dyDescent="0.25">
      <c r="A22" t="str">
        <f>CONCATENATE(A21, ",",Totals!A22, ":", Totals!B22,)</f>
        <v>snorlax:35,machamp:24,wigglytuff:29,marowak_alolan:34,mew:12,lapras:20,muk_alolan:39,hypno:34,dewgong:10,ninetales_alolan:16,dragonair:9,primeape:5,beedrill:12,sandslash_alolan:8,blastoise:10,graveler:2,raichu:4,haunter:6,kangaskhan:3,golem_alolan:5,victreebel:6</v>
      </c>
    </row>
    <row r="23" spans="1:1" x14ac:dyDescent="0.25">
      <c r="A23" t="str">
        <f>CONCATENATE(A22, ",",Totals!A23, ":", Totals!B23,)</f>
        <v>snorlax:35,machamp:24,wigglytuff:29,marowak_alolan:34,mew:12,lapras:20,muk_alolan:39,hypno:34,dewgong:10,ninetales_alolan:16,dragonair:9,primeape:5,beedrill:12,sandslash_alolan:8,blastoise:10,graveler:2,raichu:4,haunter:6,kangaskhan:3,golem_alolan:5,victreebel:6,graveler_alolan:9</v>
      </c>
    </row>
    <row r="24" spans="1:1" x14ac:dyDescent="0.25">
      <c r="A24" t="str">
        <f>CONCATENATE(A23, ",",Totals!A24, ":", Totals!B24,)</f>
        <v>snorlax:35,machamp:24,wigglytuff:29,marowak_alolan:34,mew:12,lapras:20,muk_alolan:39,hypno:34,dewgong:10,ninetales_alolan:16,dragonair:9,primeape:5,beedrill:12,sandslash_alolan:8,blastoise:10,graveler:2,raichu:4,haunter:6,kangaskhan:3,golem_alolan:5,victreebel:6,graveler_alolan:9,pidgeot:8</v>
      </c>
    </row>
    <row r="25" spans="1:1" x14ac:dyDescent="0.25">
      <c r="A25" t="str">
        <f>CONCATENATE(A24, ",",Totals!A25, ":", Totals!B25,)</f>
        <v>snorlax:35,machamp:24,wigglytuff:29,marowak_alolan:34,mew:12,lapras:20,muk_alolan:39,hypno:34,dewgong:10,ninetales_alolan:16,dragonair:9,primeape:5,beedrill:12,sandslash_alolan:8,blastoise:10,graveler:2,raichu:4,haunter:6,kangaskhan:3,golem_alolan:5,victreebel:6,graveler_alolan:9,pidgeot:8,venusaur:11</v>
      </c>
    </row>
    <row r="26" spans="1:1" x14ac:dyDescent="0.25">
      <c r="A26" t="str">
        <f>CONCATENATE(A25, ",",Totals!A26, ":", Totals!B26,)</f>
        <v>snorlax:35,machamp:24,wigglytuff:29,marowak_alolan:34,mew:12,lapras:20,muk_alolan:39,hypno:34,dewgong:10,ninetales_alolan:16,dragonair:9,primeape:5,beedrill:12,sandslash_alolan:8,blastoise:10,graveler:2,raichu:4,haunter:6,kangaskhan:3,golem_alolan:5,victreebel:6,graveler_alolan:9,pidgeot:8,venusaur:11,charizard:5</v>
      </c>
    </row>
    <row r="27" spans="1:1" x14ac:dyDescent="0.25">
      <c r="A27" t="str">
        <f>CONCATENATE(A26, ",",Totals!A27, ":", Totals!B27,)</f>
        <v>snorlax:35,machamp:24,wigglytuff:29,marowak_alolan:34,mew:12,lapras:20,muk_alolan:39,hypno:34,dewgong:10,ninetales_alolan:16,dragonair:9,primeape:5,beedrill:12,sandslash_alolan:8,blastoise:10,graveler:2,raichu:4,haunter:6,kangaskhan:3,golem_alolan:5,victreebel:6,graveler_alolan:9,pidgeot:8,venusaur:11,charizard:5,tentacruel:3</v>
      </c>
    </row>
    <row r="28" spans="1:1" x14ac:dyDescent="0.25">
      <c r="A28" t="str">
        <f>CONCATENATE(A27, ",",Totals!A28, ":", Totals!B28,)</f>
        <v>snorlax:35,machamp:24,wigglytuff:29,marowak_alolan:34,mew:12,lapras:20,muk_alolan:39,hypno:34,dewgong:10,ninetales_alolan:16,dragonair:9,primeape:5,beedrill:12,sandslash_alolan:8,blastoise:10,graveler:2,raichu:4,haunter:6,kangaskhan:3,golem_alolan:5,victreebel:6,graveler_alolan:9,pidgeot:8,venusaur:11,charizard:5,tentacruel:3,raticate_alolan:1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94D32-7C9E-4573-8CF8-2958F19276CB}">
  <dimension ref="A1:A25"/>
  <sheetViews>
    <sheetView workbookViewId="0">
      <selection activeCell="A16" sqref="A16"/>
    </sheetView>
  </sheetViews>
  <sheetFormatPr defaultRowHeight="15" x14ac:dyDescent="0.25"/>
  <cols>
    <col min="1" max="1" width="247.42578125" bestFit="1" customWidth="1"/>
  </cols>
  <sheetData>
    <row r="1" spans="1:1" x14ac:dyDescent="0.25">
      <c r="A1" s="6" t="s">
        <v>71</v>
      </c>
    </row>
    <row r="2" spans="1:1" x14ac:dyDescent="0.25">
      <c r="A2" t="str">
        <f>CONCATENATE(Totals!A2, ":", Totals!B2-Totals!C2)</f>
        <v>snorlax:19</v>
      </c>
    </row>
    <row r="3" spans="1:1" x14ac:dyDescent="0.25">
      <c r="A3" t="str">
        <f>CONCATENATE(A2, ",",Totals!A3, ":", Totals!B3-Totals!C3)</f>
        <v>snorlax:19,machamp:9</v>
      </c>
    </row>
    <row r="4" spans="1:1" x14ac:dyDescent="0.25">
      <c r="A4" t="str">
        <f>CONCATENATE(A3, ",",Totals!A4, ":", Totals!B4-Totals!C4)</f>
        <v>snorlax:19,machamp:9,wigglytuff:20</v>
      </c>
    </row>
    <row r="5" spans="1:1" x14ac:dyDescent="0.25">
      <c r="A5" t="str">
        <f>CONCATENATE(A4, ",",Totals!A5, ":", Totals!B5-Totals!C5)</f>
        <v>snorlax:19,machamp:9,wigglytuff:20,marowak_alolan:26</v>
      </c>
    </row>
    <row r="6" spans="1:1" x14ac:dyDescent="0.25">
      <c r="A6" t="str">
        <f>CONCATENATE(A5, ",",Totals!A6, ":", Totals!B6-Totals!C6)</f>
        <v>snorlax:19,machamp:9,wigglytuff:20,marowak_alolan:26,mew:5</v>
      </c>
    </row>
    <row r="7" spans="1:1" x14ac:dyDescent="0.25">
      <c r="A7" t="str">
        <f>CONCATENATE(A6, ",",Totals!A7, ":", Totals!B7-Totals!C7)</f>
        <v>snorlax:19,machamp:9,wigglytuff:20,marowak_alolan:26,mew:5,lapras:13</v>
      </c>
    </row>
    <row r="8" spans="1:1" x14ac:dyDescent="0.25">
      <c r="A8" t="str">
        <f>CONCATENATE(A7, ",",Totals!A8, ":", Totals!B8-Totals!C8)</f>
        <v>snorlax:19,machamp:9,wigglytuff:20,marowak_alolan:26,mew:5,lapras:13,muk_alolan:32</v>
      </c>
    </row>
    <row r="9" spans="1:1" x14ac:dyDescent="0.25">
      <c r="A9" t="str">
        <f>CONCATENATE(A8, ",",Totals!A9, ":", Totals!B9-Totals!C9)</f>
        <v>snorlax:19,machamp:9,wigglytuff:20,marowak_alolan:26,mew:5,lapras:13,muk_alolan:32,hypno:27</v>
      </c>
    </row>
    <row r="10" spans="1:1" x14ac:dyDescent="0.25">
      <c r="A10" t="str">
        <f>CONCATENATE(A9, ",",Totals!A10, ":", Totals!B10-Totals!C10)</f>
        <v>snorlax:19,machamp:9,wigglytuff:20,marowak_alolan:26,mew:5,lapras:13,muk_alolan:32,hypno:27,dewgong:3</v>
      </c>
    </row>
    <row r="11" spans="1:1" x14ac:dyDescent="0.25">
      <c r="A11" t="str">
        <f>CONCATENATE(A10, ",",Totals!A11, ":", Totals!B11-Totals!C11)</f>
        <v>snorlax:19,machamp:9,wigglytuff:20,marowak_alolan:26,mew:5,lapras:13,muk_alolan:32,hypno:27,dewgong:3,ninetales_alolan:12</v>
      </c>
    </row>
    <row r="12" spans="1:1" x14ac:dyDescent="0.25">
      <c r="A12" t="str">
        <f>CONCATENATE(A11, ",",Totals!A12, ":", Totals!B12-Totals!C12)</f>
        <v>snorlax:19,machamp:9,wigglytuff:20,marowak_alolan:26,mew:5,lapras:13,muk_alolan:32,hypno:27,dewgong:3,ninetales_alolan:12,dragonair:5</v>
      </c>
    </row>
    <row r="13" spans="1:1" x14ac:dyDescent="0.25">
      <c r="A13" t="str">
        <f>CONCATENATE(A12, ",",Totals!A13, ":", Totals!B13-Totals!C13)</f>
        <v>snorlax:19,machamp:9,wigglytuff:20,marowak_alolan:26,mew:5,lapras:13,muk_alolan:32,hypno:27,dewgong:3,ninetales_alolan:12,dragonair:5,primeape:1</v>
      </c>
    </row>
    <row r="14" spans="1:1" x14ac:dyDescent="0.25">
      <c r="A14" t="str">
        <f>CONCATENATE(A13, ",",Totals!A14, ":", Totals!B14-Totals!C14)</f>
        <v>snorlax:19,machamp:9,wigglytuff:20,marowak_alolan:26,mew:5,lapras:13,muk_alolan:32,hypno:27,dewgong:3,ninetales_alolan:12,dragonair:5,primeape:1,beedrill:9</v>
      </c>
    </row>
    <row r="15" spans="1:1" x14ac:dyDescent="0.25">
      <c r="A15" t="str">
        <f>CONCATENATE(A14, ",",Totals!A15, ":", Totals!B15-Totals!C15)</f>
        <v>snorlax:19,machamp:9,wigglytuff:20,marowak_alolan:26,mew:5,lapras:13,muk_alolan:32,hypno:27,dewgong:3,ninetales_alolan:12,dragonair:5,primeape:1,beedrill:9,sandslash_alolan:5</v>
      </c>
    </row>
    <row r="16" spans="1:1" x14ac:dyDescent="0.25">
      <c r="A16" t="str">
        <f>CONCATENATE(A15, ",",Totals!A16, ":", Totals!B16-Totals!C16)</f>
        <v>snorlax:19,machamp:9,wigglytuff:20,marowak_alolan:26,mew:5,lapras:13,muk_alolan:32,hypno:27,dewgong:3,ninetales_alolan:12,dragonair:5,primeape:1,beedrill:9,sandslash_alolan:5,blastoise:7</v>
      </c>
    </row>
    <row r="17" spans="1:1" x14ac:dyDescent="0.25">
      <c r="A17" t="str">
        <f>CONCATENATE(A16, ",",Totals!A17, ":", Totals!B17-Totals!C17)</f>
        <v>snorlax:19,machamp:9,wigglytuff:20,marowak_alolan:26,mew:5,lapras:13,muk_alolan:32,hypno:27,dewgong:3,ninetales_alolan:12,dragonair:5,primeape:1,beedrill:9,sandslash_alolan:5,blastoise:7,graveler:0</v>
      </c>
    </row>
    <row r="18" spans="1:1" x14ac:dyDescent="0.25">
      <c r="A18" t="str">
        <f>CONCATENATE(A17, ",",Totals!A18, ":", Totals!B18-Totals!C18)</f>
        <v>snorlax:19,machamp:9,wigglytuff:20,marowak_alolan:26,mew:5,lapras:13,muk_alolan:32,hypno:27,dewgong:3,ninetales_alolan:12,dragonair:5,primeape:1,beedrill:9,sandslash_alolan:5,blastoise:7,graveler:0,raichu:2</v>
      </c>
    </row>
    <row r="19" spans="1:1" x14ac:dyDescent="0.25">
      <c r="A19" t="str">
        <f>CONCATENATE(A18, ",",Totals!A19, ":", Totals!B19-Totals!C19)</f>
        <v>snorlax:19,machamp:9,wigglytuff:20,marowak_alolan:26,mew:5,lapras:13,muk_alolan:32,hypno:27,dewgong:3,ninetales_alolan:12,dragonair:5,primeape:1,beedrill:9,sandslash_alolan:5,blastoise:7,graveler:0,raichu:2,haunter:3</v>
      </c>
    </row>
    <row r="20" spans="1:1" x14ac:dyDescent="0.25">
      <c r="A20" t="str">
        <f>CONCATENATE(A19, ",",Totals!A20, ":", Totals!B20-Totals!C20)</f>
        <v>snorlax:19,machamp:9,wigglytuff:20,marowak_alolan:26,mew:5,lapras:13,muk_alolan:32,hypno:27,dewgong:3,ninetales_alolan:12,dragonair:5,primeape:1,beedrill:9,sandslash_alolan:5,blastoise:7,graveler:0,raichu:2,haunter:3,kangaskhan:1</v>
      </c>
    </row>
    <row r="21" spans="1:1" x14ac:dyDescent="0.25">
      <c r="A21" t="str">
        <f>CONCATENATE(A20, ",",Totals!A21, ":", Totals!B21-Totals!C21)</f>
        <v>snorlax:19,machamp:9,wigglytuff:20,marowak_alolan:26,mew:5,lapras:13,muk_alolan:32,hypno:27,dewgong:3,ninetales_alolan:12,dragonair:5,primeape:1,beedrill:9,sandslash_alolan:5,blastoise:7,graveler:0,raichu:2,haunter:3,kangaskhan:1,golem_alolan:3</v>
      </c>
    </row>
    <row r="22" spans="1:1" x14ac:dyDescent="0.25">
      <c r="A22" t="str">
        <f>CONCATENATE(A21, ",",Totals!A22, ":", Totals!B22-Totals!C22)</f>
        <v>snorlax:19,machamp:9,wigglytuff:20,marowak_alolan:26,mew:5,lapras:13,muk_alolan:32,hypno:27,dewgong:3,ninetales_alolan:12,dragonair:5,primeape:1,beedrill:9,sandslash_alolan:5,blastoise:7,graveler:0,raichu:2,haunter:3,kangaskhan:1,golem_alolan:3,victreebel:3</v>
      </c>
    </row>
    <row r="23" spans="1:1" x14ac:dyDescent="0.25">
      <c r="A23" t="str">
        <f>CONCATENATE(A22, ",",Totals!A23, ":", Totals!B23-Totals!C23)</f>
        <v>snorlax:19,machamp:9,wigglytuff:20,marowak_alolan:26,mew:5,lapras:13,muk_alolan:32,hypno:27,dewgong:3,ninetales_alolan:12,dragonair:5,primeape:1,beedrill:9,sandslash_alolan:5,blastoise:7,graveler:0,raichu:2,haunter:3,kangaskhan:1,golem_alolan:3,victreebel:3,graveler_alolan:7</v>
      </c>
    </row>
    <row r="24" spans="1:1" x14ac:dyDescent="0.25">
      <c r="A24" t="str">
        <f>CONCATENATE(A23, ",",Totals!A24, ":", Totals!B24-Totals!C24)</f>
        <v>snorlax:19,machamp:9,wigglytuff:20,marowak_alolan:26,mew:5,lapras:13,muk_alolan:32,hypno:27,dewgong:3,ninetales_alolan:12,dragonair:5,primeape:1,beedrill:9,sandslash_alolan:5,blastoise:7,graveler:0,raichu:2,haunter:3,kangaskhan:1,golem_alolan:3,victreebel:3,graveler_alolan:7,pidgeot:6</v>
      </c>
    </row>
    <row r="25" spans="1:1" x14ac:dyDescent="0.25">
      <c r="A25" t="str">
        <f>CONCATENATE(A24, ",",Totals!A25, ":", Totals!B25-Totals!C25)</f>
        <v>snorlax:19,machamp:9,wigglytuff:20,marowak_alolan:26,mew:5,lapras:13,muk_alolan:32,hypno:27,dewgong:3,ninetales_alolan:12,dragonair:5,primeape:1,beedrill:9,sandslash_alolan:5,blastoise:7,graveler:0,raichu:2,haunter:3,kangaskhan:1,golem_alolan:3,victreebel:3,graveler_alolan:7,pidgeot:6,venusaur:8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BBE29-5DDD-4AF4-8C9F-F07F937B2276}">
  <dimension ref="A1"/>
  <sheetViews>
    <sheetView topLeftCell="B3"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I Q a y U F f b A I W n A A A A + A A A A B I A H A B D b 2 5 m a W c v U G F j a 2 F n Z S 5 4 b W w g o h g A K K A U A A A A A A A A A A A A A A A A A A A A A A A A A A A A h Y / R C o I w G I V f R X b v / q k E J r 8 T 6 j Y h C q L b s Z a O d I r O 5 r t 1 0 S P 1 C g l l d d f l O X w H v v O 4 3 T E b 6 8 q 7 q q 7 X j U l J Q B n x l J H N S Z s i J Y M 9 + z H J O G 6 F v I h C e R N s + m T s d U p K a 9 s E w D l H X U S b r o C Q s Q C O + W Y v S 1 U L X 5 v e C i M V + a x O / 1 e E 4 + E l w 0 M a M 7 q I W U S X L E C Y a 8 y 1 + S L h Z E w Z w k + J 6 6 G y Q 6 d 4 a / 3 V D m G O C O 8 X / A l Q S w M E F A A C A A g A I Q a y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E G s l A o i k e 4 D g A A A B E A A A A T A B w A R m 9 y b X V s Y X M v U 2 V j d G l v b j E u b S C i G A A o o B Q A A A A A A A A A A A A A A A A A A A A A A A A A A A A r T k 0 u y c z P U w i G 0 I b W A F B L A Q I t A B Q A A g A I A C E G s l B X 2 w C F p w A A A P g A A A A S A A A A A A A A A A A A A A A A A A A A A A B D b 2 5 m a W c v U G F j a 2 F n Z S 5 4 b W x Q S w E C L Q A U A A I A C A A h B r J Q D 8 r p q 6 Q A A A D p A A A A E w A A A A A A A A A A A A A A A A D z A A A A W 0 N v b n R l b n R f V H l w Z X N d L n h t b F B L A Q I t A B Q A A g A I A C E G s l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b f D 6 J D h n m S 7 t M O 4 k M Y U 0 v A A A A A A I A A A A A A B B m A A A A A Q A A I A A A A G J s + R R y G n n f 2 6 E R t 3 u h t d V s p U A H E Y m I T v o E r P N T H L 8 T A A A A A A 6 A A A A A A g A A I A A A A C C V 0 z f t q a R t F V E + t Y c D H j 4 s u T z q t R B W P N 3 a h c h q L D x j U A A A A D 1 4 j L o z p P z C j o R H k U v g I R a z v L S n 0 e K C S W Z W U 7 v 7 N W M / w u a E D c A T k D o x 6 O R m O 5 Y i t i u n d n 8 O 7 k 1 m K X r d c t U X E e I N 4 7 W m h 6 X j Q F p G 7 C A 8 i e 2 k Q A A A A H m B G s T s l g Z v U o 5 L 9 U O 9 + a D U M h v 0 H D J k S X k y Y v L g G j W 1 U C Z A 2 V k V K i w J 6 f A K b 4 x N X F 0 M 6 L K h P 4 / / 8 + J S T f x o / Z E = < / D a t a M a s h u p > 
</file>

<file path=customXml/itemProps1.xml><?xml version="1.0" encoding="utf-8"?>
<ds:datastoreItem xmlns:ds="http://schemas.openxmlformats.org/officeDocument/2006/customXml" ds:itemID="{747D7D68-19C4-45EA-89DB-2F68A88853F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History</vt:lpstr>
      <vt:lpstr>Totals</vt:lpstr>
      <vt:lpstr>LeadsString</vt:lpstr>
      <vt:lpstr>OcurrencesString</vt:lpstr>
      <vt:lpstr>BackString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Ohara de Araujo</dc:creator>
  <cp:lastModifiedBy>Jonathan Ohara de Araujo</cp:lastModifiedBy>
  <dcterms:created xsi:type="dcterms:W3CDTF">2020-03-10T18:01:30Z</dcterms:created>
  <dcterms:modified xsi:type="dcterms:W3CDTF">2021-03-01T01:14:33Z</dcterms:modified>
</cp:coreProperties>
</file>