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E88541F3-64E5-49F6-91D8-D4EA22D0432D}" xr6:coauthVersionLast="45" xr6:coauthVersionMax="45" xr10:uidLastSave="{00000000-0000-0000-0000-000000000000}"/>
  <bookViews>
    <workbookView xWindow="-120" yWindow="-120" windowWidth="29040" windowHeight="15840" activeTab="1" xr2:uid="{68075319-8292-4D77-A75F-91AD9F2E35E0}"/>
  </bookViews>
  <sheets>
    <sheet name="History" sheetId="7" r:id="rId1"/>
    <sheet name="Totals" sheetId="8" r:id="rId2"/>
    <sheet name="Strings" sheetId="9" r:id="rId3"/>
    <sheet name="Planilha1" sheetId="10" state="hidden" r:id="rId4"/>
  </sheets>
  <definedNames>
    <definedName name="_xlnm._FilterDatabase" localSheetId="0" hidden="1">History!$A$1:$C$804</definedName>
    <definedName name="_xlnm._FilterDatabase" localSheetId="1" hidden="1">Totals!$A$1:$C$1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8" l="1"/>
  <c r="C139" i="8" l="1"/>
  <c r="C140" i="8"/>
  <c r="C141" i="8"/>
  <c r="C142" i="8"/>
  <c r="C143" i="8"/>
  <c r="C44" i="8"/>
  <c r="C144" i="8"/>
  <c r="C145" i="8"/>
  <c r="C146" i="8"/>
  <c r="C147" i="8"/>
  <c r="C148" i="8"/>
  <c r="C63" i="8"/>
  <c r="C149" i="8"/>
  <c r="C42" i="8"/>
  <c r="C150" i="8"/>
  <c r="C151" i="8"/>
  <c r="C152" i="8"/>
  <c r="C43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45" i="8"/>
  <c r="C166" i="8"/>
  <c r="C41" i="8"/>
  <c r="C167" i="8"/>
  <c r="C168" i="8"/>
  <c r="C56" i="8"/>
  <c r="C32" i="8"/>
  <c r="C169" i="8"/>
  <c r="C170" i="8"/>
  <c r="C171" i="8"/>
  <c r="C52" i="8"/>
  <c r="C172" i="8"/>
  <c r="C173" i="8"/>
  <c r="C174" i="8"/>
  <c r="C175" i="8"/>
  <c r="C176" i="8"/>
  <c r="C53" i="8"/>
  <c r="C177" i="8"/>
  <c r="C59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57" i="8"/>
  <c r="C203" i="8"/>
  <c r="C204" i="8"/>
  <c r="C205" i="8"/>
  <c r="C206" i="8"/>
  <c r="C207" i="8"/>
  <c r="C54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33" i="8"/>
  <c r="C237" i="8"/>
  <c r="C238" i="8"/>
  <c r="C239" i="8"/>
  <c r="C240" i="8"/>
  <c r="C241" i="8"/>
  <c r="C34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48" i="8"/>
  <c r="C254" i="8"/>
  <c r="B139" i="8"/>
  <c r="B140" i="8"/>
  <c r="B141" i="8"/>
  <c r="B142" i="8"/>
  <c r="B143" i="8"/>
  <c r="B44" i="8"/>
  <c r="B144" i="8"/>
  <c r="B145" i="8"/>
  <c r="B146" i="8"/>
  <c r="B147" i="8"/>
  <c r="B148" i="8"/>
  <c r="B63" i="8"/>
  <c r="B149" i="8"/>
  <c r="B42" i="8"/>
  <c r="B150" i="8"/>
  <c r="B151" i="8"/>
  <c r="B152" i="8"/>
  <c r="B43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45" i="8"/>
  <c r="B166" i="8"/>
  <c r="B41" i="8"/>
  <c r="B167" i="8"/>
  <c r="B168" i="8"/>
  <c r="B56" i="8"/>
  <c r="B32" i="8"/>
  <c r="B169" i="8"/>
  <c r="B170" i="8"/>
  <c r="B171" i="8"/>
  <c r="B52" i="8"/>
  <c r="B172" i="8"/>
  <c r="B173" i="8"/>
  <c r="B174" i="8"/>
  <c r="B175" i="8"/>
  <c r="B176" i="8"/>
  <c r="B53" i="8"/>
  <c r="B177" i="8"/>
  <c r="B59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57" i="8"/>
  <c r="B203" i="8"/>
  <c r="B204" i="8"/>
  <c r="B205" i="8"/>
  <c r="B206" i="8"/>
  <c r="B207" i="8"/>
  <c r="B54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33" i="8"/>
  <c r="B237" i="8"/>
  <c r="B238" i="8"/>
  <c r="B239" i="8"/>
  <c r="B240" i="8"/>
  <c r="B241" i="8"/>
  <c r="B34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48" i="8"/>
  <c r="B254" i="8"/>
  <c r="C132" i="8"/>
  <c r="C133" i="8"/>
  <c r="C134" i="8"/>
  <c r="C135" i="8"/>
  <c r="C136" i="8"/>
  <c r="C137" i="8"/>
  <c r="C138" i="8"/>
  <c r="C24" i="8" l="1"/>
  <c r="C86" i="8"/>
  <c r="C25" i="8"/>
  <c r="C87" i="8"/>
  <c r="C17" i="8"/>
  <c r="C83" i="8"/>
  <c r="C78" i="8"/>
  <c r="C22" i="8"/>
  <c r="C129" i="8"/>
  <c r="C88" i="8"/>
  <c r="C130" i="8"/>
  <c r="C72" i="8"/>
  <c r="C91" i="8"/>
  <c r="C131" i="8"/>
  <c r="C40" i="8"/>
  <c r="B24" i="8"/>
  <c r="B86" i="8"/>
  <c r="B25" i="8"/>
  <c r="B87" i="8"/>
  <c r="B17" i="8"/>
  <c r="B83" i="8"/>
  <c r="B78" i="8"/>
  <c r="B22" i="8"/>
  <c r="B129" i="8"/>
  <c r="B88" i="8"/>
  <c r="B130" i="8"/>
  <c r="B72" i="8"/>
  <c r="B91" i="8"/>
  <c r="B131" i="8"/>
  <c r="B40" i="8"/>
  <c r="B132" i="8"/>
  <c r="B133" i="8"/>
  <c r="B134" i="8"/>
  <c r="B135" i="8"/>
  <c r="B136" i="8"/>
  <c r="B137" i="8"/>
  <c r="B138" i="8"/>
  <c r="C128" i="8"/>
  <c r="B128" i="8"/>
  <c r="C79" i="8"/>
  <c r="B79" i="8"/>
  <c r="C127" i="8"/>
  <c r="B127" i="8"/>
  <c r="C126" i="8"/>
  <c r="B126" i="8"/>
  <c r="C125" i="8"/>
  <c r="B125" i="8"/>
  <c r="C124" i="8"/>
  <c r="B124" i="8"/>
  <c r="C82" i="8"/>
  <c r="B82" i="8"/>
  <c r="C5" i="8"/>
  <c r="B5" i="8"/>
  <c r="C123" i="8"/>
  <c r="B123" i="8"/>
  <c r="C122" i="8"/>
  <c r="B122" i="8"/>
  <c r="C121" i="8"/>
  <c r="B121" i="8"/>
  <c r="C29" i="8"/>
  <c r="B29" i="8"/>
  <c r="C39" i="8"/>
  <c r="B39" i="8"/>
  <c r="C120" i="8"/>
  <c r="B120" i="8"/>
  <c r="C119" i="8"/>
  <c r="B119" i="8"/>
  <c r="C118" i="8"/>
  <c r="B118" i="8"/>
  <c r="C26" i="8"/>
  <c r="B26" i="8"/>
  <c r="C27" i="8"/>
  <c r="B27" i="8"/>
  <c r="C71" i="8"/>
  <c r="B71" i="8"/>
  <c r="C117" i="8"/>
  <c r="B117" i="8"/>
  <c r="C73" i="8"/>
  <c r="B73" i="8"/>
  <c r="C116" i="8"/>
  <c r="B116" i="8"/>
  <c r="C74" i="8"/>
  <c r="B74" i="8"/>
  <c r="C84" i="8"/>
  <c r="B84" i="8"/>
  <c r="C115" i="8"/>
  <c r="B115" i="8"/>
  <c r="C114" i="8"/>
  <c r="B114" i="8"/>
  <c r="C113" i="8"/>
  <c r="B113" i="8"/>
  <c r="C112" i="8"/>
  <c r="B112" i="8"/>
  <c r="C38" i="8"/>
  <c r="B38" i="8"/>
  <c r="C111" i="8"/>
  <c r="B111" i="8"/>
  <c r="C110" i="8"/>
  <c r="B110" i="8"/>
  <c r="C109" i="8"/>
  <c r="B109" i="8"/>
  <c r="C108" i="8"/>
  <c r="B108" i="8"/>
  <c r="C107" i="8"/>
  <c r="B107" i="8"/>
  <c r="C106" i="8"/>
  <c r="B106" i="8"/>
  <c r="C61" i="8"/>
  <c r="B61" i="8"/>
  <c r="C31" i="8"/>
  <c r="B31" i="8"/>
  <c r="C37" i="8"/>
  <c r="B37" i="8"/>
  <c r="C105" i="8"/>
  <c r="B105" i="8"/>
  <c r="C65" i="8"/>
  <c r="B65" i="8"/>
  <c r="C67" i="8"/>
  <c r="B67" i="8"/>
  <c r="C69" i="8"/>
  <c r="B69" i="8"/>
  <c r="C70" i="8"/>
  <c r="B70" i="8"/>
  <c r="C104" i="8"/>
  <c r="B104" i="8"/>
  <c r="C89" i="8"/>
  <c r="B89" i="8"/>
  <c r="C15" i="8"/>
  <c r="B15" i="8"/>
  <c r="C46" i="8"/>
  <c r="B46" i="8"/>
  <c r="C55" i="8"/>
  <c r="B55" i="8"/>
  <c r="C49" i="8"/>
  <c r="B49" i="8"/>
  <c r="C76" i="8"/>
  <c r="B76" i="8"/>
  <c r="C30" i="8"/>
  <c r="B30" i="8"/>
  <c r="C75" i="8"/>
  <c r="B75" i="8"/>
  <c r="C16" i="8"/>
  <c r="B16" i="8"/>
  <c r="C103" i="8"/>
  <c r="B103" i="8"/>
  <c r="C68" i="8"/>
  <c r="B68" i="8"/>
  <c r="C102" i="8"/>
  <c r="B102" i="8"/>
  <c r="C81" i="8"/>
  <c r="B81" i="8"/>
  <c r="C101" i="8"/>
  <c r="B101" i="8"/>
  <c r="C100" i="8"/>
  <c r="B100" i="8"/>
  <c r="C28" i="8"/>
  <c r="B28" i="8"/>
  <c r="C35" i="8"/>
  <c r="B35" i="8"/>
  <c r="C51" i="8"/>
  <c r="B51" i="8"/>
  <c r="C99" i="8"/>
  <c r="B99" i="8"/>
  <c r="C98" i="8"/>
  <c r="B98" i="8"/>
  <c r="C47" i="8"/>
  <c r="B47" i="8"/>
  <c r="C60" i="8"/>
  <c r="B60" i="8"/>
  <c r="C62" i="8"/>
  <c r="B62" i="8"/>
  <c r="C4" i="8"/>
  <c r="B4" i="8"/>
  <c r="C97" i="8"/>
  <c r="B97" i="8"/>
  <c r="C96" i="8"/>
  <c r="B96" i="8"/>
  <c r="C50" i="8"/>
  <c r="B50" i="8"/>
  <c r="C11" i="8"/>
  <c r="B11" i="8"/>
  <c r="C20" i="8"/>
  <c r="B20" i="8"/>
  <c r="C19" i="8"/>
  <c r="B19" i="8"/>
  <c r="C6" i="8"/>
  <c r="B6" i="8"/>
  <c r="C9" i="8"/>
  <c r="B9" i="8"/>
  <c r="C95" i="8"/>
  <c r="B95" i="8"/>
  <c r="C21" i="8"/>
  <c r="B21" i="8"/>
  <c r="C10" i="8"/>
  <c r="B10" i="8"/>
  <c r="C90" i="8"/>
  <c r="B90" i="8"/>
  <c r="C77" i="8"/>
  <c r="B77" i="8"/>
  <c r="C94" i="8"/>
  <c r="B94" i="8"/>
  <c r="C66" i="8"/>
  <c r="B66" i="8"/>
  <c r="C13" i="8"/>
  <c r="B13" i="8"/>
  <c r="C80" i="8"/>
  <c r="B80" i="8"/>
  <c r="C14" i="8"/>
  <c r="B14" i="8"/>
  <c r="C93" i="8"/>
  <c r="B93" i="8"/>
  <c r="C58" i="8"/>
  <c r="B58" i="8"/>
  <c r="C12" i="8"/>
  <c r="B12" i="8"/>
  <c r="C85" i="8"/>
  <c r="B85" i="8"/>
  <c r="C36" i="8"/>
  <c r="B36" i="8"/>
  <c r="C3" i="8"/>
  <c r="B3" i="8"/>
  <c r="C8" i="8"/>
  <c r="B8" i="8"/>
  <c r="C92" i="8"/>
  <c r="B92" i="8"/>
  <c r="C7" i="8"/>
  <c r="B7" i="8"/>
  <c r="C23" i="8"/>
  <c r="B23" i="8"/>
  <c r="C64" i="8"/>
  <c r="B64" i="8"/>
  <c r="C18" i="8"/>
  <c r="B18" i="8"/>
  <c r="B2" i="8"/>
  <c r="B8" i="9" l="1"/>
  <c r="B9" i="9"/>
  <c r="A13" i="9"/>
  <c r="B12" i="9"/>
  <c r="A12" i="9"/>
  <c r="B10" i="9"/>
  <c r="B2" i="9"/>
  <c r="B7" i="9"/>
  <c r="B5" i="9"/>
  <c r="B11" i="9"/>
  <c r="B6" i="9"/>
  <c r="B4" i="9"/>
  <c r="B3" i="9"/>
  <c r="A11" i="9"/>
  <c r="A4" i="9"/>
  <c r="A10" i="9"/>
  <c r="A6" i="9"/>
  <c r="A8" i="9"/>
  <c r="A2" i="9"/>
  <c r="A9" i="9"/>
  <c r="A3" i="9"/>
  <c r="A7" i="9"/>
  <c r="A5" i="9"/>
</calcChain>
</file>

<file path=xl/sharedStrings.xml><?xml version="1.0" encoding="utf-8"?>
<sst xmlns="http://schemas.openxmlformats.org/spreadsheetml/2006/main" count="1146" uniqueCount="624">
  <si>
    <t>Lead</t>
  </si>
  <si>
    <t>Pokemon 1</t>
  </si>
  <si>
    <t>Pokemon 2</t>
  </si>
  <si>
    <t>Pokemon 3</t>
  </si>
  <si>
    <t>Occurrences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</si>
  <si>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</si>
  <si>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</si>
  <si>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</si>
  <si>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</si>
  <si>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</si>
  <si>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</si>
  <si>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</si>
  <si>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</si>
  <si>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</si>
  <si>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</si>
  <si>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</si>
  <si>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swampert_shadow</t>
  </si>
  <si>
    <t>blastoise</t>
  </si>
  <si>
    <t>muk_alolan</t>
  </si>
  <si>
    <t>dragonite_shadow</t>
  </si>
  <si>
    <t>flygon</t>
  </si>
  <si>
    <t>melmetal</t>
  </si>
  <si>
    <t>empoleon</t>
  </si>
  <si>
    <t>clefable</t>
  </si>
  <si>
    <t>regice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</si>
  <si>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</si>
  <si>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</si>
  <si>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</si>
  <si>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</si>
  <si>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</si>
  <si>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</si>
  <si>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</si>
  <si>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</si>
  <si>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</si>
  <si>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</si>
  <si>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</si>
  <si>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</si>
  <si>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</si>
  <si>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</si>
  <si>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</si>
  <si>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</si>
  <si>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</si>
  <si>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</si>
  <si>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snorlax_shadow</t>
  </si>
  <si>
    <t>poliwrath</t>
  </si>
  <si>
    <t>Name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</si>
  <si>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</si>
  <si>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</si>
  <si>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</si>
  <si>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</si>
  <si>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</si>
  <si>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</si>
  <si>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</si>
  <si>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</si>
  <si>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</si>
  <si>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</si>
  <si>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</si>
  <si>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</si>
  <si>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</si>
  <si>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</si>
  <si>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</si>
  <si>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</si>
  <si>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</si>
  <si>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</si>
  <si>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</si>
  <si>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</si>
  <si>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</si>
  <si>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</si>
  <si>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</si>
  <si>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</si>
  <si>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</si>
  <si>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</si>
  <si>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</si>
  <si>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</si>
  <si>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</si>
  <si>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</si>
  <si>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</si>
  <si>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</si>
  <si>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</si>
  <si>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</si>
  <si>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</si>
  <si>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</si>
  <si>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</si>
  <si>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</si>
  <si>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</si>
  <si>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</si>
  <si>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</si>
  <si>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</si>
  <si>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</si>
  <si>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</si>
  <si>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</si>
  <si>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</si>
  <si>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</si>
  <si>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</si>
  <si>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</si>
  <si>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</si>
  <si>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</si>
  <si>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</si>
  <si>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</si>
  <si>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</si>
  <si>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</si>
  <si>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</si>
  <si>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</si>
  <si>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gardevoir_shadow</t>
  </si>
  <si>
    <t>gyarados_shadow</t>
  </si>
  <si>
    <t>hydreigon</t>
  </si>
  <si>
    <t>metagross_shadow</t>
  </si>
  <si>
    <t>tyranitar_shadow</t>
  </si>
  <si>
    <t>tyranitar</t>
  </si>
  <si>
    <t>weavile_shadow</t>
  </si>
  <si>
    <t>rhyperior</t>
  </si>
  <si>
    <t>gardevoir</t>
  </si>
  <si>
    <t>raikou</t>
  </si>
  <si>
    <t>weavile</t>
  </si>
  <si>
    <t>haxorus</t>
  </si>
  <si>
    <t>latias</t>
  </si>
  <si>
    <t>gigalith</t>
  </si>
  <si>
    <t>torterra_shadow</t>
  </si>
  <si>
    <t>vaporeon</t>
  </si>
  <si>
    <t>celebi</t>
  </si>
  <si>
    <t>entei_shadow</t>
  </si>
  <si>
    <t>cloyster_shadow</t>
  </si>
  <si>
    <t>excadrill</t>
  </si>
  <si>
    <t>leafeon</t>
  </si>
  <si>
    <t>zapdos_shadow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</si>
  <si>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</si>
  <si>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</si>
  <si>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</si>
  <si>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</si>
  <si>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</si>
  <si>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</si>
  <si>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</si>
  <si>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</si>
  <si>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</si>
  <si>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</si>
  <si>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vileplume_shadow</t>
  </si>
  <si>
    <t>salamence_shadow</t>
  </si>
  <si>
    <t>rhydon</t>
  </si>
  <si>
    <t>exeggutor_alolan</t>
  </si>
  <si>
    <t>donphan</t>
  </si>
  <si>
    <t>golem</t>
  </si>
  <si>
    <t>ludicolo</t>
  </si>
  <si>
    <t>alakazam_shadow</t>
  </si>
  <si>
    <t>vileplume</t>
  </si>
  <si>
    <t>archeops</t>
  </si>
  <si>
    <t>exeggutor_shadow</t>
  </si>
  <si>
    <t>golem_alolan</t>
  </si>
  <si>
    <t>arcanine</t>
  </si>
  <si>
    <t>magmortar_shadow</t>
  </si>
  <si>
    <t>lapras_shadow</t>
  </si>
  <si>
    <t>magmortar</t>
  </si>
  <si>
    <t>chandelure</t>
  </si>
  <si>
    <t>bellossom_shadow</t>
  </si>
  <si>
    <t>exeggutor</t>
  </si>
  <si>
    <t>gastrodon_east_sea</t>
  </si>
  <si>
    <t>gastrodon_west_sea</t>
  </si>
  <si>
    <t>porygon2</t>
  </si>
  <si>
    <t>arcanine_shadow</t>
  </si>
  <si>
    <t>durant</t>
  </si>
  <si>
    <t>omastar</t>
  </si>
  <si>
    <t>abomasnow_shadow</t>
  </si>
  <si>
    <t>pinsir_shadow</t>
  </si>
  <si>
    <t>bellossom</t>
  </si>
  <si>
    <t>venusaur_shadow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</si>
  <si>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</si>
  <si>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</si>
  <si>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</si>
  <si>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</si>
  <si>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</si>
  <si>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</si>
  <si>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</si>
  <si>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</si>
  <si>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porygon_z_shadow</t>
  </si>
  <si>
    <t>rampardos</t>
  </si>
  <si>
    <t>pinsir</t>
  </si>
  <si>
    <t>staraptor</t>
  </si>
  <si>
    <t>mesprit</t>
  </si>
  <si>
    <t>probopass</t>
  </si>
  <si>
    <t>omastar_shadow</t>
  </si>
  <si>
    <t>unfezant</t>
  </si>
  <si>
    <t>stunfisk</t>
  </si>
  <si>
    <t>scyther_shadow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</si>
  <si>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</si>
  <si>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</si>
  <si>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</si>
  <si>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</si>
  <si>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</si>
  <si>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</si>
  <si>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</si>
  <si>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</si>
  <si>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</si>
  <si>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</si>
  <si>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</si>
  <si>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</si>
  <si>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</si>
  <si>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</si>
  <si>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</si>
  <si>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</si>
  <si>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</si>
  <si>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</si>
  <si>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</si>
  <si>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</si>
  <si>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blastoise_shadow</t>
  </si>
  <si>
    <t>slowbro</t>
  </si>
  <si>
    <t>porygon2_shadow</t>
  </si>
  <si>
    <t>golduck_shadow</t>
  </si>
  <si>
    <t>kabutops</t>
  </si>
  <si>
    <t>espeon</t>
  </si>
  <si>
    <t>sawk</t>
  </si>
  <si>
    <t>uxie</t>
  </si>
  <si>
    <t>bronzong</t>
  </si>
  <si>
    <t>flareon</t>
  </si>
  <si>
    <t>miltank</t>
  </si>
  <si>
    <t>sandslash_shadow</t>
  </si>
  <si>
    <t>gothitelle</t>
  </si>
  <si>
    <t>azelf</t>
  </si>
  <si>
    <t>crobat</t>
  </si>
  <si>
    <t>ninetales</t>
  </si>
  <si>
    <t>mismagius</t>
  </si>
  <si>
    <t>yanmega</t>
  </si>
  <si>
    <t>ninetales_shadow</t>
  </si>
  <si>
    <t>mismagius_shadow</t>
  </si>
  <si>
    <t>deoxys_speed</t>
  </si>
  <si>
    <t>crobat_shadow</t>
  </si>
  <si>
    <t>starmie</t>
  </si>
  <si>
    <t>tentacruel</t>
  </si>
  <si>
    <t>reuniclus</t>
  </si>
  <si>
    <t>throh</t>
  </si>
  <si>
    <t>dusknoir_shadow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</si>
  <si>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</si>
  <si>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</si>
  <si>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</si>
  <si>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</si>
  <si>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</si>
  <si>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</si>
  <si>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</si>
  <si>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</si>
  <si>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hitmonlee_shadow</t>
  </si>
  <si>
    <t>weezing</t>
  </si>
  <si>
    <t>weezing_galarian</t>
  </si>
  <si>
    <t>cofagrigus</t>
  </si>
  <si>
    <t>Swampert</t>
  </si>
  <si>
    <t>Snorlax</t>
  </si>
  <si>
    <t>azumarill</t>
  </si>
  <si>
    <t>altaria</t>
  </si>
  <si>
    <t>bastiodon</t>
  </si>
  <si>
    <t>mantine</t>
  </si>
  <si>
    <t>whiscash</t>
  </si>
  <si>
    <t>vigoroth</t>
  </si>
  <si>
    <t>zweilous</t>
  </si>
  <si>
    <t>tropius</t>
  </si>
  <si>
    <t>dewgong</t>
  </si>
  <si>
    <t>munchlax</t>
  </si>
  <si>
    <t>castform_rainy</t>
  </si>
  <si>
    <t>medicham</t>
  </si>
  <si>
    <t>sableye_shadow</t>
  </si>
  <si>
    <t>skarmory</t>
  </si>
  <si>
    <t>grotle_shadow</t>
  </si>
  <si>
    <t>quagsire</t>
  </si>
  <si>
    <t>wigglytuff</t>
  </si>
  <si>
    <t>sableye</t>
  </si>
  <si>
    <t>noctowl</t>
  </si>
  <si>
    <t>gloom_shadow</t>
  </si>
  <si>
    <t>marowak_alolan</t>
  </si>
  <si>
    <t>primeape</t>
  </si>
  <si>
    <t>shiftry_shadow</t>
  </si>
  <si>
    <t>dragonair_shadow</t>
  </si>
  <si>
    <t>hitmontop</t>
  </si>
  <si>
    <t>raichu_alolan</t>
  </si>
  <si>
    <t>lickitung</t>
  </si>
  <si>
    <t>lanturn</t>
  </si>
  <si>
    <t>victreebel_shadow</t>
  </si>
  <si>
    <t>shiftry</t>
  </si>
  <si>
    <t>seaking</t>
  </si>
  <si>
    <t>hypno</t>
  </si>
  <si>
    <t>toxicroak</t>
  </si>
  <si>
    <t>haunter</t>
  </si>
  <si>
    <t>raichu</t>
  </si>
  <si>
    <t>dragonair</t>
  </si>
  <si>
    <t>grotle</t>
  </si>
  <si>
    <t>golbat_shadow</t>
  </si>
  <si>
    <t>ivysaur</t>
  </si>
  <si>
    <t>gloom</t>
  </si>
  <si>
    <t>zangoose</t>
  </si>
  <si>
    <t>hitmonchan_shadow</t>
  </si>
  <si>
    <t>hypno_shadow</t>
  </si>
  <si>
    <t>victreebel</t>
  </si>
  <si>
    <t>marshtomp</t>
  </si>
  <si>
    <t>marshtomp_shadow</t>
  </si>
  <si>
    <t>golbat</t>
  </si>
  <si>
    <t>jumpluff</t>
  </si>
  <si>
    <t>linoone</t>
  </si>
  <si>
    <t>froslass</t>
  </si>
  <si>
    <t>castform_snowy</t>
  </si>
  <si>
    <t>ivysaur_shadow</t>
  </si>
  <si>
    <t>magneton_shadow</t>
  </si>
  <si>
    <t>shelgon_shadow</t>
  </si>
  <si>
    <t>wailord</t>
  </si>
  <si>
    <t>electabuzz_shadow</t>
  </si>
  <si>
    <t>cherrim_sunny</t>
  </si>
  <si>
    <t>luxio</t>
  </si>
  <si>
    <t>mawile_shadow</t>
  </si>
  <si>
    <t>sealeo</t>
  </si>
  <si>
    <t>electrode</t>
  </si>
  <si>
    <t>prinplup</t>
  </si>
  <si>
    <t>hitmonchan</t>
  </si>
  <si>
    <t>sunflora</t>
  </si>
  <si>
    <t>castform_sunny</t>
  </si>
  <si>
    <t>graveler_alolan</t>
  </si>
  <si>
    <t>cherrim_overcast</t>
  </si>
  <si>
    <t>galvantula</t>
  </si>
  <si>
    <t>minun</t>
  </si>
  <si>
    <t>zebstrika</t>
  </si>
  <si>
    <t>bayleef</t>
  </si>
  <si>
    <t>pachirisu</t>
  </si>
  <si>
    <t>roselia</t>
  </si>
  <si>
    <t>magneton</t>
  </si>
  <si>
    <t>gligar</t>
  </si>
  <si>
    <t>shelgon</t>
  </si>
  <si>
    <t>mawile</t>
  </si>
  <si>
    <t>grovyle</t>
  </si>
  <si>
    <t>electabuzz</t>
  </si>
  <si>
    <t>carnivine</t>
  </si>
  <si>
    <t>sudowoodo</t>
  </si>
  <si>
    <t>glalie</t>
  </si>
  <si>
    <t>wailmer</t>
  </si>
  <si>
    <t>charmeleon_shadow</t>
  </si>
  <si>
    <t>servine</t>
  </si>
  <si>
    <t>breloom</t>
  </si>
  <si>
    <t>raticate_alolan</t>
  </si>
  <si>
    <t>wormadam_trash</t>
  </si>
  <si>
    <t>scolipede</t>
  </si>
  <si>
    <t>tangela</t>
  </si>
  <si>
    <t>grimer_alolan</t>
  </si>
  <si>
    <t>seviper</t>
  </si>
  <si>
    <t>vespiquen</t>
  </si>
  <si>
    <t>spiritomb</t>
  </si>
  <si>
    <t>bibarel</t>
  </si>
  <si>
    <t>dugtrio</t>
  </si>
  <si>
    <t>pidgeot</t>
  </si>
  <si>
    <t>nuzleaf_shadow</t>
  </si>
  <si>
    <t>banette</t>
  </si>
  <si>
    <t>manectric</t>
  </si>
  <si>
    <t>croconaw</t>
  </si>
  <si>
    <t>dewott</t>
  </si>
  <si>
    <t>klang</t>
  </si>
  <si>
    <t>charmeleon</t>
  </si>
  <si>
    <t>gurdurr</t>
  </si>
  <si>
    <t>amoonguss</t>
  </si>
  <si>
    <t>parasect</t>
  </si>
  <si>
    <t>simisage</t>
  </si>
  <si>
    <t>dusclops</t>
  </si>
  <si>
    <t>dusclops_shadow</t>
  </si>
  <si>
    <t>graveler</t>
  </si>
  <si>
    <t>oddish_shadow</t>
  </si>
  <si>
    <t>torkoal</t>
  </si>
  <si>
    <t>wobbuffet</t>
  </si>
  <si>
    <t>machoke</t>
  </si>
  <si>
    <t>dunsparce</t>
  </si>
  <si>
    <t>weepinbell_shadow</t>
  </si>
  <si>
    <t>purugly</t>
  </si>
  <si>
    <t>marowak</t>
  </si>
  <si>
    <t>plusle</t>
  </si>
  <si>
    <t>tirtouga</t>
  </si>
  <si>
    <t>chansey</t>
  </si>
  <si>
    <t>marowak_shadow</t>
  </si>
  <si>
    <t>castform</t>
  </si>
  <si>
    <t>beedrill</t>
  </si>
  <si>
    <t>wartortle</t>
  </si>
  <si>
    <t>grimer_shadow</t>
  </si>
  <si>
    <t>claydol</t>
  </si>
  <si>
    <t>kricketune</t>
  </si>
  <si>
    <t>banette_shadow</t>
  </si>
  <si>
    <t>swellow</t>
  </si>
  <si>
    <t>swalot</t>
  </si>
  <si>
    <t>qwilfish</t>
  </si>
  <si>
    <t>weepinbell</t>
  </si>
  <si>
    <t>rufflet</t>
  </si>
  <si>
    <t>sneasel_shadow</t>
  </si>
  <si>
    <t>lumineon</t>
  </si>
  <si>
    <t>nuzleaf</t>
  </si>
  <si>
    <t>lombre</t>
  </si>
  <si>
    <t>ninjask</t>
  </si>
  <si>
    <t>oddish</t>
  </si>
  <si>
    <t>huntail</t>
  </si>
  <si>
    <t>lairon</t>
  </si>
  <si>
    <t>turtwig_shadow</t>
  </si>
  <si>
    <t>crawdaunt</t>
  </si>
  <si>
    <t>delcatty</t>
  </si>
  <si>
    <t>murkrow</t>
  </si>
  <si>
    <t>rapidash</t>
  </si>
  <si>
    <t>sneasel</t>
  </si>
  <si>
    <t>tranquill</t>
  </si>
  <si>
    <t>wartortle_shadow</t>
  </si>
  <si>
    <t>darumaka</t>
  </si>
  <si>
    <t>fraxure</t>
  </si>
  <si>
    <t>simisear</t>
  </si>
  <si>
    <t>poliwhirl</t>
  </si>
  <si>
    <t>grimer</t>
  </si>
  <si>
    <t>farfetchd</t>
  </si>
  <si>
    <t>sharpedo_shadow</t>
  </si>
  <si>
    <t>omanyte_shadow</t>
  </si>
  <si>
    <t>sharpedo</t>
  </si>
  <si>
    <t>basculin</t>
  </si>
  <si>
    <t>magcargo</t>
  </si>
  <si>
    <t>magnemite_shadow</t>
  </si>
  <si>
    <t>simipour</t>
  </si>
  <si>
    <t>magmar_shadow</t>
  </si>
  <si>
    <t>metang</t>
  </si>
  <si>
    <t>beedrill_shadow</t>
  </si>
  <si>
    <t>persian_shadow</t>
  </si>
  <si>
    <t>venomoth_shadow</t>
  </si>
  <si>
    <t>heatmor</t>
  </si>
  <si>
    <t>metang_shadow</t>
  </si>
  <si>
    <t>cinccino</t>
  </si>
  <si>
    <t>nidorino</t>
  </si>
  <si>
    <t>mightyena</t>
  </si>
  <si>
    <t>turtwig</t>
  </si>
  <si>
    <t>gabite</t>
  </si>
  <si>
    <t>swoobat</t>
  </si>
  <si>
    <t>omanyte</t>
  </si>
  <si>
    <t>gothorita</t>
  </si>
  <si>
    <t>sandshrew_alolan</t>
  </si>
  <si>
    <t>venomoth</t>
  </si>
  <si>
    <t>palpitoad</t>
  </si>
  <si>
    <t>chimecho</t>
  </si>
  <si>
    <t>dugtrio_alolan</t>
  </si>
  <si>
    <t>persian_alolan</t>
  </si>
  <si>
    <t>boldore</t>
  </si>
  <si>
    <t>chinchou</t>
  </si>
  <si>
    <t>bonsly</t>
  </si>
  <si>
    <t>furret</t>
  </si>
  <si>
    <t>wobbuffet_shadow</t>
  </si>
  <si>
    <t>archen</t>
  </si>
  <si>
    <t>magmar</t>
  </si>
  <si>
    <t>magnemite</t>
  </si>
  <si>
    <t>ponyta</t>
  </si>
  <si>
    <t>togetic</t>
  </si>
  <si>
    <t>wormadam_plant</t>
  </si>
  <si>
    <t>persian</t>
  </si>
  <si>
    <t>mantyke</t>
  </si>
  <si>
    <t>poliwhirl_shadow</t>
  </si>
  <si>
    <t>rhyhorn</t>
  </si>
  <si>
    <t>ariados</t>
  </si>
  <si>
    <t>combusken</t>
  </si>
  <si>
    <t>geodude_alolan</t>
  </si>
  <si>
    <t>scraggy</t>
  </si>
  <si>
    <t>masquerain</t>
  </si>
  <si>
    <t>liepard</t>
  </si>
  <si>
    <t>ledian</t>
  </si>
  <si>
    <t>spinda</t>
  </si>
  <si>
    <t>porygon</t>
  </si>
  <si>
    <t>lileep</t>
  </si>
  <si>
    <t>slowpoke</t>
  </si>
  <si>
    <t>wormadam_sandy</t>
  </si>
  <si>
    <t>drifloon</t>
  </si>
  <si>
    <t>absol</t>
  </si>
  <si>
    <t>yanma</t>
  </si>
  <si>
    <t>monferno</t>
  </si>
  <si>
    <t>corsola</t>
  </si>
  <si>
    <t>maractus</t>
  </si>
  <si>
    <t>dodrio</t>
  </si>
  <si>
    <t>misdreavus_shadow</t>
  </si>
  <si>
    <t>exeggcute</t>
  </si>
  <si>
    <t>exeggcute_shadow</t>
  </si>
  <si>
    <t>flaaffy</t>
  </si>
  <si>
    <t>misdreavus</t>
  </si>
  <si>
    <t>pelipper</t>
  </si>
  <si>
    <t>flaaffy_shadow</t>
  </si>
  <si>
    <t>mr_mime</t>
  </si>
  <si>
    <t>girafarig</t>
  </si>
  <si>
    <t>growlithe_shadow</t>
  </si>
  <si>
    <t>dwebble</t>
  </si>
  <si>
    <t>mothim</t>
  </si>
  <si>
    <t>fearow</t>
  </si>
  <si>
    <t>vibrava_shadow</t>
  </si>
  <si>
    <t>jynx</t>
  </si>
  <si>
    <t>quilava</t>
  </si>
  <si>
    <t>lampent</t>
  </si>
  <si>
    <t>vibrava</t>
  </si>
  <si>
    <t>golett</t>
  </si>
  <si>
    <t>sandshrew_shadow</t>
  </si>
  <si>
    <t>dustox</t>
  </si>
  <si>
    <t>pupitar_shadow</t>
  </si>
  <si>
    <t>growlithe</t>
  </si>
  <si>
    <t>absol_shadow</t>
  </si>
  <si>
    <t>pignite</t>
  </si>
  <si>
    <t>kadabra_shadow</t>
  </si>
  <si>
    <t>watchog</t>
  </si>
  <si>
    <t>floatzel</t>
  </si>
  <si>
    <t>clamperl</t>
  </si>
  <si>
    <t>snover_shadow</t>
  </si>
  <si>
    <t>ambipom</t>
  </si>
  <si>
    <t>drilbur</t>
  </si>
  <si>
    <t>nidorina</t>
  </si>
  <si>
    <t>hippopotas</t>
  </si>
  <si>
    <t>seadra</t>
  </si>
  <si>
    <t>snover</t>
  </si>
  <si>
    <t>cacturne</t>
  </si>
  <si>
    <t>geodude</t>
  </si>
  <si>
    <t>onix</t>
  </si>
  <si>
    <t>raticate</t>
  </si>
  <si>
    <t>smoochum</t>
  </si>
  <si>
    <t>roggenrola</t>
  </si>
  <si>
    <t>xatu</t>
  </si>
  <si>
    <t>sandshrew</t>
  </si>
  <si>
    <t>chatot</t>
  </si>
  <si>
    <t>machop</t>
  </si>
  <si>
    <t>staravia</t>
  </si>
  <si>
    <t>volbeat</t>
  </si>
  <si>
    <t>pupitar</t>
  </si>
  <si>
    <t>teddiursa</t>
  </si>
  <si>
    <t>cacturne_shadow</t>
  </si>
  <si>
    <t>herdier</t>
  </si>
  <si>
    <t>krabby</t>
  </si>
  <si>
    <t>magby</t>
  </si>
  <si>
    <t>arbok</t>
  </si>
  <si>
    <t>illumise</t>
  </si>
  <si>
    <t>pidgeotto</t>
  </si>
  <si>
    <t>camerupt</t>
  </si>
  <si>
    <t>audino</t>
  </si>
  <si>
    <t>butterfree</t>
  </si>
  <si>
    <t>kadabra</t>
  </si>
  <si>
    <t>aipom</t>
  </si>
  <si>
    <t>cubone_shadow</t>
  </si>
  <si>
    <t>aron</t>
  </si>
  <si>
    <t>raticate_shadow</t>
  </si>
  <si>
    <t>loudred</t>
  </si>
  <si>
    <t>whirlipede</t>
  </si>
  <si>
    <t>gorebyss</t>
  </si>
  <si>
    <t>octillery</t>
  </si>
  <si>
    <t>kabuto</t>
  </si>
  <si>
    <t>drowzee</t>
  </si>
  <si>
    <t>nosepass</t>
  </si>
  <si>
    <t>shellos_east_sea</t>
  </si>
  <si>
    <t>shellos_west_sea</t>
  </si>
  <si>
    <t>snubbull</t>
  </si>
  <si>
    <t>drowzee_shadow</t>
  </si>
  <si>
    <t>cubone</t>
  </si>
  <si>
    <t>beautifly</t>
  </si>
  <si>
    <t>axew</t>
  </si>
  <si>
    <t>anorith</t>
  </si>
  <si>
    <t>stantler_shadow</t>
  </si>
  <si>
    <t>stantler</t>
  </si>
  <si>
    <t>koffing</t>
  </si>
  <si>
    <t>pineco</t>
  </si>
  <si>
    <t>buneary</t>
  </si>
  <si>
    <t>porygon_shadow</t>
  </si>
  <si>
    <t>accelgor</t>
  </si>
  <si>
    <t>phanpy</t>
  </si>
  <si>
    <t>lopunny</t>
  </si>
  <si>
    <t>timburr</t>
  </si>
  <si>
    <t>spoink</t>
  </si>
  <si>
    <t>duosion</t>
  </si>
  <si>
    <t>clefairy</t>
  </si>
  <si>
    <t>solosis</t>
  </si>
  <si>
    <t>cranidos</t>
  </si>
  <si>
    <t>Registeel</t>
  </si>
  <si>
    <t>Crawdaunt</t>
  </si>
  <si>
    <t>Venusaur</t>
  </si>
  <si>
    <t>Hariyama</t>
  </si>
  <si>
    <t>Altaria</t>
  </si>
  <si>
    <t>Azumarill</t>
  </si>
  <si>
    <t>Grotle</t>
  </si>
  <si>
    <t>Parasect</t>
  </si>
  <si>
    <t>Durant</t>
  </si>
  <si>
    <t>Kangaskhan</t>
  </si>
  <si>
    <t>Piloswine</t>
  </si>
  <si>
    <t>Accelgor</t>
  </si>
  <si>
    <t>Skarmory</t>
  </si>
  <si>
    <t>Primeape</t>
  </si>
  <si>
    <t>Result</t>
  </si>
  <si>
    <t>W</t>
  </si>
  <si>
    <t>Rank</t>
  </si>
  <si>
    <t>Toxicroak</t>
  </si>
  <si>
    <t>Lanturn</t>
  </si>
  <si>
    <t>L</t>
  </si>
  <si>
    <t>Mew</t>
  </si>
  <si>
    <t>Minun</t>
  </si>
  <si>
    <t>Umbreon</t>
  </si>
  <si>
    <t>Roselia</t>
  </si>
  <si>
    <t>Lapras</t>
  </si>
  <si>
    <t>Hypno</t>
  </si>
  <si>
    <t>Shiftry</t>
  </si>
  <si>
    <t>Ferrothorn</t>
  </si>
  <si>
    <t>Medicham</t>
  </si>
  <si>
    <t>Bastiodon</t>
  </si>
  <si>
    <t>Deoxys_defense</t>
  </si>
  <si>
    <t>Tangela</t>
  </si>
  <si>
    <t>Meganium</t>
  </si>
  <si>
    <t>Raichu_alolan</t>
  </si>
  <si>
    <t>Whiscash</t>
  </si>
  <si>
    <t>Clefable</t>
  </si>
  <si>
    <t>Blastoise</t>
  </si>
  <si>
    <t>Ampharos</t>
  </si>
  <si>
    <t>Victreebel</t>
  </si>
  <si>
    <t>Haunter</t>
  </si>
  <si>
    <t>Jirachi</t>
  </si>
  <si>
    <t>Stunfisk</t>
  </si>
  <si>
    <t>Flygon</t>
  </si>
  <si>
    <t>Quagsire</t>
  </si>
  <si>
    <t>Sableye</t>
  </si>
  <si>
    <t>Melmetal</t>
  </si>
  <si>
    <t>Blaziken</t>
  </si>
  <si>
    <t>Ivysaur</t>
  </si>
  <si>
    <t>Marowak_alolan</t>
  </si>
  <si>
    <t>Tropius</t>
  </si>
  <si>
    <t>Vigoroth</t>
  </si>
  <si>
    <t>Seismitoad</t>
  </si>
  <si>
    <t>Galvantula</t>
  </si>
  <si>
    <t>Muk_alolan</t>
  </si>
  <si>
    <t>Castform</t>
  </si>
  <si>
    <t>Muk</t>
  </si>
  <si>
    <t>Dewgong</t>
  </si>
  <si>
    <t>Drifblim</t>
  </si>
  <si>
    <t>Gardevoir</t>
  </si>
  <si>
    <t>Munchlax</t>
  </si>
  <si>
    <t>Articuno</t>
  </si>
  <si>
    <t>Cresselia</t>
  </si>
  <si>
    <t>Electrode</t>
  </si>
  <si>
    <t>Raikou</t>
  </si>
  <si>
    <t>Cherrim_sunny</t>
  </si>
  <si>
    <t>Sandslash_alolan</t>
  </si>
  <si>
    <t>Charizard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</si>
</sst>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E285"/>
  <sheetViews>
    <sheetView topLeftCell="A123" zoomScale="115" zoomScaleNormal="115" workbookViewId="0">
      <selection activeCell="D150" sqref="D150"/>
    </sheetView>
  </sheetViews>
  <sheetFormatPr defaultRowHeight="15" x14ac:dyDescent="0.25"/>
  <cols>
    <col min="1" max="2" width="18.5703125" style="2" bestFit="1" customWidth="1"/>
    <col min="3" max="3" width="18.28515625" style="2" bestFit="1" customWidth="1"/>
    <col min="4" max="5" width="9.140625" style="2"/>
  </cols>
  <sheetData>
    <row r="1" spans="1:5" x14ac:dyDescent="0.25">
      <c r="A1" s="1" t="s">
        <v>1</v>
      </c>
      <c r="B1" s="1" t="s">
        <v>2</v>
      </c>
      <c r="C1" s="1" t="s">
        <v>3</v>
      </c>
      <c r="D1" s="3" t="s">
        <v>571</v>
      </c>
      <c r="E1" s="3" t="s">
        <v>573</v>
      </c>
    </row>
    <row r="2" spans="1:5" x14ac:dyDescent="0.25">
      <c r="A2" s="2" t="s">
        <v>558</v>
      </c>
      <c r="B2" s="2" t="s">
        <v>559</v>
      </c>
      <c r="C2" s="2" t="s">
        <v>560</v>
      </c>
      <c r="D2" s="9" t="s">
        <v>572</v>
      </c>
      <c r="E2" s="2">
        <v>1</v>
      </c>
    </row>
    <row r="3" spans="1:5" x14ac:dyDescent="0.25">
      <c r="A3" s="2" t="s">
        <v>561</v>
      </c>
      <c r="B3" s="2" t="s">
        <v>562</v>
      </c>
      <c r="C3" s="2" t="s">
        <v>563</v>
      </c>
      <c r="D3" s="9" t="s">
        <v>572</v>
      </c>
      <c r="E3" s="2">
        <v>1</v>
      </c>
    </row>
    <row r="4" spans="1:5" x14ac:dyDescent="0.25">
      <c r="A4" s="2" t="s">
        <v>564</v>
      </c>
      <c r="B4" s="2" t="s">
        <v>565</v>
      </c>
      <c r="C4" s="2" t="s">
        <v>566</v>
      </c>
      <c r="D4" s="9" t="s">
        <v>572</v>
      </c>
      <c r="E4" s="2">
        <v>1</v>
      </c>
    </row>
    <row r="5" spans="1:5" x14ac:dyDescent="0.25">
      <c r="A5" s="2" t="s">
        <v>567</v>
      </c>
      <c r="B5" s="2" t="s">
        <v>568</v>
      </c>
      <c r="C5" s="2" t="s">
        <v>565</v>
      </c>
      <c r="D5" s="9" t="s">
        <v>572</v>
      </c>
      <c r="E5" s="2">
        <v>1</v>
      </c>
    </row>
    <row r="6" spans="1:5" x14ac:dyDescent="0.25">
      <c r="A6" s="8" t="s">
        <v>569</v>
      </c>
      <c r="B6" s="8" t="s">
        <v>570</v>
      </c>
      <c r="C6" s="8" t="s">
        <v>242</v>
      </c>
      <c r="D6" s="9" t="s">
        <v>572</v>
      </c>
      <c r="E6" s="2">
        <v>1</v>
      </c>
    </row>
    <row r="7" spans="1:5" x14ac:dyDescent="0.25">
      <c r="A7" s="2" t="s">
        <v>561</v>
      </c>
      <c r="B7" s="2" t="s">
        <v>574</v>
      </c>
      <c r="C7" s="2" t="s">
        <v>575</v>
      </c>
      <c r="D7" s="2" t="s">
        <v>576</v>
      </c>
      <c r="E7" s="2">
        <v>2</v>
      </c>
    </row>
    <row r="8" spans="1:5" x14ac:dyDescent="0.25">
      <c r="A8" s="2" t="s">
        <v>577</v>
      </c>
      <c r="B8" s="2" t="s">
        <v>569</v>
      </c>
      <c r="C8" s="2" t="s">
        <v>562</v>
      </c>
      <c r="D8" s="2" t="s">
        <v>576</v>
      </c>
      <c r="E8" s="2">
        <v>2</v>
      </c>
    </row>
    <row r="9" spans="1:5" x14ac:dyDescent="0.25">
      <c r="A9" s="2" t="s">
        <v>578</v>
      </c>
      <c r="B9" s="2" t="s">
        <v>561</v>
      </c>
      <c r="C9" s="2" t="s">
        <v>562</v>
      </c>
      <c r="D9" s="2" t="s">
        <v>572</v>
      </c>
      <c r="E9" s="2">
        <v>2</v>
      </c>
    </row>
    <row r="10" spans="1:5" x14ac:dyDescent="0.25">
      <c r="A10" s="2" t="s">
        <v>579</v>
      </c>
      <c r="B10" s="2" t="s">
        <v>580</v>
      </c>
      <c r="C10" s="2" t="s">
        <v>581</v>
      </c>
      <c r="D10" s="2" t="s">
        <v>572</v>
      </c>
      <c r="E10" s="2">
        <v>2</v>
      </c>
    </row>
    <row r="11" spans="1:5" x14ac:dyDescent="0.25">
      <c r="A11" s="2" t="s">
        <v>582</v>
      </c>
      <c r="B11" s="2" t="s">
        <v>583</v>
      </c>
      <c r="C11" s="2" t="s">
        <v>569</v>
      </c>
      <c r="D11" s="2" t="s">
        <v>572</v>
      </c>
      <c r="E11" s="2">
        <v>2</v>
      </c>
    </row>
    <row r="12" spans="1:5" x14ac:dyDescent="0.25">
      <c r="A12" s="2" t="s">
        <v>557</v>
      </c>
      <c r="B12" s="2" t="s">
        <v>562</v>
      </c>
      <c r="C12" s="2" t="s">
        <v>584</v>
      </c>
      <c r="D12" s="2" t="s">
        <v>572</v>
      </c>
      <c r="E12" s="2">
        <v>3</v>
      </c>
    </row>
    <row r="13" spans="1:5" x14ac:dyDescent="0.25">
      <c r="A13" s="2" t="s">
        <v>575</v>
      </c>
      <c r="B13" s="2" t="s">
        <v>561</v>
      </c>
      <c r="C13" s="2" t="s">
        <v>585</v>
      </c>
      <c r="D13" s="2" t="s">
        <v>576</v>
      </c>
      <c r="E13" s="2">
        <v>3</v>
      </c>
    </row>
    <row r="14" spans="1:5" x14ac:dyDescent="0.25">
      <c r="A14" s="8" t="s">
        <v>586</v>
      </c>
      <c r="B14" s="8" t="s">
        <v>587</v>
      </c>
      <c r="C14" s="8" t="s">
        <v>562</v>
      </c>
      <c r="D14" s="2" t="s">
        <v>572</v>
      </c>
      <c r="E14" s="2">
        <v>3</v>
      </c>
    </row>
    <row r="15" spans="1:5" x14ac:dyDescent="0.25">
      <c r="A15" s="2" t="s">
        <v>582</v>
      </c>
      <c r="B15" s="2" t="s">
        <v>581</v>
      </c>
      <c r="C15" s="2" t="s">
        <v>588</v>
      </c>
      <c r="D15" s="2" t="s">
        <v>572</v>
      </c>
      <c r="E15" s="2">
        <v>3</v>
      </c>
    </row>
    <row r="16" spans="1:5" x14ac:dyDescent="0.25">
      <c r="A16" s="2" t="s">
        <v>562</v>
      </c>
      <c r="B16" s="2" t="s">
        <v>589</v>
      </c>
      <c r="C16" s="2" t="s">
        <v>561</v>
      </c>
      <c r="D16" s="2" t="s">
        <v>576</v>
      </c>
      <c r="E16" s="2">
        <v>3</v>
      </c>
    </row>
    <row r="17" spans="1:5" x14ac:dyDescent="0.25">
      <c r="A17" s="8" t="s">
        <v>574</v>
      </c>
      <c r="B17" s="8" t="s">
        <v>561</v>
      </c>
      <c r="C17" s="8" t="s">
        <v>579</v>
      </c>
      <c r="D17" s="2" t="s">
        <v>576</v>
      </c>
      <c r="E17" s="2">
        <v>3</v>
      </c>
    </row>
    <row r="18" spans="1:5" x14ac:dyDescent="0.25">
      <c r="A18" s="2" t="s">
        <v>562</v>
      </c>
      <c r="B18" s="2" t="s">
        <v>590</v>
      </c>
      <c r="C18" s="2" t="s">
        <v>569</v>
      </c>
      <c r="D18" s="2" t="s">
        <v>572</v>
      </c>
      <c r="E18" s="2">
        <v>3</v>
      </c>
    </row>
    <row r="19" spans="1:5" x14ac:dyDescent="0.25">
      <c r="A19" s="2" t="s">
        <v>591</v>
      </c>
      <c r="B19" s="2" t="s">
        <v>561</v>
      </c>
      <c r="C19" s="2" t="s">
        <v>583</v>
      </c>
      <c r="D19" s="2" t="s">
        <v>572</v>
      </c>
      <c r="E19" s="2">
        <v>3</v>
      </c>
    </row>
    <row r="20" spans="1:5" x14ac:dyDescent="0.25">
      <c r="A20" s="2" t="s">
        <v>569</v>
      </c>
      <c r="B20" s="2" t="s">
        <v>591</v>
      </c>
      <c r="C20" s="2" t="s">
        <v>592</v>
      </c>
      <c r="D20" s="2" t="s">
        <v>576</v>
      </c>
      <c r="E20" s="2">
        <v>3</v>
      </c>
    </row>
    <row r="21" spans="1:5" x14ac:dyDescent="0.25">
      <c r="A21" s="2" t="s">
        <v>593</v>
      </c>
      <c r="B21" s="2" t="s">
        <v>592</v>
      </c>
      <c r="C21" s="2" t="s">
        <v>589</v>
      </c>
      <c r="D21" s="2" t="s">
        <v>572</v>
      </c>
      <c r="E21" s="2">
        <v>3</v>
      </c>
    </row>
    <row r="22" spans="1:5" x14ac:dyDescent="0.25">
      <c r="A22" s="2" t="s">
        <v>561</v>
      </c>
      <c r="D22" s="2" t="s">
        <v>572</v>
      </c>
      <c r="E22" s="2">
        <v>4</v>
      </c>
    </row>
    <row r="23" spans="1:5" x14ac:dyDescent="0.25">
      <c r="A23" s="2" t="s">
        <v>557</v>
      </c>
      <c r="B23" s="2" t="s">
        <v>559</v>
      </c>
      <c r="C23" s="2" t="s">
        <v>591</v>
      </c>
      <c r="D23" s="2" t="s">
        <v>576</v>
      </c>
      <c r="E23" s="2">
        <v>4</v>
      </c>
    </row>
    <row r="24" spans="1:5" x14ac:dyDescent="0.25">
      <c r="A24" s="2" t="s">
        <v>586</v>
      </c>
      <c r="B24" s="2" t="s">
        <v>591</v>
      </c>
      <c r="C24" s="2" t="s">
        <v>562</v>
      </c>
      <c r="D24" s="2" t="s">
        <v>572</v>
      </c>
      <c r="E24" s="2">
        <v>4</v>
      </c>
    </row>
    <row r="25" spans="1:5" x14ac:dyDescent="0.25">
      <c r="A25" s="8" t="s">
        <v>587</v>
      </c>
      <c r="B25" s="2" t="s">
        <v>557</v>
      </c>
      <c r="C25" s="2" t="s">
        <v>241</v>
      </c>
      <c r="D25" s="2" t="s">
        <v>572</v>
      </c>
      <c r="E25" s="2">
        <v>4</v>
      </c>
    </row>
    <row r="26" spans="1:5" x14ac:dyDescent="0.25">
      <c r="A26" s="8" t="s">
        <v>562</v>
      </c>
      <c r="B26" s="8" t="s">
        <v>561</v>
      </c>
      <c r="C26" s="8" t="s">
        <v>594</v>
      </c>
      <c r="D26" s="2" t="s">
        <v>572</v>
      </c>
      <c r="E26" s="2">
        <v>4</v>
      </c>
    </row>
    <row r="27" spans="1:5" x14ac:dyDescent="0.25">
      <c r="A27" s="2" t="s">
        <v>577</v>
      </c>
      <c r="B27" s="2" t="s">
        <v>562</v>
      </c>
      <c r="C27" s="2" t="s">
        <v>557</v>
      </c>
      <c r="D27" s="2" t="s">
        <v>576</v>
      </c>
      <c r="E27" s="2">
        <v>4</v>
      </c>
    </row>
    <row r="28" spans="1:5" x14ac:dyDescent="0.25">
      <c r="A28" s="8" t="s">
        <v>557</v>
      </c>
      <c r="B28" s="8" t="s">
        <v>561</v>
      </c>
      <c r="C28" s="8" t="s">
        <v>562</v>
      </c>
      <c r="D28" s="2" t="s">
        <v>576</v>
      </c>
      <c r="E28" s="2">
        <v>4</v>
      </c>
    </row>
    <row r="29" spans="1:5" x14ac:dyDescent="0.25">
      <c r="A29" s="2" t="s">
        <v>560</v>
      </c>
      <c r="B29" s="2" t="s">
        <v>595</v>
      </c>
      <c r="C29" s="2" t="s">
        <v>562</v>
      </c>
      <c r="D29" s="2" t="s">
        <v>572</v>
      </c>
      <c r="E29" s="2">
        <v>4</v>
      </c>
    </row>
    <row r="30" spans="1:5" x14ac:dyDescent="0.25">
      <c r="A30" s="2" t="s">
        <v>596</v>
      </c>
      <c r="B30" s="2" t="s">
        <v>581</v>
      </c>
      <c r="C30" s="2" t="s">
        <v>597</v>
      </c>
      <c r="D30" s="2" t="s">
        <v>572</v>
      </c>
      <c r="E30" s="2">
        <v>4</v>
      </c>
    </row>
    <row r="31" spans="1:5" x14ac:dyDescent="0.25">
      <c r="A31" s="2" t="s">
        <v>574</v>
      </c>
      <c r="B31" s="2" t="s">
        <v>562</v>
      </c>
      <c r="C31" s="2" t="s">
        <v>561</v>
      </c>
      <c r="D31" s="2" t="s">
        <v>576</v>
      </c>
      <c r="E31" s="2">
        <v>4</v>
      </c>
    </row>
    <row r="32" spans="1:5" x14ac:dyDescent="0.25">
      <c r="A32" s="2" t="s">
        <v>587</v>
      </c>
      <c r="B32" s="2" t="s">
        <v>579</v>
      </c>
      <c r="C32" s="2" t="s">
        <v>557</v>
      </c>
      <c r="D32" s="2" t="s">
        <v>576</v>
      </c>
      <c r="E32" s="2">
        <v>4</v>
      </c>
    </row>
    <row r="33" spans="1:5" x14ac:dyDescent="0.25">
      <c r="A33" s="2" t="s">
        <v>574</v>
      </c>
      <c r="B33" s="2" t="s">
        <v>557</v>
      </c>
      <c r="C33" s="2" t="s">
        <v>562</v>
      </c>
      <c r="D33" s="2" t="s">
        <v>572</v>
      </c>
      <c r="E33" s="2">
        <v>4</v>
      </c>
    </row>
    <row r="34" spans="1:5" x14ac:dyDescent="0.25">
      <c r="A34" s="8" t="s">
        <v>557</v>
      </c>
      <c r="B34" s="2" t="s">
        <v>561</v>
      </c>
      <c r="C34" s="8" t="s">
        <v>590</v>
      </c>
      <c r="D34" s="2" t="s">
        <v>572</v>
      </c>
      <c r="E34" s="2">
        <v>4</v>
      </c>
    </row>
    <row r="35" spans="1:5" x14ac:dyDescent="0.25">
      <c r="A35" s="8" t="s">
        <v>598</v>
      </c>
      <c r="B35" s="8" t="s">
        <v>569</v>
      </c>
      <c r="C35" s="2" t="s">
        <v>579</v>
      </c>
      <c r="D35" s="2" t="s">
        <v>572</v>
      </c>
      <c r="E35" s="2">
        <v>4</v>
      </c>
    </row>
    <row r="36" spans="1:5" x14ac:dyDescent="0.25">
      <c r="A36" s="2" t="s">
        <v>561</v>
      </c>
      <c r="B36" s="2" t="s">
        <v>589</v>
      </c>
      <c r="C36" s="2" t="s">
        <v>562</v>
      </c>
      <c r="D36" s="2" t="s">
        <v>572</v>
      </c>
      <c r="E36" s="2">
        <v>4</v>
      </c>
    </row>
    <row r="37" spans="1:5" x14ac:dyDescent="0.25">
      <c r="A37" s="2" t="s">
        <v>569</v>
      </c>
      <c r="B37" s="2" t="s">
        <v>585</v>
      </c>
      <c r="C37" s="2" t="s">
        <v>562</v>
      </c>
      <c r="D37" s="2" t="s">
        <v>572</v>
      </c>
      <c r="E37" s="2">
        <v>5</v>
      </c>
    </row>
    <row r="38" spans="1:5" x14ac:dyDescent="0.25">
      <c r="A38" s="2" t="s">
        <v>562</v>
      </c>
      <c r="B38" s="2" t="s">
        <v>559</v>
      </c>
      <c r="C38" s="2" t="s">
        <v>569</v>
      </c>
      <c r="D38" s="2" t="s">
        <v>576</v>
      </c>
      <c r="E38" s="2">
        <v>5</v>
      </c>
    </row>
    <row r="39" spans="1:5" x14ac:dyDescent="0.25">
      <c r="A39" s="2" t="s">
        <v>241</v>
      </c>
      <c r="B39" s="2" t="s">
        <v>561</v>
      </c>
      <c r="C39" s="2" t="s">
        <v>557</v>
      </c>
      <c r="D39" s="2" t="s">
        <v>572</v>
      </c>
      <c r="E39" s="2">
        <v>5</v>
      </c>
    </row>
    <row r="40" spans="1:5" x14ac:dyDescent="0.25">
      <c r="A40" s="2" t="s">
        <v>562</v>
      </c>
      <c r="B40" s="2" t="s">
        <v>557</v>
      </c>
      <c r="C40" s="2" t="s">
        <v>589</v>
      </c>
      <c r="D40" s="2" t="s">
        <v>572</v>
      </c>
      <c r="E40" s="2">
        <v>5</v>
      </c>
    </row>
    <row r="41" spans="1:5" x14ac:dyDescent="0.25">
      <c r="A41" s="2" t="s">
        <v>599</v>
      </c>
      <c r="B41" s="2" t="s">
        <v>562</v>
      </c>
      <c r="C41" s="2" t="s">
        <v>557</v>
      </c>
      <c r="D41" s="2" t="s">
        <v>576</v>
      </c>
      <c r="E41" s="2">
        <v>5</v>
      </c>
    </row>
    <row r="42" spans="1:5" x14ac:dyDescent="0.25">
      <c r="A42" s="2" t="s">
        <v>241</v>
      </c>
      <c r="B42" s="2" t="s">
        <v>562</v>
      </c>
      <c r="D42" s="2" t="s">
        <v>576</v>
      </c>
      <c r="E42" s="2">
        <v>5</v>
      </c>
    </row>
    <row r="43" spans="1:5" x14ac:dyDescent="0.25">
      <c r="A43" s="2" t="s">
        <v>600</v>
      </c>
      <c r="B43" s="2" t="s">
        <v>557</v>
      </c>
      <c r="C43" s="2" t="s">
        <v>569</v>
      </c>
      <c r="D43" s="2" t="s">
        <v>576</v>
      </c>
      <c r="E43" s="2">
        <v>5</v>
      </c>
    </row>
    <row r="44" spans="1:5" x14ac:dyDescent="0.25">
      <c r="A44" s="2" t="s">
        <v>586</v>
      </c>
      <c r="B44" s="2" t="s">
        <v>601</v>
      </c>
      <c r="C44" s="2" t="s">
        <v>591</v>
      </c>
      <c r="D44" s="2" t="s">
        <v>576</v>
      </c>
      <c r="E44" s="2">
        <v>5</v>
      </c>
    </row>
    <row r="45" spans="1:5" x14ac:dyDescent="0.25">
      <c r="A45" s="2" t="s">
        <v>602</v>
      </c>
      <c r="B45" s="2" t="s">
        <v>579</v>
      </c>
      <c r="C45" s="2" t="s">
        <v>561</v>
      </c>
      <c r="D45" s="2" t="s">
        <v>572</v>
      </c>
      <c r="E45" s="2">
        <v>5</v>
      </c>
    </row>
    <row r="46" spans="1:5" x14ac:dyDescent="0.25">
      <c r="A46" s="2" t="s">
        <v>590</v>
      </c>
      <c r="B46" s="2" t="s">
        <v>562</v>
      </c>
      <c r="C46" s="2" t="s">
        <v>561</v>
      </c>
      <c r="D46" s="2" t="s">
        <v>572</v>
      </c>
      <c r="E46" s="2">
        <v>5</v>
      </c>
    </row>
    <row r="47" spans="1:5" x14ac:dyDescent="0.25">
      <c r="A47" s="2" t="s">
        <v>601</v>
      </c>
      <c r="B47" s="2" t="s">
        <v>557</v>
      </c>
      <c r="D47" s="2" t="s">
        <v>576</v>
      </c>
      <c r="E47" s="2">
        <v>5</v>
      </c>
    </row>
    <row r="48" spans="1:5" x14ac:dyDescent="0.25">
      <c r="A48" s="2" t="s">
        <v>249</v>
      </c>
      <c r="B48" s="2" t="s">
        <v>587</v>
      </c>
      <c r="C48" s="2" t="s">
        <v>562</v>
      </c>
      <c r="D48" s="2" t="s">
        <v>576</v>
      </c>
      <c r="E48" s="2">
        <v>5</v>
      </c>
    </row>
    <row r="49" spans="1:5" x14ac:dyDescent="0.25">
      <c r="A49" s="2" t="s">
        <v>603</v>
      </c>
      <c r="B49" s="2" t="s">
        <v>569</v>
      </c>
      <c r="C49" s="2" t="s">
        <v>557</v>
      </c>
      <c r="D49" s="2" t="s">
        <v>572</v>
      </c>
      <c r="E49" s="2">
        <v>5</v>
      </c>
    </row>
    <row r="50" spans="1:5" x14ac:dyDescent="0.25">
      <c r="A50" s="2" t="s">
        <v>574</v>
      </c>
      <c r="B50" s="2" t="s">
        <v>562</v>
      </c>
      <c r="C50" s="2" t="s">
        <v>557</v>
      </c>
      <c r="D50" s="2" t="s">
        <v>576</v>
      </c>
      <c r="E50" s="2">
        <v>5</v>
      </c>
    </row>
    <row r="51" spans="1:5" x14ac:dyDescent="0.25">
      <c r="A51" s="2" t="s">
        <v>587</v>
      </c>
      <c r="B51" s="2" t="s">
        <v>569</v>
      </c>
      <c r="C51" s="2" t="s">
        <v>562</v>
      </c>
      <c r="D51" s="2" t="s">
        <v>576</v>
      </c>
      <c r="E51" s="2">
        <v>5</v>
      </c>
    </row>
    <row r="52" spans="1:5" x14ac:dyDescent="0.25">
      <c r="A52" s="2" t="s">
        <v>582</v>
      </c>
      <c r="B52" s="2" t="s">
        <v>569</v>
      </c>
      <c r="C52" s="2" t="s">
        <v>591</v>
      </c>
      <c r="D52" s="2" t="s">
        <v>572</v>
      </c>
      <c r="E52" s="2">
        <v>5</v>
      </c>
    </row>
    <row r="53" spans="1:5" x14ac:dyDescent="0.25">
      <c r="A53" s="2" t="s">
        <v>579</v>
      </c>
      <c r="B53" s="2" t="s">
        <v>562</v>
      </c>
      <c r="C53" s="2" t="s">
        <v>586</v>
      </c>
      <c r="D53" s="2" t="s">
        <v>576</v>
      </c>
      <c r="E53" s="2">
        <v>5</v>
      </c>
    </row>
    <row r="54" spans="1:5" x14ac:dyDescent="0.25">
      <c r="A54" s="8" t="s">
        <v>604</v>
      </c>
      <c r="B54" s="8" t="s">
        <v>562</v>
      </c>
      <c r="C54" s="8" t="s">
        <v>587</v>
      </c>
      <c r="D54" s="2" t="s">
        <v>576</v>
      </c>
      <c r="E54" s="2">
        <v>5</v>
      </c>
    </row>
    <row r="55" spans="1:5" x14ac:dyDescent="0.25">
      <c r="A55" s="8" t="s">
        <v>557</v>
      </c>
      <c r="B55" s="8" t="s">
        <v>595</v>
      </c>
      <c r="C55" s="8" t="s">
        <v>581</v>
      </c>
      <c r="D55" s="2" t="s">
        <v>572</v>
      </c>
      <c r="E55" s="2">
        <v>5</v>
      </c>
    </row>
    <row r="56" spans="1:5" x14ac:dyDescent="0.25">
      <c r="A56" s="2" t="s">
        <v>590</v>
      </c>
      <c r="B56" s="2" t="s">
        <v>569</v>
      </c>
      <c r="C56" s="2" t="s">
        <v>557</v>
      </c>
      <c r="D56" s="2" t="s">
        <v>576</v>
      </c>
      <c r="E56" s="2">
        <v>5</v>
      </c>
    </row>
    <row r="57" spans="1:5" x14ac:dyDescent="0.25">
      <c r="A57" s="2" t="s">
        <v>559</v>
      </c>
      <c r="B57" s="2" t="s">
        <v>586</v>
      </c>
      <c r="D57" s="2" t="s">
        <v>576</v>
      </c>
      <c r="E57" s="2">
        <v>5</v>
      </c>
    </row>
    <row r="58" spans="1:5" x14ac:dyDescent="0.25">
      <c r="A58" s="8" t="s">
        <v>574</v>
      </c>
      <c r="B58" s="8" t="s">
        <v>582</v>
      </c>
      <c r="C58" s="8" t="s">
        <v>562</v>
      </c>
      <c r="D58" s="2" t="s">
        <v>572</v>
      </c>
      <c r="E58" s="2">
        <v>5</v>
      </c>
    </row>
    <row r="59" spans="1:5" x14ac:dyDescent="0.25">
      <c r="A59" s="2" t="s">
        <v>591</v>
      </c>
      <c r="B59" s="2" t="s">
        <v>590</v>
      </c>
      <c r="C59" s="2" t="s">
        <v>605</v>
      </c>
      <c r="D59" s="2" t="s">
        <v>572</v>
      </c>
      <c r="E59" s="2">
        <v>5</v>
      </c>
    </row>
    <row r="60" spans="1:5" x14ac:dyDescent="0.25">
      <c r="A60" s="2" t="s">
        <v>602</v>
      </c>
      <c r="B60" s="2" t="s">
        <v>574</v>
      </c>
      <c r="C60" s="2" t="s">
        <v>562</v>
      </c>
      <c r="D60" s="2" t="s">
        <v>572</v>
      </c>
      <c r="E60" s="2">
        <v>5</v>
      </c>
    </row>
    <row r="61" spans="1:5" x14ac:dyDescent="0.25">
      <c r="A61" s="2" t="s">
        <v>562</v>
      </c>
      <c r="B61" s="2" t="s">
        <v>569</v>
      </c>
      <c r="C61" s="2" t="s">
        <v>585</v>
      </c>
      <c r="D61" s="2" t="s">
        <v>572</v>
      </c>
      <c r="E61" s="2">
        <v>5</v>
      </c>
    </row>
    <row r="62" spans="1:5" x14ac:dyDescent="0.25">
      <c r="A62" s="2" t="s">
        <v>606</v>
      </c>
      <c r="B62" s="2" t="s">
        <v>586</v>
      </c>
      <c r="C62" s="2" t="s">
        <v>590</v>
      </c>
      <c r="D62" s="2" t="s">
        <v>576</v>
      </c>
      <c r="E62" s="2">
        <v>6</v>
      </c>
    </row>
    <row r="63" spans="1:5" x14ac:dyDescent="0.25">
      <c r="A63" s="2" t="s">
        <v>559</v>
      </c>
      <c r="B63" s="2" t="s">
        <v>561</v>
      </c>
      <c r="C63" s="2" t="s">
        <v>557</v>
      </c>
      <c r="D63" s="2" t="s">
        <v>576</v>
      </c>
      <c r="E63" s="2">
        <v>6</v>
      </c>
    </row>
    <row r="64" spans="1:5" x14ac:dyDescent="0.25">
      <c r="A64" s="2" t="s">
        <v>587</v>
      </c>
      <c r="B64" s="2" t="s">
        <v>579</v>
      </c>
      <c r="C64" s="2" t="s">
        <v>562</v>
      </c>
      <c r="D64" s="2" t="s">
        <v>576</v>
      </c>
      <c r="E64" s="2">
        <v>6</v>
      </c>
    </row>
    <row r="65" spans="1:5" x14ac:dyDescent="0.25">
      <c r="A65" s="2" t="s">
        <v>569</v>
      </c>
      <c r="B65" s="2" t="s">
        <v>591</v>
      </c>
      <c r="C65" s="2" t="s">
        <v>592</v>
      </c>
      <c r="D65" s="2" t="s">
        <v>576</v>
      </c>
      <c r="E65" s="2">
        <v>6</v>
      </c>
    </row>
    <row r="66" spans="1:5" x14ac:dyDescent="0.25">
      <c r="A66" s="2" t="s">
        <v>607</v>
      </c>
      <c r="B66" s="2" t="s">
        <v>582</v>
      </c>
      <c r="C66" s="2" t="s">
        <v>586</v>
      </c>
      <c r="D66" s="2" t="s">
        <v>572</v>
      </c>
      <c r="E66" s="2">
        <v>6</v>
      </c>
    </row>
    <row r="67" spans="1:5" x14ac:dyDescent="0.25">
      <c r="A67" s="2" t="s">
        <v>584</v>
      </c>
      <c r="B67" s="2" t="s">
        <v>597</v>
      </c>
      <c r="C67" s="2" t="s">
        <v>608</v>
      </c>
      <c r="D67" s="2" t="s">
        <v>576</v>
      </c>
      <c r="E67" s="2">
        <v>6</v>
      </c>
    </row>
    <row r="68" spans="1:5" x14ac:dyDescent="0.25">
      <c r="A68" s="2" t="s">
        <v>589</v>
      </c>
      <c r="B68" s="2" t="s">
        <v>557</v>
      </c>
      <c r="C68" s="2" t="s">
        <v>569</v>
      </c>
      <c r="D68" s="2" t="s">
        <v>572</v>
      </c>
      <c r="E68" s="2">
        <v>6</v>
      </c>
    </row>
    <row r="69" spans="1:5" x14ac:dyDescent="0.25">
      <c r="A69" s="2" t="s">
        <v>605</v>
      </c>
      <c r="B69" s="2" t="s">
        <v>562</v>
      </c>
      <c r="C69" s="2" t="s">
        <v>569</v>
      </c>
      <c r="D69" s="2" t="s">
        <v>576</v>
      </c>
      <c r="E69" s="2">
        <v>6</v>
      </c>
    </row>
    <row r="70" spans="1:5" x14ac:dyDescent="0.25">
      <c r="A70" s="8" t="s">
        <v>575</v>
      </c>
      <c r="B70" s="8" t="s">
        <v>604</v>
      </c>
      <c r="C70" s="8" t="s">
        <v>561</v>
      </c>
      <c r="D70" s="2" t="s">
        <v>572</v>
      </c>
      <c r="E70" s="2">
        <v>6</v>
      </c>
    </row>
    <row r="71" spans="1:5" x14ac:dyDescent="0.25">
      <c r="A71" s="2" t="s">
        <v>582</v>
      </c>
      <c r="B71" s="2" t="s">
        <v>562</v>
      </c>
      <c r="C71" s="2" t="s">
        <v>585</v>
      </c>
      <c r="D71" s="2" t="s">
        <v>576</v>
      </c>
      <c r="E71" s="2">
        <v>6</v>
      </c>
    </row>
    <row r="72" spans="1:5" x14ac:dyDescent="0.25">
      <c r="A72" s="2" t="s">
        <v>557</v>
      </c>
      <c r="B72" s="2" t="s">
        <v>609</v>
      </c>
      <c r="C72" s="2" t="s">
        <v>596</v>
      </c>
      <c r="D72" s="2" t="s">
        <v>572</v>
      </c>
      <c r="E72" s="2">
        <v>6</v>
      </c>
    </row>
    <row r="73" spans="1:5" x14ac:dyDescent="0.25">
      <c r="A73" s="2" t="s">
        <v>591</v>
      </c>
      <c r="B73" s="2" t="s">
        <v>601</v>
      </c>
      <c r="C73" s="2" t="s">
        <v>586</v>
      </c>
      <c r="D73" s="2" t="s">
        <v>572</v>
      </c>
      <c r="E73" s="2">
        <v>6</v>
      </c>
    </row>
    <row r="74" spans="1:5" x14ac:dyDescent="0.25">
      <c r="A74" s="2" t="s">
        <v>569</v>
      </c>
      <c r="B74" s="2" t="s">
        <v>585</v>
      </c>
      <c r="C74" s="2" t="s">
        <v>610</v>
      </c>
      <c r="D74" s="2" t="s">
        <v>576</v>
      </c>
      <c r="E74" s="2">
        <v>6</v>
      </c>
    </row>
    <row r="75" spans="1:5" x14ac:dyDescent="0.25">
      <c r="A75" s="2" t="s">
        <v>611</v>
      </c>
      <c r="B75" s="2" t="s">
        <v>562</v>
      </c>
      <c r="C75" s="2" t="s">
        <v>561</v>
      </c>
      <c r="D75" s="2" t="s">
        <v>572</v>
      </c>
      <c r="E75" s="2">
        <v>6</v>
      </c>
    </row>
    <row r="76" spans="1:5" x14ac:dyDescent="0.25">
      <c r="A76" s="8" t="s">
        <v>602</v>
      </c>
      <c r="B76" s="8" t="s">
        <v>595</v>
      </c>
      <c r="C76" s="8" t="s">
        <v>598</v>
      </c>
      <c r="D76" s="2" t="s">
        <v>576</v>
      </c>
      <c r="E76" s="2">
        <v>6</v>
      </c>
    </row>
    <row r="77" spans="1:5" x14ac:dyDescent="0.25">
      <c r="A77" s="2" t="s">
        <v>574</v>
      </c>
      <c r="B77" s="2" t="s">
        <v>562</v>
      </c>
      <c r="C77" s="2" t="s">
        <v>569</v>
      </c>
      <c r="D77" s="2" t="s">
        <v>576</v>
      </c>
      <c r="E77" s="2">
        <v>6</v>
      </c>
    </row>
    <row r="78" spans="1:5" x14ac:dyDescent="0.25">
      <c r="A78" s="2" t="s">
        <v>606</v>
      </c>
      <c r="B78" s="2" t="s">
        <v>586</v>
      </c>
      <c r="C78" s="2" t="s">
        <v>562</v>
      </c>
      <c r="D78" s="2" t="s">
        <v>572</v>
      </c>
      <c r="E78" s="2">
        <v>6</v>
      </c>
    </row>
    <row r="79" spans="1:5" x14ac:dyDescent="0.25">
      <c r="A79" s="2" t="s">
        <v>586</v>
      </c>
      <c r="B79" s="2" t="s">
        <v>596</v>
      </c>
      <c r="C79" s="2" t="s">
        <v>589</v>
      </c>
      <c r="D79" s="2" t="s">
        <v>576</v>
      </c>
      <c r="E79" s="2">
        <v>6</v>
      </c>
    </row>
    <row r="80" spans="1:5" x14ac:dyDescent="0.25">
      <c r="A80" s="2" t="s">
        <v>601</v>
      </c>
      <c r="B80" s="2" t="s">
        <v>562</v>
      </c>
      <c r="C80" s="2" t="s">
        <v>612</v>
      </c>
      <c r="D80" s="2" t="s">
        <v>576</v>
      </c>
      <c r="E80" s="2">
        <v>6</v>
      </c>
    </row>
    <row r="81" spans="1:5" x14ac:dyDescent="0.25">
      <c r="A81" s="8" t="s">
        <v>589</v>
      </c>
      <c r="B81" s="8" t="s">
        <v>569</v>
      </c>
      <c r="C81" s="8"/>
      <c r="D81" s="2" t="s">
        <v>576</v>
      </c>
      <c r="E81" s="2">
        <v>6</v>
      </c>
    </row>
    <row r="82" spans="1:5" x14ac:dyDescent="0.25">
      <c r="A82" s="2" t="s">
        <v>569</v>
      </c>
      <c r="B82" s="2" t="s">
        <v>585</v>
      </c>
      <c r="C82" s="2" t="s">
        <v>562</v>
      </c>
      <c r="D82" s="2" t="s">
        <v>572</v>
      </c>
      <c r="E82" s="2">
        <v>6</v>
      </c>
    </row>
    <row r="83" spans="1:5" x14ac:dyDescent="0.25">
      <c r="A83" s="2" t="s">
        <v>591</v>
      </c>
      <c r="B83" s="2" t="s">
        <v>557</v>
      </c>
      <c r="C83" s="2" t="s">
        <v>569</v>
      </c>
      <c r="D83" s="2" t="s">
        <v>572</v>
      </c>
      <c r="E83" s="2">
        <v>6</v>
      </c>
    </row>
    <row r="84" spans="1:5" x14ac:dyDescent="0.25">
      <c r="A84" s="2" t="s">
        <v>586</v>
      </c>
      <c r="B84" s="2" t="s">
        <v>589</v>
      </c>
      <c r="C84" s="2" t="s">
        <v>587</v>
      </c>
      <c r="D84" s="2" t="s">
        <v>572</v>
      </c>
      <c r="E84" s="2">
        <v>6</v>
      </c>
    </row>
    <row r="85" spans="1:5" x14ac:dyDescent="0.25">
      <c r="A85" s="2" t="s">
        <v>587</v>
      </c>
      <c r="B85" s="2" t="s">
        <v>557</v>
      </c>
      <c r="C85" s="2" t="s">
        <v>613</v>
      </c>
      <c r="D85" s="2" t="s">
        <v>576</v>
      </c>
      <c r="E85" s="2">
        <v>6</v>
      </c>
    </row>
    <row r="86" spans="1:5" x14ac:dyDescent="0.25">
      <c r="A86" s="2" t="s">
        <v>569</v>
      </c>
      <c r="B86" s="2" t="s">
        <v>562</v>
      </c>
      <c r="C86" s="2" t="s">
        <v>591</v>
      </c>
      <c r="D86" s="2" t="s">
        <v>576</v>
      </c>
      <c r="E86" s="2">
        <v>6</v>
      </c>
    </row>
    <row r="87" spans="1:5" x14ac:dyDescent="0.25">
      <c r="A87" s="2" t="s">
        <v>574</v>
      </c>
      <c r="B87" s="2" t="s">
        <v>582</v>
      </c>
      <c r="C87" s="2" t="s">
        <v>562</v>
      </c>
      <c r="D87" s="2" t="s">
        <v>572</v>
      </c>
      <c r="E87" s="2">
        <v>6</v>
      </c>
    </row>
    <row r="88" spans="1:5" x14ac:dyDescent="0.25">
      <c r="A88" s="2" t="s">
        <v>605</v>
      </c>
      <c r="B88" s="2" t="s">
        <v>562</v>
      </c>
      <c r="C88" s="2" t="s">
        <v>579</v>
      </c>
      <c r="D88" s="2" t="s">
        <v>576</v>
      </c>
      <c r="E88" s="2">
        <v>6</v>
      </c>
    </row>
    <row r="89" spans="1:5" x14ac:dyDescent="0.25">
      <c r="A89" s="2" t="s">
        <v>614</v>
      </c>
      <c r="B89" s="2" t="s">
        <v>592</v>
      </c>
      <c r="C89" s="2" t="s">
        <v>581</v>
      </c>
      <c r="D89" s="2" t="s">
        <v>572</v>
      </c>
      <c r="E89" s="2">
        <v>6</v>
      </c>
    </row>
    <row r="90" spans="1:5" x14ac:dyDescent="0.25">
      <c r="A90" s="8" t="s">
        <v>557</v>
      </c>
      <c r="B90" s="8" t="s">
        <v>562</v>
      </c>
      <c r="C90" s="8" t="s">
        <v>561</v>
      </c>
      <c r="D90" s="2" t="s">
        <v>576</v>
      </c>
      <c r="E90" s="2">
        <v>6</v>
      </c>
    </row>
    <row r="91" spans="1:5" x14ac:dyDescent="0.25">
      <c r="A91" s="2" t="s">
        <v>579</v>
      </c>
      <c r="B91" s="2" t="s">
        <v>575</v>
      </c>
      <c r="C91" s="2" t="s">
        <v>569</v>
      </c>
      <c r="D91" s="2" t="s">
        <v>576</v>
      </c>
      <c r="E91" s="2">
        <v>6</v>
      </c>
    </row>
    <row r="92" spans="1:5" x14ac:dyDescent="0.25">
      <c r="A92" s="2" t="s">
        <v>569</v>
      </c>
      <c r="B92" s="2" t="s">
        <v>595</v>
      </c>
      <c r="C92" s="2" t="s">
        <v>557</v>
      </c>
      <c r="D92" s="2" t="s">
        <v>576</v>
      </c>
      <c r="E92" s="2">
        <v>6</v>
      </c>
    </row>
    <row r="93" spans="1:5" x14ac:dyDescent="0.25">
      <c r="A93" s="2" t="s">
        <v>561</v>
      </c>
      <c r="B93" s="2" t="s">
        <v>557</v>
      </c>
      <c r="C93" s="2" t="s">
        <v>562</v>
      </c>
      <c r="D93" s="2" t="s">
        <v>572</v>
      </c>
      <c r="E93" s="2">
        <v>6</v>
      </c>
    </row>
    <row r="94" spans="1:5" x14ac:dyDescent="0.25">
      <c r="A94" s="2" t="s">
        <v>561</v>
      </c>
      <c r="B94" s="2" t="s">
        <v>562</v>
      </c>
      <c r="C94" s="2" t="s">
        <v>557</v>
      </c>
      <c r="D94" s="2" t="s">
        <v>572</v>
      </c>
      <c r="E94" s="2">
        <v>6</v>
      </c>
    </row>
    <row r="95" spans="1:5" x14ac:dyDescent="0.25">
      <c r="A95" s="2" t="s">
        <v>591</v>
      </c>
      <c r="B95" s="2" t="s">
        <v>557</v>
      </c>
      <c r="C95" s="2" t="s">
        <v>606</v>
      </c>
      <c r="D95" s="2" t="s">
        <v>572</v>
      </c>
      <c r="E95" s="2">
        <v>6</v>
      </c>
    </row>
    <row r="96" spans="1:5" x14ac:dyDescent="0.25">
      <c r="A96" s="2" t="s">
        <v>598</v>
      </c>
      <c r="B96" s="2" t="s">
        <v>592</v>
      </c>
      <c r="C96" s="2" t="s">
        <v>561</v>
      </c>
      <c r="D96" s="2" t="s">
        <v>576</v>
      </c>
      <c r="E96" s="2">
        <v>6</v>
      </c>
    </row>
    <row r="97" spans="1:5" x14ac:dyDescent="0.25">
      <c r="A97" s="2" t="s">
        <v>615</v>
      </c>
      <c r="B97" s="2" t="s">
        <v>591</v>
      </c>
      <c r="C97" s="2" t="s">
        <v>569</v>
      </c>
      <c r="D97" s="2" t="s">
        <v>572</v>
      </c>
      <c r="E97" s="2">
        <v>7</v>
      </c>
    </row>
    <row r="98" spans="1:5" x14ac:dyDescent="0.25">
      <c r="A98" s="2" t="s">
        <v>241</v>
      </c>
      <c r="B98" s="2" t="s">
        <v>579</v>
      </c>
      <c r="C98" s="2" t="s">
        <v>596</v>
      </c>
      <c r="D98" s="2" t="s">
        <v>572</v>
      </c>
      <c r="E98" s="2">
        <v>7</v>
      </c>
    </row>
    <row r="99" spans="1:5" x14ac:dyDescent="0.25">
      <c r="A99" s="2" t="s">
        <v>602</v>
      </c>
      <c r="B99" s="2" t="s">
        <v>562</v>
      </c>
      <c r="C99" s="2" t="s">
        <v>591</v>
      </c>
      <c r="D99" s="2" t="s">
        <v>576</v>
      </c>
      <c r="E99" s="2">
        <v>7</v>
      </c>
    </row>
    <row r="100" spans="1:5" x14ac:dyDescent="0.25">
      <c r="A100" s="2" t="s">
        <v>597</v>
      </c>
      <c r="B100" s="2" t="s">
        <v>574</v>
      </c>
      <c r="D100" s="2" t="s">
        <v>576</v>
      </c>
      <c r="E100" s="2">
        <v>7</v>
      </c>
    </row>
    <row r="101" spans="1:5" x14ac:dyDescent="0.25">
      <c r="A101" s="2" t="s">
        <v>584</v>
      </c>
      <c r="B101" s="2" t="s">
        <v>591</v>
      </c>
      <c r="C101" s="2" t="s">
        <v>569</v>
      </c>
      <c r="D101" s="2" t="s">
        <v>576</v>
      </c>
      <c r="E101" s="2">
        <v>7</v>
      </c>
    </row>
    <row r="102" spans="1:5" x14ac:dyDescent="0.25">
      <c r="A102" s="2" t="s">
        <v>557</v>
      </c>
      <c r="B102" s="2" t="s">
        <v>561</v>
      </c>
      <c r="D102" s="2" t="s">
        <v>576</v>
      </c>
      <c r="E102" s="2">
        <v>8</v>
      </c>
    </row>
    <row r="103" spans="1:5" x14ac:dyDescent="0.25">
      <c r="A103" s="2" t="s">
        <v>587</v>
      </c>
      <c r="B103" s="2" t="s">
        <v>562</v>
      </c>
      <c r="C103" s="2" t="s">
        <v>557</v>
      </c>
      <c r="D103" s="2" t="s">
        <v>572</v>
      </c>
      <c r="E103" s="2">
        <v>8</v>
      </c>
    </row>
    <row r="104" spans="1:5" x14ac:dyDescent="0.25">
      <c r="A104" s="2" t="s">
        <v>595</v>
      </c>
      <c r="B104" s="2" t="s">
        <v>569</v>
      </c>
      <c r="C104" s="2" t="s">
        <v>586</v>
      </c>
      <c r="D104" s="2" t="s">
        <v>576</v>
      </c>
      <c r="E104" s="2">
        <v>8</v>
      </c>
    </row>
    <row r="105" spans="1:5" x14ac:dyDescent="0.25">
      <c r="A105" s="8" t="s">
        <v>561</v>
      </c>
      <c r="B105" s="8" t="s">
        <v>616</v>
      </c>
      <c r="C105" s="8" t="s">
        <v>587</v>
      </c>
      <c r="D105" s="2" t="s">
        <v>572</v>
      </c>
      <c r="E105" s="2">
        <v>8</v>
      </c>
    </row>
    <row r="106" spans="1:5" x14ac:dyDescent="0.25">
      <c r="A106" s="2" t="s">
        <v>574</v>
      </c>
      <c r="B106" s="2" t="s">
        <v>586</v>
      </c>
      <c r="C106" s="2" t="s">
        <v>562</v>
      </c>
      <c r="D106" s="2" t="s">
        <v>572</v>
      </c>
      <c r="E106" s="2">
        <v>8</v>
      </c>
    </row>
    <row r="107" spans="1:5" x14ac:dyDescent="0.25">
      <c r="A107" s="2" t="s">
        <v>617</v>
      </c>
      <c r="B107" s="2" t="s">
        <v>557</v>
      </c>
      <c r="C107" s="2" t="s">
        <v>582</v>
      </c>
      <c r="D107" s="2" t="s">
        <v>576</v>
      </c>
      <c r="E107" s="2">
        <v>8</v>
      </c>
    </row>
    <row r="108" spans="1:5" x14ac:dyDescent="0.25">
      <c r="A108" s="2" t="s">
        <v>591</v>
      </c>
      <c r="B108" s="2" t="s">
        <v>618</v>
      </c>
      <c r="C108" s="2" t="s">
        <v>569</v>
      </c>
      <c r="D108" s="2" t="s">
        <v>572</v>
      </c>
      <c r="E108" s="2">
        <v>8</v>
      </c>
    </row>
    <row r="109" spans="1:5" x14ac:dyDescent="0.25">
      <c r="A109" s="2" t="s">
        <v>579</v>
      </c>
      <c r="B109" s="2" t="s">
        <v>591</v>
      </c>
      <c r="C109" s="2" t="s">
        <v>557</v>
      </c>
      <c r="D109" s="2" t="s">
        <v>572</v>
      </c>
      <c r="E109" s="2">
        <v>8</v>
      </c>
    </row>
    <row r="110" spans="1:5" x14ac:dyDescent="0.25">
      <c r="A110" s="2" t="s">
        <v>619</v>
      </c>
      <c r="B110" s="2" t="s">
        <v>582</v>
      </c>
      <c r="C110" s="2" t="s">
        <v>562</v>
      </c>
      <c r="D110" s="2" t="s">
        <v>576</v>
      </c>
      <c r="E110" s="2">
        <v>8</v>
      </c>
    </row>
    <row r="111" spans="1:5" x14ac:dyDescent="0.25">
      <c r="A111" s="2" t="s">
        <v>557</v>
      </c>
      <c r="B111" s="2" t="s">
        <v>583</v>
      </c>
      <c r="C111" s="2" t="s">
        <v>241</v>
      </c>
      <c r="D111" s="2" t="s">
        <v>572</v>
      </c>
      <c r="E111" s="2">
        <v>8</v>
      </c>
    </row>
    <row r="112" spans="1:5" x14ac:dyDescent="0.25">
      <c r="A112" s="2" t="s">
        <v>561</v>
      </c>
      <c r="B112" s="2" t="s">
        <v>587</v>
      </c>
      <c r="C112" s="2" t="s">
        <v>596</v>
      </c>
      <c r="D112" s="2" t="s">
        <v>576</v>
      </c>
      <c r="E112" s="2">
        <v>8</v>
      </c>
    </row>
    <row r="113" spans="1:5" x14ac:dyDescent="0.25">
      <c r="A113" s="2" t="s">
        <v>589</v>
      </c>
      <c r="B113" s="2" t="s">
        <v>592</v>
      </c>
      <c r="C113" s="2" t="s">
        <v>557</v>
      </c>
      <c r="D113" s="2" t="s">
        <v>576</v>
      </c>
      <c r="E113" s="2">
        <v>8</v>
      </c>
    </row>
    <row r="114" spans="1:5" x14ac:dyDescent="0.25">
      <c r="A114" s="2" t="s">
        <v>601</v>
      </c>
      <c r="B114" s="2" t="s">
        <v>582</v>
      </c>
      <c r="C114" s="2" t="s">
        <v>562</v>
      </c>
      <c r="D114" s="2" t="s">
        <v>572</v>
      </c>
      <c r="E114" s="2">
        <v>8</v>
      </c>
    </row>
    <row r="115" spans="1:5" x14ac:dyDescent="0.25">
      <c r="A115" s="2" t="s">
        <v>557</v>
      </c>
      <c r="B115" s="2" t="s">
        <v>587</v>
      </c>
      <c r="C115" s="2" t="s">
        <v>591</v>
      </c>
      <c r="D115" s="2" t="s">
        <v>572</v>
      </c>
      <c r="E115" s="2">
        <v>8</v>
      </c>
    </row>
    <row r="116" spans="1:5" x14ac:dyDescent="0.25">
      <c r="A116" s="2" t="s">
        <v>562</v>
      </c>
      <c r="B116" s="2" t="s">
        <v>561</v>
      </c>
      <c r="C116" s="2" t="s">
        <v>557</v>
      </c>
      <c r="D116" s="2" t="s">
        <v>572</v>
      </c>
      <c r="E116" s="2">
        <v>8</v>
      </c>
    </row>
    <row r="117" spans="1:5" x14ac:dyDescent="0.25">
      <c r="A117" s="2" t="s">
        <v>587</v>
      </c>
      <c r="B117" s="2" t="s">
        <v>620</v>
      </c>
      <c r="C117" s="2" t="s">
        <v>562</v>
      </c>
      <c r="D117" s="2" t="s">
        <v>572</v>
      </c>
      <c r="E117" s="2">
        <v>8</v>
      </c>
    </row>
    <row r="118" spans="1:5" x14ac:dyDescent="0.25">
      <c r="A118" s="2" t="s">
        <v>582</v>
      </c>
      <c r="B118" s="2" t="s">
        <v>562</v>
      </c>
      <c r="C118" s="2" t="s">
        <v>579</v>
      </c>
      <c r="D118" s="2" t="s">
        <v>572</v>
      </c>
      <c r="E118" s="2">
        <v>8</v>
      </c>
    </row>
    <row r="119" spans="1:5" x14ac:dyDescent="0.25">
      <c r="A119" s="2" t="s">
        <v>241</v>
      </c>
      <c r="B119" s="2" t="s">
        <v>559</v>
      </c>
      <c r="C119" s="2" t="s">
        <v>569</v>
      </c>
      <c r="D119" s="2" t="s">
        <v>572</v>
      </c>
      <c r="E119" s="2">
        <v>8</v>
      </c>
    </row>
    <row r="120" spans="1:5" x14ac:dyDescent="0.25">
      <c r="A120" s="2" t="s">
        <v>559</v>
      </c>
      <c r="B120" s="2" t="s">
        <v>602</v>
      </c>
      <c r="C120" s="2" t="s">
        <v>562</v>
      </c>
      <c r="D120" s="2" t="s">
        <v>572</v>
      </c>
      <c r="E120" s="2">
        <v>8</v>
      </c>
    </row>
    <row r="121" spans="1:5" x14ac:dyDescent="0.25">
      <c r="A121" s="2" t="s">
        <v>557</v>
      </c>
      <c r="B121" s="2" t="s">
        <v>562</v>
      </c>
      <c r="C121" s="2" t="s">
        <v>589</v>
      </c>
      <c r="D121" s="2" t="s">
        <v>572</v>
      </c>
      <c r="E121" s="2">
        <v>8</v>
      </c>
    </row>
    <row r="122" spans="1:5" x14ac:dyDescent="0.25">
      <c r="A122" s="2" t="s">
        <v>583</v>
      </c>
      <c r="B122" s="2" t="s">
        <v>561</v>
      </c>
      <c r="C122" s="2" t="s">
        <v>591</v>
      </c>
      <c r="D122" s="2" t="s">
        <v>576</v>
      </c>
      <c r="E122" s="2">
        <v>8</v>
      </c>
    </row>
    <row r="123" spans="1:5" x14ac:dyDescent="0.25">
      <c r="A123" s="2" t="s">
        <v>579</v>
      </c>
      <c r="B123" s="2" t="s">
        <v>595</v>
      </c>
      <c r="C123" s="2" t="s">
        <v>586</v>
      </c>
      <c r="D123" s="2" t="s">
        <v>572</v>
      </c>
      <c r="E123" s="2">
        <v>8</v>
      </c>
    </row>
    <row r="124" spans="1:5" x14ac:dyDescent="0.25">
      <c r="A124" s="8" t="s">
        <v>562</v>
      </c>
      <c r="B124" s="8" t="s">
        <v>579</v>
      </c>
      <c r="C124" s="8"/>
      <c r="D124" s="2" t="s">
        <v>576</v>
      </c>
      <c r="E124" s="2">
        <v>8</v>
      </c>
    </row>
    <row r="125" spans="1:5" x14ac:dyDescent="0.25">
      <c r="A125" s="8" t="s">
        <v>562</v>
      </c>
      <c r="B125" s="8" t="s">
        <v>557</v>
      </c>
      <c r="C125" s="8" t="s">
        <v>587</v>
      </c>
      <c r="D125" s="2" t="s">
        <v>572</v>
      </c>
      <c r="E125" s="2">
        <v>8</v>
      </c>
    </row>
    <row r="126" spans="1:5" x14ac:dyDescent="0.25">
      <c r="A126" s="2" t="s">
        <v>591</v>
      </c>
      <c r="B126" s="2" t="s">
        <v>621</v>
      </c>
      <c r="C126" s="2" t="s">
        <v>557</v>
      </c>
      <c r="D126" s="2" t="s">
        <v>572</v>
      </c>
      <c r="E126" s="2">
        <v>8</v>
      </c>
    </row>
    <row r="127" spans="1:5" x14ac:dyDescent="0.25">
      <c r="A127" s="2" t="s">
        <v>585</v>
      </c>
      <c r="B127" s="2" t="s">
        <v>575</v>
      </c>
      <c r="C127" s="2" t="s">
        <v>561</v>
      </c>
      <c r="D127" s="2" t="s">
        <v>572</v>
      </c>
      <c r="E127" s="2">
        <v>8</v>
      </c>
    </row>
    <row r="128" spans="1:5" x14ac:dyDescent="0.25">
      <c r="A128" s="2" t="s">
        <v>622</v>
      </c>
      <c r="B128" s="2" t="s">
        <v>609</v>
      </c>
      <c r="C128" s="2" t="s">
        <v>585</v>
      </c>
      <c r="D128" s="2" t="s">
        <v>572</v>
      </c>
      <c r="E128" s="2">
        <v>8</v>
      </c>
    </row>
    <row r="129" spans="1:5" x14ac:dyDescent="0.25">
      <c r="A129" s="2" t="s">
        <v>561</v>
      </c>
      <c r="B129" s="2" t="s">
        <v>582</v>
      </c>
      <c r="C129" s="2" t="s">
        <v>557</v>
      </c>
      <c r="D129" s="2" t="s">
        <v>572</v>
      </c>
      <c r="E129" s="2">
        <v>8</v>
      </c>
    </row>
    <row r="130" spans="1:5" x14ac:dyDescent="0.25">
      <c r="A130" s="2" t="s">
        <v>579</v>
      </c>
      <c r="B130" s="2" t="s">
        <v>587</v>
      </c>
      <c r="C130" s="2" t="s">
        <v>574</v>
      </c>
      <c r="D130" s="2" t="s">
        <v>576</v>
      </c>
      <c r="E130" s="2">
        <v>8</v>
      </c>
    </row>
    <row r="131" spans="1:5" x14ac:dyDescent="0.25">
      <c r="A131" s="2" t="s">
        <v>598</v>
      </c>
      <c r="B131" s="2" t="s">
        <v>561</v>
      </c>
      <c r="C131" s="2" t="s">
        <v>557</v>
      </c>
      <c r="D131" s="2" t="s">
        <v>576</v>
      </c>
      <c r="E131" s="2">
        <v>8</v>
      </c>
    </row>
    <row r="132" spans="1:5" x14ac:dyDescent="0.25">
      <c r="A132" s="2" t="s">
        <v>607</v>
      </c>
      <c r="B132" s="2" t="s">
        <v>562</v>
      </c>
      <c r="C132" s="2" t="s">
        <v>561</v>
      </c>
      <c r="D132" s="2" t="s">
        <v>572</v>
      </c>
      <c r="E132" s="2">
        <v>8</v>
      </c>
    </row>
    <row r="133" spans="1:5" x14ac:dyDescent="0.25">
      <c r="A133" s="2" t="s">
        <v>241</v>
      </c>
      <c r="B133" s="2" t="s">
        <v>602</v>
      </c>
      <c r="C133" s="2" t="s">
        <v>557</v>
      </c>
      <c r="D133" s="2" t="s">
        <v>572</v>
      </c>
      <c r="E133" s="2">
        <v>8</v>
      </c>
    </row>
    <row r="134" spans="1:5" x14ac:dyDescent="0.25">
      <c r="A134" s="2" t="s">
        <v>623</v>
      </c>
      <c r="B134" s="2" t="s">
        <v>589</v>
      </c>
      <c r="C134" s="2" t="s">
        <v>586</v>
      </c>
      <c r="D134" s="2" t="s">
        <v>572</v>
      </c>
      <c r="E134" s="2">
        <v>8</v>
      </c>
    </row>
    <row r="135" spans="1:5" x14ac:dyDescent="0.25">
      <c r="A135" s="2" t="s">
        <v>607</v>
      </c>
      <c r="B135" s="2" t="s">
        <v>562</v>
      </c>
      <c r="C135" s="2" t="s">
        <v>589</v>
      </c>
      <c r="D135" s="2" t="s">
        <v>572</v>
      </c>
      <c r="E135" s="2">
        <v>8</v>
      </c>
    </row>
    <row r="136" spans="1:5" x14ac:dyDescent="0.25">
      <c r="A136" s="2" t="s">
        <v>596</v>
      </c>
      <c r="B136" s="2" t="s">
        <v>582</v>
      </c>
      <c r="C136" s="2" t="s">
        <v>562</v>
      </c>
      <c r="D136" s="2" t="s">
        <v>572</v>
      </c>
      <c r="E136" s="2">
        <v>8</v>
      </c>
    </row>
    <row r="137" spans="1:5" x14ac:dyDescent="0.25">
      <c r="A137" s="2" t="s">
        <v>562</v>
      </c>
      <c r="B137" s="2" t="s">
        <v>561</v>
      </c>
      <c r="C137" s="2" t="s">
        <v>587</v>
      </c>
      <c r="D137" s="2" t="s">
        <v>572</v>
      </c>
      <c r="E137" s="2">
        <v>8</v>
      </c>
    </row>
    <row r="138" spans="1:5" x14ac:dyDescent="0.25">
      <c r="A138" s="8" t="s">
        <v>561</v>
      </c>
      <c r="B138" s="8" t="s">
        <v>587</v>
      </c>
      <c r="C138" s="8" t="s">
        <v>575</v>
      </c>
      <c r="D138" s="2" t="s">
        <v>576</v>
      </c>
      <c r="E138" s="2">
        <v>8</v>
      </c>
    </row>
    <row r="139" spans="1:5" x14ac:dyDescent="0.25">
      <c r="A139" s="2" t="s">
        <v>561</v>
      </c>
      <c r="B139" s="2" t="s">
        <v>601</v>
      </c>
      <c r="C139" s="2" t="s">
        <v>575</v>
      </c>
      <c r="D139" s="2" t="s">
        <v>576</v>
      </c>
      <c r="E139" s="2">
        <v>8</v>
      </c>
    </row>
    <row r="140" spans="1:5" x14ac:dyDescent="0.25">
      <c r="A140" s="2" t="s">
        <v>596</v>
      </c>
      <c r="B140" s="2" t="s">
        <v>605</v>
      </c>
      <c r="C140" s="2" t="s">
        <v>562</v>
      </c>
      <c r="D140" s="2" t="s">
        <v>576</v>
      </c>
      <c r="E140" s="2">
        <v>8</v>
      </c>
    </row>
    <row r="141" spans="1:5" x14ac:dyDescent="0.25">
      <c r="A141" s="2" t="s">
        <v>584</v>
      </c>
      <c r="B141" s="2" t="s">
        <v>597</v>
      </c>
      <c r="D141" s="2" t="s">
        <v>576</v>
      </c>
      <c r="E141" s="2">
        <v>8</v>
      </c>
    </row>
    <row r="142" spans="1:5" x14ac:dyDescent="0.25">
      <c r="A142" s="2" t="s">
        <v>241</v>
      </c>
      <c r="B142" s="2" t="s">
        <v>561</v>
      </c>
      <c r="C142" s="2" t="s">
        <v>557</v>
      </c>
      <c r="D142" s="2" t="s">
        <v>576</v>
      </c>
      <c r="E142" s="2">
        <v>8</v>
      </c>
    </row>
    <row r="143" spans="1:5" x14ac:dyDescent="0.25">
      <c r="A143" s="2" t="s">
        <v>582</v>
      </c>
      <c r="B143" s="2" t="s">
        <v>561</v>
      </c>
      <c r="C143" s="2" t="s">
        <v>598</v>
      </c>
      <c r="D143" s="2" t="s">
        <v>576</v>
      </c>
      <c r="E143" s="2">
        <v>8</v>
      </c>
    </row>
    <row r="144" spans="1:5" x14ac:dyDescent="0.25">
      <c r="A144" s="2" t="s">
        <v>241</v>
      </c>
      <c r="B144" s="2" t="s">
        <v>569</v>
      </c>
      <c r="D144" s="2" t="s">
        <v>576</v>
      </c>
      <c r="E144" s="2">
        <v>8</v>
      </c>
    </row>
    <row r="145" spans="1:5" x14ac:dyDescent="0.25">
      <c r="A145" s="2" t="s">
        <v>582</v>
      </c>
      <c r="B145" s="2" t="s">
        <v>605</v>
      </c>
      <c r="C145" s="2" t="s">
        <v>562</v>
      </c>
      <c r="D145" s="2" t="s">
        <v>572</v>
      </c>
      <c r="E145" s="2">
        <v>8</v>
      </c>
    </row>
    <row r="146" spans="1:5" x14ac:dyDescent="0.25">
      <c r="A146" s="8" t="s">
        <v>561</v>
      </c>
      <c r="B146" s="8" t="s">
        <v>557</v>
      </c>
      <c r="C146" s="8" t="s">
        <v>609</v>
      </c>
      <c r="D146" s="2" t="s">
        <v>572</v>
      </c>
      <c r="E146" s="2">
        <v>8</v>
      </c>
    </row>
    <row r="147" spans="1:5" x14ac:dyDescent="0.25">
      <c r="A147" s="2" t="s">
        <v>607</v>
      </c>
      <c r="B147" s="2" t="s">
        <v>584</v>
      </c>
      <c r="C147" s="2" t="s">
        <v>598</v>
      </c>
      <c r="D147" s="2" t="s">
        <v>572</v>
      </c>
      <c r="E147" s="2">
        <v>8</v>
      </c>
    </row>
    <row r="148" spans="1:5" x14ac:dyDescent="0.25">
      <c r="A148" s="2" t="s">
        <v>562</v>
      </c>
      <c r="B148" s="2" t="s">
        <v>557</v>
      </c>
      <c r="C148" s="2" t="s">
        <v>582</v>
      </c>
      <c r="D148" s="2" t="s">
        <v>576</v>
      </c>
      <c r="E148" s="2">
        <v>8</v>
      </c>
    </row>
    <row r="149" spans="1:5" x14ac:dyDescent="0.25">
      <c r="A149" s="2" t="s">
        <v>557</v>
      </c>
      <c r="B149" s="2" t="s">
        <v>601</v>
      </c>
      <c r="C149" s="2" t="s">
        <v>582</v>
      </c>
      <c r="D149" s="2" t="s">
        <v>576</v>
      </c>
      <c r="E149" s="2">
        <v>8</v>
      </c>
    </row>
    <row r="150" spans="1:5" x14ac:dyDescent="0.25">
      <c r="A150" s="2" t="s">
        <v>579</v>
      </c>
      <c r="B150" s="2" t="s">
        <v>562</v>
      </c>
      <c r="C150" s="2" t="s">
        <v>557</v>
      </c>
      <c r="D150" s="2" t="s">
        <v>576</v>
      </c>
      <c r="E150" s="2">
        <v>8</v>
      </c>
    </row>
    <row r="151" spans="1:5" x14ac:dyDescent="0.25">
      <c r="A151" s="2" t="s">
        <v>584</v>
      </c>
      <c r="B151" s="2" t="s">
        <v>601</v>
      </c>
      <c r="C151" s="2" t="s">
        <v>562</v>
      </c>
      <c r="D151" s="2" t="s">
        <v>572</v>
      </c>
      <c r="E151" s="2">
        <v>8</v>
      </c>
    </row>
    <row r="154" spans="1:5" x14ac:dyDescent="0.25">
      <c r="A154" s="8"/>
      <c r="B154" s="8"/>
      <c r="C154" s="8"/>
    </row>
    <row r="158" spans="1:5" x14ac:dyDescent="0.25">
      <c r="A158" s="8"/>
      <c r="B158" s="8"/>
      <c r="C158" s="8"/>
    </row>
    <row r="161" spans="1:3" x14ac:dyDescent="0.25">
      <c r="A161" s="8"/>
      <c r="B161" s="8"/>
      <c r="C161" s="8"/>
    </row>
    <row r="168" spans="1:3" x14ac:dyDescent="0.25">
      <c r="A168" s="8"/>
      <c r="B168" s="8"/>
      <c r="C168" s="8"/>
    </row>
    <row r="171" spans="1:3" x14ac:dyDescent="0.25">
      <c r="A171" s="8"/>
      <c r="B171" s="8"/>
      <c r="C171" s="8"/>
    </row>
    <row r="200" spans="1:3" x14ac:dyDescent="0.25">
      <c r="A200" s="8"/>
      <c r="B200" s="8"/>
      <c r="C200" s="8"/>
    </row>
    <row r="201" spans="1:3" x14ac:dyDescent="0.25">
      <c r="A201" s="8"/>
      <c r="B201" s="8"/>
      <c r="C201" s="8"/>
    </row>
    <row r="209" spans="1:3" x14ac:dyDescent="0.25">
      <c r="A209" s="8"/>
      <c r="B209" s="8"/>
      <c r="C209" s="8"/>
    </row>
    <row r="212" spans="1:3" x14ac:dyDescent="0.25">
      <c r="A212" s="8"/>
      <c r="B212" s="8"/>
      <c r="C212" s="8"/>
    </row>
    <row r="214" spans="1:3" x14ac:dyDescent="0.25">
      <c r="A214" s="8"/>
      <c r="B214" s="8"/>
      <c r="C214" s="8"/>
    </row>
    <row r="229" spans="1:3" x14ac:dyDescent="0.25">
      <c r="A229" s="8"/>
      <c r="B229" s="8"/>
      <c r="C229" s="8"/>
    </row>
    <row r="234" spans="1:3" x14ac:dyDescent="0.25">
      <c r="A234" s="8"/>
      <c r="B234" s="8"/>
      <c r="C234" s="8"/>
    </row>
    <row r="237" spans="1:3" x14ac:dyDescent="0.25">
      <c r="A237" s="8"/>
      <c r="B237" s="8"/>
      <c r="C237" s="8"/>
    </row>
    <row r="253" spans="1:3" x14ac:dyDescent="0.25">
      <c r="A253" s="8"/>
      <c r="B253" s="8"/>
      <c r="C253" s="8"/>
    </row>
    <row r="261" spans="1:3" x14ac:dyDescent="0.25">
      <c r="A261" s="8"/>
      <c r="B261" s="8"/>
      <c r="C261" s="8"/>
    </row>
    <row r="281" spans="1:3" x14ac:dyDescent="0.25">
      <c r="A281" s="8"/>
      <c r="B281" s="8"/>
      <c r="C281" s="8"/>
    </row>
    <row r="285" spans="1:3" x14ac:dyDescent="0.25">
      <c r="C285" s="8"/>
    </row>
  </sheetData>
  <autoFilter ref="A1:C804" xr:uid="{7C2C36E3-1530-41A5-9DEB-7401D4EE9E53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 A543:A1048576 C206 A206 C215 A207:C214 A215 C274 A274 A216:C273 C395 A275:C394 A395 C435 A396:C434 A435 C478 A436:C477 A478 C543 A479:C542 C545 B544:C544 B666:C1048576 C554 B546:C553 C665 B555:C664 C8 A2:C7 A8 C19 A9:C18 A19 C21 A20:C20 A21 A22:C33 C34 B35 A34:A36 B36:C36 A37:B37 C40 A38:C39 A40 A41:C140 A142:C205 A141:B141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C548"/>
  <sheetViews>
    <sheetView tabSelected="1" workbookViewId="0">
      <selection activeCell="G3" sqref="G3"/>
    </sheetView>
  </sheetViews>
  <sheetFormatPr defaultRowHeight="15" x14ac:dyDescent="0.25"/>
  <cols>
    <col min="1" max="1" width="20.140625" style="8" bestFit="1" customWidth="1"/>
    <col min="2" max="2" width="14.140625" style="8" bestFit="1" customWidth="1"/>
    <col min="3" max="3" width="7.42578125" style="8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40.5703125" bestFit="1" customWidth="1"/>
    <col min="8" max="8" width="6.7109375" bestFit="1" customWidth="1"/>
    <col min="9" max="9" width="62.5703125" bestFit="1" customWidth="1"/>
    <col min="10" max="10" width="6.7109375" bestFit="1" customWidth="1"/>
    <col min="11" max="11" width="93.7109375" bestFit="1" customWidth="1"/>
  </cols>
  <sheetData>
    <row r="1" spans="1:3" x14ac:dyDescent="0.25">
      <c r="A1" s="3" t="s">
        <v>45</v>
      </c>
      <c r="B1" s="3" t="s">
        <v>4</v>
      </c>
      <c r="C1" s="3" t="s">
        <v>0</v>
      </c>
    </row>
    <row r="2" spans="1:3" x14ac:dyDescent="0.25">
      <c r="A2" s="8" t="s">
        <v>5</v>
      </c>
      <c r="B2" s="8">
        <f>COUNTIF(History!A:C,A2)</f>
        <v>46</v>
      </c>
      <c r="C2" s="8">
        <f>COUNTIF(History!A:A,A2)</f>
        <v>12</v>
      </c>
    </row>
    <row r="3" spans="1:3" x14ac:dyDescent="0.25">
      <c r="A3" s="8" t="s">
        <v>244</v>
      </c>
      <c r="B3" s="8">
        <f>COUNTIF(History!A:C,A3)</f>
        <v>38</v>
      </c>
      <c r="C3" s="8">
        <f>COUNTIF(History!A:A,A3)</f>
        <v>12</v>
      </c>
    </row>
    <row r="4" spans="1:3" x14ac:dyDescent="0.25">
      <c r="A4" s="8" t="s">
        <v>243</v>
      </c>
      <c r="B4" s="8">
        <f>COUNTIF(History!A:C,A4)</f>
        <v>64</v>
      </c>
      <c r="C4" s="8">
        <f>COUNTIF(History!A:A,A4)</f>
        <v>11</v>
      </c>
    </row>
    <row r="5" spans="1:3" x14ac:dyDescent="0.25">
      <c r="A5" s="8" t="s">
        <v>256</v>
      </c>
      <c r="B5" s="8">
        <f>COUNTIF(History!A:C,A5)</f>
        <v>31</v>
      </c>
      <c r="C5" s="8">
        <f>COUNTIF(History!A:A,A5)</f>
        <v>8</v>
      </c>
    </row>
    <row r="6" spans="1:3" x14ac:dyDescent="0.25">
      <c r="A6" s="8" t="s">
        <v>275</v>
      </c>
      <c r="B6" s="8">
        <f>COUNTIF(History!A:C,A6)</f>
        <v>12</v>
      </c>
      <c r="C6" s="8">
        <f>COUNTIF(History!A:A,A6)</f>
        <v>8</v>
      </c>
    </row>
    <row r="7" spans="1:3" x14ac:dyDescent="0.25">
      <c r="A7" s="8" t="s">
        <v>247</v>
      </c>
      <c r="B7" s="8">
        <f>COUNTIF(History!A:C,A7)</f>
        <v>20</v>
      </c>
      <c r="C7" s="8">
        <f>COUNTIF(History!A:A,A7)</f>
        <v>7</v>
      </c>
    </row>
    <row r="8" spans="1:3" x14ac:dyDescent="0.25">
      <c r="A8" s="8" t="s">
        <v>6</v>
      </c>
      <c r="B8" s="8">
        <f>COUNTIF(History!A:C,A8)</f>
        <v>18</v>
      </c>
      <c r="C8" s="8">
        <f>COUNTIF(History!A:A,A8)</f>
        <v>7</v>
      </c>
    </row>
    <row r="9" spans="1:3" x14ac:dyDescent="0.25">
      <c r="A9" s="8" t="s">
        <v>8</v>
      </c>
      <c r="B9" s="8">
        <f>COUNTIF(History!A:C,A9)</f>
        <v>16</v>
      </c>
      <c r="C9" s="8">
        <f>COUNTIF(History!A:A,A9)</f>
        <v>7</v>
      </c>
    </row>
    <row r="10" spans="1:3" x14ac:dyDescent="0.25">
      <c r="A10" s="8" t="s">
        <v>274</v>
      </c>
      <c r="B10" s="8">
        <f>COUNTIF(History!A:C,A10)</f>
        <v>17</v>
      </c>
      <c r="C10" s="8">
        <f>COUNTIF(History!A:A,A10)</f>
        <v>7</v>
      </c>
    </row>
    <row r="11" spans="1:3" x14ac:dyDescent="0.25">
      <c r="A11" s="8" t="s">
        <v>7</v>
      </c>
      <c r="B11" s="8">
        <f>COUNTIF(History!A:C,A11)</f>
        <v>9</v>
      </c>
      <c r="C11" s="8">
        <f>COUNTIF(History!A:A,A11)</f>
        <v>7</v>
      </c>
    </row>
    <row r="12" spans="1:3" x14ac:dyDescent="0.25">
      <c r="A12" s="8" t="s">
        <v>245</v>
      </c>
      <c r="B12" s="8">
        <f>COUNTIF(History!A:C,A12)</f>
        <v>15</v>
      </c>
      <c r="C12" s="8">
        <f>COUNTIF(History!A:A,A12)</f>
        <v>5</v>
      </c>
    </row>
    <row r="13" spans="1:3" x14ac:dyDescent="0.25">
      <c r="A13" s="8" t="s">
        <v>21</v>
      </c>
      <c r="B13" s="8">
        <f>COUNTIF(History!A:C,A13)</f>
        <v>6</v>
      </c>
      <c r="C13" s="8">
        <f>COUNTIF(History!A:A,A13)</f>
        <v>4</v>
      </c>
    </row>
    <row r="14" spans="1:3" x14ac:dyDescent="0.25">
      <c r="A14" s="8" t="s">
        <v>248</v>
      </c>
      <c r="B14" s="8">
        <f>COUNTIF(History!A:C,A14)</f>
        <v>4</v>
      </c>
      <c r="C14" s="8">
        <f>COUNTIF(History!A:A,A14)</f>
        <v>4</v>
      </c>
    </row>
    <row r="15" spans="1:3" x14ac:dyDescent="0.25">
      <c r="A15" s="8" t="s">
        <v>101</v>
      </c>
      <c r="B15" s="8">
        <f>COUNTIF(History!A:C,A15)</f>
        <v>6</v>
      </c>
      <c r="C15" s="8">
        <f>COUNTIF(History!A:A,A15)</f>
        <v>4</v>
      </c>
    </row>
    <row r="16" spans="1:3" x14ac:dyDescent="0.25">
      <c r="A16" s="8" t="s">
        <v>9</v>
      </c>
      <c r="B16" s="8">
        <f>COUNTIF(History!A:C,A16)</f>
        <v>12</v>
      </c>
      <c r="C16" s="8">
        <f>COUNTIF(History!A:A,A16)</f>
        <v>3</v>
      </c>
    </row>
    <row r="17" spans="1:3" x14ac:dyDescent="0.25">
      <c r="A17" s="8" t="s">
        <v>10</v>
      </c>
      <c r="B17" s="8">
        <f>COUNTIF(History!A:C,A17)</f>
        <v>7</v>
      </c>
      <c r="C17" s="8">
        <f>COUNTIF(History!A:A,A17)</f>
        <v>3</v>
      </c>
    </row>
    <row r="18" spans="1:3" x14ac:dyDescent="0.25">
      <c r="A18" s="8" t="s">
        <v>260</v>
      </c>
      <c r="B18" s="8">
        <f>COUNTIF(History!A:C,A18)</f>
        <v>8</v>
      </c>
      <c r="C18" s="8">
        <f>COUNTIF(History!A:A,A18)</f>
        <v>3</v>
      </c>
    </row>
    <row r="19" spans="1:3" x14ac:dyDescent="0.25">
      <c r="A19" s="8" t="s">
        <v>180</v>
      </c>
      <c r="B19" s="8">
        <f>COUNTIF(History!A:C,A19)</f>
        <v>6</v>
      </c>
      <c r="C19" s="8">
        <f>COUNTIF(History!A:A,A19)</f>
        <v>3</v>
      </c>
    </row>
    <row r="20" spans="1:3" x14ac:dyDescent="0.25">
      <c r="A20" s="8" t="s">
        <v>276</v>
      </c>
      <c r="B20" s="8">
        <f>COUNTIF(History!A:C,A20)</f>
        <v>7</v>
      </c>
      <c r="C20" s="8">
        <f>COUNTIF(History!A:A,A20)</f>
        <v>3</v>
      </c>
    </row>
    <row r="21" spans="1:3" x14ac:dyDescent="0.25">
      <c r="A21" s="8" t="s">
        <v>268</v>
      </c>
      <c r="B21" s="8">
        <f>COUNTIF(History!A:C,A21)</f>
        <v>6</v>
      </c>
      <c r="C21" s="8">
        <f>COUNTIF(History!A:A,A21)</f>
        <v>2</v>
      </c>
    </row>
    <row r="22" spans="1:3" x14ac:dyDescent="0.25">
      <c r="A22" s="8" t="s">
        <v>270</v>
      </c>
      <c r="B22" s="8">
        <f>COUNTIF(History!A:C,A22)</f>
        <v>7</v>
      </c>
      <c r="C22" s="8">
        <f>COUNTIF(History!A:A,A22)</f>
        <v>2</v>
      </c>
    </row>
    <row r="23" spans="1:3" x14ac:dyDescent="0.25">
      <c r="A23" s="8" t="s">
        <v>250</v>
      </c>
      <c r="B23" s="8">
        <f>COUNTIF(History!A:C,A23)</f>
        <v>3</v>
      </c>
      <c r="C23" s="8">
        <f>COUNTIF(History!A:A,A23)</f>
        <v>2</v>
      </c>
    </row>
    <row r="24" spans="1:3" x14ac:dyDescent="0.25">
      <c r="A24" s="8" t="s">
        <v>263</v>
      </c>
      <c r="B24" s="8">
        <f>COUNTIF(History!A:C,A24)</f>
        <v>5</v>
      </c>
      <c r="C24" s="8">
        <f>COUNTIF(History!A:A,A24)</f>
        <v>2</v>
      </c>
    </row>
    <row r="25" spans="1:3" x14ac:dyDescent="0.25">
      <c r="A25" s="8" t="s">
        <v>14</v>
      </c>
      <c r="B25" s="8">
        <f>COUNTIF(History!A:C,A25)</f>
        <v>2</v>
      </c>
      <c r="C25" s="8">
        <f>COUNTIF(History!A:A,A25)</f>
        <v>2</v>
      </c>
    </row>
    <row r="26" spans="1:3" x14ac:dyDescent="0.25">
      <c r="A26" s="8" t="s">
        <v>286</v>
      </c>
      <c r="B26" s="8">
        <f>COUNTIF(History!A:C,A26)</f>
        <v>6</v>
      </c>
      <c r="C26" s="8">
        <f>COUNTIF(History!A:A,A26)</f>
        <v>1</v>
      </c>
    </row>
    <row r="27" spans="1:3" x14ac:dyDescent="0.25">
      <c r="A27" s="8" t="s">
        <v>254</v>
      </c>
      <c r="B27" s="8">
        <f>COUNTIF(History!A:C,A27)</f>
        <v>8</v>
      </c>
      <c r="C27" s="8">
        <f>COUNTIF(History!A:A,A27)</f>
        <v>1</v>
      </c>
    </row>
    <row r="28" spans="1:3" x14ac:dyDescent="0.25">
      <c r="A28" s="8" t="s">
        <v>272</v>
      </c>
      <c r="B28" s="8">
        <f>COUNTIF(History!A:C,A28)</f>
        <v>4</v>
      </c>
      <c r="C28" s="8">
        <f>COUNTIF(History!A:A,A28)</f>
        <v>1</v>
      </c>
    </row>
    <row r="29" spans="1:3" x14ac:dyDescent="0.25">
      <c r="A29" s="8" t="s">
        <v>29</v>
      </c>
      <c r="B29" s="8">
        <f>COUNTIF(History!A:C,A29)</f>
        <v>4</v>
      </c>
      <c r="C29" s="8">
        <f>COUNTIF(History!A:A,A29)</f>
        <v>1</v>
      </c>
    </row>
    <row r="30" spans="1:3" x14ac:dyDescent="0.25">
      <c r="A30" s="8" t="s">
        <v>30</v>
      </c>
      <c r="B30" s="8">
        <f>COUNTIF(History!A:C,A30)</f>
        <v>2</v>
      </c>
      <c r="C30" s="8">
        <f>COUNTIF(History!A:A,A30)</f>
        <v>1</v>
      </c>
    </row>
    <row r="31" spans="1:3" x14ac:dyDescent="0.25">
      <c r="A31" s="8" t="s">
        <v>281</v>
      </c>
      <c r="B31" s="8">
        <f>COUNTIF(History!A:C,A31)</f>
        <v>2</v>
      </c>
      <c r="C31" s="8">
        <f>COUNTIF(History!A:A,A31)</f>
        <v>1</v>
      </c>
    </row>
    <row r="32" spans="1:3" x14ac:dyDescent="0.25">
      <c r="A32" s="8" t="s">
        <v>311</v>
      </c>
      <c r="B32" s="8">
        <f>COUNTIF(History!A:C,A32)</f>
        <v>1</v>
      </c>
      <c r="C32" s="8">
        <f>COUNTIF(History!A:A,A32)</f>
        <v>1</v>
      </c>
    </row>
    <row r="33" spans="1:3" x14ac:dyDescent="0.25">
      <c r="A33" s="8" t="s">
        <v>349</v>
      </c>
      <c r="B33" s="8">
        <f>COUNTIF(History!A:C,A33)</f>
        <v>1</v>
      </c>
      <c r="C33" s="8">
        <f>COUNTIF(History!A:A,A33)</f>
        <v>1</v>
      </c>
    </row>
    <row r="34" spans="1:3" x14ac:dyDescent="0.25">
      <c r="A34" s="8" t="s">
        <v>80</v>
      </c>
      <c r="B34" s="8">
        <f>COUNTIF(History!A:C,A34)</f>
        <v>1</v>
      </c>
      <c r="C34" s="8">
        <f>COUNTIF(History!A:A,A34)</f>
        <v>1</v>
      </c>
    </row>
    <row r="35" spans="1:3" x14ac:dyDescent="0.25">
      <c r="A35" s="8" t="s">
        <v>17</v>
      </c>
      <c r="B35" s="8">
        <f>COUNTIF(History!A:C,A35)</f>
        <v>1</v>
      </c>
      <c r="C35" s="8">
        <f>COUNTIF(History!A:A,A35)</f>
        <v>1</v>
      </c>
    </row>
    <row r="36" spans="1:3" x14ac:dyDescent="0.25">
      <c r="A36" s="8" t="s">
        <v>20</v>
      </c>
      <c r="B36" s="8">
        <f>COUNTIF(History!A:C,A36)</f>
        <v>1</v>
      </c>
      <c r="C36" s="8">
        <f>COUNTIF(History!A:A,A36)</f>
        <v>1</v>
      </c>
    </row>
    <row r="37" spans="1:3" x14ac:dyDescent="0.25">
      <c r="A37" s="8" t="s">
        <v>258</v>
      </c>
      <c r="B37" s="8">
        <f>COUNTIF(History!A:C,A37)</f>
        <v>1</v>
      </c>
      <c r="C37" s="8">
        <f>COUNTIF(History!A:A,A37)</f>
        <v>1</v>
      </c>
    </row>
    <row r="38" spans="1:3" x14ac:dyDescent="0.25">
      <c r="A38" s="8" t="s">
        <v>249</v>
      </c>
      <c r="B38" s="8">
        <f>COUNTIF(History!A:C,A38)</f>
        <v>1</v>
      </c>
      <c r="C38" s="8">
        <f>COUNTIF(History!A:A,A38)</f>
        <v>1</v>
      </c>
    </row>
    <row r="39" spans="1:3" x14ac:dyDescent="0.25">
      <c r="A39" s="8" t="s">
        <v>46</v>
      </c>
      <c r="B39" s="8">
        <f>COUNTIF(History!A:C,A39)</f>
        <v>1</v>
      </c>
      <c r="C39" s="8">
        <f>COUNTIF(History!A:A,A39)</f>
        <v>1</v>
      </c>
    </row>
    <row r="40" spans="1:3" x14ac:dyDescent="0.25">
      <c r="A40" s="8" t="s">
        <v>187</v>
      </c>
      <c r="B40" s="8">
        <f>COUNTIF(History!A:C,A40)</f>
        <v>1</v>
      </c>
      <c r="C40" s="8">
        <f>COUNTIF(History!A:A,A40)</f>
        <v>1</v>
      </c>
    </row>
    <row r="41" spans="1:3" x14ac:dyDescent="0.25">
      <c r="A41" s="8" t="s">
        <v>111</v>
      </c>
      <c r="B41" s="8">
        <f>COUNTIF(History!A:C,A41)</f>
        <v>1</v>
      </c>
      <c r="C41" s="8">
        <f>COUNTIF(History!A:A,A41)</f>
        <v>1</v>
      </c>
    </row>
    <row r="42" spans="1:3" x14ac:dyDescent="0.25">
      <c r="A42" s="8" t="s">
        <v>51</v>
      </c>
      <c r="B42" s="8">
        <f>COUNTIF(History!A:C,A42)</f>
        <v>1</v>
      </c>
      <c r="C42" s="8">
        <f>COUNTIF(History!A:A,A42)</f>
        <v>1</v>
      </c>
    </row>
    <row r="43" spans="1:3" x14ac:dyDescent="0.25">
      <c r="A43" s="8" t="s">
        <v>303</v>
      </c>
      <c r="B43" s="8">
        <f>COUNTIF(History!A:C,A43)</f>
        <v>1</v>
      </c>
      <c r="C43" s="8">
        <f>COUNTIF(History!A:A,A43)</f>
        <v>1</v>
      </c>
    </row>
    <row r="44" spans="1:3" x14ac:dyDescent="0.25">
      <c r="A44" s="8" t="s">
        <v>53</v>
      </c>
      <c r="B44" s="8">
        <f>COUNTIF(History!A:C,A44)</f>
        <v>1</v>
      </c>
      <c r="C44" s="8">
        <f>COUNTIF(History!A:A,A44)</f>
        <v>1</v>
      </c>
    </row>
    <row r="45" spans="1:3" x14ac:dyDescent="0.25">
      <c r="A45" s="8" t="s">
        <v>65</v>
      </c>
      <c r="B45" s="8">
        <f>COUNTIF(History!A:C,A45)</f>
        <v>1</v>
      </c>
      <c r="C45" s="8">
        <f>COUNTIF(History!A:A,A45)</f>
        <v>1</v>
      </c>
    </row>
    <row r="46" spans="1:3" x14ac:dyDescent="0.25">
      <c r="A46" s="8" t="s">
        <v>23</v>
      </c>
      <c r="B46" s="8">
        <f>COUNTIF(History!A:C,A46)</f>
        <v>6</v>
      </c>
      <c r="C46" s="8">
        <f>COUNTIF(History!A:A,A46)</f>
        <v>0</v>
      </c>
    </row>
    <row r="47" spans="1:3" x14ac:dyDescent="0.25">
      <c r="A47" s="8" t="s">
        <v>11</v>
      </c>
      <c r="B47" s="8">
        <f>COUNTIF(History!A:C,A47)</f>
        <v>5</v>
      </c>
      <c r="C47" s="8">
        <f>COUNTIF(History!A:A,A47)</f>
        <v>0</v>
      </c>
    </row>
    <row r="48" spans="1:3" x14ac:dyDescent="0.25">
      <c r="A48" s="8" t="s">
        <v>158</v>
      </c>
      <c r="B48" s="8">
        <f>COUNTIF(History!A:C,A48)</f>
        <v>2</v>
      </c>
      <c r="C48" s="8">
        <f>COUNTIF(History!A:A,A48)</f>
        <v>0</v>
      </c>
    </row>
    <row r="49" spans="1:3" x14ac:dyDescent="0.25">
      <c r="A49" s="8" t="s">
        <v>35</v>
      </c>
      <c r="B49" s="8">
        <f>COUNTIF(History!A:C,A49)</f>
        <v>1</v>
      </c>
      <c r="C49" s="8">
        <f>COUNTIF(History!A:A,A49)</f>
        <v>0</v>
      </c>
    </row>
    <row r="50" spans="1:3" x14ac:dyDescent="0.25">
      <c r="A50" s="8" t="s">
        <v>264</v>
      </c>
      <c r="B50" s="8">
        <f>COUNTIF(History!A:C,A50)</f>
        <v>1</v>
      </c>
      <c r="C50" s="8">
        <f>COUNTIF(History!A:A,A50)</f>
        <v>0</v>
      </c>
    </row>
    <row r="51" spans="1:3" x14ac:dyDescent="0.25">
      <c r="A51" s="8" t="s">
        <v>279</v>
      </c>
      <c r="B51" s="8">
        <f>COUNTIF(History!A:C,A51)</f>
        <v>1</v>
      </c>
      <c r="C51" s="8">
        <f>COUNTIF(History!A:A,A51)</f>
        <v>0</v>
      </c>
    </row>
    <row r="52" spans="1:3" x14ac:dyDescent="0.25">
      <c r="A52" s="8" t="s">
        <v>60</v>
      </c>
      <c r="B52" s="8">
        <f>COUNTIF(History!A:C,A52)</f>
        <v>1</v>
      </c>
      <c r="C52" s="8">
        <f>COUNTIF(History!A:A,A52)</f>
        <v>0</v>
      </c>
    </row>
    <row r="53" spans="1:3" x14ac:dyDescent="0.25">
      <c r="A53" s="8" t="s">
        <v>315</v>
      </c>
      <c r="B53" s="8">
        <f>COUNTIF(History!A:C,A53)</f>
        <v>1</v>
      </c>
      <c r="C53" s="8">
        <f>COUNTIF(History!A:A,A53)</f>
        <v>0</v>
      </c>
    </row>
    <row r="54" spans="1:3" x14ac:dyDescent="0.25">
      <c r="A54" s="8" t="s">
        <v>332</v>
      </c>
      <c r="B54" s="8">
        <f>COUNTIF(History!A:C,A54)</f>
        <v>1</v>
      </c>
      <c r="C54" s="8">
        <f>COUNTIF(History!A:A,A54)</f>
        <v>0</v>
      </c>
    </row>
    <row r="55" spans="1:3" x14ac:dyDescent="0.25">
      <c r="A55" s="8" t="s">
        <v>18</v>
      </c>
      <c r="B55" s="8">
        <f>COUNTIF(History!A:C,A55)</f>
        <v>1</v>
      </c>
      <c r="C55" s="8">
        <f>COUNTIF(History!A:A,A55)</f>
        <v>0</v>
      </c>
    </row>
    <row r="56" spans="1:3" x14ac:dyDescent="0.25">
      <c r="A56" s="8" t="s">
        <v>310</v>
      </c>
      <c r="B56" s="8">
        <f>COUNTIF(History!A:C,A56)</f>
        <v>3</v>
      </c>
      <c r="C56" s="8">
        <f>COUNTIF(History!A:A,A56)</f>
        <v>0</v>
      </c>
    </row>
    <row r="57" spans="1:3" x14ac:dyDescent="0.25">
      <c r="A57" s="8" t="s">
        <v>81</v>
      </c>
      <c r="B57" s="8">
        <f>COUNTIF(History!A:C,A57)</f>
        <v>1</v>
      </c>
      <c r="C57" s="8">
        <f>COUNTIF(History!A:A,A57)</f>
        <v>0</v>
      </c>
    </row>
    <row r="58" spans="1:3" x14ac:dyDescent="0.25">
      <c r="A58" s="8" t="s">
        <v>251</v>
      </c>
      <c r="B58" s="8">
        <f>COUNTIF(History!A:C,A58)</f>
        <v>1</v>
      </c>
      <c r="C58" s="8">
        <f>COUNTIF(History!A:A,A58)</f>
        <v>0</v>
      </c>
    </row>
    <row r="59" spans="1:3" x14ac:dyDescent="0.25">
      <c r="A59" s="8" t="s">
        <v>71</v>
      </c>
      <c r="B59" s="8">
        <f>COUNTIF(History!A:C,A59)</f>
        <v>1</v>
      </c>
      <c r="C59" s="8">
        <f>COUNTIF(History!A:A,A59)</f>
        <v>0</v>
      </c>
    </row>
    <row r="60" spans="1:3" x14ac:dyDescent="0.25">
      <c r="A60" s="8" t="s">
        <v>26</v>
      </c>
      <c r="B60" s="8">
        <f>COUNTIF(History!A:C,A60)</f>
        <v>1</v>
      </c>
      <c r="C60" s="8">
        <f>COUNTIF(History!A:A,A60)</f>
        <v>0</v>
      </c>
    </row>
    <row r="61" spans="1:3" x14ac:dyDescent="0.25">
      <c r="A61" s="8" t="s">
        <v>252</v>
      </c>
      <c r="B61" s="8">
        <f>COUNTIF(History!A:C,A61)</f>
        <v>1</v>
      </c>
      <c r="C61" s="8">
        <f>COUNTIF(History!A:A,A61)</f>
        <v>0</v>
      </c>
    </row>
    <row r="62" spans="1:3" x14ac:dyDescent="0.25">
      <c r="A62" s="8" t="s">
        <v>112</v>
      </c>
      <c r="B62" s="8">
        <f>COUNTIF(History!A:C,A62)</f>
        <v>1</v>
      </c>
      <c r="C62" s="8">
        <f>COUNTIF(History!A:A,A62)</f>
        <v>0</v>
      </c>
    </row>
    <row r="63" spans="1:3" x14ac:dyDescent="0.25">
      <c r="A63" s="8" t="s">
        <v>299</v>
      </c>
      <c r="B63" s="8">
        <f>COUNTIF(History!A:C,A63)</f>
        <v>1</v>
      </c>
      <c r="C63" s="8">
        <f>COUNTIF(History!A:A,A63)</f>
        <v>0</v>
      </c>
    </row>
    <row r="64" spans="1:3" x14ac:dyDescent="0.25">
      <c r="A64" s="8" t="s">
        <v>246</v>
      </c>
      <c r="B64" s="8">
        <f>COUNTIF(History!A:C,A64)</f>
        <v>0</v>
      </c>
      <c r="C64" s="8">
        <f>COUNTIF(History!A:A,A64)</f>
        <v>0</v>
      </c>
    </row>
    <row r="65" spans="1:3" x14ac:dyDescent="0.25">
      <c r="A65" s="8" t="s">
        <v>16</v>
      </c>
      <c r="B65" s="8">
        <f>COUNTIF(History!A:C,A65)</f>
        <v>0</v>
      </c>
      <c r="C65" s="8">
        <f>COUNTIF(History!A:A,A65)</f>
        <v>0</v>
      </c>
    </row>
    <row r="66" spans="1:3" x14ac:dyDescent="0.25">
      <c r="A66" s="8" t="s">
        <v>48</v>
      </c>
      <c r="B66" s="8">
        <f>COUNTIF(History!A:C,A66)</f>
        <v>0</v>
      </c>
      <c r="C66" s="8">
        <f>COUNTIF(History!A:A,A66)</f>
        <v>0</v>
      </c>
    </row>
    <row r="67" spans="1:3" x14ac:dyDescent="0.25">
      <c r="A67" s="8" t="s">
        <v>12</v>
      </c>
      <c r="B67" s="8">
        <f>COUNTIF(History!A:C,A67)</f>
        <v>0</v>
      </c>
      <c r="C67" s="8">
        <f>COUNTIF(History!A:A,A67)</f>
        <v>0</v>
      </c>
    </row>
    <row r="68" spans="1:3" x14ac:dyDescent="0.25">
      <c r="A68" s="8" t="s">
        <v>13</v>
      </c>
      <c r="B68" s="8">
        <f>COUNTIF(History!A:C,A68)</f>
        <v>0</v>
      </c>
      <c r="C68" s="8">
        <f>COUNTIF(History!A:A,A68)</f>
        <v>0</v>
      </c>
    </row>
    <row r="69" spans="1:3" x14ac:dyDescent="0.25">
      <c r="A69" s="8" t="s">
        <v>253</v>
      </c>
      <c r="B69" s="8">
        <f>COUNTIF(History!A:C,A69)</f>
        <v>0</v>
      </c>
      <c r="C69" s="8">
        <f>COUNTIF(History!A:A,A69)</f>
        <v>0</v>
      </c>
    </row>
    <row r="70" spans="1:3" x14ac:dyDescent="0.25">
      <c r="A70" s="8" t="s">
        <v>15</v>
      </c>
      <c r="B70" s="8">
        <f>COUNTIF(History!A:C,A70)</f>
        <v>0</v>
      </c>
      <c r="C70" s="8">
        <f>COUNTIF(History!A:A,A70)</f>
        <v>0</v>
      </c>
    </row>
    <row r="71" spans="1:3" x14ac:dyDescent="0.25">
      <c r="A71" s="8" t="s">
        <v>124</v>
      </c>
      <c r="B71" s="8">
        <f>COUNTIF(History!A:C,A71)</f>
        <v>0</v>
      </c>
      <c r="C71" s="8">
        <f>COUNTIF(History!A:A,A71)</f>
        <v>0</v>
      </c>
    </row>
    <row r="72" spans="1:3" x14ac:dyDescent="0.25">
      <c r="A72" s="8" t="s">
        <v>255</v>
      </c>
      <c r="B72" s="8">
        <f>COUNTIF(History!A:C,A72)</f>
        <v>0</v>
      </c>
      <c r="C72" s="8">
        <f>COUNTIF(History!A:A,A72)</f>
        <v>0</v>
      </c>
    </row>
    <row r="73" spans="1:3" x14ac:dyDescent="0.25">
      <c r="A73" s="8" t="s">
        <v>257</v>
      </c>
      <c r="B73" s="8">
        <f>COUNTIF(History!A:C,A73)</f>
        <v>0</v>
      </c>
      <c r="C73" s="8">
        <f>COUNTIF(History!A:A,A73)</f>
        <v>0</v>
      </c>
    </row>
    <row r="74" spans="1:3" x14ac:dyDescent="0.25">
      <c r="A74" s="8" t="s">
        <v>82</v>
      </c>
      <c r="B74" s="8">
        <f>COUNTIF(History!A:C,A74)</f>
        <v>0</v>
      </c>
      <c r="C74" s="8">
        <f>COUNTIF(History!A:A,A74)</f>
        <v>0</v>
      </c>
    </row>
    <row r="75" spans="1:3" x14ac:dyDescent="0.25">
      <c r="A75" s="8" t="s">
        <v>36</v>
      </c>
      <c r="B75" s="8">
        <f>COUNTIF(History!A:C,A75)</f>
        <v>0</v>
      </c>
      <c r="C75" s="8">
        <f>COUNTIF(History!A:A,A75)</f>
        <v>0</v>
      </c>
    </row>
    <row r="76" spans="1:3" x14ac:dyDescent="0.25">
      <c r="A76" s="8" t="s">
        <v>19</v>
      </c>
      <c r="B76" s="8">
        <f>COUNTIF(History!A:C,A76)</f>
        <v>0</v>
      </c>
      <c r="C76" s="8">
        <f>COUNTIF(History!A:A,A76)</f>
        <v>0</v>
      </c>
    </row>
    <row r="77" spans="1:3" x14ac:dyDescent="0.25">
      <c r="A77" s="8" t="s">
        <v>259</v>
      </c>
      <c r="B77" s="8">
        <f>COUNTIF(History!A:C,A77)</f>
        <v>0</v>
      </c>
      <c r="C77" s="8">
        <f>COUNTIF(History!A:A,A77)</f>
        <v>0</v>
      </c>
    </row>
    <row r="78" spans="1:3" x14ac:dyDescent="0.25">
      <c r="A78" s="8" t="s">
        <v>261</v>
      </c>
      <c r="B78" s="8">
        <f>COUNTIF(History!A:C,A78)</f>
        <v>0</v>
      </c>
      <c r="C78" s="8">
        <f>COUNTIF(History!A:A,A78)</f>
        <v>0</v>
      </c>
    </row>
    <row r="79" spans="1:3" x14ac:dyDescent="0.25">
      <c r="A79" s="8" t="s">
        <v>262</v>
      </c>
      <c r="B79" s="8">
        <f>COUNTIF(History!A:C,A79)</f>
        <v>0</v>
      </c>
      <c r="C79" s="8">
        <f>COUNTIF(History!A:A,A79)</f>
        <v>0</v>
      </c>
    </row>
    <row r="80" spans="1:3" x14ac:dyDescent="0.25">
      <c r="A80" s="8" t="s">
        <v>27</v>
      </c>
      <c r="B80" s="8">
        <f>COUNTIF(History!A:C,A80)</f>
        <v>0</v>
      </c>
      <c r="C80" s="8">
        <f>COUNTIF(History!A:A,A80)</f>
        <v>0</v>
      </c>
    </row>
    <row r="81" spans="1:3" x14ac:dyDescent="0.25">
      <c r="A81" s="8" t="s">
        <v>43</v>
      </c>
      <c r="B81" s="8">
        <f>COUNTIF(History!A:C,A81)</f>
        <v>0</v>
      </c>
      <c r="C81" s="8">
        <f>COUNTIF(History!A:A,A81)</f>
        <v>0</v>
      </c>
    </row>
    <row r="82" spans="1:3" x14ac:dyDescent="0.25">
      <c r="A82" s="8" t="s">
        <v>163</v>
      </c>
      <c r="B82" s="8">
        <f>COUNTIF(History!A:C,A82)</f>
        <v>0</v>
      </c>
      <c r="C82" s="8">
        <f>COUNTIF(History!A:A,A82)</f>
        <v>0</v>
      </c>
    </row>
    <row r="83" spans="1:3" x14ac:dyDescent="0.25">
      <c r="A83" s="8" t="s">
        <v>265</v>
      </c>
      <c r="B83" s="8">
        <f>COUNTIF(History!A:C,A83)</f>
        <v>0</v>
      </c>
      <c r="C83" s="8">
        <f>COUNTIF(History!A:A,A83)</f>
        <v>0</v>
      </c>
    </row>
    <row r="84" spans="1:3" x14ac:dyDescent="0.25">
      <c r="A84" s="8" t="s">
        <v>266</v>
      </c>
      <c r="B84" s="8">
        <f>COUNTIF(History!A:C,A84)</f>
        <v>0</v>
      </c>
      <c r="C84" s="8">
        <f>COUNTIF(History!A:A,A84)</f>
        <v>0</v>
      </c>
    </row>
    <row r="85" spans="1:3" x14ac:dyDescent="0.25">
      <c r="A85" s="8" t="s">
        <v>267</v>
      </c>
      <c r="B85" s="8">
        <f>COUNTIF(History!A:C,A85)</f>
        <v>0</v>
      </c>
      <c r="C85" s="8">
        <f>COUNTIF(History!A:A,A85)</f>
        <v>0</v>
      </c>
    </row>
    <row r="86" spans="1:3" x14ac:dyDescent="0.25">
      <c r="A86" s="8" t="s">
        <v>88</v>
      </c>
      <c r="B86" s="8">
        <f>COUNTIF(History!A:C,A86)</f>
        <v>0</v>
      </c>
      <c r="C86" s="8">
        <f>COUNTIF(History!A:A,A86)</f>
        <v>0</v>
      </c>
    </row>
    <row r="87" spans="1:3" x14ac:dyDescent="0.25">
      <c r="A87" s="8" t="s">
        <v>269</v>
      </c>
      <c r="B87" s="8">
        <f>COUNTIF(History!A:C,A87)</f>
        <v>0</v>
      </c>
      <c r="C87" s="8">
        <f>COUNTIF(History!A:A,A87)</f>
        <v>0</v>
      </c>
    </row>
    <row r="88" spans="1:3" x14ac:dyDescent="0.25">
      <c r="A88" s="8" t="s">
        <v>41</v>
      </c>
      <c r="B88" s="8">
        <f>COUNTIF(History!A:C,A88)</f>
        <v>0</v>
      </c>
      <c r="C88" s="8">
        <f>COUNTIF(History!A:A,A88)</f>
        <v>0</v>
      </c>
    </row>
    <row r="89" spans="1:3" x14ac:dyDescent="0.25">
      <c r="A89" s="8" t="s">
        <v>271</v>
      </c>
      <c r="B89" s="8">
        <f>COUNTIF(History!A:C,A89)</f>
        <v>0</v>
      </c>
      <c r="C89" s="8">
        <f>COUNTIF(History!A:A,A89)</f>
        <v>0</v>
      </c>
    </row>
    <row r="90" spans="1:3" x14ac:dyDescent="0.25">
      <c r="A90" s="8" t="s">
        <v>28</v>
      </c>
      <c r="B90" s="8">
        <f>COUNTIF(History!A:C,A90)</f>
        <v>0</v>
      </c>
      <c r="C90" s="8">
        <f>COUNTIF(History!A:A,A90)</f>
        <v>0</v>
      </c>
    </row>
    <row r="91" spans="1:3" x14ac:dyDescent="0.25">
      <c r="A91" s="8" t="s">
        <v>24</v>
      </c>
      <c r="B91" s="8">
        <f>COUNTIF(History!A:C,A91)</f>
        <v>0</v>
      </c>
      <c r="C91" s="8">
        <f>COUNTIF(History!A:A,A91)</f>
        <v>0</v>
      </c>
    </row>
    <row r="92" spans="1:3" x14ac:dyDescent="0.25">
      <c r="A92" s="8" t="s">
        <v>273</v>
      </c>
      <c r="B92" s="8">
        <f>COUNTIF(History!A:C,A92)</f>
        <v>0</v>
      </c>
      <c r="C92" s="8">
        <f>COUNTIF(History!A:A,A92)</f>
        <v>0</v>
      </c>
    </row>
    <row r="93" spans="1:3" x14ac:dyDescent="0.25">
      <c r="A93" s="8" t="s">
        <v>68</v>
      </c>
      <c r="B93" s="8">
        <f>COUNTIF(History!A:C,A93)</f>
        <v>0</v>
      </c>
      <c r="C93" s="8">
        <f>COUNTIF(History!A:A,A93)</f>
        <v>0</v>
      </c>
    </row>
    <row r="94" spans="1:3" x14ac:dyDescent="0.25">
      <c r="A94" s="8" t="s">
        <v>103</v>
      </c>
      <c r="B94" s="8">
        <f>COUNTIF(History!A:C,A94)</f>
        <v>0</v>
      </c>
      <c r="C94" s="8">
        <f>COUNTIF(History!A:A,A94)</f>
        <v>0</v>
      </c>
    </row>
    <row r="95" spans="1:3" x14ac:dyDescent="0.25">
      <c r="A95" s="8" t="s">
        <v>162</v>
      </c>
      <c r="B95" s="8">
        <f>COUNTIF(History!A:C,A95)</f>
        <v>0</v>
      </c>
      <c r="C95" s="8">
        <f>COUNTIF(History!A:A,A95)</f>
        <v>0</v>
      </c>
    </row>
    <row r="96" spans="1:3" x14ac:dyDescent="0.25">
      <c r="A96" s="8" t="s">
        <v>277</v>
      </c>
      <c r="B96" s="8">
        <f>COUNTIF(History!A:C,A96)</f>
        <v>0</v>
      </c>
      <c r="C96" s="8">
        <f>COUNTIF(History!A:A,A96)</f>
        <v>0</v>
      </c>
    </row>
    <row r="97" spans="1:3" x14ac:dyDescent="0.25">
      <c r="A97" s="8" t="s">
        <v>135</v>
      </c>
      <c r="B97" s="8">
        <f>COUNTIF(History!A:C,A97)</f>
        <v>0</v>
      </c>
      <c r="C97" s="8">
        <f>COUNTIF(History!A:A,A97)</f>
        <v>0</v>
      </c>
    </row>
    <row r="98" spans="1:3" x14ac:dyDescent="0.25">
      <c r="A98" s="8" t="s">
        <v>52</v>
      </c>
      <c r="B98" s="8">
        <f>COUNTIF(History!A:C,A98)</f>
        <v>0</v>
      </c>
      <c r="C98" s="8">
        <f>COUNTIF(History!A:A,A98)</f>
        <v>0</v>
      </c>
    </row>
    <row r="99" spans="1:3" x14ac:dyDescent="0.25">
      <c r="A99" s="8" t="s">
        <v>278</v>
      </c>
      <c r="B99" s="8">
        <f>COUNTIF(History!A:C,A99)</f>
        <v>0</v>
      </c>
      <c r="C99" s="8">
        <f>COUNTIF(History!A:A,A99)</f>
        <v>0</v>
      </c>
    </row>
    <row r="100" spans="1:3" x14ac:dyDescent="0.25">
      <c r="A100" s="8" t="s">
        <v>280</v>
      </c>
      <c r="B100" s="8">
        <f>COUNTIF(History!A:C,A100)</f>
        <v>0</v>
      </c>
      <c r="C100" s="8">
        <f>COUNTIF(History!A:A,A100)</f>
        <v>0</v>
      </c>
    </row>
    <row r="101" spans="1:3" x14ac:dyDescent="0.25">
      <c r="A101" s="8" t="s">
        <v>31</v>
      </c>
      <c r="B101" s="8">
        <f>COUNTIF(History!A:C,A101)</f>
        <v>0</v>
      </c>
      <c r="C101" s="8">
        <f>COUNTIF(History!A:A,A101)</f>
        <v>0</v>
      </c>
    </row>
    <row r="102" spans="1:3" x14ac:dyDescent="0.25">
      <c r="A102" s="8" t="s">
        <v>33</v>
      </c>
      <c r="B102" s="8">
        <f>COUNTIF(History!A:C,A102)</f>
        <v>0</v>
      </c>
      <c r="C102" s="8">
        <f>COUNTIF(History!A:A,A102)</f>
        <v>0</v>
      </c>
    </row>
    <row r="103" spans="1:3" x14ac:dyDescent="0.25">
      <c r="A103" s="8" t="s">
        <v>25</v>
      </c>
      <c r="B103" s="8">
        <f>COUNTIF(History!A:C,A103)</f>
        <v>0</v>
      </c>
      <c r="C103" s="8">
        <f>COUNTIF(History!A:A,A103)</f>
        <v>0</v>
      </c>
    </row>
    <row r="104" spans="1:3" x14ac:dyDescent="0.25">
      <c r="A104" s="8" t="s">
        <v>59</v>
      </c>
      <c r="B104" s="8">
        <f>COUNTIF(History!A:C,A104)</f>
        <v>0</v>
      </c>
      <c r="C104" s="8">
        <f>COUNTIF(History!A:A,A104)</f>
        <v>0</v>
      </c>
    </row>
    <row r="105" spans="1:3" x14ac:dyDescent="0.25">
      <c r="A105" s="8" t="s">
        <v>193</v>
      </c>
      <c r="B105" s="8">
        <f>COUNTIF(History!A:C,A105)</f>
        <v>0</v>
      </c>
      <c r="C105" s="8">
        <f>COUNTIF(History!A:A,A105)</f>
        <v>0</v>
      </c>
    </row>
    <row r="106" spans="1:3" x14ac:dyDescent="0.25">
      <c r="A106" s="8" t="s">
        <v>100</v>
      </c>
      <c r="B106" s="8">
        <f>COUNTIF(History!A:C,A106)</f>
        <v>0</v>
      </c>
      <c r="C106" s="8">
        <f>COUNTIF(History!A:A,A106)</f>
        <v>0</v>
      </c>
    </row>
    <row r="107" spans="1:3" x14ac:dyDescent="0.25">
      <c r="A107" s="8" t="s">
        <v>133</v>
      </c>
      <c r="B107" s="8">
        <f>COUNTIF(History!A:C,A107)</f>
        <v>0</v>
      </c>
      <c r="C107" s="8">
        <f>COUNTIF(History!A:A,A107)</f>
        <v>0</v>
      </c>
    </row>
    <row r="108" spans="1:3" x14ac:dyDescent="0.25">
      <c r="A108" s="8" t="s">
        <v>282</v>
      </c>
      <c r="B108" s="8">
        <f>COUNTIF(History!A:C,A108)</f>
        <v>0</v>
      </c>
      <c r="C108" s="8">
        <f>COUNTIF(History!A:A,A108)</f>
        <v>0</v>
      </c>
    </row>
    <row r="109" spans="1:3" x14ac:dyDescent="0.25">
      <c r="A109" s="8" t="s">
        <v>117</v>
      </c>
      <c r="B109" s="8">
        <f>COUNTIF(History!A:C,A109)</f>
        <v>0</v>
      </c>
      <c r="C109" s="8">
        <f>COUNTIF(History!A:A,A109)</f>
        <v>0</v>
      </c>
    </row>
    <row r="110" spans="1:3" x14ac:dyDescent="0.25">
      <c r="A110" s="8" t="s">
        <v>283</v>
      </c>
      <c r="B110" s="8">
        <f>COUNTIF(History!A:C,A110)</f>
        <v>0</v>
      </c>
      <c r="C110" s="8">
        <f>COUNTIF(History!A:A,A110)</f>
        <v>0</v>
      </c>
    </row>
    <row r="111" spans="1:3" x14ac:dyDescent="0.25">
      <c r="A111" s="8" t="s">
        <v>32</v>
      </c>
      <c r="B111" s="8">
        <f>COUNTIF(History!A:C,A111)</f>
        <v>0</v>
      </c>
      <c r="C111" s="8">
        <f>COUNTIF(History!A:A,A111)</f>
        <v>0</v>
      </c>
    </row>
    <row r="112" spans="1:3" x14ac:dyDescent="0.25">
      <c r="A112" s="8" t="s">
        <v>39</v>
      </c>
      <c r="B112" s="8">
        <f>COUNTIF(History!A:C,A112)</f>
        <v>0</v>
      </c>
      <c r="C112" s="8">
        <f>COUNTIF(History!A:A,A112)</f>
        <v>0</v>
      </c>
    </row>
    <row r="113" spans="1:3" x14ac:dyDescent="0.25">
      <c r="A113" s="8" t="s">
        <v>37</v>
      </c>
      <c r="B113" s="8">
        <f>COUNTIF(History!A:C,A113)</f>
        <v>0</v>
      </c>
      <c r="C113" s="8">
        <f>COUNTIF(History!A:A,A113)</f>
        <v>0</v>
      </c>
    </row>
    <row r="114" spans="1:3" x14ac:dyDescent="0.25">
      <c r="A114" s="8" t="s">
        <v>152</v>
      </c>
      <c r="B114" s="8">
        <f>COUNTIF(History!A:C,A114)</f>
        <v>0</v>
      </c>
      <c r="C114" s="8">
        <f>COUNTIF(History!A:A,A114)</f>
        <v>0</v>
      </c>
    </row>
    <row r="115" spans="1:3" x14ac:dyDescent="0.25">
      <c r="A115" s="8" t="s">
        <v>284</v>
      </c>
      <c r="B115" s="8">
        <f>COUNTIF(History!A:C,A115)</f>
        <v>0</v>
      </c>
      <c r="C115" s="8">
        <f>COUNTIF(History!A:A,A115)</f>
        <v>0</v>
      </c>
    </row>
    <row r="116" spans="1:3" x14ac:dyDescent="0.25">
      <c r="A116" s="8" t="s">
        <v>285</v>
      </c>
      <c r="B116" s="8">
        <f>COUNTIF(History!A:C,A116)</f>
        <v>0</v>
      </c>
      <c r="C116" s="8">
        <f>COUNTIF(History!A:A,A116)</f>
        <v>0</v>
      </c>
    </row>
    <row r="117" spans="1:3" x14ac:dyDescent="0.25">
      <c r="A117" s="8" t="s">
        <v>141</v>
      </c>
      <c r="B117" s="8">
        <f>COUNTIF(History!A:C,A117)</f>
        <v>0</v>
      </c>
      <c r="C117" s="8">
        <f>COUNTIF(History!A:A,A117)</f>
        <v>0</v>
      </c>
    </row>
    <row r="118" spans="1:3" x14ac:dyDescent="0.25">
      <c r="A118" s="8" t="s">
        <v>202</v>
      </c>
      <c r="B118" s="8">
        <f>COUNTIF(History!A:C,A118)</f>
        <v>0</v>
      </c>
      <c r="C118" s="8">
        <f>COUNTIF(History!A:A,A118)</f>
        <v>0</v>
      </c>
    </row>
    <row r="119" spans="1:3" x14ac:dyDescent="0.25">
      <c r="A119" s="8" t="s">
        <v>287</v>
      </c>
      <c r="B119" s="8">
        <f>COUNTIF(History!A:C,A119)</f>
        <v>0</v>
      </c>
      <c r="C119" s="8">
        <f>COUNTIF(History!A:A,A119)</f>
        <v>0</v>
      </c>
    </row>
    <row r="120" spans="1:3" x14ac:dyDescent="0.25">
      <c r="A120" s="8" t="s">
        <v>288</v>
      </c>
      <c r="B120" s="8">
        <f>COUNTIF(History!A:C,A120)</f>
        <v>0</v>
      </c>
      <c r="C120" s="8">
        <f>COUNTIF(History!A:A,A120)</f>
        <v>0</v>
      </c>
    </row>
    <row r="121" spans="1:3" x14ac:dyDescent="0.25">
      <c r="A121" s="8" t="s">
        <v>289</v>
      </c>
      <c r="B121" s="8">
        <f>COUNTIF(History!A:C,A121)</f>
        <v>0</v>
      </c>
      <c r="C121" s="8">
        <f>COUNTIF(History!A:A,A121)</f>
        <v>0</v>
      </c>
    </row>
    <row r="122" spans="1:3" x14ac:dyDescent="0.25">
      <c r="A122" s="8" t="s">
        <v>290</v>
      </c>
      <c r="B122" s="8">
        <f>COUNTIF(History!A:C,A122)</f>
        <v>0</v>
      </c>
      <c r="C122" s="8">
        <f>COUNTIF(History!A:A,A122)</f>
        <v>0</v>
      </c>
    </row>
    <row r="123" spans="1:3" x14ac:dyDescent="0.25">
      <c r="A123" s="8" t="s">
        <v>291</v>
      </c>
      <c r="B123" s="8">
        <f>COUNTIF(History!A:C,A123)</f>
        <v>0</v>
      </c>
      <c r="C123" s="8">
        <f>COUNTIF(History!A:A,A123)</f>
        <v>0</v>
      </c>
    </row>
    <row r="124" spans="1:3" x14ac:dyDescent="0.25">
      <c r="A124" s="8" t="s">
        <v>34</v>
      </c>
      <c r="B124" s="8">
        <f>COUNTIF(History!A:C,A124)</f>
        <v>0</v>
      </c>
      <c r="C124" s="8">
        <f>COUNTIF(History!A:A,A124)</f>
        <v>0</v>
      </c>
    </row>
    <row r="125" spans="1:3" x14ac:dyDescent="0.25">
      <c r="A125" s="8" t="s">
        <v>40</v>
      </c>
      <c r="B125" s="8">
        <f>COUNTIF(History!A:C,A125)</f>
        <v>0</v>
      </c>
      <c r="C125" s="8">
        <f>COUNTIF(History!A:A,A125)</f>
        <v>0</v>
      </c>
    </row>
    <row r="126" spans="1:3" x14ac:dyDescent="0.25">
      <c r="A126" s="8" t="s">
        <v>177</v>
      </c>
      <c r="B126" s="8">
        <f>COUNTIF(History!A:C,A126)</f>
        <v>0</v>
      </c>
      <c r="C126" s="8">
        <f>COUNTIF(History!A:A,A126)</f>
        <v>0</v>
      </c>
    </row>
    <row r="127" spans="1:3" x14ac:dyDescent="0.25">
      <c r="A127" s="8" t="s">
        <v>42</v>
      </c>
      <c r="B127" s="8">
        <f>COUNTIF(History!A:C,A127)</f>
        <v>0</v>
      </c>
      <c r="C127" s="8">
        <f>COUNTIF(History!A:A,A127)</f>
        <v>0</v>
      </c>
    </row>
    <row r="128" spans="1:3" x14ac:dyDescent="0.25">
      <c r="A128" s="8" t="s">
        <v>22</v>
      </c>
      <c r="B128" s="8">
        <f>COUNTIF(History!A:C,A128)</f>
        <v>0</v>
      </c>
      <c r="C128" s="8">
        <f>COUNTIF(History!A:A,A128)</f>
        <v>0</v>
      </c>
    </row>
    <row r="129" spans="1:3" x14ac:dyDescent="0.25">
      <c r="A129" s="8" t="s">
        <v>292</v>
      </c>
      <c r="B129" s="8">
        <f>COUNTIF(History!A:C,#REF!)</f>
        <v>0</v>
      </c>
      <c r="C129" s="8">
        <f>COUNTIF(History!A:A,#REF!)</f>
        <v>0</v>
      </c>
    </row>
    <row r="130" spans="1:3" x14ac:dyDescent="0.25">
      <c r="A130" s="8" t="s">
        <v>160</v>
      </c>
      <c r="B130" s="8">
        <f>COUNTIF(History!A:C,#REF!)</f>
        <v>0</v>
      </c>
      <c r="C130" s="8">
        <f>COUNTIF(History!A:A,#REF!)</f>
        <v>0</v>
      </c>
    </row>
    <row r="131" spans="1:3" x14ac:dyDescent="0.25">
      <c r="A131" s="8" t="s">
        <v>143</v>
      </c>
      <c r="B131" s="8">
        <f>COUNTIF(History!A:C,A131)</f>
        <v>0</v>
      </c>
      <c r="C131" s="8">
        <f>COUNTIF(History!A:A,A131)</f>
        <v>0</v>
      </c>
    </row>
    <row r="132" spans="1:3" x14ac:dyDescent="0.25">
      <c r="A132" s="8" t="s">
        <v>61</v>
      </c>
      <c r="B132" s="8">
        <f>COUNTIF(History!A:C,A132)</f>
        <v>0</v>
      </c>
      <c r="C132" s="8">
        <f>COUNTIF(History!A:A,A132)</f>
        <v>0</v>
      </c>
    </row>
    <row r="133" spans="1:3" x14ac:dyDescent="0.25">
      <c r="A133" s="8" t="s">
        <v>123</v>
      </c>
      <c r="B133" s="8">
        <f>COUNTIF(History!A:C,A133)</f>
        <v>0</v>
      </c>
      <c r="C133" s="8">
        <f>COUNTIF(History!A:A,A133)</f>
        <v>0</v>
      </c>
    </row>
    <row r="134" spans="1:3" x14ac:dyDescent="0.25">
      <c r="A134" s="8" t="s">
        <v>293</v>
      </c>
      <c r="B134" s="8">
        <f>COUNTIF(History!A:C,A134)</f>
        <v>0</v>
      </c>
      <c r="C134" s="8">
        <f>COUNTIF(History!A:A,A134)</f>
        <v>0</v>
      </c>
    </row>
    <row r="135" spans="1:3" x14ac:dyDescent="0.25">
      <c r="A135" s="8" t="s">
        <v>196</v>
      </c>
      <c r="B135" s="8">
        <f>COUNTIF(History!A:C,A135)</f>
        <v>0</v>
      </c>
      <c r="C135" s="8">
        <f>COUNTIF(History!A:A,A135)</f>
        <v>0</v>
      </c>
    </row>
    <row r="136" spans="1:3" x14ac:dyDescent="0.25">
      <c r="A136" s="8" t="s">
        <v>49</v>
      </c>
      <c r="B136" s="8">
        <f>COUNTIF(History!A:C,A136)</f>
        <v>0</v>
      </c>
      <c r="C136" s="8">
        <f>COUNTIF(History!A:A,A136)</f>
        <v>0</v>
      </c>
    </row>
    <row r="137" spans="1:3" x14ac:dyDescent="0.25">
      <c r="A137" s="8" t="s">
        <v>91</v>
      </c>
      <c r="B137" s="8">
        <f>COUNTIF(History!A:C,A137)</f>
        <v>0</v>
      </c>
      <c r="C137" s="8">
        <f>COUNTIF(History!A:A,A137)</f>
        <v>0</v>
      </c>
    </row>
    <row r="138" spans="1:3" x14ac:dyDescent="0.25">
      <c r="A138" s="8" t="s">
        <v>66</v>
      </c>
      <c r="B138" s="8">
        <f>COUNTIF(History!A:C,A138)</f>
        <v>0</v>
      </c>
      <c r="C138" s="8">
        <f>COUNTIF(History!A:A,A138)</f>
        <v>0</v>
      </c>
    </row>
    <row r="139" spans="1:3" x14ac:dyDescent="0.25">
      <c r="A139" s="8" t="s">
        <v>154</v>
      </c>
      <c r="B139" s="8">
        <f>COUNTIF(History!A:C,A139)</f>
        <v>0</v>
      </c>
      <c r="C139" s="8">
        <f>COUNTIF(History!A:A,A139)</f>
        <v>0</v>
      </c>
    </row>
    <row r="140" spans="1:3" x14ac:dyDescent="0.25">
      <c r="A140" s="8" t="s">
        <v>155</v>
      </c>
      <c r="B140" s="8">
        <f>COUNTIF(History!A:C,A140)</f>
        <v>0</v>
      </c>
      <c r="C140" s="8">
        <f>COUNTIF(History!A:A,A140)</f>
        <v>0</v>
      </c>
    </row>
    <row r="141" spans="1:3" x14ac:dyDescent="0.25">
      <c r="A141" s="8" t="s">
        <v>294</v>
      </c>
      <c r="B141" s="8">
        <f>COUNTIF(History!A:C,A141)</f>
        <v>0</v>
      </c>
      <c r="C141" s="8">
        <f>COUNTIF(History!A:A,A141)</f>
        <v>0</v>
      </c>
    </row>
    <row r="142" spans="1:3" x14ac:dyDescent="0.25">
      <c r="A142" s="8" t="s">
        <v>38</v>
      </c>
      <c r="B142" s="8">
        <f>COUNTIF(History!A:C,A142)</f>
        <v>0</v>
      </c>
      <c r="C142" s="8">
        <f>COUNTIF(History!A:A,A142)</f>
        <v>0</v>
      </c>
    </row>
    <row r="143" spans="1:3" x14ac:dyDescent="0.25">
      <c r="A143" s="8" t="s">
        <v>295</v>
      </c>
      <c r="B143" s="8">
        <f>COUNTIF(History!A:C,A143)</f>
        <v>0</v>
      </c>
      <c r="C143" s="8">
        <f>COUNTIF(History!A:A,A143)</f>
        <v>0</v>
      </c>
    </row>
    <row r="144" spans="1:3" x14ac:dyDescent="0.25">
      <c r="A144" s="8" t="s">
        <v>296</v>
      </c>
      <c r="B144" s="8">
        <f>COUNTIF(History!A:C,A144)</f>
        <v>0</v>
      </c>
      <c r="C144" s="8">
        <f>COUNTIF(History!A:A,A144)</f>
        <v>0</v>
      </c>
    </row>
    <row r="145" spans="1:3" x14ac:dyDescent="0.25">
      <c r="A145" s="8" t="s">
        <v>297</v>
      </c>
      <c r="B145" s="8">
        <f>COUNTIF(History!A:C,A145)</f>
        <v>0</v>
      </c>
      <c r="C145" s="8">
        <f>COUNTIF(History!A:A,A145)</f>
        <v>0</v>
      </c>
    </row>
    <row r="146" spans="1:3" x14ac:dyDescent="0.25">
      <c r="A146" s="8" t="s">
        <v>57</v>
      </c>
      <c r="B146" s="8">
        <f>COUNTIF(History!A:C,A146)</f>
        <v>0</v>
      </c>
      <c r="C146" s="8">
        <f>COUNTIF(History!A:A,A146)</f>
        <v>0</v>
      </c>
    </row>
    <row r="147" spans="1:3" x14ac:dyDescent="0.25">
      <c r="A147" s="8" t="s">
        <v>298</v>
      </c>
      <c r="B147" s="8">
        <f>COUNTIF(History!A:C,A147)</f>
        <v>0</v>
      </c>
      <c r="C147" s="8">
        <f>COUNTIF(History!A:A,A147)</f>
        <v>0</v>
      </c>
    </row>
    <row r="148" spans="1:3" x14ac:dyDescent="0.25">
      <c r="A148" s="8" t="s">
        <v>118</v>
      </c>
      <c r="B148" s="8">
        <f>COUNTIF(History!A:C,A148)</f>
        <v>0</v>
      </c>
      <c r="C148" s="8">
        <f>COUNTIF(History!A:A,A148)</f>
        <v>0</v>
      </c>
    </row>
    <row r="149" spans="1:3" x14ac:dyDescent="0.25">
      <c r="A149" s="8" t="s">
        <v>201</v>
      </c>
      <c r="B149" s="8">
        <f>COUNTIF(History!A:C,A149)</f>
        <v>0</v>
      </c>
      <c r="C149" s="8">
        <f>COUNTIF(History!A:A,A149)</f>
        <v>0</v>
      </c>
    </row>
    <row r="150" spans="1:3" x14ac:dyDescent="0.25">
      <c r="A150" s="8" t="s">
        <v>300</v>
      </c>
      <c r="B150" s="8">
        <f>COUNTIF(History!A:C,A150)</f>
        <v>0</v>
      </c>
      <c r="C150" s="8">
        <f>COUNTIF(History!A:A,A150)</f>
        <v>0</v>
      </c>
    </row>
    <row r="151" spans="1:3" x14ac:dyDescent="0.25">
      <c r="A151" s="8" t="s">
        <v>301</v>
      </c>
      <c r="B151" s="8">
        <f>COUNTIF(History!A:C,A151)</f>
        <v>0</v>
      </c>
      <c r="C151" s="8">
        <f>COUNTIF(History!A:A,A151)</f>
        <v>0</v>
      </c>
    </row>
    <row r="152" spans="1:3" x14ac:dyDescent="0.25">
      <c r="A152" s="8" t="s">
        <v>302</v>
      </c>
      <c r="B152" s="8">
        <f>COUNTIF(History!A:C,A152)</f>
        <v>0</v>
      </c>
      <c r="C152" s="8">
        <f>COUNTIF(History!A:A,A152)</f>
        <v>0</v>
      </c>
    </row>
    <row r="153" spans="1:3" x14ac:dyDescent="0.25">
      <c r="A153" s="8" t="s">
        <v>304</v>
      </c>
      <c r="B153" s="8">
        <f>COUNTIF(History!A:C,A153)</f>
        <v>0</v>
      </c>
      <c r="C153" s="8">
        <f>COUNTIF(History!A:A,A153)</f>
        <v>0</v>
      </c>
    </row>
    <row r="154" spans="1:3" x14ac:dyDescent="0.25">
      <c r="A154" s="8" t="s">
        <v>210</v>
      </c>
      <c r="B154" s="8">
        <f>COUNTIF(History!A:C,A154)</f>
        <v>0</v>
      </c>
      <c r="C154" s="8">
        <f>COUNTIF(History!A:A,A154)</f>
        <v>0</v>
      </c>
    </row>
    <row r="155" spans="1:3" x14ac:dyDescent="0.25">
      <c r="A155" s="8" t="s">
        <v>44</v>
      </c>
      <c r="B155" s="8">
        <f>COUNTIF(History!A:C,A155)</f>
        <v>0</v>
      </c>
      <c r="C155" s="8">
        <f>COUNTIF(History!A:A,A155)</f>
        <v>0</v>
      </c>
    </row>
    <row r="156" spans="1:3" x14ac:dyDescent="0.25">
      <c r="A156" s="8" t="s">
        <v>305</v>
      </c>
      <c r="B156" s="8">
        <f>COUNTIF(History!A:C,A156)</f>
        <v>0</v>
      </c>
      <c r="C156" s="8">
        <f>COUNTIF(History!A:A,A156)</f>
        <v>0</v>
      </c>
    </row>
    <row r="157" spans="1:3" x14ac:dyDescent="0.25">
      <c r="A157" s="8" t="s">
        <v>69</v>
      </c>
      <c r="B157" s="8">
        <f>COUNTIF(History!A:C,A157)</f>
        <v>0</v>
      </c>
      <c r="C157" s="8">
        <f>COUNTIF(History!A:A,A157)</f>
        <v>0</v>
      </c>
    </row>
    <row r="158" spans="1:3" x14ac:dyDescent="0.25">
      <c r="A158" s="8" t="s">
        <v>306</v>
      </c>
      <c r="B158" s="8">
        <f>COUNTIF(History!A:C,A158)</f>
        <v>0</v>
      </c>
      <c r="C158" s="8">
        <f>COUNTIF(History!A:A,A158)</f>
        <v>0</v>
      </c>
    </row>
    <row r="159" spans="1:3" x14ac:dyDescent="0.25">
      <c r="A159" s="8" t="s">
        <v>50</v>
      </c>
      <c r="B159" s="8">
        <f>COUNTIF(History!A:C,A159)</f>
        <v>0</v>
      </c>
      <c r="C159" s="8">
        <f>COUNTIF(History!A:A,A159)</f>
        <v>0</v>
      </c>
    </row>
    <row r="160" spans="1:3" x14ac:dyDescent="0.25">
      <c r="A160" s="8" t="s">
        <v>307</v>
      </c>
      <c r="B160" s="8">
        <f>COUNTIF(History!A:C,A160)</f>
        <v>0</v>
      </c>
      <c r="C160" s="8">
        <f>COUNTIF(History!A:A,A160)</f>
        <v>0</v>
      </c>
    </row>
    <row r="161" spans="1:3" x14ac:dyDescent="0.25">
      <c r="A161" s="8" t="s">
        <v>146</v>
      </c>
      <c r="B161" s="8">
        <f>COUNTIF(History!A:C,A161)</f>
        <v>0</v>
      </c>
      <c r="C161" s="8">
        <f>COUNTIF(History!A:A,A161)</f>
        <v>0</v>
      </c>
    </row>
    <row r="162" spans="1:3" x14ac:dyDescent="0.25">
      <c r="A162" s="8" t="s">
        <v>308</v>
      </c>
      <c r="B162" s="8">
        <f>COUNTIF(History!A:C,A162)</f>
        <v>0</v>
      </c>
      <c r="C162" s="8">
        <f>COUNTIF(History!A:A,A162)</f>
        <v>0</v>
      </c>
    </row>
    <row r="163" spans="1:3" x14ac:dyDescent="0.25">
      <c r="A163" s="8" t="s">
        <v>47</v>
      </c>
      <c r="B163" s="8">
        <f>COUNTIF(History!A:C,A163)</f>
        <v>0</v>
      </c>
      <c r="C163" s="8">
        <f>COUNTIF(History!A:A,A163)</f>
        <v>0</v>
      </c>
    </row>
    <row r="164" spans="1:3" x14ac:dyDescent="0.25">
      <c r="A164" s="8" t="s">
        <v>168</v>
      </c>
      <c r="B164" s="8">
        <f>COUNTIF(History!A:C,A164)</f>
        <v>0</v>
      </c>
      <c r="C164" s="8">
        <f>COUNTIF(History!A:A,A164)</f>
        <v>0</v>
      </c>
    </row>
    <row r="165" spans="1:3" x14ac:dyDescent="0.25">
      <c r="A165" s="8" t="s">
        <v>217</v>
      </c>
      <c r="B165" s="8">
        <f>COUNTIF(History!A:C,A165)</f>
        <v>0</v>
      </c>
      <c r="C165" s="8">
        <f>COUNTIF(History!A:A,A165)</f>
        <v>0</v>
      </c>
    </row>
    <row r="166" spans="1:3" x14ac:dyDescent="0.25">
      <c r="A166" s="8" t="s">
        <v>63</v>
      </c>
      <c r="B166" s="8">
        <f>COUNTIF(History!A:C,A166)</f>
        <v>0</v>
      </c>
      <c r="C166" s="8">
        <f>COUNTIF(History!A:A,A166)</f>
        <v>0</v>
      </c>
    </row>
    <row r="167" spans="1:3" x14ac:dyDescent="0.25">
      <c r="A167" s="8" t="s">
        <v>55</v>
      </c>
      <c r="B167" s="8">
        <f>COUNTIF(History!A:C,A167)</f>
        <v>0</v>
      </c>
      <c r="C167" s="8">
        <f>COUNTIF(History!A:A,A167)</f>
        <v>0</v>
      </c>
    </row>
    <row r="168" spans="1:3" x14ac:dyDescent="0.25">
      <c r="A168" s="8" t="s">
        <v>309</v>
      </c>
      <c r="B168" s="8">
        <f>COUNTIF(History!A:C,A168)</f>
        <v>0</v>
      </c>
      <c r="C168" s="8">
        <f>COUNTIF(History!A:A,A168)</f>
        <v>0</v>
      </c>
    </row>
    <row r="169" spans="1:3" x14ac:dyDescent="0.25">
      <c r="A169" s="8" t="s">
        <v>56</v>
      </c>
      <c r="B169" s="8">
        <f>COUNTIF(History!A:C,A169)</f>
        <v>0</v>
      </c>
      <c r="C169" s="8">
        <f>COUNTIF(History!A:A,A169)</f>
        <v>0</v>
      </c>
    </row>
    <row r="170" spans="1:3" x14ac:dyDescent="0.25">
      <c r="A170" s="8" t="s">
        <v>95</v>
      </c>
      <c r="B170" s="8">
        <f>COUNTIF(History!A:C,A170)</f>
        <v>0</v>
      </c>
      <c r="C170" s="8">
        <f>COUNTIF(History!A:A,A170)</f>
        <v>0</v>
      </c>
    </row>
    <row r="171" spans="1:3" x14ac:dyDescent="0.25">
      <c r="A171" s="8" t="s">
        <v>312</v>
      </c>
      <c r="B171" s="8">
        <f>COUNTIF(History!A:C,A171)</f>
        <v>0</v>
      </c>
      <c r="C171" s="8">
        <f>COUNTIF(History!A:A,A171)</f>
        <v>0</v>
      </c>
    </row>
    <row r="172" spans="1:3" x14ac:dyDescent="0.25">
      <c r="A172" s="8" t="s">
        <v>313</v>
      </c>
      <c r="B172" s="8">
        <f>COUNTIF(History!A:C,A172)</f>
        <v>0</v>
      </c>
      <c r="C172" s="8">
        <f>COUNTIF(History!A:A,A172)</f>
        <v>0</v>
      </c>
    </row>
    <row r="173" spans="1:3" x14ac:dyDescent="0.25">
      <c r="A173" s="8" t="s">
        <v>92</v>
      </c>
      <c r="B173" s="8">
        <f>COUNTIF(History!A:C,A173)</f>
        <v>0</v>
      </c>
      <c r="C173" s="8">
        <f>COUNTIF(History!A:A,A173)</f>
        <v>0</v>
      </c>
    </row>
    <row r="174" spans="1:3" x14ac:dyDescent="0.25">
      <c r="A174" s="8" t="s">
        <v>314</v>
      </c>
      <c r="B174" s="8">
        <f>COUNTIF(History!A:C,A174)</f>
        <v>0</v>
      </c>
      <c r="C174" s="8">
        <f>COUNTIF(History!A:A,A174)</f>
        <v>0</v>
      </c>
    </row>
    <row r="175" spans="1:3" x14ac:dyDescent="0.25">
      <c r="A175" s="8" t="s">
        <v>182</v>
      </c>
      <c r="B175" s="8">
        <f>COUNTIF(History!A:C,A175)</f>
        <v>0</v>
      </c>
      <c r="C175" s="8">
        <f>COUNTIF(History!A:A,A175)</f>
        <v>0</v>
      </c>
    </row>
    <row r="176" spans="1:3" x14ac:dyDescent="0.25">
      <c r="A176" s="8" t="s">
        <v>73</v>
      </c>
      <c r="B176" s="8">
        <f>COUNTIF(History!A:C,A176)</f>
        <v>0</v>
      </c>
      <c r="C176" s="8">
        <f>COUNTIF(History!A:A,A176)</f>
        <v>0</v>
      </c>
    </row>
    <row r="177" spans="1:3" x14ac:dyDescent="0.25">
      <c r="A177" s="8" t="s">
        <v>316</v>
      </c>
      <c r="B177" s="8">
        <f>COUNTIF(History!A:C,A177)</f>
        <v>0</v>
      </c>
      <c r="C177" s="8">
        <f>COUNTIF(History!A:A,A177)</f>
        <v>0</v>
      </c>
    </row>
    <row r="178" spans="1:3" x14ac:dyDescent="0.25">
      <c r="A178" s="8" t="s">
        <v>317</v>
      </c>
      <c r="B178" s="8">
        <f>COUNTIF(History!A:C,A178)</f>
        <v>0</v>
      </c>
      <c r="C178" s="8">
        <f>COUNTIF(History!A:A,A178)</f>
        <v>0</v>
      </c>
    </row>
    <row r="179" spans="1:3" x14ac:dyDescent="0.25">
      <c r="A179" s="8" t="s">
        <v>54</v>
      </c>
      <c r="B179" s="8">
        <f>COUNTIF(History!A:C,A179)</f>
        <v>0</v>
      </c>
      <c r="C179" s="8">
        <f>COUNTIF(History!A:A,A179)</f>
        <v>0</v>
      </c>
    </row>
    <row r="180" spans="1:3" x14ac:dyDescent="0.25">
      <c r="A180" s="8" t="s">
        <v>318</v>
      </c>
      <c r="B180" s="8">
        <f>COUNTIF(History!A:C,A180)</f>
        <v>0</v>
      </c>
      <c r="C180" s="8">
        <f>COUNTIF(History!A:A,A180)</f>
        <v>0</v>
      </c>
    </row>
    <row r="181" spans="1:3" x14ac:dyDescent="0.25">
      <c r="A181" s="8" t="s">
        <v>167</v>
      </c>
      <c r="B181" s="8">
        <f>COUNTIF(History!A:C,A181)</f>
        <v>0</v>
      </c>
      <c r="C181" s="8">
        <f>COUNTIF(History!A:A,A181)</f>
        <v>0</v>
      </c>
    </row>
    <row r="182" spans="1:3" x14ac:dyDescent="0.25">
      <c r="A182" s="8" t="s">
        <v>319</v>
      </c>
      <c r="B182" s="8">
        <f>COUNTIF(History!A:C,A182)</f>
        <v>0</v>
      </c>
      <c r="C182" s="8">
        <f>COUNTIF(History!A:A,A182)</f>
        <v>0</v>
      </c>
    </row>
    <row r="183" spans="1:3" x14ac:dyDescent="0.25">
      <c r="A183" s="8" t="s">
        <v>114</v>
      </c>
      <c r="B183" s="8">
        <f>COUNTIF(History!A:C,A183)</f>
        <v>0</v>
      </c>
      <c r="C183" s="8">
        <f>COUNTIF(History!A:A,A183)</f>
        <v>0</v>
      </c>
    </row>
    <row r="184" spans="1:3" x14ac:dyDescent="0.25">
      <c r="A184" s="8" t="s">
        <v>67</v>
      </c>
      <c r="B184" s="8">
        <f>COUNTIF(History!A:C,A184)</f>
        <v>0</v>
      </c>
      <c r="C184" s="8">
        <f>COUNTIF(History!A:A,A184)</f>
        <v>0</v>
      </c>
    </row>
    <row r="185" spans="1:3" x14ac:dyDescent="0.25">
      <c r="A185" s="8" t="s">
        <v>320</v>
      </c>
      <c r="B185" s="8">
        <f>COUNTIF(History!A:C,A185)</f>
        <v>0</v>
      </c>
      <c r="C185" s="8">
        <f>COUNTIF(History!A:A,A185)</f>
        <v>0</v>
      </c>
    </row>
    <row r="186" spans="1:3" x14ac:dyDescent="0.25">
      <c r="A186" s="8" t="s">
        <v>149</v>
      </c>
      <c r="B186" s="8">
        <f>COUNTIF(History!A:C,A186)</f>
        <v>0</v>
      </c>
      <c r="C186" s="8">
        <f>COUNTIF(History!A:A,A186)</f>
        <v>0</v>
      </c>
    </row>
    <row r="187" spans="1:3" x14ac:dyDescent="0.25">
      <c r="A187" s="8" t="s">
        <v>77</v>
      </c>
      <c r="B187" s="8">
        <f>COUNTIF(History!A:C,A187)</f>
        <v>0</v>
      </c>
      <c r="C187" s="8">
        <f>COUNTIF(History!A:A,A187)</f>
        <v>0</v>
      </c>
    </row>
    <row r="188" spans="1:3" x14ac:dyDescent="0.25">
      <c r="A188" s="8" t="s">
        <v>185</v>
      </c>
      <c r="B188" s="8">
        <f>COUNTIF(History!A:C,A188)</f>
        <v>0</v>
      </c>
      <c r="C188" s="8">
        <f>COUNTIF(History!A:A,A188)</f>
        <v>0</v>
      </c>
    </row>
    <row r="189" spans="1:3" x14ac:dyDescent="0.25">
      <c r="A189" s="8" t="s">
        <v>78</v>
      </c>
      <c r="B189" s="8">
        <f>COUNTIF(History!A:C,A189)</f>
        <v>0</v>
      </c>
      <c r="C189" s="8">
        <f>COUNTIF(History!A:A,A189)</f>
        <v>0</v>
      </c>
    </row>
    <row r="190" spans="1:3" x14ac:dyDescent="0.25">
      <c r="A190" s="8" t="s">
        <v>321</v>
      </c>
      <c r="B190" s="8">
        <f>COUNTIF(History!A:C,A190)</f>
        <v>0</v>
      </c>
      <c r="C190" s="8">
        <f>COUNTIF(History!A:A,A190)</f>
        <v>0</v>
      </c>
    </row>
    <row r="191" spans="1:3" x14ac:dyDescent="0.25">
      <c r="A191" s="8" t="s">
        <v>75</v>
      </c>
      <c r="B191" s="8">
        <f>COUNTIF(History!A:C,A191)</f>
        <v>0</v>
      </c>
      <c r="C191" s="8">
        <f>COUNTIF(History!A:A,A191)</f>
        <v>0</v>
      </c>
    </row>
    <row r="192" spans="1:3" x14ac:dyDescent="0.25">
      <c r="A192" s="8" t="s">
        <v>322</v>
      </c>
      <c r="B192" s="8">
        <f>COUNTIF(History!A:C,A192)</f>
        <v>0</v>
      </c>
      <c r="C192" s="8">
        <f>COUNTIF(History!A:A,A192)</f>
        <v>0</v>
      </c>
    </row>
    <row r="193" spans="1:3" x14ac:dyDescent="0.25">
      <c r="A193" s="8" t="s">
        <v>62</v>
      </c>
      <c r="B193" s="8">
        <f>COUNTIF(History!A:C,A193)</f>
        <v>0</v>
      </c>
      <c r="C193" s="8">
        <f>COUNTIF(History!A:A,A193)</f>
        <v>0</v>
      </c>
    </row>
    <row r="194" spans="1:3" x14ac:dyDescent="0.25">
      <c r="A194" s="8" t="s">
        <v>79</v>
      </c>
      <c r="B194" s="8">
        <f>COUNTIF(History!A:C,A194)</f>
        <v>0</v>
      </c>
      <c r="C194" s="8">
        <f>COUNTIF(History!A:A,A194)</f>
        <v>0</v>
      </c>
    </row>
    <row r="195" spans="1:3" x14ac:dyDescent="0.25">
      <c r="A195" s="8" t="s">
        <v>178</v>
      </c>
      <c r="B195" s="8">
        <f>COUNTIF(History!A:C,A195)</f>
        <v>0</v>
      </c>
      <c r="C195" s="8">
        <f>COUNTIF(History!A:A,A195)</f>
        <v>0</v>
      </c>
    </row>
    <row r="196" spans="1:3" x14ac:dyDescent="0.25">
      <c r="A196" s="8" t="s">
        <v>323</v>
      </c>
      <c r="B196" s="8">
        <f>COUNTIF(History!A:C,A196)</f>
        <v>0</v>
      </c>
      <c r="C196" s="8">
        <f>COUNTIF(History!A:A,A196)</f>
        <v>0</v>
      </c>
    </row>
    <row r="197" spans="1:3" x14ac:dyDescent="0.25">
      <c r="A197" s="8" t="s">
        <v>324</v>
      </c>
      <c r="B197" s="8">
        <f>COUNTIF(History!A:C,A197)</f>
        <v>0</v>
      </c>
      <c r="C197" s="8">
        <f>COUNTIF(History!A:A,A197)</f>
        <v>0</v>
      </c>
    </row>
    <row r="198" spans="1:3" x14ac:dyDescent="0.25">
      <c r="A198" s="8" t="s">
        <v>325</v>
      </c>
      <c r="B198" s="8">
        <f>COUNTIF(History!A:C,A198)</f>
        <v>0</v>
      </c>
      <c r="C198" s="8">
        <f>COUNTIF(History!A:A,A198)</f>
        <v>0</v>
      </c>
    </row>
    <row r="199" spans="1:3" x14ac:dyDescent="0.25">
      <c r="A199" s="8" t="s">
        <v>326</v>
      </c>
      <c r="B199" s="8">
        <f>COUNTIF(History!A:C,A199)</f>
        <v>0</v>
      </c>
      <c r="C199" s="8">
        <f>COUNTIF(History!A:A,A199)</f>
        <v>0</v>
      </c>
    </row>
    <row r="200" spans="1:3" x14ac:dyDescent="0.25">
      <c r="A200" s="8" t="s">
        <v>327</v>
      </c>
      <c r="B200" s="8">
        <f>COUNTIF(History!A:C,A200)</f>
        <v>0</v>
      </c>
      <c r="C200" s="8">
        <f>COUNTIF(History!A:A,A200)</f>
        <v>0</v>
      </c>
    </row>
    <row r="201" spans="1:3" x14ac:dyDescent="0.25">
      <c r="A201" s="8" t="s">
        <v>328</v>
      </c>
      <c r="B201" s="8">
        <f>COUNTIF(History!A:C,A201)</f>
        <v>0</v>
      </c>
      <c r="C201" s="8">
        <f>COUNTIF(History!A:A,A201)</f>
        <v>0</v>
      </c>
    </row>
    <row r="202" spans="1:3" x14ac:dyDescent="0.25">
      <c r="A202" s="8" t="s">
        <v>329</v>
      </c>
      <c r="B202" s="8">
        <f>COUNTIF(History!A:C,A202)</f>
        <v>0</v>
      </c>
      <c r="C202" s="8">
        <f>COUNTIF(History!A:A,A202)</f>
        <v>0</v>
      </c>
    </row>
    <row r="203" spans="1:3" x14ac:dyDescent="0.25">
      <c r="A203" s="8" t="s">
        <v>330</v>
      </c>
      <c r="B203" s="8">
        <f>COUNTIF(History!A:C,A203)</f>
        <v>0</v>
      </c>
      <c r="C203" s="8">
        <f>COUNTIF(History!A:A,A203)</f>
        <v>0</v>
      </c>
    </row>
    <row r="204" spans="1:3" x14ac:dyDescent="0.25">
      <c r="A204" s="8" t="s">
        <v>161</v>
      </c>
      <c r="B204" s="8">
        <f>COUNTIF(History!A:C,A204)</f>
        <v>0</v>
      </c>
      <c r="C204" s="8">
        <f>COUNTIF(History!A:A,A204)</f>
        <v>0</v>
      </c>
    </row>
    <row r="205" spans="1:3" x14ac:dyDescent="0.25">
      <c r="A205" s="8" t="s">
        <v>331</v>
      </c>
      <c r="B205" s="8">
        <f>COUNTIF(History!A:C,A205)</f>
        <v>0</v>
      </c>
      <c r="C205" s="8">
        <f>COUNTIF(History!A:A,A205)</f>
        <v>0</v>
      </c>
    </row>
    <row r="206" spans="1:3" x14ac:dyDescent="0.25">
      <c r="A206" s="8" t="s">
        <v>171</v>
      </c>
      <c r="B206" s="8">
        <f>COUNTIF(History!A:C,A206)</f>
        <v>0</v>
      </c>
      <c r="C206" s="8">
        <f>COUNTIF(History!A:A,A206)</f>
        <v>0</v>
      </c>
    </row>
    <row r="207" spans="1:3" x14ac:dyDescent="0.25">
      <c r="A207" s="8" t="s">
        <v>76</v>
      </c>
      <c r="B207" s="8">
        <f>COUNTIF(History!A:C,A207)</f>
        <v>0</v>
      </c>
      <c r="C207" s="8">
        <f>COUNTIF(History!A:A,A207)</f>
        <v>0</v>
      </c>
    </row>
    <row r="208" spans="1:3" x14ac:dyDescent="0.25">
      <c r="A208" s="8" t="s">
        <v>333</v>
      </c>
      <c r="B208" s="8">
        <f>COUNTIF(History!A:C,A208)</f>
        <v>0</v>
      </c>
      <c r="C208" s="8">
        <f>COUNTIF(History!A:A,A208)</f>
        <v>0</v>
      </c>
    </row>
    <row r="209" spans="1:3" x14ac:dyDescent="0.25">
      <c r="A209" s="8" t="s">
        <v>164</v>
      </c>
      <c r="B209" s="8">
        <f>COUNTIF(History!A:C,A209)</f>
        <v>0</v>
      </c>
      <c r="C209" s="8">
        <f>COUNTIF(History!A:A,A209)</f>
        <v>0</v>
      </c>
    </row>
    <row r="210" spans="1:3" x14ac:dyDescent="0.25">
      <c r="A210" s="8" t="s">
        <v>64</v>
      </c>
      <c r="B210" s="8">
        <f>COUNTIF(History!A:C,A210)</f>
        <v>0</v>
      </c>
      <c r="C210" s="8">
        <f>COUNTIF(History!A:A,A210)</f>
        <v>0</v>
      </c>
    </row>
    <row r="211" spans="1:3" x14ac:dyDescent="0.25">
      <c r="A211" s="8" t="s">
        <v>334</v>
      </c>
      <c r="B211" s="8">
        <f>COUNTIF(History!A:C,A211)</f>
        <v>0</v>
      </c>
      <c r="C211" s="8">
        <f>COUNTIF(History!A:A,A211)</f>
        <v>0</v>
      </c>
    </row>
    <row r="212" spans="1:3" x14ac:dyDescent="0.25">
      <c r="A212" s="8" t="s">
        <v>335</v>
      </c>
      <c r="B212" s="8">
        <f>COUNTIF(History!A:C,A212)</f>
        <v>0</v>
      </c>
      <c r="C212" s="8">
        <f>COUNTIF(History!A:A,A212)</f>
        <v>0</v>
      </c>
    </row>
    <row r="213" spans="1:3" x14ac:dyDescent="0.25">
      <c r="A213" s="8" t="s">
        <v>336</v>
      </c>
      <c r="B213" s="8">
        <f>COUNTIF(History!A:C,A213)</f>
        <v>0</v>
      </c>
      <c r="C213" s="8">
        <f>COUNTIF(History!A:A,A213)</f>
        <v>0</v>
      </c>
    </row>
    <row r="214" spans="1:3" x14ac:dyDescent="0.25">
      <c r="A214" s="8" t="s">
        <v>96</v>
      </c>
      <c r="B214" s="8">
        <f>COUNTIF(History!A:C,A214)</f>
        <v>0</v>
      </c>
      <c r="C214" s="8">
        <f>COUNTIF(History!A:A,A214)</f>
        <v>0</v>
      </c>
    </row>
    <row r="215" spans="1:3" x14ac:dyDescent="0.25">
      <c r="A215" s="8" t="s">
        <v>337</v>
      </c>
      <c r="B215" s="8">
        <f>COUNTIF(History!A:C,A215)</f>
        <v>0</v>
      </c>
      <c r="C215" s="8">
        <f>COUNTIF(History!A:A,A215)</f>
        <v>0</v>
      </c>
    </row>
    <row r="216" spans="1:3" x14ac:dyDescent="0.25">
      <c r="A216" s="8" t="s">
        <v>338</v>
      </c>
      <c r="B216" s="8">
        <f>COUNTIF(History!A:C,A216)</f>
        <v>0</v>
      </c>
      <c r="C216" s="8">
        <f>COUNTIF(History!A:A,A216)</f>
        <v>0</v>
      </c>
    </row>
    <row r="217" spans="1:3" x14ac:dyDescent="0.25">
      <c r="A217" s="8" t="s">
        <v>104</v>
      </c>
      <c r="B217" s="8">
        <f>COUNTIF(History!A:C,A217)</f>
        <v>0</v>
      </c>
      <c r="C217" s="8">
        <f>COUNTIF(History!A:A,A217)</f>
        <v>0</v>
      </c>
    </row>
    <row r="218" spans="1:3" x14ac:dyDescent="0.25">
      <c r="A218" s="8" t="s">
        <v>339</v>
      </c>
      <c r="B218" s="8">
        <f>COUNTIF(History!A:C,A218)</f>
        <v>0</v>
      </c>
      <c r="C218" s="8">
        <f>COUNTIF(History!A:A,A218)</f>
        <v>0</v>
      </c>
    </row>
    <row r="219" spans="1:3" x14ac:dyDescent="0.25">
      <c r="A219" s="8" t="s">
        <v>115</v>
      </c>
      <c r="B219" s="8">
        <f>COUNTIF(History!A:C,A219)</f>
        <v>0</v>
      </c>
      <c r="C219" s="8">
        <f>COUNTIF(History!A:A,A219)</f>
        <v>0</v>
      </c>
    </row>
    <row r="220" spans="1:3" x14ac:dyDescent="0.25">
      <c r="A220" s="8" t="s">
        <v>340</v>
      </c>
      <c r="B220" s="8">
        <f>COUNTIF(History!A:C,A220)</f>
        <v>0</v>
      </c>
      <c r="C220" s="8">
        <f>COUNTIF(History!A:A,A220)</f>
        <v>0</v>
      </c>
    </row>
    <row r="221" spans="1:3" x14ac:dyDescent="0.25">
      <c r="A221" s="8" t="s">
        <v>341</v>
      </c>
      <c r="B221" s="8">
        <f>COUNTIF(History!A:C,A221)</f>
        <v>0</v>
      </c>
      <c r="C221" s="8">
        <f>COUNTIF(History!A:A,A221)</f>
        <v>0</v>
      </c>
    </row>
    <row r="222" spans="1:3" x14ac:dyDescent="0.25">
      <c r="A222" s="8" t="s">
        <v>119</v>
      </c>
      <c r="B222" s="8">
        <f>COUNTIF(History!A:C,A222)</f>
        <v>0</v>
      </c>
      <c r="C222" s="8">
        <f>COUNTIF(History!A:A,A222)</f>
        <v>0</v>
      </c>
    </row>
    <row r="223" spans="1:3" x14ac:dyDescent="0.25">
      <c r="A223" s="8" t="s">
        <v>94</v>
      </c>
      <c r="B223" s="8">
        <f>COUNTIF(History!A:C,A223)</f>
        <v>0</v>
      </c>
      <c r="C223" s="8">
        <f>COUNTIF(History!A:A,A223)</f>
        <v>0</v>
      </c>
    </row>
    <row r="224" spans="1:3" x14ac:dyDescent="0.25">
      <c r="A224" s="8" t="s">
        <v>342</v>
      </c>
      <c r="B224" s="8">
        <f>COUNTIF(History!A:C,A224)</f>
        <v>0</v>
      </c>
      <c r="C224" s="8">
        <f>COUNTIF(History!A:A,A224)</f>
        <v>0</v>
      </c>
    </row>
    <row r="225" spans="1:3" x14ac:dyDescent="0.25">
      <c r="A225" s="8" t="s">
        <v>174</v>
      </c>
      <c r="B225" s="8">
        <f>COUNTIF(History!A:C,A225)</f>
        <v>0</v>
      </c>
      <c r="C225" s="8">
        <f>COUNTIF(History!A:A,A225)</f>
        <v>0</v>
      </c>
    </row>
    <row r="226" spans="1:3" x14ac:dyDescent="0.25">
      <c r="A226" s="8" t="s">
        <v>209</v>
      </c>
      <c r="B226" s="8">
        <f>COUNTIF(History!A:C,A226)</f>
        <v>0</v>
      </c>
      <c r="C226" s="8">
        <f>COUNTIF(History!A:A,A226)</f>
        <v>0</v>
      </c>
    </row>
    <row r="227" spans="1:3" x14ac:dyDescent="0.25">
      <c r="A227" s="8" t="s">
        <v>343</v>
      </c>
      <c r="B227" s="8">
        <f>COUNTIF(History!A:C,A227)</f>
        <v>0</v>
      </c>
      <c r="C227" s="8">
        <f>COUNTIF(History!A:A,A227)</f>
        <v>0</v>
      </c>
    </row>
    <row r="228" spans="1:3" x14ac:dyDescent="0.25">
      <c r="A228" s="8" t="s">
        <v>344</v>
      </c>
      <c r="B228" s="8">
        <f>COUNTIF(History!A:C,A228)</f>
        <v>0</v>
      </c>
      <c r="C228" s="8">
        <f>COUNTIF(History!A:A,A228)</f>
        <v>0</v>
      </c>
    </row>
    <row r="229" spans="1:3" x14ac:dyDescent="0.25">
      <c r="A229" s="8" t="s">
        <v>345</v>
      </c>
      <c r="B229" s="8">
        <f>COUNTIF(History!A:C,A229)</f>
        <v>0</v>
      </c>
      <c r="C229" s="8">
        <f>COUNTIF(History!A:A,A229)</f>
        <v>0</v>
      </c>
    </row>
    <row r="230" spans="1:3" x14ac:dyDescent="0.25">
      <c r="A230" s="8" t="s">
        <v>89</v>
      </c>
      <c r="B230" s="8">
        <f>COUNTIF(History!A:C,A230)</f>
        <v>0</v>
      </c>
      <c r="C230" s="8">
        <f>COUNTIF(History!A:A,A230)</f>
        <v>0</v>
      </c>
    </row>
    <row r="231" spans="1:3" x14ac:dyDescent="0.25">
      <c r="A231" s="8" t="s">
        <v>157</v>
      </c>
      <c r="B231" s="8">
        <f>COUNTIF(History!A:C,A231)</f>
        <v>0</v>
      </c>
      <c r="C231" s="8">
        <f>COUNTIF(History!A:A,A231)</f>
        <v>0</v>
      </c>
    </row>
    <row r="232" spans="1:3" x14ac:dyDescent="0.25">
      <c r="A232" s="8" t="s">
        <v>159</v>
      </c>
      <c r="B232" s="8">
        <f>COUNTIF(History!A:C,A232)</f>
        <v>0</v>
      </c>
      <c r="C232" s="8">
        <f>COUNTIF(History!A:A,A232)</f>
        <v>0</v>
      </c>
    </row>
    <row r="233" spans="1:3" x14ac:dyDescent="0.25">
      <c r="A233" s="8" t="s">
        <v>346</v>
      </c>
      <c r="B233" s="8">
        <f>COUNTIF(History!A:C,A233)</f>
        <v>0</v>
      </c>
      <c r="C233" s="8">
        <f>COUNTIF(History!A:A,A233)</f>
        <v>0</v>
      </c>
    </row>
    <row r="234" spans="1:3" x14ac:dyDescent="0.25">
      <c r="A234" s="8" t="s">
        <v>347</v>
      </c>
      <c r="B234" s="8">
        <f>COUNTIF(History!A:C,A234)</f>
        <v>0</v>
      </c>
      <c r="C234" s="8">
        <f>COUNTIF(History!A:A,A234)</f>
        <v>0</v>
      </c>
    </row>
    <row r="235" spans="1:3" x14ac:dyDescent="0.25">
      <c r="A235" s="8" t="s">
        <v>348</v>
      </c>
      <c r="B235" s="8">
        <f>COUNTIF(History!A:C,A235)</f>
        <v>0</v>
      </c>
      <c r="C235" s="8">
        <f>COUNTIF(History!A:A,A235)</f>
        <v>0</v>
      </c>
    </row>
    <row r="236" spans="1:3" x14ac:dyDescent="0.25">
      <c r="A236" s="8" t="s">
        <v>72</v>
      </c>
      <c r="B236" s="8">
        <f>COUNTIF(History!A:C,A236)</f>
        <v>0</v>
      </c>
      <c r="C236" s="8">
        <f>COUNTIF(History!A:A,A236)</f>
        <v>0</v>
      </c>
    </row>
    <row r="237" spans="1:3" x14ac:dyDescent="0.25">
      <c r="A237" s="8" t="s">
        <v>350</v>
      </c>
      <c r="B237" s="8">
        <f>COUNTIF(History!A:C,A237)</f>
        <v>0</v>
      </c>
      <c r="C237" s="8">
        <f>COUNTIF(History!A:A,A237)</f>
        <v>0</v>
      </c>
    </row>
    <row r="238" spans="1:3" x14ac:dyDescent="0.25">
      <c r="A238" s="8" t="s">
        <v>351</v>
      </c>
      <c r="B238" s="8">
        <f>COUNTIF(History!A:C,A238)</f>
        <v>0</v>
      </c>
      <c r="C238" s="8">
        <f>COUNTIF(History!A:A,A238)</f>
        <v>0</v>
      </c>
    </row>
    <row r="239" spans="1:3" x14ac:dyDescent="0.25">
      <c r="A239" s="8" t="s">
        <v>352</v>
      </c>
      <c r="B239" s="8">
        <f>COUNTIF(History!A:C,A239)</f>
        <v>0</v>
      </c>
      <c r="C239" s="8">
        <f>COUNTIF(History!A:A,A239)</f>
        <v>0</v>
      </c>
    </row>
    <row r="240" spans="1:3" x14ac:dyDescent="0.25">
      <c r="A240" s="8" t="s">
        <v>353</v>
      </c>
      <c r="B240" s="8">
        <f>COUNTIF(History!A:C,A240)</f>
        <v>0</v>
      </c>
      <c r="C240" s="8">
        <f>COUNTIF(History!A:A,A240)</f>
        <v>0</v>
      </c>
    </row>
    <row r="241" spans="1:3" x14ac:dyDescent="0.25">
      <c r="A241" s="8" t="s">
        <v>354</v>
      </c>
      <c r="B241" s="8">
        <f>COUNTIF(History!A:C,A241)</f>
        <v>0</v>
      </c>
      <c r="C241" s="8">
        <f>COUNTIF(History!A:A,A241)</f>
        <v>0</v>
      </c>
    </row>
    <row r="242" spans="1:3" x14ac:dyDescent="0.25">
      <c r="A242" s="8" t="s">
        <v>355</v>
      </c>
      <c r="B242" s="8">
        <f>COUNTIF(History!A:C,A242)</f>
        <v>0</v>
      </c>
      <c r="C242" s="8">
        <f>COUNTIF(History!A:A,A242)</f>
        <v>0</v>
      </c>
    </row>
    <row r="243" spans="1:3" x14ac:dyDescent="0.25">
      <c r="A243" s="8" t="s">
        <v>87</v>
      </c>
      <c r="B243" s="8">
        <f>COUNTIF(History!A:C,A243)</f>
        <v>0</v>
      </c>
      <c r="C243" s="8">
        <f>COUNTIF(History!A:A,A243)</f>
        <v>0</v>
      </c>
    </row>
    <row r="244" spans="1:3" x14ac:dyDescent="0.25">
      <c r="A244" s="8" t="s">
        <v>356</v>
      </c>
      <c r="B244" s="8">
        <f>COUNTIF(History!A:C,A244)</f>
        <v>0</v>
      </c>
      <c r="C244" s="8">
        <f>COUNTIF(History!A:A,A244)</f>
        <v>0</v>
      </c>
    </row>
    <row r="245" spans="1:3" x14ac:dyDescent="0.25">
      <c r="A245" s="8" t="s">
        <v>140</v>
      </c>
      <c r="B245" s="8">
        <f>COUNTIF(History!A:C,A245)</f>
        <v>0</v>
      </c>
      <c r="C245" s="8">
        <f>COUNTIF(History!A:A,A245)</f>
        <v>0</v>
      </c>
    </row>
    <row r="246" spans="1:3" x14ac:dyDescent="0.25">
      <c r="A246" s="8" t="s">
        <v>357</v>
      </c>
      <c r="B246" s="8">
        <f>COUNTIF(History!A:C,A246)</f>
        <v>0</v>
      </c>
      <c r="C246" s="8">
        <f>COUNTIF(History!A:A,A246)</f>
        <v>0</v>
      </c>
    </row>
    <row r="247" spans="1:3" x14ac:dyDescent="0.25">
      <c r="A247" s="8" t="s">
        <v>148</v>
      </c>
      <c r="B247" s="8">
        <f>COUNTIF(History!A:C,A247)</f>
        <v>0</v>
      </c>
      <c r="C247" s="8">
        <f>COUNTIF(History!A:A,A247)</f>
        <v>0</v>
      </c>
    </row>
    <row r="248" spans="1:3" x14ac:dyDescent="0.25">
      <c r="A248" s="8" t="s">
        <v>58</v>
      </c>
      <c r="B248" s="8">
        <f>COUNTIF(History!A:C,A248)</f>
        <v>0</v>
      </c>
      <c r="C248" s="8">
        <f>COUNTIF(History!A:A,A248)</f>
        <v>0</v>
      </c>
    </row>
    <row r="249" spans="1:3" x14ac:dyDescent="0.25">
      <c r="A249" s="8" t="s">
        <v>121</v>
      </c>
      <c r="B249" s="8">
        <f>COUNTIF(History!A:C,A249)</f>
        <v>0</v>
      </c>
      <c r="C249" s="8">
        <f>COUNTIF(History!A:A,A249)</f>
        <v>0</v>
      </c>
    </row>
    <row r="250" spans="1:3" x14ac:dyDescent="0.25">
      <c r="A250" s="8" t="s">
        <v>358</v>
      </c>
      <c r="B250" s="8">
        <f>COUNTIF(History!A:C,A250)</f>
        <v>0</v>
      </c>
      <c r="C250" s="8">
        <f>COUNTIF(History!A:A,A250)</f>
        <v>0</v>
      </c>
    </row>
    <row r="251" spans="1:3" x14ac:dyDescent="0.25">
      <c r="A251" s="8" t="s">
        <v>203</v>
      </c>
      <c r="B251" s="8">
        <f>COUNTIF(History!A:C,A251)</f>
        <v>0</v>
      </c>
      <c r="C251" s="8">
        <f>COUNTIF(History!A:A,A251)</f>
        <v>0</v>
      </c>
    </row>
    <row r="252" spans="1:3" x14ac:dyDescent="0.25">
      <c r="A252" s="8" t="s">
        <v>359</v>
      </c>
      <c r="B252" s="8">
        <f>COUNTIF(History!A:C,A252)</f>
        <v>0</v>
      </c>
      <c r="C252" s="8">
        <f>COUNTIF(History!A:A,A252)</f>
        <v>0</v>
      </c>
    </row>
    <row r="253" spans="1:3" x14ac:dyDescent="0.25">
      <c r="A253" s="8" t="s">
        <v>360</v>
      </c>
      <c r="B253" s="8">
        <f>COUNTIF(History!A:C,A253)</f>
        <v>0</v>
      </c>
      <c r="C253" s="8">
        <f>COUNTIF(History!A:A,A253)</f>
        <v>0</v>
      </c>
    </row>
    <row r="254" spans="1:3" x14ac:dyDescent="0.25">
      <c r="A254" s="8" t="s">
        <v>84</v>
      </c>
      <c r="B254" s="8">
        <f>COUNTIF(History!A:C,A254)</f>
        <v>0</v>
      </c>
      <c r="C254" s="8">
        <f>COUNTIF(History!A:A,A254)</f>
        <v>0</v>
      </c>
    </row>
    <row r="255" spans="1:3" x14ac:dyDescent="0.25">
      <c r="A255" s="8" t="s">
        <v>361</v>
      </c>
    </row>
    <row r="256" spans="1:3" x14ac:dyDescent="0.25">
      <c r="A256" s="8" t="s">
        <v>362</v>
      </c>
    </row>
    <row r="257" spans="1:1" x14ac:dyDescent="0.25">
      <c r="A257" s="8" t="s">
        <v>363</v>
      </c>
    </row>
    <row r="258" spans="1:1" x14ac:dyDescent="0.25">
      <c r="A258" s="8" t="s">
        <v>129</v>
      </c>
    </row>
    <row r="259" spans="1:1" x14ac:dyDescent="0.25">
      <c r="A259" s="8" t="s">
        <v>364</v>
      </c>
    </row>
    <row r="260" spans="1:1" x14ac:dyDescent="0.25">
      <c r="A260" s="8" t="s">
        <v>83</v>
      </c>
    </row>
    <row r="261" spans="1:1" x14ac:dyDescent="0.25">
      <c r="A261" s="8" t="s">
        <v>165</v>
      </c>
    </row>
    <row r="262" spans="1:1" x14ac:dyDescent="0.25">
      <c r="A262" s="8" t="s">
        <v>109</v>
      </c>
    </row>
    <row r="263" spans="1:1" x14ac:dyDescent="0.25">
      <c r="A263" s="8" t="s">
        <v>102</v>
      </c>
    </row>
    <row r="264" spans="1:1" x14ac:dyDescent="0.25">
      <c r="A264" s="8" t="s">
        <v>199</v>
      </c>
    </row>
    <row r="265" spans="1:1" x14ac:dyDescent="0.25">
      <c r="A265" s="8" t="s">
        <v>365</v>
      </c>
    </row>
    <row r="266" spans="1:1" x14ac:dyDescent="0.25">
      <c r="A266" s="8" t="s">
        <v>366</v>
      </c>
    </row>
    <row r="267" spans="1:1" x14ac:dyDescent="0.25">
      <c r="A267" s="8" t="s">
        <v>70</v>
      </c>
    </row>
    <row r="268" spans="1:1" x14ac:dyDescent="0.25">
      <c r="A268" s="8" t="s">
        <v>113</v>
      </c>
    </row>
    <row r="269" spans="1:1" x14ac:dyDescent="0.25">
      <c r="A269" s="8" t="s">
        <v>367</v>
      </c>
    </row>
    <row r="270" spans="1:1" x14ac:dyDescent="0.25">
      <c r="A270" s="8" t="s">
        <v>105</v>
      </c>
    </row>
    <row r="271" spans="1:1" x14ac:dyDescent="0.25">
      <c r="A271" s="8" t="s">
        <v>184</v>
      </c>
    </row>
    <row r="272" spans="1:1" x14ac:dyDescent="0.25">
      <c r="A272" s="8" t="s">
        <v>368</v>
      </c>
    </row>
    <row r="273" spans="1:1" x14ac:dyDescent="0.25">
      <c r="A273" s="8" t="s">
        <v>369</v>
      </c>
    </row>
    <row r="274" spans="1:1" x14ac:dyDescent="0.25">
      <c r="A274" s="8" t="s">
        <v>370</v>
      </c>
    </row>
    <row r="275" spans="1:1" x14ac:dyDescent="0.25">
      <c r="A275" s="8" t="s">
        <v>205</v>
      </c>
    </row>
    <row r="276" spans="1:1" x14ac:dyDescent="0.25">
      <c r="A276" s="8" t="s">
        <v>371</v>
      </c>
    </row>
    <row r="277" spans="1:1" x14ac:dyDescent="0.25">
      <c r="A277" s="8" t="s">
        <v>372</v>
      </c>
    </row>
    <row r="278" spans="1:1" x14ac:dyDescent="0.25">
      <c r="A278" s="8" t="s">
        <v>373</v>
      </c>
    </row>
    <row r="279" spans="1:1" x14ac:dyDescent="0.25">
      <c r="A279" s="8" t="s">
        <v>374</v>
      </c>
    </row>
    <row r="280" spans="1:1" x14ac:dyDescent="0.25">
      <c r="A280" s="8" t="s">
        <v>375</v>
      </c>
    </row>
    <row r="281" spans="1:1" x14ac:dyDescent="0.25">
      <c r="A281" s="8" t="s">
        <v>86</v>
      </c>
    </row>
    <row r="282" spans="1:1" x14ac:dyDescent="0.25">
      <c r="A282" s="8" t="s">
        <v>214</v>
      </c>
    </row>
    <row r="283" spans="1:1" x14ac:dyDescent="0.25">
      <c r="A283" s="8" t="s">
        <v>130</v>
      </c>
    </row>
    <row r="284" spans="1:1" x14ac:dyDescent="0.25">
      <c r="A284" s="8" t="s">
        <v>376</v>
      </c>
    </row>
    <row r="285" spans="1:1" x14ac:dyDescent="0.25">
      <c r="A285" s="8" t="s">
        <v>377</v>
      </c>
    </row>
    <row r="286" spans="1:1" x14ac:dyDescent="0.25">
      <c r="A286" s="8" t="s">
        <v>378</v>
      </c>
    </row>
    <row r="287" spans="1:1" x14ac:dyDescent="0.25">
      <c r="A287" s="8" t="s">
        <v>379</v>
      </c>
    </row>
    <row r="288" spans="1:1" x14ac:dyDescent="0.25">
      <c r="A288" s="8" t="s">
        <v>90</v>
      </c>
    </row>
    <row r="289" spans="1:1" x14ac:dyDescent="0.25">
      <c r="A289" s="8" t="s">
        <v>380</v>
      </c>
    </row>
    <row r="290" spans="1:1" x14ac:dyDescent="0.25">
      <c r="A290" s="8" t="s">
        <v>138</v>
      </c>
    </row>
    <row r="291" spans="1:1" x14ac:dyDescent="0.25">
      <c r="A291" s="8" t="s">
        <v>166</v>
      </c>
    </row>
    <row r="292" spans="1:1" x14ac:dyDescent="0.25">
      <c r="A292" s="8" t="s">
        <v>142</v>
      </c>
    </row>
    <row r="293" spans="1:1" x14ac:dyDescent="0.25">
      <c r="A293" s="8" t="s">
        <v>381</v>
      </c>
    </row>
    <row r="294" spans="1:1" x14ac:dyDescent="0.25">
      <c r="A294" s="8" t="s">
        <v>382</v>
      </c>
    </row>
    <row r="295" spans="1:1" x14ac:dyDescent="0.25">
      <c r="A295" s="8" t="s">
        <v>383</v>
      </c>
    </row>
    <row r="296" spans="1:1" x14ac:dyDescent="0.25">
      <c r="A296" s="8" t="s">
        <v>384</v>
      </c>
    </row>
    <row r="297" spans="1:1" x14ac:dyDescent="0.25">
      <c r="A297" s="8" t="s">
        <v>385</v>
      </c>
    </row>
    <row r="298" spans="1:1" x14ac:dyDescent="0.25">
      <c r="A298" s="8" t="s">
        <v>386</v>
      </c>
    </row>
    <row r="299" spans="1:1" x14ac:dyDescent="0.25">
      <c r="A299" s="8" t="s">
        <v>387</v>
      </c>
    </row>
    <row r="300" spans="1:1" x14ac:dyDescent="0.25">
      <c r="A300" s="8" t="s">
        <v>147</v>
      </c>
    </row>
    <row r="301" spans="1:1" x14ac:dyDescent="0.25">
      <c r="A301" s="8" t="s">
        <v>388</v>
      </c>
    </row>
    <row r="302" spans="1:1" x14ac:dyDescent="0.25">
      <c r="A302" s="8" t="s">
        <v>153</v>
      </c>
    </row>
    <row r="303" spans="1:1" x14ac:dyDescent="0.25">
      <c r="A303" s="8" t="s">
        <v>145</v>
      </c>
    </row>
    <row r="304" spans="1:1" x14ac:dyDescent="0.25">
      <c r="A304" s="8" t="s">
        <v>181</v>
      </c>
    </row>
    <row r="305" spans="1:1" x14ac:dyDescent="0.25">
      <c r="A305" s="8" t="s">
        <v>389</v>
      </c>
    </row>
    <row r="306" spans="1:1" x14ac:dyDescent="0.25">
      <c r="A306" s="8" t="s">
        <v>390</v>
      </c>
    </row>
    <row r="307" spans="1:1" x14ac:dyDescent="0.25">
      <c r="A307" s="8" t="s">
        <v>391</v>
      </c>
    </row>
    <row r="308" spans="1:1" x14ac:dyDescent="0.25">
      <c r="A308" s="8" t="s">
        <v>392</v>
      </c>
    </row>
    <row r="309" spans="1:1" x14ac:dyDescent="0.25">
      <c r="A309" s="8" t="s">
        <v>393</v>
      </c>
    </row>
    <row r="310" spans="1:1" x14ac:dyDescent="0.25">
      <c r="A310" s="8" t="s">
        <v>394</v>
      </c>
    </row>
    <row r="311" spans="1:1" x14ac:dyDescent="0.25">
      <c r="A311" s="8" t="s">
        <v>395</v>
      </c>
    </row>
    <row r="312" spans="1:1" x14ac:dyDescent="0.25">
      <c r="A312" s="8" t="s">
        <v>396</v>
      </c>
    </row>
    <row r="313" spans="1:1" x14ac:dyDescent="0.25">
      <c r="A313" s="8" t="s">
        <v>150</v>
      </c>
    </row>
    <row r="314" spans="1:1" x14ac:dyDescent="0.25">
      <c r="A314" s="8" t="s">
        <v>85</v>
      </c>
    </row>
    <row r="315" spans="1:1" x14ac:dyDescent="0.25">
      <c r="A315" s="8" t="s">
        <v>131</v>
      </c>
    </row>
    <row r="316" spans="1:1" x14ac:dyDescent="0.25">
      <c r="A316" s="8" t="s">
        <v>132</v>
      </c>
    </row>
    <row r="317" spans="1:1" x14ac:dyDescent="0.25">
      <c r="A317" s="8" t="s">
        <v>397</v>
      </c>
    </row>
    <row r="318" spans="1:1" x14ac:dyDescent="0.25">
      <c r="A318" s="8" t="s">
        <v>398</v>
      </c>
    </row>
    <row r="319" spans="1:1" x14ac:dyDescent="0.25">
      <c r="A319" s="8" t="s">
        <v>399</v>
      </c>
    </row>
    <row r="320" spans="1:1" x14ac:dyDescent="0.25">
      <c r="A320" s="8" t="s">
        <v>186</v>
      </c>
    </row>
    <row r="321" spans="1:1" x14ac:dyDescent="0.25">
      <c r="A321" s="8" t="s">
        <v>400</v>
      </c>
    </row>
    <row r="322" spans="1:1" x14ac:dyDescent="0.25">
      <c r="A322" s="8" t="s">
        <v>225</v>
      </c>
    </row>
    <row r="323" spans="1:1" x14ac:dyDescent="0.25">
      <c r="A323" s="8" t="s">
        <v>107</v>
      </c>
    </row>
    <row r="324" spans="1:1" x14ac:dyDescent="0.25">
      <c r="A324" s="8" t="s">
        <v>189</v>
      </c>
    </row>
    <row r="325" spans="1:1" x14ac:dyDescent="0.25">
      <c r="A325" s="8" t="s">
        <v>74</v>
      </c>
    </row>
    <row r="326" spans="1:1" x14ac:dyDescent="0.25">
      <c r="A326" s="8" t="s">
        <v>401</v>
      </c>
    </row>
    <row r="327" spans="1:1" x14ac:dyDescent="0.25">
      <c r="A327" s="8" t="s">
        <v>402</v>
      </c>
    </row>
    <row r="328" spans="1:1" x14ac:dyDescent="0.25">
      <c r="A328" s="8" t="s">
        <v>106</v>
      </c>
    </row>
    <row r="329" spans="1:1" x14ac:dyDescent="0.25">
      <c r="A329" s="8" t="s">
        <v>403</v>
      </c>
    </row>
    <row r="330" spans="1:1" x14ac:dyDescent="0.25">
      <c r="A330" s="8" t="s">
        <v>125</v>
      </c>
    </row>
    <row r="331" spans="1:1" x14ac:dyDescent="0.25">
      <c r="A331" s="8" t="s">
        <v>404</v>
      </c>
    </row>
    <row r="332" spans="1:1" x14ac:dyDescent="0.25">
      <c r="A332" s="8" t="s">
        <v>405</v>
      </c>
    </row>
    <row r="333" spans="1:1" x14ac:dyDescent="0.25">
      <c r="A333" s="8" t="s">
        <v>406</v>
      </c>
    </row>
    <row r="334" spans="1:1" x14ac:dyDescent="0.25">
      <c r="A334" s="8" t="s">
        <v>407</v>
      </c>
    </row>
    <row r="335" spans="1:1" x14ac:dyDescent="0.25">
      <c r="A335" s="8" t="s">
        <v>408</v>
      </c>
    </row>
    <row r="336" spans="1:1" x14ac:dyDescent="0.25">
      <c r="A336" s="8" t="s">
        <v>175</v>
      </c>
    </row>
    <row r="337" spans="1:1" x14ac:dyDescent="0.25">
      <c r="A337" s="8" t="s">
        <v>409</v>
      </c>
    </row>
    <row r="338" spans="1:1" x14ac:dyDescent="0.25">
      <c r="A338" s="8" t="s">
        <v>410</v>
      </c>
    </row>
    <row r="339" spans="1:1" x14ac:dyDescent="0.25">
      <c r="A339" s="8" t="s">
        <v>411</v>
      </c>
    </row>
    <row r="340" spans="1:1" x14ac:dyDescent="0.25">
      <c r="A340" s="8" t="s">
        <v>412</v>
      </c>
    </row>
    <row r="341" spans="1:1" x14ac:dyDescent="0.25">
      <c r="A341" s="8" t="s">
        <v>413</v>
      </c>
    </row>
    <row r="342" spans="1:1" x14ac:dyDescent="0.25">
      <c r="A342" s="8" t="s">
        <v>200</v>
      </c>
    </row>
    <row r="343" spans="1:1" x14ac:dyDescent="0.25">
      <c r="A343" s="8" t="s">
        <v>179</v>
      </c>
    </row>
    <row r="344" spans="1:1" x14ac:dyDescent="0.25">
      <c r="A344" s="8" t="s">
        <v>414</v>
      </c>
    </row>
    <row r="345" spans="1:1" x14ac:dyDescent="0.25">
      <c r="A345" s="8" t="s">
        <v>415</v>
      </c>
    </row>
    <row r="346" spans="1:1" x14ac:dyDescent="0.25">
      <c r="A346" s="8" t="s">
        <v>116</v>
      </c>
    </row>
    <row r="347" spans="1:1" x14ac:dyDescent="0.25">
      <c r="A347" s="8" t="s">
        <v>416</v>
      </c>
    </row>
    <row r="348" spans="1:1" x14ac:dyDescent="0.25">
      <c r="A348" s="8" t="s">
        <v>417</v>
      </c>
    </row>
    <row r="349" spans="1:1" x14ac:dyDescent="0.25">
      <c r="A349" s="8" t="s">
        <v>191</v>
      </c>
    </row>
    <row r="350" spans="1:1" x14ac:dyDescent="0.25">
      <c r="A350" s="8" t="s">
        <v>418</v>
      </c>
    </row>
    <row r="351" spans="1:1" x14ac:dyDescent="0.25">
      <c r="A351" s="8" t="s">
        <v>234</v>
      </c>
    </row>
    <row r="352" spans="1:1" x14ac:dyDescent="0.25">
      <c r="A352" s="8" t="s">
        <v>419</v>
      </c>
    </row>
    <row r="353" spans="1:1" x14ac:dyDescent="0.25">
      <c r="A353" s="8" t="s">
        <v>420</v>
      </c>
    </row>
    <row r="354" spans="1:1" x14ac:dyDescent="0.25">
      <c r="A354" s="8" t="s">
        <v>421</v>
      </c>
    </row>
    <row r="355" spans="1:1" x14ac:dyDescent="0.25">
      <c r="A355" s="8" t="s">
        <v>422</v>
      </c>
    </row>
    <row r="356" spans="1:1" x14ac:dyDescent="0.25">
      <c r="A356" s="8" t="s">
        <v>108</v>
      </c>
    </row>
    <row r="357" spans="1:1" x14ac:dyDescent="0.25">
      <c r="A357" s="8" t="s">
        <v>423</v>
      </c>
    </row>
    <row r="358" spans="1:1" x14ac:dyDescent="0.25">
      <c r="A358" s="8" t="s">
        <v>424</v>
      </c>
    </row>
    <row r="359" spans="1:1" x14ac:dyDescent="0.25">
      <c r="A359" s="8" t="s">
        <v>183</v>
      </c>
    </row>
    <row r="360" spans="1:1" x14ac:dyDescent="0.25">
      <c r="A360" s="8" t="s">
        <v>122</v>
      </c>
    </row>
    <row r="361" spans="1:1" x14ac:dyDescent="0.25">
      <c r="A361" s="8" t="s">
        <v>425</v>
      </c>
    </row>
    <row r="362" spans="1:1" x14ac:dyDescent="0.25">
      <c r="A362" s="8" t="s">
        <v>426</v>
      </c>
    </row>
    <row r="363" spans="1:1" x14ac:dyDescent="0.25">
      <c r="A363" s="8" t="s">
        <v>427</v>
      </c>
    </row>
    <row r="364" spans="1:1" x14ac:dyDescent="0.25">
      <c r="A364" s="8" t="s">
        <v>428</v>
      </c>
    </row>
    <row r="365" spans="1:1" x14ac:dyDescent="0.25">
      <c r="A365" s="8" t="s">
        <v>429</v>
      </c>
    </row>
    <row r="366" spans="1:1" x14ac:dyDescent="0.25">
      <c r="A366" s="8" t="s">
        <v>430</v>
      </c>
    </row>
    <row r="367" spans="1:1" x14ac:dyDescent="0.25">
      <c r="A367" s="8" t="s">
        <v>431</v>
      </c>
    </row>
    <row r="368" spans="1:1" x14ac:dyDescent="0.25">
      <c r="A368" s="8" t="s">
        <v>188</v>
      </c>
    </row>
    <row r="369" spans="1:1" x14ac:dyDescent="0.25">
      <c r="A369" s="8" t="s">
        <v>432</v>
      </c>
    </row>
    <row r="370" spans="1:1" x14ac:dyDescent="0.25">
      <c r="A370" s="8" t="s">
        <v>433</v>
      </c>
    </row>
    <row r="371" spans="1:1" x14ac:dyDescent="0.25">
      <c r="A371" s="8" t="s">
        <v>434</v>
      </c>
    </row>
    <row r="372" spans="1:1" x14ac:dyDescent="0.25">
      <c r="A372" s="8" t="s">
        <v>435</v>
      </c>
    </row>
    <row r="373" spans="1:1" x14ac:dyDescent="0.25">
      <c r="A373" s="8" t="s">
        <v>436</v>
      </c>
    </row>
    <row r="374" spans="1:1" x14ac:dyDescent="0.25">
      <c r="A374" s="8" t="s">
        <v>137</v>
      </c>
    </row>
    <row r="375" spans="1:1" x14ac:dyDescent="0.25">
      <c r="A375" s="8" t="s">
        <v>437</v>
      </c>
    </row>
    <row r="376" spans="1:1" x14ac:dyDescent="0.25">
      <c r="A376" s="8" t="s">
        <v>438</v>
      </c>
    </row>
    <row r="377" spans="1:1" x14ac:dyDescent="0.25">
      <c r="A377" s="8" t="s">
        <v>439</v>
      </c>
    </row>
    <row r="378" spans="1:1" x14ac:dyDescent="0.25">
      <c r="A378" s="8" t="s">
        <v>216</v>
      </c>
    </row>
    <row r="379" spans="1:1" x14ac:dyDescent="0.25">
      <c r="A379" s="8" t="s">
        <v>440</v>
      </c>
    </row>
    <row r="380" spans="1:1" x14ac:dyDescent="0.25">
      <c r="A380" s="8" t="s">
        <v>110</v>
      </c>
    </row>
    <row r="381" spans="1:1" x14ac:dyDescent="0.25">
      <c r="A381" s="8" t="s">
        <v>144</v>
      </c>
    </row>
    <row r="382" spans="1:1" x14ac:dyDescent="0.25">
      <c r="A382" s="8" t="s">
        <v>220</v>
      </c>
    </row>
    <row r="383" spans="1:1" x14ac:dyDescent="0.25">
      <c r="A383" s="8" t="s">
        <v>441</v>
      </c>
    </row>
    <row r="384" spans="1:1" x14ac:dyDescent="0.25">
      <c r="A384" s="8" t="s">
        <v>442</v>
      </c>
    </row>
    <row r="385" spans="1:1" x14ac:dyDescent="0.25">
      <c r="A385" s="8" t="s">
        <v>443</v>
      </c>
    </row>
    <row r="386" spans="1:1" x14ac:dyDescent="0.25">
      <c r="A386" s="8" t="s">
        <v>444</v>
      </c>
    </row>
    <row r="387" spans="1:1" x14ac:dyDescent="0.25">
      <c r="A387" s="8" t="s">
        <v>445</v>
      </c>
    </row>
    <row r="388" spans="1:1" x14ac:dyDescent="0.25">
      <c r="A388" s="8" t="s">
        <v>446</v>
      </c>
    </row>
    <row r="389" spans="1:1" x14ac:dyDescent="0.25">
      <c r="A389" s="8" t="s">
        <v>192</v>
      </c>
    </row>
    <row r="390" spans="1:1" x14ac:dyDescent="0.25">
      <c r="A390" s="8" t="s">
        <v>198</v>
      </c>
    </row>
    <row r="391" spans="1:1" x14ac:dyDescent="0.25">
      <c r="A391" s="8" t="s">
        <v>447</v>
      </c>
    </row>
    <row r="392" spans="1:1" x14ac:dyDescent="0.25">
      <c r="A392" s="8" t="s">
        <v>194</v>
      </c>
    </row>
    <row r="393" spans="1:1" x14ac:dyDescent="0.25">
      <c r="A393" s="8" t="s">
        <v>206</v>
      </c>
    </row>
    <row r="394" spans="1:1" x14ac:dyDescent="0.25">
      <c r="A394" s="8" t="s">
        <v>97</v>
      </c>
    </row>
    <row r="395" spans="1:1" x14ac:dyDescent="0.25">
      <c r="A395" s="8" t="s">
        <v>229</v>
      </c>
    </row>
    <row r="396" spans="1:1" x14ac:dyDescent="0.25">
      <c r="A396" s="8" t="s">
        <v>230</v>
      </c>
    </row>
    <row r="397" spans="1:1" x14ac:dyDescent="0.25">
      <c r="A397" s="8" t="s">
        <v>223</v>
      </c>
    </row>
    <row r="398" spans="1:1" x14ac:dyDescent="0.25">
      <c r="A398" s="8" t="s">
        <v>93</v>
      </c>
    </row>
    <row r="399" spans="1:1" x14ac:dyDescent="0.25">
      <c r="A399" s="8" t="s">
        <v>448</v>
      </c>
    </row>
    <row r="400" spans="1:1" x14ac:dyDescent="0.25">
      <c r="A400" s="8" t="s">
        <v>449</v>
      </c>
    </row>
    <row r="401" spans="1:1" x14ac:dyDescent="0.25">
      <c r="A401" s="8" t="s">
        <v>450</v>
      </c>
    </row>
    <row r="402" spans="1:1" x14ac:dyDescent="0.25">
      <c r="A402" s="8" t="s">
        <v>451</v>
      </c>
    </row>
    <row r="403" spans="1:1" x14ac:dyDescent="0.25">
      <c r="A403" s="8" t="s">
        <v>452</v>
      </c>
    </row>
    <row r="404" spans="1:1" x14ac:dyDescent="0.25">
      <c r="A404" s="8" t="s">
        <v>453</v>
      </c>
    </row>
    <row r="405" spans="1:1" x14ac:dyDescent="0.25">
      <c r="A405" s="8" t="s">
        <v>454</v>
      </c>
    </row>
    <row r="406" spans="1:1" x14ac:dyDescent="0.25">
      <c r="A406" s="8" t="s">
        <v>455</v>
      </c>
    </row>
    <row r="407" spans="1:1" x14ac:dyDescent="0.25">
      <c r="A407" s="8" t="s">
        <v>456</v>
      </c>
    </row>
    <row r="408" spans="1:1" x14ac:dyDescent="0.25">
      <c r="A408" s="8" t="s">
        <v>457</v>
      </c>
    </row>
    <row r="409" spans="1:1" x14ac:dyDescent="0.25">
      <c r="A409" s="8" t="s">
        <v>231</v>
      </c>
    </row>
    <row r="410" spans="1:1" x14ac:dyDescent="0.25">
      <c r="A410" s="8" t="s">
        <v>458</v>
      </c>
    </row>
    <row r="411" spans="1:1" x14ac:dyDescent="0.25">
      <c r="A411" s="8" t="s">
        <v>459</v>
      </c>
    </row>
    <row r="412" spans="1:1" x14ac:dyDescent="0.25">
      <c r="A412" s="8" t="s">
        <v>212</v>
      </c>
    </row>
    <row r="413" spans="1:1" x14ac:dyDescent="0.25">
      <c r="A413" s="8" t="s">
        <v>195</v>
      </c>
    </row>
    <row r="414" spans="1:1" x14ac:dyDescent="0.25">
      <c r="A414" s="8" t="s">
        <v>173</v>
      </c>
    </row>
    <row r="415" spans="1:1" x14ac:dyDescent="0.25">
      <c r="A415" s="8" t="s">
        <v>460</v>
      </c>
    </row>
    <row r="416" spans="1:1" x14ac:dyDescent="0.25">
      <c r="A416" s="8" t="s">
        <v>219</v>
      </c>
    </row>
    <row r="417" spans="1:1" x14ac:dyDescent="0.25">
      <c r="A417" s="8" t="s">
        <v>461</v>
      </c>
    </row>
    <row r="418" spans="1:1" x14ac:dyDescent="0.25">
      <c r="A418" s="8" t="s">
        <v>462</v>
      </c>
    </row>
    <row r="419" spans="1:1" x14ac:dyDescent="0.25">
      <c r="A419" s="8" t="s">
        <v>139</v>
      </c>
    </row>
    <row r="420" spans="1:1" x14ac:dyDescent="0.25">
      <c r="A420" s="8" t="s">
        <v>463</v>
      </c>
    </row>
    <row r="421" spans="1:1" x14ac:dyDescent="0.25">
      <c r="A421" s="8" t="s">
        <v>464</v>
      </c>
    </row>
    <row r="422" spans="1:1" x14ac:dyDescent="0.25">
      <c r="A422" s="8" t="s">
        <v>233</v>
      </c>
    </row>
    <row r="423" spans="1:1" x14ac:dyDescent="0.25">
      <c r="A423" s="8" t="s">
        <v>465</v>
      </c>
    </row>
    <row r="424" spans="1:1" x14ac:dyDescent="0.25">
      <c r="A424" s="8" t="s">
        <v>466</v>
      </c>
    </row>
    <row r="425" spans="1:1" x14ac:dyDescent="0.25">
      <c r="A425" s="8" t="s">
        <v>467</v>
      </c>
    </row>
    <row r="426" spans="1:1" x14ac:dyDescent="0.25">
      <c r="A426" s="8" t="s">
        <v>468</v>
      </c>
    </row>
    <row r="427" spans="1:1" x14ac:dyDescent="0.25">
      <c r="A427" s="8" t="s">
        <v>469</v>
      </c>
    </row>
    <row r="428" spans="1:1" x14ac:dyDescent="0.25">
      <c r="A428" s="8" t="s">
        <v>236</v>
      </c>
    </row>
    <row r="429" spans="1:1" x14ac:dyDescent="0.25">
      <c r="A429" s="8" t="s">
        <v>218</v>
      </c>
    </row>
    <row r="430" spans="1:1" x14ac:dyDescent="0.25">
      <c r="A430" s="8" t="s">
        <v>470</v>
      </c>
    </row>
    <row r="431" spans="1:1" x14ac:dyDescent="0.25">
      <c r="A431" s="8" t="s">
        <v>471</v>
      </c>
    </row>
    <row r="432" spans="1:1" x14ac:dyDescent="0.25">
      <c r="A432" s="8" t="s">
        <v>169</v>
      </c>
    </row>
    <row r="433" spans="1:1" x14ac:dyDescent="0.25">
      <c r="A433" s="8" t="s">
        <v>208</v>
      </c>
    </row>
    <row r="434" spans="1:1" x14ac:dyDescent="0.25">
      <c r="A434" s="8" t="s">
        <v>472</v>
      </c>
    </row>
    <row r="435" spans="1:1" x14ac:dyDescent="0.25">
      <c r="A435" s="8" t="s">
        <v>197</v>
      </c>
    </row>
    <row r="436" spans="1:1" x14ac:dyDescent="0.25">
      <c r="A436" s="8" t="s">
        <v>473</v>
      </c>
    </row>
    <row r="437" spans="1:1" x14ac:dyDescent="0.25">
      <c r="A437" s="8" t="s">
        <v>228</v>
      </c>
    </row>
    <row r="438" spans="1:1" x14ac:dyDescent="0.25">
      <c r="A438" s="8" t="s">
        <v>128</v>
      </c>
    </row>
    <row r="439" spans="1:1" x14ac:dyDescent="0.25">
      <c r="A439" s="8" t="s">
        <v>474</v>
      </c>
    </row>
    <row r="440" spans="1:1" x14ac:dyDescent="0.25">
      <c r="A440" s="8" t="s">
        <v>475</v>
      </c>
    </row>
    <row r="441" spans="1:1" x14ac:dyDescent="0.25">
      <c r="A441" s="8" t="s">
        <v>476</v>
      </c>
    </row>
    <row r="442" spans="1:1" x14ac:dyDescent="0.25">
      <c r="A442" s="8" t="s">
        <v>221</v>
      </c>
    </row>
    <row r="443" spans="1:1" x14ac:dyDescent="0.25">
      <c r="A443" s="8" t="s">
        <v>477</v>
      </c>
    </row>
    <row r="444" spans="1:1" x14ac:dyDescent="0.25">
      <c r="A444" s="8" t="s">
        <v>190</v>
      </c>
    </row>
    <row r="445" spans="1:1" x14ac:dyDescent="0.25">
      <c r="A445" s="8" t="s">
        <v>478</v>
      </c>
    </row>
    <row r="446" spans="1:1" x14ac:dyDescent="0.25">
      <c r="A446" s="8" t="s">
        <v>479</v>
      </c>
    </row>
    <row r="447" spans="1:1" x14ac:dyDescent="0.25">
      <c r="A447" s="8" t="s">
        <v>480</v>
      </c>
    </row>
    <row r="448" spans="1:1" x14ac:dyDescent="0.25">
      <c r="A448" s="8" t="s">
        <v>120</v>
      </c>
    </row>
    <row r="449" spans="1:1" x14ac:dyDescent="0.25">
      <c r="A449" s="8" t="s">
        <v>481</v>
      </c>
    </row>
    <row r="450" spans="1:1" x14ac:dyDescent="0.25">
      <c r="A450" s="8" t="s">
        <v>482</v>
      </c>
    </row>
    <row r="451" spans="1:1" x14ac:dyDescent="0.25">
      <c r="A451" s="8" t="s">
        <v>483</v>
      </c>
    </row>
    <row r="452" spans="1:1" x14ac:dyDescent="0.25">
      <c r="A452" s="8" t="s">
        <v>484</v>
      </c>
    </row>
    <row r="453" spans="1:1" x14ac:dyDescent="0.25">
      <c r="A453" s="8" t="s">
        <v>176</v>
      </c>
    </row>
    <row r="454" spans="1:1" x14ac:dyDescent="0.25">
      <c r="A454" s="8" t="s">
        <v>485</v>
      </c>
    </row>
    <row r="455" spans="1:1" x14ac:dyDescent="0.25">
      <c r="A455" s="8" t="s">
        <v>213</v>
      </c>
    </row>
    <row r="456" spans="1:1" x14ac:dyDescent="0.25">
      <c r="A456" s="8" t="s">
        <v>486</v>
      </c>
    </row>
    <row r="457" spans="1:1" x14ac:dyDescent="0.25">
      <c r="A457" s="8" t="s">
        <v>487</v>
      </c>
    </row>
    <row r="458" spans="1:1" x14ac:dyDescent="0.25">
      <c r="A458" s="8" t="s">
        <v>488</v>
      </c>
    </row>
    <row r="459" spans="1:1" x14ac:dyDescent="0.25">
      <c r="A459" s="8" t="s">
        <v>489</v>
      </c>
    </row>
    <row r="460" spans="1:1" x14ac:dyDescent="0.25">
      <c r="A460" s="8" t="s">
        <v>490</v>
      </c>
    </row>
    <row r="461" spans="1:1" x14ac:dyDescent="0.25">
      <c r="A461" s="8" t="s">
        <v>491</v>
      </c>
    </row>
    <row r="462" spans="1:1" x14ac:dyDescent="0.25">
      <c r="A462" s="8" t="s">
        <v>492</v>
      </c>
    </row>
    <row r="463" spans="1:1" x14ac:dyDescent="0.25">
      <c r="A463" s="8" t="s">
        <v>493</v>
      </c>
    </row>
    <row r="464" spans="1:1" x14ac:dyDescent="0.25">
      <c r="A464" s="8" t="s">
        <v>494</v>
      </c>
    </row>
    <row r="465" spans="1:1" x14ac:dyDescent="0.25">
      <c r="A465" s="8" t="s">
        <v>238</v>
      </c>
    </row>
    <row r="466" spans="1:1" x14ac:dyDescent="0.25">
      <c r="A466" s="8" t="s">
        <v>495</v>
      </c>
    </row>
    <row r="467" spans="1:1" x14ac:dyDescent="0.25">
      <c r="A467" s="8" t="s">
        <v>496</v>
      </c>
    </row>
    <row r="468" spans="1:1" x14ac:dyDescent="0.25">
      <c r="A468" s="8" t="s">
        <v>497</v>
      </c>
    </row>
    <row r="469" spans="1:1" x14ac:dyDescent="0.25">
      <c r="A469" s="8" t="s">
        <v>127</v>
      </c>
    </row>
    <row r="470" spans="1:1" x14ac:dyDescent="0.25">
      <c r="A470" s="8" t="s">
        <v>156</v>
      </c>
    </row>
    <row r="471" spans="1:1" x14ac:dyDescent="0.25">
      <c r="A471" s="8" t="s">
        <v>498</v>
      </c>
    </row>
    <row r="472" spans="1:1" x14ac:dyDescent="0.25">
      <c r="A472" s="8" t="s">
        <v>499</v>
      </c>
    </row>
    <row r="473" spans="1:1" x14ac:dyDescent="0.25">
      <c r="A473" s="8" t="s">
        <v>500</v>
      </c>
    </row>
    <row r="474" spans="1:1" x14ac:dyDescent="0.25">
      <c r="A474" s="8" t="s">
        <v>501</v>
      </c>
    </row>
    <row r="475" spans="1:1" x14ac:dyDescent="0.25">
      <c r="A475" s="8" t="s">
        <v>502</v>
      </c>
    </row>
    <row r="476" spans="1:1" x14ac:dyDescent="0.25">
      <c r="A476" s="8" t="s">
        <v>503</v>
      </c>
    </row>
    <row r="477" spans="1:1" x14ac:dyDescent="0.25">
      <c r="A477" s="8" t="s">
        <v>504</v>
      </c>
    </row>
    <row r="478" spans="1:1" x14ac:dyDescent="0.25">
      <c r="A478" s="8" t="s">
        <v>151</v>
      </c>
    </row>
    <row r="479" spans="1:1" x14ac:dyDescent="0.25">
      <c r="A479" s="8" t="s">
        <v>505</v>
      </c>
    </row>
    <row r="480" spans="1:1" x14ac:dyDescent="0.25">
      <c r="A480" s="8" t="s">
        <v>506</v>
      </c>
    </row>
    <row r="481" spans="1:1" x14ac:dyDescent="0.25">
      <c r="A481" s="8" t="s">
        <v>507</v>
      </c>
    </row>
    <row r="482" spans="1:1" x14ac:dyDescent="0.25">
      <c r="A482" s="8" t="s">
        <v>508</v>
      </c>
    </row>
    <row r="483" spans="1:1" x14ac:dyDescent="0.25">
      <c r="A483" s="8" t="s">
        <v>509</v>
      </c>
    </row>
    <row r="484" spans="1:1" x14ac:dyDescent="0.25">
      <c r="A484" s="8" t="s">
        <v>510</v>
      </c>
    </row>
    <row r="485" spans="1:1" x14ac:dyDescent="0.25">
      <c r="A485" s="8" t="s">
        <v>511</v>
      </c>
    </row>
    <row r="486" spans="1:1" x14ac:dyDescent="0.25">
      <c r="A486" s="8" t="s">
        <v>224</v>
      </c>
    </row>
    <row r="487" spans="1:1" x14ac:dyDescent="0.25">
      <c r="A487" s="8" t="s">
        <v>512</v>
      </c>
    </row>
    <row r="488" spans="1:1" x14ac:dyDescent="0.25">
      <c r="A488" s="8" t="s">
        <v>513</v>
      </c>
    </row>
    <row r="489" spans="1:1" x14ac:dyDescent="0.25">
      <c r="A489" s="8" t="s">
        <v>240</v>
      </c>
    </row>
    <row r="490" spans="1:1" x14ac:dyDescent="0.25">
      <c r="A490" s="8" t="s">
        <v>207</v>
      </c>
    </row>
    <row r="491" spans="1:1" x14ac:dyDescent="0.25">
      <c r="A491" s="8" t="s">
        <v>514</v>
      </c>
    </row>
    <row r="492" spans="1:1" x14ac:dyDescent="0.25">
      <c r="A492" s="8" t="s">
        <v>515</v>
      </c>
    </row>
    <row r="493" spans="1:1" x14ac:dyDescent="0.25">
      <c r="A493" s="8" t="s">
        <v>516</v>
      </c>
    </row>
    <row r="494" spans="1:1" x14ac:dyDescent="0.25">
      <c r="A494" s="8" t="s">
        <v>517</v>
      </c>
    </row>
    <row r="495" spans="1:1" x14ac:dyDescent="0.25">
      <c r="A495" s="8" t="s">
        <v>518</v>
      </c>
    </row>
    <row r="496" spans="1:1" x14ac:dyDescent="0.25">
      <c r="A496" s="8" t="s">
        <v>519</v>
      </c>
    </row>
    <row r="497" spans="1:1" x14ac:dyDescent="0.25">
      <c r="A497" s="8" t="s">
        <v>520</v>
      </c>
    </row>
    <row r="498" spans="1:1" x14ac:dyDescent="0.25">
      <c r="A498" s="8" t="s">
        <v>211</v>
      </c>
    </row>
    <row r="499" spans="1:1" x14ac:dyDescent="0.25">
      <c r="A499" s="8" t="s">
        <v>521</v>
      </c>
    </row>
    <row r="500" spans="1:1" x14ac:dyDescent="0.25">
      <c r="A500" s="8" t="s">
        <v>522</v>
      </c>
    </row>
    <row r="501" spans="1:1" x14ac:dyDescent="0.25">
      <c r="A501" s="8" t="s">
        <v>126</v>
      </c>
    </row>
    <row r="502" spans="1:1" x14ac:dyDescent="0.25">
      <c r="A502" s="8" t="s">
        <v>523</v>
      </c>
    </row>
    <row r="503" spans="1:1" x14ac:dyDescent="0.25">
      <c r="A503" s="8" t="s">
        <v>136</v>
      </c>
    </row>
    <row r="504" spans="1:1" x14ac:dyDescent="0.25">
      <c r="A504" s="8" t="s">
        <v>524</v>
      </c>
    </row>
    <row r="505" spans="1:1" x14ac:dyDescent="0.25">
      <c r="A505" s="8" t="s">
        <v>227</v>
      </c>
    </row>
    <row r="506" spans="1:1" x14ac:dyDescent="0.25">
      <c r="A506" s="8" t="s">
        <v>525</v>
      </c>
    </row>
    <row r="507" spans="1:1" x14ac:dyDescent="0.25">
      <c r="A507" s="8" t="s">
        <v>215</v>
      </c>
    </row>
    <row r="508" spans="1:1" x14ac:dyDescent="0.25">
      <c r="A508" s="8" t="s">
        <v>222</v>
      </c>
    </row>
    <row r="509" spans="1:1" x14ac:dyDescent="0.25">
      <c r="A509" s="8" t="s">
        <v>526</v>
      </c>
    </row>
    <row r="510" spans="1:1" x14ac:dyDescent="0.25">
      <c r="A510" s="8" t="s">
        <v>527</v>
      </c>
    </row>
    <row r="511" spans="1:1" x14ac:dyDescent="0.25">
      <c r="A511" s="8" t="s">
        <v>528</v>
      </c>
    </row>
    <row r="512" spans="1:1" x14ac:dyDescent="0.25">
      <c r="A512" s="8" t="s">
        <v>529</v>
      </c>
    </row>
    <row r="513" spans="1:1" x14ac:dyDescent="0.25">
      <c r="A513" s="8" t="s">
        <v>530</v>
      </c>
    </row>
    <row r="514" spans="1:1" x14ac:dyDescent="0.25">
      <c r="A514" s="8" t="s">
        <v>531</v>
      </c>
    </row>
    <row r="515" spans="1:1" x14ac:dyDescent="0.25">
      <c r="A515" s="8" t="s">
        <v>237</v>
      </c>
    </row>
    <row r="516" spans="1:1" x14ac:dyDescent="0.25">
      <c r="A516" s="8" t="s">
        <v>239</v>
      </c>
    </row>
    <row r="517" spans="1:1" x14ac:dyDescent="0.25">
      <c r="A517" s="8" t="s">
        <v>532</v>
      </c>
    </row>
    <row r="518" spans="1:1" x14ac:dyDescent="0.25">
      <c r="A518" s="8" t="s">
        <v>533</v>
      </c>
    </row>
    <row r="519" spans="1:1" x14ac:dyDescent="0.25">
      <c r="A519" s="8" t="s">
        <v>534</v>
      </c>
    </row>
    <row r="520" spans="1:1" x14ac:dyDescent="0.25">
      <c r="A520" s="8" t="s">
        <v>535</v>
      </c>
    </row>
    <row r="521" spans="1:1" x14ac:dyDescent="0.25">
      <c r="A521" s="8" t="s">
        <v>536</v>
      </c>
    </row>
    <row r="522" spans="1:1" x14ac:dyDescent="0.25">
      <c r="A522" s="8" t="s">
        <v>537</v>
      </c>
    </row>
    <row r="523" spans="1:1" x14ac:dyDescent="0.25">
      <c r="A523" s="8" t="s">
        <v>538</v>
      </c>
    </row>
    <row r="524" spans="1:1" x14ac:dyDescent="0.25">
      <c r="A524" s="8" t="s">
        <v>539</v>
      </c>
    </row>
    <row r="525" spans="1:1" x14ac:dyDescent="0.25">
      <c r="A525" s="8" t="s">
        <v>235</v>
      </c>
    </row>
    <row r="526" spans="1:1" x14ac:dyDescent="0.25">
      <c r="A526" s="8" t="s">
        <v>204</v>
      </c>
    </row>
    <row r="527" spans="1:1" x14ac:dyDescent="0.25">
      <c r="A527" s="8" t="s">
        <v>540</v>
      </c>
    </row>
    <row r="528" spans="1:1" x14ac:dyDescent="0.25">
      <c r="A528" s="8" t="s">
        <v>232</v>
      </c>
    </row>
    <row r="529" spans="1:1" x14ac:dyDescent="0.25">
      <c r="A529" s="8" t="s">
        <v>541</v>
      </c>
    </row>
    <row r="530" spans="1:1" x14ac:dyDescent="0.25">
      <c r="A530" s="8" t="s">
        <v>542</v>
      </c>
    </row>
    <row r="531" spans="1:1" x14ac:dyDescent="0.25">
      <c r="A531" s="8" t="s">
        <v>543</v>
      </c>
    </row>
    <row r="532" spans="1:1" x14ac:dyDescent="0.25">
      <c r="A532" s="8" t="s">
        <v>544</v>
      </c>
    </row>
    <row r="533" spans="1:1" x14ac:dyDescent="0.25">
      <c r="A533" s="8" t="s">
        <v>545</v>
      </c>
    </row>
    <row r="534" spans="1:1" x14ac:dyDescent="0.25">
      <c r="A534" s="8" t="s">
        <v>226</v>
      </c>
    </row>
    <row r="535" spans="1:1" x14ac:dyDescent="0.25">
      <c r="A535" s="8" t="s">
        <v>546</v>
      </c>
    </row>
    <row r="536" spans="1:1" x14ac:dyDescent="0.25">
      <c r="A536" s="8" t="s">
        <v>134</v>
      </c>
    </row>
    <row r="537" spans="1:1" x14ac:dyDescent="0.25">
      <c r="A537" s="8" t="s">
        <v>547</v>
      </c>
    </row>
    <row r="538" spans="1:1" x14ac:dyDescent="0.25">
      <c r="A538" s="8" t="s">
        <v>548</v>
      </c>
    </row>
    <row r="539" spans="1:1" x14ac:dyDescent="0.25">
      <c r="A539" s="8" t="s">
        <v>549</v>
      </c>
    </row>
    <row r="540" spans="1:1" x14ac:dyDescent="0.25">
      <c r="A540" s="8" t="s">
        <v>550</v>
      </c>
    </row>
    <row r="541" spans="1:1" x14ac:dyDescent="0.25">
      <c r="A541" s="8" t="s">
        <v>551</v>
      </c>
    </row>
    <row r="542" spans="1:1" x14ac:dyDescent="0.25">
      <c r="A542" s="8" t="s">
        <v>172</v>
      </c>
    </row>
    <row r="543" spans="1:1" x14ac:dyDescent="0.25">
      <c r="A543" s="8" t="s">
        <v>552</v>
      </c>
    </row>
    <row r="544" spans="1:1" x14ac:dyDescent="0.25">
      <c r="A544" s="8" t="s">
        <v>553</v>
      </c>
    </row>
    <row r="545" spans="1:1" x14ac:dyDescent="0.25">
      <c r="A545" s="8" t="s">
        <v>554</v>
      </c>
    </row>
    <row r="546" spans="1:1" x14ac:dyDescent="0.25">
      <c r="A546" s="8" t="s">
        <v>555</v>
      </c>
    </row>
    <row r="547" spans="1:1" x14ac:dyDescent="0.25">
      <c r="A547" s="8" t="s">
        <v>556</v>
      </c>
    </row>
    <row r="548" spans="1:1" x14ac:dyDescent="0.25">
      <c r="A548" s="8" t="s">
        <v>170</v>
      </c>
    </row>
  </sheetData>
  <autoFilter ref="A1:C1" xr:uid="{B7BFFF1C-AC35-4424-B8F4-04250131A25E}">
    <sortState xmlns:xlrd2="http://schemas.microsoft.com/office/spreadsheetml/2017/richdata2" ref="A2:C548">
      <sortCondition descending="1" ref="C1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1"/>
  <sheetViews>
    <sheetView workbookViewId="0">
      <selection activeCell="A13" sqref="A13"/>
    </sheetView>
  </sheetViews>
  <sheetFormatPr defaultRowHeight="15" x14ac:dyDescent="0.25"/>
  <cols>
    <col min="1" max="1" width="141.7109375" bestFit="1" customWidth="1"/>
    <col min="2" max="2" width="134.85546875" bestFit="1" customWidth="1"/>
  </cols>
  <sheetData>
    <row r="1" spans="1:5" s="7" customFormat="1" x14ac:dyDescent="0.25">
      <c r="A1" s="4" t="s">
        <v>98</v>
      </c>
      <c r="B1" s="7" t="s">
        <v>99</v>
      </c>
      <c r="C1" s="5"/>
      <c r="E1" s="6"/>
    </row>
    <row r="2" spans="1:5" x14ac:dyDescent="0.25">
      <c r="A2" t="str">
        <f>CONCATENATE(Totals!A2, ":", Totals!C2)</f>
        <v>registeel:12</v>
      </c>
      <c r="B2" t="str">
        <f>CONCATENATE(Totals!A2, ":", Totals!B2)</f>
        <v>registeel:46</v>
      </c>
    </row>
    <row r="3" spans="1:5" x14ac:dyDescent="0.25">
      <c r="A3" t="str">
        <f>CONCATENATE(Totals!A2, ":", Totals!C2, ",",Totals!A3, ":", Totals!C3,)</f>
        <v>registeel:12,altaria:12</v>
      </c>
      <c r="B3" t="str">
        <f>CONCATENATE(Totals!A2, ":", Totals!B2, ",",Totals!A3, ":", Totals!B3,)</f>
        <v>registeel:46,altaria:38</v>
      </c>
    </row>
    <row r="4" spans="1:5" x14ac:dyDescent="0.25">
      <c r="A4" t="str">
        <f>CONCATENATE(Totals!A2, ":", Totals!C2, ",",Totals!A3, ":", Totals!C3, ",",Totals!A4, ":", Totals!C4,)</f>
        <v>registeel:12,altaria:12,azumarill:11</v>
      </c>
      <c r="B4" t="str">
        <f>CONCATENATE(Totals!A2, ":", Totals!B2, ",",Totals!A3, ":", Totals!B3, ",",Totals!A4, ":", Totals!B4)</f>
        <v>registeel:46,altaria:38,azumarill:64</v>
      </c>
    </row>
    <row r="5" spans="1:5" x14ac:dyDescent="0.25">
      <c r="A5" t="str">
        <f>CONCATENATE(Totals!A2, ":", Totals!C2, ",",Totals!A3, ":", Totals!C3, ",",Totals!A4, ":", Totals!C4, ",",Totals!A5, ":", Totals!C5)</f>
        <v>registeel:12,altaria:12,azumarill:11,skarmory:8</v>
      </c>
      <c r="B5" t="str">
        <f>CONCATENATE(Totals!A2, ":", Totals!B2, ",",Totals!A3, ":", Totals!B3, ",",Totals!A4, ":", Totals!B4, ",",Totals!A5, ":", Totals!B5)</f>
        <v>registeel:46,altaria:38,azumarill:64,skarmory:31</v>
      </c>
    </row>
    <row r="6" spans="1:5" x14ac:dyDescent="0.25">
      <c r="A6" t="str">
        <f>CONCATENATE(Totals!A2, ":", Totals!C2, ",",Totals!A3, ":", Totals!C3, ",",Totals!A4, ":", Totals!C4, ",",Totals!A5, ":", Totals!C5, ",",Totals!A6, ":", Totals!C6)</f>
        <v>registeel:12,altaria:12,azumarill:11,skarmory:8,toxicroak:8</v>
      </c>
      <c r="B6" t="str">
        <f>CONCATENATE(Totals!A2, ":", Totals!B2, ",",Totals!A3, ":", Totals!B3, ",",Totals!A4, ":", Totals!B4, ",",Totals!A5, ":", Totals!B5, ",",Totals!A6, ":", Totals!B6)</f>
        <v>registeel:46,altaria:38,azumarill:64,skarmory:31,toxicroak:12</v>
      </c>
    </row>
    <row r="7" spans="1:5" x14ac:dyDescent="0.25">
      <c r="A7" t="str">
        <f>CONCATENATE(Totals!A2, ":", Totals!C2, ",",Totals!A3, ":", Totals!C3, ",",Totals!A4, ":", Totals!C4, ",",Totals!A5, ":", Totals!C5, ",",Totals!A6, ":", Totals!C6, ",",Totals!A7, ":", Totals!C7,)</f>
        <v>registeel:12,altaria:12,azumarill:11,skarmory:8,toxicroak:8,whiscash:7</v>
      </c>
      <c r="B7" t="str">
        <f>CONCATENATE(Totals!A2, ":", Totals!B2, ",",Totals!A3, ":", Totals!B3, ",",Totals!A4, ":", Totals!B4, ",",Totals!A5, ":", Totals!B5, ",",Totals!A6, ":", Totals!B6, ",",Totals!A7, ":", Totals!B7,)</f>
        <v>registeel:46,altaria:38,azumarill:64,skarmory:31,toxicroak:12,whiscash:20</v>
      </c>
    </row>
    <row r="8" spans="1:5" x14ac:dyDescent="0.25">
      <c r="A8" t="str">
        <f>CONCATENATE(Totals!A2, ":", Totals!C2, ",",Totals!A3, ":", Totals!C3, ",",Totals!A4, ":", Totals!C4, ",",Totals!A5, ":", Totals!C5, ",",Totals!A6, ":", Totals!C6, ",",Totals!A7, ":", Totals!C7, ",",Totals!A8, ":", Totals!C8,)</f>
        <v>registeel:12,altaria:12,azumarill:11,skarmory:8,toxicroak:8,whiscash:7,deoxys_defense:7</v>
      </c>
      <c r="B8" t="str">
        <f>CONCATENATE(Totals!A2, ":", Totals!B2, ",",Totals!A3, ":", Totals!B3, ",",Totals!A4, ":", Totals!B4, ",",Totals!A5, ":", Totals!B5, ",",Totals!A6, ":", Totals!B6, ",",Totals!A7, ":", Totals!B7, ",",Totals!A8, ":", Totals!B8,)</f>
        <v>registeel:46,altaria:38,azumarill:64,skarmory:31,toxicroak:12,whiscash:20,deoxys_defense:18</v>
      </c>
    </row>
    <row r="9" spans="1:5" x14ac:dyDescent="0.25">
      <c r="A9" t="str">
        <f>CONCATENATE(Totals!A2, ":", Totals!C2, ",",Totals!A3, ":", Totals!C3, ",",Totals!A4, ":", Totals!C4, ",",Totals!A5, ":", Totals!C5, ",",Totals!A6, ":", Totals!C6, ",",Totals!A7, ":", Totals!C7, ",",Totals!A8, ":", Totals!C8, ",",Totals!A9, ":", Totals!C9)</f>
        <v>registeel:12,altaria:12,azumarill:11,skarmory:8,toxicroak:8,whiscash:7,deoxys_defense:7,umbreon:7</v>
      </c>
      <c r="B9" t="str">
        <f>CONCATENATE(Totals!A2, ":", Totals!B2, ",",Totals!A3, ":", Totals!B3, ",",Totals!A4, ":", Totals!B4, ",",Totals!A5, ":", Totals!B5, ",",Totals!A6, ":", Totals!B6, ",",Totals!A7, ":", Totals!B7, ",",Totals!A8, ":", Totals!B8, ",",Totals!A9, ":", Totals!B9)</f>
        <v>registeel:46,altaria:38,azumarill:64,skarmory:31,toxicroak:12,whiscash:20,deoxys_defense:18,umbreon:16</v>
      </c>
    </row>
    <row r="10" spans="1:5" x14ac:dyDescent="0.25">
      <c r="A10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Totals!C10)</f>
        <v>registeel:12,altaria:12,azumarill:11,skarmory:8,toxicroak:8,whiscash:7,deoxys_defense:7,umbreon:7,hypno:7</v>
      </c>
      <c r="B10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Totals!B10)</f>
        <v>registeel:46,altaria:38,azumarill:64,skarmory:31,toxicroak:12,whiscash:20,deoxys_defense:18,umbreon:16,hypno:17</v>
      </c>
    </row>
    <row r="11" spans="1:5" x14ac:dyDescent="0.25">
      <c r="A11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Totals!C11)</f>
        <v>registeel:12,altaria:12,azumarill:11,skarmory:8,toxicroak:8,whiscash:7,deoxys_defense:7,umbreon:7,hypno:7,swampert:7</v>
      </c>
      <c r="B11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Totals!B11)</f>
        <v>registeel:46,altaria:38,azumarill:64,skarmory:31,toxicroak:12,whiscash:20,deoxys_defense:18,umbreon:16,hypno:17,swampert:9</v>
      </c>
    </row>
    <row r="12" spans="1:5" x14ac:dyDescent="0.25">
      <c r="A12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Totals!C12)</f>
        <v>registeel:12,altaria:12,azumarill:11,skarmory:8,toxicroak:8,whiscash:7,deoxys_defense:7,umbreon:7,hypno:7,swampert:7,bastiodon:5</v>
      </c>
      <c r="B12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Totals!B11, ",",Totals!A12, ":", Totals!B12)</f>
        <v>registeel:46,altaria:38,azumarill:64,skarmory:31,toxicroak:12,whiscash:20,deoxys_defense:18,umbreon:16,hypno:17,swampert:9,bastiodon:15</v>
      </c>
    </row>
    <row r="13" spans="1:5" x14ac:dyDescent="0.25">
      <c r="A13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Totals!C12, ",",Totals!A13, ":", Totals!C13)</f>
        <v>registeel:12,altaria:12,azumarill:11,skarmory:8,toxicroak:8,whiscash:7,deoxys_defense:7,umbreon:7,hypno:7,swampert:7,bastiodon:5,melmetal:4</v>
      </c>
    </row>
    <row r="21" ht="13.5" customHeight="1" x14ac:dyDescent="0.25"/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History</vt:lpstr>
      <vt:lpstr>Totals</vt:lpstr>
      <vt:lpstr>Strings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2020-05-18T03:50:04Z</dcterms:modified>
</cp:coreProperties>
</file>