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297B3AD6-841C-4C17-8452-9D80E5E53987}" xr6:coauthVersionLast="45" xr6:coauthVersionMax="45" xr10:uidLastSave="{00000000-0000-0000-0000-000000000000}"/>
  <bookViews>
    <workbookView xWindow="7200" yWindow="3840" windowWidth="21600" windowHeight="11385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History!$A$1:$C$334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2" i="8" l="1"/>
  <c r="C56" i="8"/>
  <c r="C26" i="8"/>
  <c r="C57" i="8"/>
  <c r="C25" i="8"/>
  <c r="C48" i="8"/>
  <c r="C39" i="8"/>
  <c r="C58" i="8"/>
  <c r="C112" i="8"/>
  <c r="C59" i="8"/>
  <c r="C113" i="8"/>
  <c r="C51" i="8"/>
  <c r="C63" i="8"/>
  <c r="C114" i="8"/>
  <c r="C115" i="8"/>
  <c r="B42" i="8"/>
  <c r="B56" i="8"/>
  <c r="B26" i="8"/>
  <c r="B57" i="8"/>
  <c r="B25" i="8"/>
  <c r="B48" i="8"/>
  <c r="B39" i="8"/>
  <c r="B58" i="8"/>
  <c r="B112" i="8"/>
  <c r="B59" i="8"/>
  <c r="B113" i="8"/>
  <c r="B51" i="8"/>
  <c r="B63" i="8"/>
  <c r="B114" i="8"/>
  <c r="B115" i="8"/>
  <c r="B116" i="8"/>
  <c r="B117" i="8"/>
  <c r="B118" i="8"/>
  <c r="B119" i="8"/>
  <c r="B120" i="8"/>
  <c r="B121" i="8"/>
  <c r="B122" i="8"/>
  <c r="C111" i="8"/>
  <c r="B111" i="8"/>
  <c r="C41" i="8"/>
  <c r="B41" i="8"/>
  <c r="C110" i="8"/>
  <c r="B110" i="8"/>
  <c r="C109" i="8"/>
  <c r="B109" i="8"/>
  <c r="C108" i="8"/>
  <c r="B108" i="8"/>
  <c r="C107" i="8"/>
  <c r="B107" i="8"/>
  <c r="C46" i="8"/>
  <c r="B46" i="8"/>
  <c r="C28" i="8"/>
  <c r="B28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3" i="8"/>
  <c r="B23" i="8"/>
  <c r="C97" i="8"/>
  <c r="B97" i="8"/>
  <c r="C96" i="8"/>
  <c r="B96" i="8"/>
  <c r="C31" i="8"/>
  <c r="B31" i="8"/>
  <c r="C95" i="8"/>
  <c r="B95" i="8"/>
  <c r="C29" i="8"/>
  <c r="B29" i="8"/>
  <c r="C53" i="8"/>
  <c r="B53" i="8"/>
  <c r="C94" i="8"/>
  <c r="B94" i="8"/>
  <c r="C93" i="8"/>
  <c r="B93" i="8"/>
  <c r="C92" i="8"/>
  <c r="B92" i="8"/>
  <c r="C91" i="8"/>
  <c r="B91" i="8"/>
  <c r="C16" i="8"/>
  <c r="B16" i="8"/>
  <c r="C90" i="8"/>
  <c r="B90" i="8"/>
  <c r="C89" i="8"/>
  <c r="B89" i="8"/>
  <c r="C88" i="8"/>
  <c r="B88" i="8"/>
  <c r="C87" i="8"/>
  <c r="B87" i="8"/>
  <c r="C86" i="8"/>
  <c r="B86" i="8"/>
  <c r="C85" i="8"/>
  <c r="B85" i="8"/>
  <c r="C20" i="8"/>
  <c r="B20" i="8"/>
  <c r="C84" i="8"/>
  <c r="B84" i="8"/>
  <c r="C33" i="8"/>
  <c r="B33" i="8"/>
  <c r="C83" i="8"/>
  <c r="B83" i="8"/>
  <c r="C11" i="8"/>
  <c r="B11" i="8"/>
  <c r="C17" i="8"/>
  <c r="B17" i="8"/>
  <c r="C21" i="8"/>
  <c r="B21" i="8"/>
  <c r="C24" i="8"/>
  <c r="B24" i="8"/>
  <c r="C82" i="8"/>
  <c r="B82" i="8"/>
  <c r="C60" i="8"/>
  <c r="B60" i="8"/>
  <c r="C38" i="8"/>
  <c r="B38" i="8"/>
  <c r="C52" i="8"/>
  <c r="B52" i="8"/>
  <c r="C49" i="8"/>
  <c r="B49" i="8"/>
  <c r="C40" i="8"/>
  <c r="B40" i="8"/>
  <c r="C34" i="8"/>
  <c r="B34" i="8"/>
  <c r="C81" i="8"/>
  <c r="B81" i="8"/>
  <c r="C32" i="8"/>
  <c r="B32" i="8"/>
  <c r="C22" i="8"/>
  <c r="B22" i="8"/>
  <c r="C80" i="8"/>
  <c r="B80" i="8"/>
  <c r="C19" i="8"/>
  <c r="B19" i="8"/>
  <c r="C79" i="8"/>
  <c r="B79" i="8"/>
  <c r="C45" i="8"/>
  <c r="B45" i="8"/>
  <c r="C78" i="8"/>
  <c r="B78" i="8"/>
  <c r="C77" i="8"/>
  <c r="B77" i="8"/>
  <c r="C62" i="8"/>
  <c r="B62" i="8"/>
  <c r="C47" i="8"/>
  <c r="B47" i="8"/>
  <c r="C76" i="8"/>
  <c r="B76" i="8"/>
  <c r="C75" i="8"/>
  <c r="B75" i="8"/>
  <c r="C74" i="8"/>
  <c r="B74" i="8"/>
  <c r="C27" i="8"/>
  <c r="B27" i="8"/>
  <c r="C8" i="8"/>
  <c r="B8" i="8"/>
  <c r="C50" i="8"/>
  <c r="B50" i="8"/>
  <c r="C3" i="8"/>
  <c r="B3" i="8"/>
  <c r="C73" i="8"/>
  <c r="B73" i="8"/>
  <c r="C72" i="8"/>
  <c r="B72" i="8"/>
  <c r="C44" i="8"/>
  <c r="B44" i="8"/>
  <c r="C5" i="8"/>
  <c r="B5" i="8"/>
  <c r="C71" i="8"/>
  <c r="B71" i="8"/>
  <c r="C30" i="8"/>
  <c r="B30" i="8"/>
  <c r="C70" i="8"/>
  <c r="B70" i="8"/>
  <c r="C9" i="8"/>
  <c r="B9" i="8"/>
  <c r="C69" i="8"/>
  <c r="B69" i="8"/>
  <c r="C55" i="8"/>
  <c r="B55" i="8"/>
  <c r="C68" i="8"/>
  <c r="B68" i="8"/>
  <c r="C61" i="8"/>
  <c r="B61" i="8"/>
  <c r="C35" i="8"/>
  <c r="B35" i="8"/>
  <c r="C67" i="8"/>
  <c r="B67" i="8"/>
  <c r="C18" i="8"/>
  <c r="B18" i="8"/>
  <c r="C36" i="8"/>
  <c r="B36" i="8"/>
  <c r="C43" i="8"/>
  <c r="B43" i="8"/>
  <c r="C14" i="8"/>
  <c r="B14" i="8"/>
  <c r="C66" i="8"/>
  <c r="B66" i="8"/>
  <c r="C15" i="8"/>
  <c r="B15" i="8"/>
  <c r="C7" i="8"/>
  <c r="B7" i="8"/>
  <c r="C54" i="8"/>
  <c r="B54" i="8"/>
  <c r="C65" i="8"/>
  <c r="B65" i="8"/>
  <c r="C2" i="8"/>
  <c r="B2" i="8"/>
  <c r="C6" i="8"/>
  <c r="B6" i="8"/>
  <c r="C64" i="8"/>
  <c r="B64" i="8"/>
  <c r="C12" i="8"/>
  <c r="B12" i="8"/>
  <c r="C13" i="8"/>
  <c r="B13" i="8"/>
  <c r="C10" i="8"/>
  <c r="B10" i="8"/>
  <c r="C37" i="8"/>
  <c r="B37" i="8"/>
  <c r="C4" i="8"/>
  <c r="B4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<sst xmlns="http://schemas.openxmlformats.org/spreadsheetml/2006/main" count="1736" uniqueCount="294">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</sst>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501"/>
  <sheetViews>
    <sheetView tabSelected="1" topLeftCell="A352" zoomScale="115" zoomScaleNormal="115" workbookViewId="0">
      <selection activeCell="C270" sqref="C270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  <row r="335" spans="1:3" x14ac:dyDescent="0.25">
      <c r="A335" s="2" t="s">
        <v>272</v>
      </c>
      <c r="B335" s="2" t="s">
        <v>262</v>
      </c>
      <c r="C335" s="2" t="s">
        <v>261</v>
      </c>
    </row>
    <row r="336" spans="1:3" x14ac:dyDescent="0.25">
      <c r="A336" s="2" t="s">
        <v>272</v>
      </c>
      <c r="B336" s="2" t="s">
        <v>269</v>
      </c>
      <c r="C336" s="2" t="s">
        <v>273</v>
      </c>
    </row>
    <row r="337" spans="1:3" x14ac:dyDescent="0.25">
      <c r="A337" s="2" t="s">
        <v>272</v>
      </c>
      <c r="B337" s="2" t="s">
        <v>262</v>
      </c>
      <c r="C337" s="2" t="s">
        <v>273</v>
      </c>
    </row>
    <row r="338" spans="1:3" x14ac:dyDescent="0.25">
      <c r="A338" s="2" t="s">
        <v>269</v>
      </c>
      <c r="B338" s="2" t="s">
        <v>262</v>
      </c>
      <c r="C338" s="2" t="s">
        <v>272</v>
      </c>
    </row>
    <row r="339" spans="1:3" x14ac:dyDescent="0.25">
      <c r="A339" s="2" t="s">
        <v>269</v>
      </c>
      <c r="B339" s="2" t="s">
        <v>265</v>
      </c>
      <c r="C339" s="2" t="s">
        <v>272</v>
      </c>
    </row>
    <row r="340" spans="1:3" x14ac:dyDescent="0.25">
      <c r="A340" s="2" t="s">
        <v>270</v>
      </c>
      <c r="B340" s="2" t="s">
        <v>267</v>
      </c>
      <c r="C340" s="2" t="s">
        <v>264</v>
      </c>
    </row>
    <row r="341" spans="1:3" x14ac:dyDescent="0.25">
      <c r="A341" s="2" t="s">
        <v>272</v>
      </c>
      <c r="B341" s="2" t="s">
        <v>264</v>
      </c>
      <c r="C341" s="2" t="s">
        <v>269</v>
      </c>
    </row>
    <row r="342" spans="1:3" x14ac:dyDescent="0.25">
      <c r="A342" s="2" t="s">
        <v>262</v>
      </c>
      <c r="B342" s="2" t="s">
        <v>275</v>
      </c>
      <c r="C342" s="2" t="s">
        <v>269</v>
      </c>
    </row>
    <row r="343" spans="1:3" x14ac:dyDescent="0.25">
      <c r="A343" s="2" t="s">
        <v>269</v>
      </c>
      <c r="B343" s="2" t="s">
        <v>267</v>
      </c>
      <c r="C343" s="2" t="s">
        <v>262</v>
      </c>
    </row>
    <row r="344" spans="1:3" x14ac:dyDescent="0.25">
      <c r="A344" s="2" t="s">
        <v>262</v>
      </c>
      <c r="B344" s="2" t="s">
        <v>265</v>
      </c>
      <c r="C344" s="2" t="s">
        <v>271</v>
      </c>
    </row>
    <row r="345" spans="1:3" x14ac:dyDescent="0.25">
      <c r="A345" s="2" t="s">
        <v>270</v>
      </c>
      <c r="B345" s="2" t="s">
        <v>269</v>
      </c>
      <c r="C345" s="2" t="s">
        <v>272</v>
      </c>
    </row>
    <row r="346" spans="1:3" x14ac:dyDescent="0.25">
      <c r="A346" s="2" t="s">
        <v>270</v>
      </c>
      <c r="B346" s="2" t="s">
        <v>262</v>
      </c>
      <c r="C346" s="2" t="s">
        <v>266</v>
      </c>
    </row>
    <row r="347" spans="1:3" x14ac:dyDescent="0.25">
      <c r="A347" s="2" t="s">
        <v>262</v>
      </c>
      <c r="B347" s="2" t="s">
        <v>265</v>
      </c>
      <c r="C347" s="2" t="s">
        <v>270</v>
      </c>
    </row>
    <row r="348" spans="1:3" x14ac:dyDescent="0.25">
      <c r="A348" s="2" t="s">
        <v>270</v>
      </c>
      <c r="B348" s="2" t="s">
        <v>275</v>
      </c>
      <c r="C348" s="2" t="s">
        <v>261</v>
      </c>
    </row>
    <row r="349" spans="1:3" x14ac:dyDescent="0.25">
      <c r="A349" s="2" t="s">
        <v>270</v>
      </c>
      <c r="B349" s="2" t="s">
        <v>264</v>
      </c>
      <c r="C349" s="2" t="s">
        <v>272</v>
      </c>
    </row>
    <row r="350" spans="1:3" x14ac:dyDescent="0.25">
      <c r="A350" s="2" t="s">
        <v>271</v>
      </c>
      <c r="B350" s="2" t="s">
        <v>267</v>
      </c>
      <c r="C350" s="2" t="s">
        <v>269</v>
      </c>
    </row>
    <row r="351" spans="1:3" x14ac:dyDescent="0.25">
      <c r="A351" s="2" t="s">
        <v>272</v>
      </c>
      <c r="B351" s="2" t="s">
        <v>267</v>
      </c>
      <c r="C351" s="2" t="s">
        <v>265</v>
      </c>
    </row>
    <row r="352" spans="1:3" x14ac:dyDescent="0.25">
      <c r="A352" s="2" t="s">
        <v>262</v>
      </c>
      <c r="B352" s="2" t="s">
        <v>269</v>
      </c>
      <c r="C352" s="2" t="s">
        <v>271</v>
      </c>
    </row>
    <row r="353" spans="1:4" x14ac:dyDescent="0.25">
      <c r="A353" s="2" t="s">
        <v>267</v>
      </c>
      <c r="B353" s="2" t="s">
        <v>270</v>
      </c>
    </row>
    <row r="354" spans="1:4" x14ac:dyDescent="0.25">
      <c r="A354" s="2" t="s">
        <v>272</v>
      </c>
      <c r="B354" s="2" t="s">
        <v>262</v>
      </c>
      <c r="C354" s="2" t="s">
        <v>261</v>
      </c>
    </row>
    <row r="355" spans="1:4" x14ac:dyDescent="0.25">
      <c r="A355" s="2" t="s">
        <v>264</v>
      </c>
      <c r="B355" s="2" t="s">
        <v>267</v>
      </c>
      <c r="C355" s="2" t="s">
        <v>269</v>
      </c>
    </row>
    <row r="356" spans="1:4" x14ac:dyDescent="0.25">
      <c r="A356" s="2" t="s">
        <v>270</v>
      </c>
      <c r="B356" s="2" t="s">
        <v>280</v>
      </c>
      <c r="C356" s="2" t="s">
        <v>262</v>
      </c>
    </row>
    <row r="357" spans="1:4" x14ac:dyDescent="0.25">
      <c r="A357" s="2" t="s">
        <v>269</v>
      </c>
      <c r="B357" s="2" t="s">
        <v>262</v>
      </c>
      <c r="C357" s="2" t="s">
        <v>272</v>
      </c>
    </row>
    <row r="358" spans="1:4" x14ac:dyDescent="0.25">
      <c r="A358" s="2" t="s">
        <v>264</v>
      </c>
      <c r="B358" s="2" t="s">
        <v>271</v>
      </c>
      <c r="C358" s="2" t="s">
        <v>269</v>
      </c>
    </row>
    <row r="359" spans="1:4" x14ac:dyDescent="0.25">
      <c r="A359" s="2" t="s">
        <v>267</v>
      </c>
      <c r="B359" s="2" t="s">
        <v>270</v>
      </c>
      <c r="C359" s="2" t="s">
        <v>264</v>
      </c>
    </row>
    <row r="360" spans="1:4" x14ac:dyDescent="0.25">
      <c r="A360" s="2" t="s">
        <v>272</v>
      </c>
      <c r="B360" s="2" t="s">
        <v>262</v>
      </c>
      <c r="C360" s="2" t="s">
        <v>269</v>
      </c>
    </row>
    <row r="361" spans="1:4" x14ac:dyDescent="0.25">
      <c r="A361" s="2" t="s">
        <v>261</v>
      </c>
      <c r="B361" s="2" t="s">
        <v>269</v>
      </c>
      <c r="C361" s="2" t="s">
        <v>280</v>
      </c>
    </row>
    <row r="362" spans="1:4" x14ac:dyDescent="0.25">
      <c r="A362" s="2" t="s">
        <v>272</v>
      </c>
      <c r="B362" s="2" t="s">
        <v>262</v>
      </c>
      <c r="C362" s="2" t="s">
        <v>269</v>
      </c>
      <c r="D362" s="10"/>
    </row>
    <row r="363" spans="1:4" x14ac:dyDescent="0.25">
      <c r="A363" s="2" t="s">
        <v>262</v>
      </c>
      <c r="B363" s="2" t="s">
        <v>267</v>
      </c>
      <c r="C363" s="2" t="s">
        <v>269</v>
      </c>
    </row>
    <row r="364" spans="1:4" x14ac:dyDescent="0.25">
      <c r="A364" s="2" t="s">
        <v>269</v>
      </c>
      <c r="B364" s="2" t="s">
        <v>280</v>
      </c>
      <c r="C364" s="2" t="s">
        <v>262</v>
      </c>
    </row>
    <row r="365" spans="1:4" x14ac:dyDescent="0.25">
      <c r="A365" s="2" t="s">
        <v>270</v>
      </c>
      <c r="B365" s="2" t="s">
        <v>267</v>
      </c>
      <c r="C365" s="2" t="s">
        <v>263</v>
      </c>
    </row>
    <row r="366" spans="1:4" x14ac:dyDescent="0.25">
      <c r="A366" s="2" t="s">
        <v>269</v>
      </c>
      <c r="B366" s="2" t="s">
        <v>261</v>
      </c>
      <c r="C366" s="2" t="s">
        <v>267</v>
      </c>
    </row>
    <row r="367" spans="1:4" x14ac:dyDescent="0.25">
      <c r="A367" s="2" t="s">
        <v>267</v>
      </c>
      <c r="B367" s="2" t="s">
        <v>269</v>
      </c>
      <c r="C367" s="2" t="s">
        <v>288</v>
      </c>
    </row>
    <row r="368" spans="1:4" x14ac:dyDescent="0.25">
      <c r="A368" s="2" t="s">
        <v>262</v>
      </c>
      <c r="B368" s="2" t="s">
        <v>275</v>
      </c>
      <c r="C368" s="2" t="s">
        <v>273</v>
      </c>
    </row>
    <row r="369" spans="1:3" x14ac:dyDescent="0.25">
      <c r="A369" s="2" t="s">
        <v>272</v>
      </c>
      <c r="B369" s="2" t="s">
        <v>262</v>
      </c>
      <c r="C369" s="2" t="s">
        <v>265</v>
      </c>
    </row>
    <row r="370" spans="1:3" x14ac:dyDescent="0.25">
      <c r="A370" s="2" t="s">
        <v>262</v>
      </c>
      <c r="B370" s="2" t="s">
        <v>261</v>
      </c>
      <c r="C370" s="2" t="s">
        <v>266</v>
      </c>
    </row>
    <row r="371" spans="1:3" x14ac:dyDescent="0.25">
      <c r="A371" s="2" t="s">
        <v>270</v>
      </c>
      <c r="B371" s="2" t="s">
        <v>269</v>
      </c>
      <c r="C371" s="2" t="s">
        <v>264</v>
      </c>
    </row>
    <row r="372" spans="1:3" x14ac:dyDescent="0.25">
      <c r="A372" s="2" t="s">
        <v>265</v>
      </c>
      <c r="B372" s="2" t="s">
        <v>267</v>
      </c>
      <c r="C372" s="2" t="s">
        <v>271</v>
      </c>
    </row>
    <row r="373" spans="1:3" x14ac:dyDescent="0.25">
      <c r="A373" s="2" t="s">
        <v>272</v>
      </c>
      <c r="B373" s="2" t="s">
        <v>265</v>
      </c>
      <c r="C373" s="2" t="s">
        <v>262</v>
      </c>
    </row>
    <row r="374" spans="1:3" x14ac:dyDescent="0.25">
      <c r="A374" s="2" t="s">
        <v>269</v>
      </c>
      <c r="B374" s="2" t="s">
        <v>270</v>
      </c>
      <c r="C374" s="2" t="s">
        <v>267</v>
      </c>
    </row>
    <row r="375" spans="1:3" x14ac:dyDescent="0.25">
      <c r="A375" s="2" t="s">
        <v>273</v>
      </c>
      <c r="B375" s="2" t="s">
        <v>269</v>
      </c>
      <c r="C375" s="2" t="s">
        <v>272</v>
      </c>
    </row>
    <row r="376" spans="1:3" x14ac:dyDescent="0.25">
      <c r="A376" s="2" t="s">
        <v>261</v>
      </c>
      <c r="B376" s="2" t="s">
        <v>269</v>
      </c>
      <c r="C376" s="2" t="s">
        <v>76</v>
      </c>
    </row>
    <row r="377" spans="1:3" x14ac:dyDescent="0.25">
      <c r="A377" s="2" t="s">
        <v>269</v>
      </c>
      <c r="B377" s="2" t="s">
        <v>261</v>
      </c>
      <c r="C377" s="2" t="s">
        <v>267</v>
      </c>
    </row>
    <row r="378" spans="1:3" x14ac:dyDescent="0.25">
      <c r="A378" s="2" t="s">
        <v>272</v>
      </c>
      <c r="B378" s="2" t="s">
        <v>262</v>
      </c>
      <c r="C378" s="2" t="s">
        <v>270</v>
      </c>
    </row>
    <row r="379" spans="1:3" x14ac:dyDescent="0.25">
      <c r="A379" s="2" t="s">
        <v>280</v>
      </c>
      <c r="B379" s="2" t="s">
        <v>271</v>
      </c>
      <c r="C379" s="2" t="s">
        <v>269</v>
      </c>
    </row>
    <row r="380" spans="1:3" x14ac:dyDescent="0.25">
      <c r="A380" s="2" t="s">
        <v>262</v>
      </c>
      <c r="B380" s="2" t="s">
        <v>271</v>
      </c>
      <c r="C380" s="2" t="s">
        <v>266</v>
      </c>
    </row>
    <row r="381" spans="1:3" x14ac:dyDescent="0.25">
      <c r="A381" s="2" t="s">
        <v>269</v>
      </c>
      <c r="B381" s="2" t="s">
        <v>267</v>
      </c>
      <c r="C381" s="2" t="s">
        <v>262</v>
      </c>
    </row>
    <row r="382" spans="1:3" x14ac:dyDescent="0.25">
      <c r="A382" s="2" t="s">
        <v>267</v>
      </c>
      <c r="B382" s="2" t="s">
        <v>271</v>
      </c>
      <c r="C382" s="2" t="s">
        <v>269</v>
      </c>
    </row>
    <row r="383" spans="1:3" x14ac:dyDescent="0.25">
      <c r="A383" s="2" t="s">
        <v>262</v>
      </c>
      <c r="B383" s="2" t="s">
        <v>263</v>
      </c>
      <c r="C383" s="2" t="s">
        <v>266</v>
      </c>
    </row>
    <row r="384" spans="1:3" x14ac:dyDescent="0.25">
      <c r="A384" s="2" t="s">
        <v>264</v>
      </c>
      <c r="B384" s="2" t="s">
        <v>269</v>
      </c>
      <c r="C384" s="2" t="s">
        <v>265</v>
      </c>
    </row>
    <row r="385" spans="1:3" x14ac:dyDescent="0.25">
      <c r="A385" s="2" t="s">
        <v>270</v>
      </c>
      <c r="B385" s="2" t="s">
        <v>273</v>
      </c>
      <c r="C385" s="2" t="s">
        <v>272</v>
      </c>
    </row>
    <row r="386" spans="1:3" x14ac:dyDescent="0.25">
      <c r="A386" s="2" t="s">
        <v>270</v>
      </c>
      <c r="B386" s="2" t="s">
        <v>264</v>
      </c>
      <c r="C386" s="2" t="s">
        <v>272</v>
      </c>
    </row>
    <row r="387" spans="1:3" x14ac:dyDescent="0.25">
      <c r="A387" s="2" t="s">
        <v>271</v>
      </c>
      <c r="B387" s="2" t="s">
        <v>269</v>
      </c>
      <c r="C387" s="2" t="s">
        <v>265</v>
      </c>
    </row>
    <row r="388" spans="1:3" x14ac:dyDescent="0.25">
      <c r="A388" s="2" t="s">
        <v>272</v>
      </c>
      <c r="B388" s="2" t="s">
        <v>269</v>
      </c>
      <c r="C388" s="2" t="s">
        <v>267</v>
      </c>
    </row>
    <row r="389" spans="1:3" x14ac:dyDescent="0.25">
      <c r="A389" s="2" t="s">
        <v>271</v>
      </c>
      <c r="B389" s="2" t="s">
        <v>261</v>
      </c>
      <c r="C389" s="2" t="s">
        <v>267</v>
      </c>
    </row>
    <row r="390" spans="1:3" x14ac:dyDescent="0.25">
      <c r="A390" s="2" t="s">
        <v>261</v>
      </c>
      <c r="B390" s="2" t="s">
        <v>280</v>
      </c>
      <c r="C390" s="2" t="s">
        <v>262</v>
      </c>
    </row>
    <row r="391" spans="1:3" x14ac:dyDescent="0.25">
      <c r="A391" s="2" t="s">
        <v>269</v>
      </c>
      <c r="B391" s="2" t="s">
        <v>267</v>
      </c>
      <c r="C391" s="2" t="s">
        <v>271</v>
      </c>
    </row>
    <row r="392" spans="1:3" x14ac:dyDescent="0.25">
      <c r="A392" s="2" t="s">
        <v>264</v>
      </c>
      <c r="B392" s="2" t="s">
        <v>262</v>
      </c>
      <c r="C392" s="2" t="s">
        <v>272</v>
      </c>
    </row>
    <row r="393" spans="1:3" x14ac:dyDescent="0.25">
      <c r="A393" s="2" t="s">
        <v>262</v>
      </c>
      <c r="B393" s="2" t="s">
        <v>267</v>
      </c>
      <c r="C393" s="2" t="s">
        <v>269</v>
      </c>
    </row>
    <row r="394" spans="1:3" x14ac:dyDescent="0.25">
      <c r="A394" s="2" t="s">
        <v>262</v>
      </c>
      <c r="B394" s="2" t="s">
        <v>293</v>
      </c>
      <c r="C394" s="2" t="s">
        <v>271</v>
      </c>
    </row>
    <row r="395" spans="1:3" x14ac:dyDescent="0.25">
      <c r="A395" s="2" t="s">
        <v>288</v>
      </c>
      <c r="B395" s="2" t="s">
        <v>275</v>
      </c>
      <c r="C395" s="2" t="s">
        <v>271</v>
      </c>
    </row>
    <row r="396" spans="1:3" x14ac:dyDescent="0.25">
      <c r="A396" s="2" t="s">
        <v>264</v>
      </c>
      <c r="B396" s="2" t="s">
        <v>261</v>
      </c>
      <c r="C396" s="2" t="s">
        <v>269</v>
      </c>
    </row>
    <row r="397" spans="1:3" x14ac:dyDescent="0.25">
      <c r="A397" s="2" t="s">
        <v>262</v>
      </c>
      <c r="B397" s="2" t="s">
        <v>269</v>
      </c>
      <c r="C397" s="2" t="s">
        <v>272</v>
      </c>
    </row>
    <row r="398" spans="1:3" x14ac:dyDescent="0.25">
      <c r="A398" s="2" t="s">
        <v>262</v>
      </c>
      <c r="B398" s="2" t="s">
        <v>275</v>
      </c>
      <c r="C398" s="2" t="s">
        <v>269</v>
      </c>
    </row>
    <row r="399" spans="1:3" x14ac:dyDescent="0.25">
      <c r="A399" s="2" t="s">
        <v>267</v>
      </c>
      <c r="B399" s="2" t="s">
        <v>269</v>
      </c>
      <c r="C399" s="2" t="s">
        <v>270</v>
      </c>
    </row>
    <row r="400" spans="1:3" x14ac:dyDescent="0.25">
      <c r="A400" s="2" t="s">
        <v>271</v>
      </c>
      <c r="B400" s="2" t="s">
        <v>269</v>
      </c>
      <c r="C400" s="2" t="s">
        <v>272</v>
      </c>
    </row>
    <row r="401" spans="1:3" x14ac:dyDescent="0.25">
      <c r="A401" s="2" t="s">
        <v>270</v>
      </c>
      <c r="B401" s="2" t="s">
        <v>269</v>
      </c>
      <c r="C401" s="2" t="s">
        <v>272</v>
      </c>
    </row>
    <row r="402" spans="1:3" x14ac:dyDescent="0.25">
      <c r="A402" s="2" t="s">
        <v>263</v>
      </c>
      <c r="B402" s="2" t="s">
        <v>270</v>
      </c>
      <c r="C402" s="2" t="s">
        <v>269</v>
      </c>
    </row>
    <row r="403" spans="1:3" x14ac:dyDescent="0.25">
      <c r="A403" s="2" t="s">
        <v>267</v>
      </c>
      <c r="B403" s="2" t="s">
        <v>269</v>
      </c>
      <c r="C403" s="2" t="s">
        <v>270</v>
      </c>
    </row>
    <row r="404" spans="1:3" x14ac:dyDescent="0.25">
      <c r="A404" s="2" t="s">
        <v>272</v>
      </c>
      <c r="B404" s="2" t="s">
        <v>270</v>
      </c>
      <c r="C404" s="2" t="s">
        <v>269</v>
      </c>
    </row>
    <row r="405" spans="1:3" x14ac:dyDescent="0.25">
      <c r="A405" s="2" t="s">
        <v>280</v>
      </c>
      <c r="B405" s="2" t="s">
        <v>262</v>
      </c>
      <c r="C405" s="2" t="s">
        <v>269</v>
      </c>
    </row>
    <row r="406" spans="1:3" x14ac:dyDescent="0.25">
      <c r="A406" s="2" t="s">
        <v>270</v>
      </c>
      <c r="B406" s="2" t="s">
        <v>271</v>
      </c>
      <c r="C406" s="2" t="s">
        <v>272</v>
      </c>
    </row>
    <row r="407" spans="1:3" x14ac:dyDescent="0.25">
      <c r="A407" s="2" t="s">
        <v>270</v>
      </c>
      <c r="B407" s="2" t="s">
        <v>267</v>
      </c>
      <c r="C407" s="2" t="s">
        <v>264</v>
      </c>
    </row>
    <row r="408" spans="1:3" x14ac:dyDescent="0.25">
      <c r="A408" s="2" t="s">
        <v>262</v>
      </c>
      <c r="B408" s="2" t="s">
        <v>270</v>
      </c>
      <c r="C408" s="2" t="s">
        <v>272</v>
      </c>
    </row>
    <row r="409" spans="1:3" x14ac:dyDescent="0.25">
      <c r="A409" s="2" t="s">
        <v>269</v>
      </c>
      <c r="B409" s="2" t="s">
        <v>262</v>
      </c>
      <c r="C409" s="2" t="s">
        <v>267</v>
      </c>
    </row>
    <row r="410" spans="1:3" x14ac:dyDescent="0.25">
      <c r="A410" s="2" t="s">
        <v>269</v>
      </c>
      <c r="B410" s="2" t="s">
        <v>271</v>
      </c>
      <c r="C410" s="2" t="s">
        <v>272</v>
      </c>
    </row>
    <row r="411" spans="1:3" x14ac:dyDescent="0.25">
      <c r="A411" s="2" t="s">
        <v>262</v>
      </c>
      <c r="B411" s="2" t="s">
        <v>269</v>
      </c>
      <c r="C411" s="2" t="s">
        <v>272</v>
      </c>
    </row>
    <row r="412" spans="1:3" x14ac:dyDescent="0.25">
      <c r="A412" s="2" t="s">
        <v>269</v>
      </c>
      <c r="B412" s="2" t="s">
        <v>262</v>
      </c>
      <c r="C412" s="2" t="s">
        <v>280</v>
      </c>
    </row>
    <row r="413" spans="1:3" x14ac:dyDescent="0.25">
      <c r="A413" s="2" t="s">
        <v>269</v>
      </c>
      <c r="B413" s="2" t="s">
        <v>267</v>
      </c>
      <c r="C413" s="2" t="s">
        <v>272</v>
      </c>
    </row>
    <row r="414" spans="1:3" x14ac:dyDescent="0.25">
      <c r="A414" s="2" t="s">
        <v>270</v>
      </c>
      <c r="B414" s="2" t="s">
        <v>269</v>
      </c>
      <c r="C414" s="2" t="s">
        <v>272</v>
      </c>
    </row>
    <row r="415" spans="1:3" x14ac:dyDescent="0.25">
      <c r="A415" s="2" t="s">
        <v>273</v>
      </c>
      <c r="B415" s="2" t="s">
        <v>271</v>
      </c>
    </row>
    <row r="416" spans="1:3" x14ac:dyDescent="0.25">
      <c r="A416" s="2" t="s">
        <v>270</v>
      </c>
      <c r="B416" s="2" t="s">
        <v>269</v>
      </c>
      <c r="C416" s="2" t="s">
        <v>272</v>
      </c>
    </row>
    <row r="417" spans="1:3" x14ac:dyDescent="0.25">
      <c r="A417" s="2" t="s">
        <v>270</v>
      </c>
      <c r="B417" s="2" t="s">
        <v>269</v>
      </c>
      <c r="C417" s="2" t="s">
        <v>280</v>
      </c>
    </row>
    <row r="418" spans="1:3" x14ac:dyDescent="0.25">
      <c r="A418" s="2" t="s">
        <v>270</v>
      </c>
      <c r="B418" s="2" t="s">
        <v>267</v>
      </c>
      <c r="C418" s="2" t="s">
        <v>269</v>
      </c>
    </row>
    <row r="419" spans="1:3" x14ac:dyDescent="0.25">
      <c r="A419" s="2" t="s">
        <v>262</v>
      </c>
      <c r="B419" s="2" t="s">
        <v>269</v>
      </c>
      <c r="C419" s="2" t="s">
        <v>267</v>
      </c>
    </row>
    <row r="420" spans="1:3" x14ac:dyDescent="0.25">
      <c r="A420" s="2" t="s">
        <v>272</v>
      </c>
      <c r="B420" s="2" t="s">
        <v>265</v>
      </c>
      <c r="C420" s="2" t="s">
        <v>269</v>
      </c>
    </row>
    <row r="421" spans="1:3" x14ac:dyDescent="0.25">
      <c r="A421" s="2" t="s">
        <v>261</v>
      </c>
      <c r="B421" s="2" t="s">
        <v>262</v>
      </c>
      <c r="C421" s="2" t="s">
        <v>269</v>
      </c>
    </row>
    <row r="422" spans="1:3" x14ac:dyDescent="0.25">
      <c r="A422" s="2" t="s">
        <v>262</v>
      </c>
      <c r="B422" s="2" t="s">
        <v>269</v>
      </c>
      <c r="C422" s="2" t="s">
        <v>270</v>
      </c>
    </row>
    <row r="423" spans="1:3" x14ac:dyDescent="0.25">
      <c r="A423" s="2" t="s">
        <v>270</v>
      </c>
      <c r="B423" s="2" t="s">
        <v>269</v>
      </c>
      <c r="C423" s="2" t="s">
        <v>272</v>
      </c>
    </row>
    <row r="424" spans="1:3" x14ac:dyDescent="0.25">
      <c r="A424" s="2" t="s">
        <v>269</v>
      </c>
      <c r="B424" s="2" t="s">
        <v>262</v>
      </c>
      <c r="C424" s="2" t="s">
        <v>272</v>
      </c>
    </row>
    <row r="425" spans="1:3" x14ac:dyDescent="0.25">
      <c r="A425" s="2" t="s">
        <v>267</v>
      </c>
      <c r="B425" s="2" t="s">
        <v>269</v>
      </c>
      <c r="C425" s="2" t="s">
        <v>270</v>
      </c>
    </row>
    <row r="426" spans="1:3" x14ac:dyDescent="0.25">
      <c r="A426" s="2" t="s">
        <v>272</v>
      </c>
      <c r="B426" s="2" t="s">
        <v>262</v>
      </c>
      <c r="C426" s="2" t="s">
        <v>269</v>
      </c>
    </row>
    <row r="427" spans="1:3" x14ac:dyDescent="0.25">
      <c r="A427" s="2" t="s">
        <v>272</v>
      </c>
      <c r="B427" s="2" t="s">
        <v>270</v>
      </c>
      <c r="C427" s="2" t="s">
        <v>269</v>
      </c>
    </row>
    <row r="428" spans="1:3" x14ac:dyDescent="0.25">
      <c r="A428" s="2" t="s">
        <v>279</v>
      </c>
      <c r="B428" s="2" t="s">
        <v>266</v>
      </c>
    </row>
    <row r="429" spans="1:3" x14ac:dyDescent="0.25">
      <c r="A429" s="2" t="s">
        <v>267</v>
      </c>
      <c r="B429" s="2" t="s">
        <v>269</v>
      </c>
      <c r="C429" s="2" t="s">
        <v>262</v>
      </c>
    </row>
    <row r="430" spans="1:3" x14ac:dyDescent="0.25">
      <c r="A430" s="2" t="s">
        <v>280</v>
      </c>
      <c r="B430" s="2" t="s">
        <v>269</v>
      </c>
      <c r="C430" s="2" t="s">
        <v>272</v>
      </c>
    </row>
    <row r="431" spans="1:3" x14ac:dyDescent="0.25">
      <c r="A431" s="2" t="s">
        <v>270</v>
      </c>
      <c r="B431" s="2" t="s">
        <v>264</v>
      </c>
      <c r="C431" s="2" t="s">
        <v>271</v>
      </c>
    </row>
    <row r="432" spans="1:3" x14ac:dyDescent="0.25">
      <c r="A432" s="2" t="s">
        <v>262</v>
      </c>
      <c r="B432" s="2" t="s">
        <v>269</v>
      </c>
      <c r="C432" s="2" t="s">
        <v>272</v>
      </c>
    </row>
    <row r="433" spans="1:3" x14ac:dyDescent="0.25">
      <c r="A433" s="2" t="s">
        <v>270</v>
      </c>
      <c r="B433" s="2" t="s">
        <v>264</v>
      </c>
      <c r="C433" s="2" t="s">
        <v>262</v>
      </c>
    </row>
    <row r="434" spans="1:3" x14ac:dyDescent="0.25">
      <c r="A434" s="2" t="s">
        <v>262</v>
      </c>
      <c r="B434" s="2" t="s">
        <v>264</v>
      </c>
      <c r="C434" s="2" t="s">
        <v>270</v>
      </c>
    </row>
    <row r="435" spans="1:3" x14ac:dyDescent="0.25">
      <c r="A435" s="2" t="s">
        <v>262</v>
      </c>
      <c r="B435" s="2" t="s">
        <v>275</v>
      </c>
      <c r="C435" s="2" t="s">
        <v>269</v>
      </c>
    </row>
    <row r="436" spans="1:3" x14ac:dyDescent="0.25">
      <c r="A436" s="2" t="s">
        <v>288</v>
      </c>
      <c r="B436" s="2" t="s">
        <v>271</v>
      </c>
      <c r="C436" s="2" t="s">
        <v>270</v>
      </c>
    </row>
    <row r="437" spans="1:3" x14ac:dyDescent="0.25">
      <c r="A437" s="2" t="s">
        <v>272</v>
      </c>
      <c r="B437" s="2" t="s">
        <v>269</v>
      </c>
    </row>
    <row r="438" spans="1:3" x14ac:dyDescent="0.25">
      <c r="A438" s="2" t="s">
        <v>264</v>
      </c>
      <c r="B438" s="2" t="s">
        <v>269</v>
      </c>
      <c r="C438" s="2" t="s">
        <v>267</v>
      </c>
    </row>
    <row r="439" spans="1:3" x14ac:dyDescent="0.25">
      <c r="A439" s="2" t="s">
        <v>262</v>
      </c>
      <c r="B439" s="2" t="s">
        <v>269</v>
      </c>
      <c r="C439" s="2" t="s">
        <v>272</v>
      </c>
    </row>
    <row r="440" spans="1:3" x14ac:dyDescent="0.25">
      <c r="A440" s="2" t="s">
        <v>269</v>
      </c>
      <c r="C440" s="2" t="s">
        <v>272</v>
      </c>
    </row>
    <row r="441" spans="1:3" x14ac:dyDescent="0.25">
      <c r="A441" s="2" t="s">
        <v>264</v>
      </c>
      <c r="B441" s="2" t="s">
        <v>270</v>
      </c>
      <c r="C441" s="2" t="s">
        <v>269</v>
      </c>
    </row>
    <row r="442" spans="1:3" x14ac:dyDescent="0.25">
      <c r="A442" s="2" t="s">
        <v>270</v>
      </c>
      <c r="B442" s="2" t="s">
        <v>280</v>
      </c>
      <c r="C442" s="2" t="s">
        <v>269</v>
      </c>
    </row>
    <row r="443" spans="1:3" x14ac:dyDescent="0.25">
      <c r="A443" s="2" t="s">
        <v>267</v>
      </c>
      <c r="B443" s="2" t="s">
        <v>271</v>
      </c>
    </row>
    <row r="444" spans="1:3" x14ac:dyDescent="0.25">
      <c r="A444" s="2" t="s">
        <v>272</v>
      </c>
      <c r="B444" s="2" t="s">
        <v>269</v>
      </c>
      <c r="C444" s="2" t="s">
        <v>265</v>
      </c>
    </row>
    <row r="445" spans="1:3" x14ac:dyDescent="0.25">
      <c r="A445" s="2" t="s">
        <v>272</v>
      </c>
      <c r="B445" s="2" t="s">
        <v>262</v>
      </c>
      <c r="C445" s="2" t="s">
        <v>269</v>
      </c>
    </row>
    <row r="446" spans="1:3" x14ac:dyDescent="0.25">
      <c r="A446" s="2" t="s">
        <v>269</v>
      </c>
      <c r="B446" s="2" t="s">
        <v>270</v>
      </c>
      <c r="C446" s="2" t="s">
        <v>272</v>
      </c>
    </row>
    <row r="447" spans="1:3" x14ac:dyDescent="0.25">
      <c r="A447" s="2" t="s">
        <v>272</v>
      </c>
      <c r="B447" s="2" t="s">
        <v>261</v>
      </c>
      <c r="C447" s="2" t="s">
        <v>262</v>
      </c>
    </row>
    <row r="448" spans="1:3" x14ac:dyDescent="0.25">
      <c r="A448" s="2" t="s">
        <v>272</v>
      </c>
      <c r="B448" s="2" t="s">
        <v>267</v>
      </c>
      <c r="C448" s="2" t="s">
        <v>269</v>
      </c>
    </row>
    <row r="449" spans="1:3" x14ac:dyDescent="0.25">
      <c r="A449" s="2" t="s">
        <v>272</v>
      </c>
      <c r="B449" s="2" t="s">
        <v>269</v>
      </c>
      <c r="C449" s="2" t="s">
        <v>267</v>
      </c>
    </row>
    <row r="450" spans="1:3" x14ac:dyDescent="0.25">
      <c r="A450" s="2" t="s">
        <v>269</v>
      </c>
      <c r="C450" s="2" t="s">
        <v>272</v>
      </c>
    </row>
    <row r="451" spans="1:3" x14ac:dyDescent="0.25">
      <c r="A451" s="2" t="s">
        <v>262</v>
      </c>
      <c r="B451" s="2" t="s">
        <v>269</v>
      </c>
      <c r="C451" s="2" t="s">
        <v>272</v>
      </c>
    </row>
    <row r="452" spans="1:3" x14ac:dyDescent="0.25">
      <c r="A452" s="2" t="s">
        <v>271</v>
      </c>
      <c r="B452" s="2" t="s">
        <v>269</v>
      </c>
      <c r="C452" s="2" t="s">
        <v>288</v>
      </c>
    </row>
    <row r="453" spans="1:3" x14ac:dyDescent="0.25">
      <c r="A453" s="2" t="s">
        <v>288</v>
      </c>
      <c r="B453" s="2" t="s">
        <v>267</v>
      </c>
      <c r="C453" s="2" t="s">
        <v>269</v>
      </c>
    </row>
    <row r="454" spans="1:3" x14ac:dyDescent="0.25">
      <c r="A454" s="2" t="s">
        <v>267</v>
      </c>
      <c r="B454" s="2" t="s">
        <v>262</v>
      </c>
      <c r="C454" s="2" t="s">
        <v>269</v>
      </c>
    </row>
    <row r="455" spans="1:3" x14ac:dyDescent="0.25">
      <c r="A455" s="2" t="s">
        <v>262</v>
      </c>
      <c r="B455" s="2" t="s">
        <v>269</v>
      </c>
      <c r="C455" s="2" t="s">
        <v>272</v>
      </c>
    </row>
    <row r="456" spans="1:3" x14ac:dyDescent="0.25">
      <c r="A456" s="2" t="s">
        <v>272</v>
      </c>
      <c r="B456" s="2" t="s">
        <v>269</v>
      </c>
      <c r="C456" s="2" t="s">
        <v>262</v>
      </c>
    </row>
    <row r="457" spans="1:3" x14ac:dyDescent="0.25">
      <c r="A457" s="2" t="s">
        <v>262</v>
      </c>
      <c r="B457" s="2" t="s">
        <v>270</v>
      </c>
      <c r="C457" s="2" t="s">
        <v>269</v>
      </c>
    </row>
    <row r="458" spans="1:3" x14ac:dyDescent="0.25">
      <c r="A458" s="2" t="s">
        <v>262</v>
      </c>
      <c r="B458" s="2" t="s">
        <v>269</v>
      </c>
      <c r="C458" s="2" t="s">
        <v>280</v>
      </c>
    </row>
    <row r="459" spans="1:3" x14ac:dyDescent="0.25">
      <c r="A459" s="2" t="s">
        <v>272</v>
      </c>
      <c r="B459" s="2" t="s">
        <v>269</v>
      </c>
      <c r="C459" s="2" t="s">
        <v>273</v>
      </c>
    </row>
    <row r="460" spans="1:3" x14ac:dyDescent="0.25">
      <c r="A460" s="2" t="s">
        <v>262</v>
      </c>
      <c r="B460" s="2" t="s">
        <v>269</v>
      </c>
      <c r="C460" s="2" t="s">
        <v>272</v>
      </c>
    </row>
    <row r="461" spans="1:3" x14ac:dyDescent="0.25">
      <c r="A461" s="2" t="s">
        <v>279</v>
      </c>
      <c r="B461" s="2" t="s">
        <v>269</v>
      </c>
      <c r="C461" s="2" t="s">
        <v>272</v>
      </c>
    </row>
    <row r="462" spans="1:3" x14ac:dyDescent="0.25">
      <c r="A462" s="2" t="s">
        <v>267</v>
      </c>
      <c r="B462" s="2" t="s">
        <v>262</v>
      </c>
      <c r="C462" s="2" t="s">
        <v>269</v>
      </c>
    </row>
    <row r="463" spans="1:3" x14ac:dyDescent="0.25">
      <c r="A463" s="2" t="s">
        <v>269</v>
      </c>
      <c r="B463" s="2" t="s">
        <v>267</v>
      </c>
      <c r="C463" s="2" t="s">
        <v>264</v>
      </c>
    </row>
    <row r="464" spans="1:3" x14ac:dyDescent="0.25">
      <c r="A464" s="2" t="s">
        <v>263</v>
      </c>
      <c r="B464" s="2" t="s">
        <v>262</v>
      </c>
      <c r="C464" s="2" t="s">
        <v>269</v>
      </c>
    </row>
    <row r="465" spans="1:3" x14ac:dyDescent="0.25">
      <c r="A465" s="2" t="s">
        <v>269</v>
      </c>
      <c r="B465" s="2" t="s">
        <v>279</v>
      </c>
      <c r="C465" s="2" t="s">
        <v>267</v>
      </c>
    </row>
    <row r="466" spans="1:3" x14ac:dyDescent="0.25">
      <c r="A466" s="2" t="s">
        <v>269</v>
      </c>
      <c r="B466" s="2" t="s">
        <v>265</v>
      </c>
      <c r="C466" s="2" t="s">
        <v>264</v>
      </c>
    </row>
    <row r="467" spans="1:3" x14ac:dyDescent="0.25">
      <c r="A467" s="2" t="s">
        <v>262</v>
      </c>
      <c r="B467" s="2" t="s">
        <v>264</v>
      </c>
      <c r="C467" s="2" t="s">
        <v>271</v>
      </c>
    </row>
    <row r="468" spans="1:3" x14ac:dyDescent="0.25">
      <c r="A468" s="2" t="s">
        <v>271</v>
      </c>
      <c r="B468" s="2" t="s">
        <v>262</v>
      </c>
      <c r="C468" s="2" t="s">
        <v>270</v>
      </c>
    </row>
    <row r="469" spans="1:3" x14ac:dyDescent="0.25">
      <c r="A469" s="2" t="s">
        <v>262</v>
      </c>
      <c r="B469" s="2" t="s">
        <v>275</v>
      </c>
      <c r="C469" s="2" t="s">
        <v>269</v>
      </c>
    </row>
    <row r="470" spans="1:3" x14ac:dyDescent="0.25">
      <c r="A470" s="2" t="s">
        <v>262</v>
      </c>
      <c r="B470" s="2" t="s">
        <v>267</v>
      </c>
      <c r="C470" s="2" t="s">
        <v>266</v>
      </c>
    </row>
    <row r="471" spans="1:3" x14ac:dyDescent="0.25">
      <c r="A471" s="2" t="s">
        <v>269</v>
      </c>
      <c r="B471" s="2" t="s">
        <v>280</v>
      </c>
      <c r="C471" s="2" t="s">
        <v>270</v>
      </c>
    </row>
    <row r="472" spans="1:3" x14ac:dyDescent="0.25">
      <c r="A472" s="2" t="s">
        <v>272</v>
      </c>
      <c r="B472" s="2" t="s">
        <v>262</v>
      </c>
    </row>
    <row r="473" spans="1:3" x14ac:dyDescent="0.25">
      <c r="A473" s="2" t="s">
        <v>269</v>
      </c>
      <c r="B473" s="2" t="s">
        <v>267</v>
      </c>
      <c r="C473" s="2" t="s">
        <v>271</v>
      </c>
    </row>
    <row r="474" spans="1:3" x14ac:dyDescent="0.25">
      <c r="A474" s="2" t="s">
        <v>270</v>
      </c>
      <c r="B474" s="2" t="s">
        <v>265</v>
      </c>
      <c r="C474" s="2" t="s">
        <v>267</v>
      </c>
    </row>
    <row r="475" spans="1:3" x14ac:dyDescent="0.25">
      <c r="A475" s="2" t="s">
        <v>269</v>
      </c>
      <c r="B475" s="2" t="s">
        <v>270</v>
      </c>
      <c r="C475" s="2" t="s">
        <v>272</v>
      </c>
    </row>
    <row r="476" spans="1:3" x14ac:dyDescent="0.25">
      <c r="A476" s="2" t="s">
        <v>264</v>
      </c>
      <c r="B476" s="2" t="s">
        <v>269</v>
      </c>
      <c r="C476" s="2" t="s">
        <v>271</v>
      </c>
    </row>
    <row r="477" spans="1:3" x14ac:dyDescent="0.25">
      <c r="A477" s="2" t="s">
        <v>272</v>
      </c>
      <c r="B477" s="2" t="s">
        <v>271</v>
      </c>
      <c r="C477" s="2" t="s">
        <v>269</v>
      </c>
    </row>
    <row r="478" spans="1:3" x14ac:dyDescent="0.25">
      <c r="A478" s="2" t="s">
        <v>261</v>
      </c>
      <c r="B478" s="2" t="s">
        <v>275</v>
      </c>
      <c r="C478" s="2" t="s">
        <v>269</v>
      </c>
    </row>
    <row r="479" spans="1:3" x14ac:dyDescent="0.25">
      <c r="A479" s="2" t="s">
        <v>262</v>
      </c>
      <c r="B479" s="2" t="s">
        <v>269</v>
      </c>
      <c r="C479" s="2" t="s">
        <v>271</v>
      </c>
    </row>
    <row r="480" spans="1:3" x14ac:dyDescent="0.25">
      <c r="A480" s="2" t="s">
        <v>262</v>
      </c>
      <c r="B480" s="2" t="s">
        <v>269</v>
      </c>
      <c r="C480" s="2" t="s">
        <v>270</v>
      </c>
    </row>
    <row r="481" spans="1:3" x14ac:dyDescent="0.25">
      <c r="A481" s="2" t="s">
        <v>269</v>
      </c>
      <c r="B481" s="2" t="s">
        <v>262</v>
      </c>
      <c r="C481" s="2" t="s">
        <v>272</v>
      </c>
    </row>
    <row r="482" spans="1:3" x14ac:dyDescent="0.25">
      <c r="A482" s="2" t="s">
        <v>269</v>
      </c>
      <c r="B482" s="2" t="s">
        <v>267</v>
      </c>
      <c r="C482" s="2" t="s">
        <v>273</v>
      </c>
    </row>
    <row r="483" spans="1:3" x14ac:dyDescent="0.25">
      <c r="A483" s="2" t="s">
        <v>265</v>
      </c>
      <c r="B483" s="2" t="s">
        <v>271</v>
      </c>
      <c r="C483" s="2" t="s">
        <v>261</v>
      </c>
    </row>
    <row r="484" spans="1:3" x14ac:dyDescent="0.25">
      <c r="A484" s="2" t="s">
        <v>266</v>
      </c>
      <c r="B484" s="2" t="s">
        <v>267</v>
      </c>
      <c r="C484" s="2" t="s">
        <v>266</v>
      </c>
    </row>
    <row r="485" spans="1:3" x14ac:dyDescent="0.25">
      <c r="A485" s="2" t="s">
        <v>272</v>
      </c>
      <c r="B485" s="2" t="s">
        <v>261</v>
      </c>
      <c r="C485" s="2" t="s">
        <v>288</v>
      </c>
    </row>
    <row r="486" spans="1:3" x14ac:dyDescent="0.25">
      <c r="A486" s="2" t="s">
        <v>267</v>
      </c>
      <c r="B486" s="2" t="s">
        <v>269</v>
      </c>
      <c r="C486" s="2" t="s">
        <v>271</v>
      </c>
    </row>
    <row r="487" spans="1:3" x14ac:dyDescent="0.25">
      <c r="A487" s="2" t="s">
        <v>272</v>
      </c>
      <c r="B487" s="2" t="s">
        <v>262</v>
      </c>
      <c r="C487" s="2" t="s">
        <v>267</v>
      </c>
    </row>
    <row r="488" spans="1:3" x14ac:dyDescent="0.25">
      <c r="A488" s="2" t="s">
        <v>272</v>
      </c>
      <c r="B488" s="2" t="s">
        <v>265</v>
      </c>
      <c r="C488" s="2" t="s">
        <v>269</v>
      </c>
    </row>
    <row r="489" spans="1:3" x14ac:dyDescent="0.25">
      <c r="A489" s="2" t="s">
        <v>272</v>
      </c>
      <c r="B489" s="2" t="s">
        <v>262</v>
      </c>
      <c r="C489" s="2" t="s">
        <v>269</v>
      </c>
    </row>
    <row r="490" spans="1:3" x14ac:dyDescent="0.25">
      <c r="A490" s="2" t="s">
        <v>272</v>
      </c>
      <c r="B490" s="2" t="s">
        <v>262</v>
      </c>
      <c r="C490" s="2" t="s">
        <v>269</v>
      </c>
    </row>
    <row r="491" spans="1:3" x14ac:dyDescent="0.25">
      <c r="A491" s="2" t="s">
        <v>272</v>
      </c>
      <c r="B491" s="2" t="s">
        <v>262</v>
      </c>
      <c r="C491" s="2" t="s">
        <v>269</v>
      </c>
    </row>
    <row r="492" spans="1:3" x14ac:dyDescent="0.25">
      <c r="A492" s="2" t="s">
        <v>272</v>
      </c>
      <c r="B492" s="2" t="s">
        <v>267</v>
      </c>
      <c r="C492" s="2" t="s">
        <v>269</v>
      </c>
    </row>
    <row r="493" spans="1:3" x14ac:dyDescent="0.25">
      <c r="A493" s="2" t="s">
        <v>270</v>
      </c>
      <c r="B493" s="2" t="s">
        <v>290</v>
      </c>
      <c r="C493" s="2" t="s">
        <v>272</v>
      </c>
    </row>
    <row r="494" spans="1:3" x14ac:dyDescent="0.25">
      <c r="A494" s="2" t="s">
        <v>272</v>
      </c>
      <c r="B494" s="2" t="s">
        <v>262</v>
      </c>
      <c r="C494" s="2" t="s">
        <v>269</v>
      </c>
    </row>
    <row r="495" spans="1:3" x14ac:dyDescent="0.25">
      <c r="A495" s="2" t="s">
        <v>265</v>
      </c>
      <c r="B495" s="2" t="s">
        <v>271</v>
      </c>
      <c r="C495" s="2" t="s">
        <v>261</v>
      </c>
    </row>
    <row r="496" spans="1:3" x14ac:dyDescent="0.25">
      <c r="A496" s="2" t="s">
        <v>272</v>
      </c>
      <c r="B496" s="2" t="s">
        <v>267</v>
      </c>
      <c r="C496" s="2" t="s">
        <v>269</v>
      </c>
    </row>
    <row r="497" spans="1:3" x14ac:dyDescent="0.25">
      <c r="A497" s="2" t="s">
        <v>267</v>
      </c>
      <c r="B497" s="2" t="s">
        <v>269</v>
      </c>
      <c r="C497" s="2" t="s">
        <v>272</v>
      </c>
    </row>
    <row r="498" spans="1:3" x14ac:dyDescent="0.25">
      <c r="A498" s="2" t="s">
        <v>272</v>
      </c>
      <c r="B498" s="2" t="s">
        <v>262</v>
      </c>
      <c r="C498" s="2" t="s">
        <v>269</v>
      </c>
    </row>
    <row r="499" spans="1:3" x14ac:dyDescent="0.25">
      <c r="A499" s="2" t="s">
        <v>269</v>
      </c>
      <c r="B499" s="2" t="s">
        <v>280</v>
      </c>
      <c r="C499" s="2" t="s">
        <v>271</v>
      </c>
    </row>
    <row r="500" spans="1:3" x14ac:dyDescent="0.25">
      <c r="A500" s="2" t="s">
        <v>272</v>
      </c>
      <c r="B500" s="2" t="s">
        <v>270</v>
      </c>
      <c r="C500" s="2" t="s">
        <v>269</v>
      </c>
    </row>
    <row r="501" spans="1:3" x14ac:dyDescent="0.25">
      <c r="A501" s="2" t="s">
        <v>267</v>
      </c>
      <c r="B501" s="2" t="s">
        <v>269</v>
      </c>
      <c r="C501" s="2" t="s">
        <v>270</v>
      </c>
    </row>
  </sheetData>
  <autoFilter ref="A1:C33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C395 A275:C394 A395 C435 A396:C434 A435 C478 A436:C477 A478 A479:C1048576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C4" sqref="C4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21</v>
      </c>
      <c r="B2" s="8">
        <f>COUNTIF(History!A:C,A2)</f>
        <v>216</v>
      </c>
      <c r="C2" s="8">
        <f>COUNTIF(History!A:A,A2)</f>
        <v>94</v>
      </c>
    </row>
    <row r="3" spans="1:3" x14ac:dyDescent="0.25">
      <c r="A3" s="9" t="s">
        <v>47</v>
      </c>
      <c r="B3" s="8">
        <f>COUNTIF(History!A:C,A3)</f>
        <v>195</v>
      </c>
      <c r="C3" s="8">
        <f>COUNTIF(History!A:A,A3)</f>
        <v>90</v>
      </c>
    </row>
    <row r="4" spans="1:3" x14ac:dyDescent="0.25">
      <c r="A4" s="9" t="s">
        <v>87</v>
      </c>
      <c r="B4" s="8">
        <f>COUNTIF(History!A:C,A4)</f>
        <v>323</v>
      </c>
      <c r="C4" s="8">
        <f>COUNTIF(History!A:A,A4)</f>
        <v>87</v>
      </c>
    </row>
    <row r="5" spans="1:3" x14ac:dyDescent="0.25">
      <c r="A5" s="9" t="s">
        <v>33</v>
      </c>
      <c r="B5" s="8">
        <f>COUNTIF(History!A:C,A5)</f>
        <v>121</v>
      </c>
      <c r="C5" s="8">
        <f>COUNTIF(History!A:A,A5)</f>
        <v>52</v>
      </c>
    </row>
    <row r="6" spans="1:3" x14ac:dyDescent="0.25">
      <c r="A6" s="9" t="s">
        <v>112</v>
      </c>
      <c r="B6" s="8">
        <f>COUNTIF(History!A:C,A6)</f>
        <v>146</v>
      </c>
      <c r="C6" s="8">
        <f>COUNTIF(History!A:A,A6)</f>
        <v>51</v>
      </c>
    </row>
    <row r="7" spans="1:3" x14ac:dyDescent="0.25">
      <c r="A7" s="9" t="s">
        <v>12</v>
      </c>
      <c r="B7" s="8">
        <f>COUNTIF(History!A:C,A7)</f>
        <v>58</v>
      </c>
      <c r="C7" s="8">
        <f>COUNTIF(History!A:A,A7)</f>
        <v>23</v>
      </c>
    </row>
    <row r="8" spans="1:3" x14ac:dyDescent="0.25">
      <c r="A8" s="9" t="s">
        <v>97</v>
      </c>
      <c r="B8" s="8">
        <f>COUNTIF(History!A:C,A8)</f>
        <v>70</v>
      </c>
      <c r="C8" s="8">
        <f>COUNTIF(History!A:A,A8)</f>
        <v>17</v>
      </c>
    </row>
    <row r="9" spans="1:3" x14ac:dyDescent="0.25">
      <c r="A9" s="9" t="s">
        <v>122</v>
      </c>
      <c r="B9" s="8">
        <f>COUNTIF(History!A:C,A9)</f>
        <v>38</v>
      </c>
      <c r="C9" s="8">
        <f>COUNTIF(History!A:A,A9)</f>
        <v>16</v>
      </c>
    </row>
    <row r="10" spans="1:3" x14ac:dyDescent="0.25">
      <c r="A10" s="9" t="s">
        <v>35</v>
      </c>
      <c r="B10" s="8">
        <f>COUNTIF(History!A:C,A10)</f>
        <v>97</v>
      </c>
      <c r="C10" s="8">
        <f>COUNTIF(History!A:A,A10)</f>
        <v>15</v>
      </c>
    </row>
    <row r="11" spans="1:3" x14ac:dyDescent="0.25">
      <c r="A11" s="9" t="s">
        <v>98</v>
      </c>
      <c r="B11" s="8">
        <f>COUNTIF(History!A:C,A11)</f>
        <v>39</v>
      </c>
      <c r="C11" s="8">
        <f>COUNTIF(History!A:A,A11)</f>
        <v>11</v>
      </c>
    </row>
    <row r="12" spans="1:3" x14ac:dyDescent="0.25">
      <c r="A12" s="9" t="s">
        <v>90</v>
      </c>
      <c r="B12" s="8">
        <f>COUNTIF(History!A:C,A12)</f>
        <v>31</v>
      </c>
      <c r="C12" s="8">
        <f>COUNTIF(History!A:A,A12)</f>
        <v>8</v>
      </c>
    </row>
    <row r="13" spans="1:3" x14ac:dyDescent="0.25">
      <c r="A13" s="9" t="s">
        <v>46</v>
      </c>
      <c r="B13" s="8">
        <f>COUNTIF(History!A:C,A13)</f>
        <v>32</v>
      </c>
      <c r="C13" s="8">
        <f>COUNTIF(History!A:A,A13)</f>
        <v>6</v>
      </c>
    </row>
    <row r="14" spans="1:3" x14ac:dyDescent="0.25">
      <c r="A14" s="9" t="s">
        <v>101</v>
      </c>
      <c r="B14" s="8">
        <f>COUNTIF(History!A:C,A14)</f>
        <v>13</v>
      </c>
      <c r="C14" s="8">
        <f>COUNTIF(History!A:A,A14)</f>
        <v>5</v>
      </c>
    </row>
    <row r="15" spans="1:3" x14ac:dyDescent="0.25">
      <c r="A15" s="9" t="s">
        <v>85</v>
      </c>
      <c r="B15" s="8">
        <f>COUNTIF(History!A:C,A15)</f>
        <v>10</v>
      </c>
      <c r="C15" s="8">
        <f>COUNTIF(History!A:A,A15)</f>
        <v>5</v>
      </c>
    </row>
    <row r="16" spans="1:3" x14ac:dyDescent="0.25">
      <c r="A16" s="9" t="s">
        <v>52</v>
      </c>
      <c r="B16" s="8">
        <f>COUNTIF(History!A:C,A16)</f>
        <v>29</v>
      </c>
      <c r="C16" s="8">
        <f>COUNTIF(History!A:A,A16)</f>
        <v>5</v>
      </c>
    </row>
    <row r="17" spans="1:3" x14ac:dyDescent="0.25">
      <c r="A17" s="9" t="s">
        <v>7</v>
      </c>
      <c r="B17" s="8">
        <f>COUNTIF(History!A:C,A17)</f>
        <v>18</v>
      </c>
      <c r="C17" s="8">
        <f>COUNTIF(History!A:A,A17)</f>
        <v>4</v>
      </c>
    </row>
    <row r="18" spans="1:3" x14ac:dyDescent="0.25">
      <c r="A18" s="9" t="s">
        <v>76</v>
      </c>
      <c r="B18" s="8">
        <f>COUNTIF(History!A:C,A18)</f>
        <v>6</v>
      </c>
      <c r="C18" s="8">
        <f>COUNTIF(History!A:A,A18)</f>
        <v>3</v>
      </c>
    </row>
    <row r="19" spans="1:3" x14ac:dyDescent="0.25">
      <c r="A19" s="9" t="s">
        <v>113</v>
      </c>
      <c r="B19" s="8">
        <f>COUNTIF(History!A:C,A19)</f>
        <v>5</v>
      </c>
      <c r="C19" s="8">
        <f>COUNTIF(History!A:A,A19)</f>
        <v>2</v>
      </c>
    </row>
    <row r="20" spans="1:3" x14ac:dyDescent="0.25">
      <c r="A20" s="9" t="s">
        <v>137</v>
      </c>
      <c r="B20" s="8">
        <f>COUNTIF(History!A:C,A20)</f>
        <v>3</v>
      </c>
      <c r="C20" s="8">
        <f>COUNTIF(History!A:A,A20)</f>
        <v>1</v>
      </c>
    </row>
    <row r="21" spans="1:3" x14ac:dyDescent="0.25">
      <c r="A21" s="9" t="s">
        <v>105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24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127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125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92</v>
      </c>
      <c r="B26" s="8">
        <f>COUNTIF(History!A:C,A26)</f>
        <v>6</v>
      </c>
      <c r="C26" s="8">
        <f>COUNTIF(History!A:A,A26)</f>
        <v>0</v>
      </c>
    </row>
    <row r="27" spans="1:3" x14ac:dyDescent="0.25">
      <c r="A27" s="9" t="s">
        <v>115</v>
      </c>
      <c r="B27" s="8">
        <f>COUNTIF(History!A:C,A27)</f>
        <v>4</v>
      </c>
      <c r="C27" s="8">
        <f>COUNTIF(History!A:A,A27)</f>
        <v>0</v>
      </c>
    </row>
    <row r="28" spans="1:3" x14ac:dyDescent="0.25">
      <c r="A28" s="9" t="s">
        <v>120</v>
      </c>
      <c r="B28" s="8">
        <f>COUNTIF(History!A:C,A28)</f>
        <v>3</v>
      </c>
      <c r="C28" s="8">
        <f>COUNTIF(History!A:A,A28)</f>
        <v>0</v>
      </c>
    </row>
    <row r="29" spans="1:3" x14ac:dyDescent="0.25">
      <c r="A29" s="9" t="s">
        <v>34</v>
      </c>
      <c r="B29" s="8">
        <f>COUNTIF(History!A:C,A29)</f>
        <v>2</v>
      </c>
      <c r="C29" s="8">
        <f>COUNTIF(History!A:A,A29)</f>
        <v>0</v>
      </c>
    </row>
    <row r="30" spans="1:3" x14ac:dyDescent="0.25">
      <c r="A30" s="9" t="s">
        <v>80</v>
      </c>
      <c r="B30" s="8">
        <f>COUNTIF(History!A:C,A30)</f>
        <v>1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117</v>
      </c>
      <c r="B32" s="8">
        <f>COUNTIF(History!A:C,A32)</f>
        <v>1</v>
      </c>
      <c r="C32" s="8">
        <f>COUNTIF(History!A:A,A32)</f>
        <v>0</v>
      </c>
    </row>
    <row r="33" spans="1:3" x14ac:dyDescent="0.25">
      <c r="A33" s="9" t="s">
        <v>49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74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19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43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114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14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116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13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118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54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119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53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121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48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16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123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51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89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124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72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68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126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41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5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29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73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50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11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71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56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58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61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109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128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23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22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99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129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104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30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130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65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38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131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132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66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67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133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134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103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135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136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100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138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83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139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140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93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26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141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142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143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workbookViewId="0">
      <selection activeCell="A38" sqref="A38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melmetal:94</v>
      </c>
      <c r="B2" t="str">
        <f>CONCATENATE(Totals!A2, ":", Totals!B2)</f>
        <v>melmetal:216</v>
      </c>
    </row>
    <row r="3" spans="1:5" x14ac:dyDescent="0.25">
      <c r="A3" t="str">
        <f>CONCATENATE(Totals!A2, ":", Totals!C2, ",",Totals!A3, ":", Totals!C3,)</f>
        <v>melmetal:94,giratina_origin:90</v>
      </c>
      <c r="B3" t="str">
        <f>CONCATENATE(Totals!A2, ":", Totals!B2, ",",Totals!A3, ":", Totals!B3,)</f>
        <v>melmetal:216,giratina_origin:195</v>
      </c>
    </row>
    <row r="4" spans="1:5" x14ac:dyDescent="0.25">
      <c r="A4" t="str">
        <f>CONCATENATE(Totals!A2, ":", Totals!C2, ",",Totals!A3, ":", Totals!C3, ",",Totals!A4, ":", Totals!C4,)</f>
        <v>melmetal:94,giratina_origin:90,dialga:87</v>
      </c>
      <c r="B4" t="str">
        <f>CONCATENATE(Totals!A2, ":", Totals!B2, ",",Totals!A3, ":", Totals!B3, ",",Totals!A4, ":", Totals!B4)</f>
        <v>melmetal:216,giratina_origin:195,dialga:323</v>
      </c>
    </row>
    <row r="5" spans="1:5" x14ac:dyDescent="0.25">
      <c r="A5" t="str">
        <f>CONCATENATE(Totals!A2, ":", Totals!C2, ",",Totals!A3, ":", Totals!C3, ",",Totals!A4, ":", Totals!C4, ",",Totals!A5, ":", Totals!C5)</f>
        <v>melmetal:94,giratina_origin:90,dialga:87,togekiss:52</v>
      </c>
      <c r="B5" t="str">
        <f>CONCATENATE(Totals!A2, ":", Totals!B2, ",",Totals!A3, ":", Totals!B3, ",",Totals!A4, ":", Totals!B4, ",",Totals!A5, ":", Totals!B5)</f>
        <v>melmetal:216,giratina_origin:195,dialga:323,togekiss:121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melmetal:94,giratina_origin:90,dialga:87,togekiss:52,kyogre:51</v>
      </c>
      <c r="B6" t="str">
        <f>CONCATENATE(Totals!A2, ":", Totals!B2, ",",Totals!A3, ":", Totals!B3, ",",Totals!A4, ":", Totals!B4, ",",Totals!A5, ":", Totals!B5, ",",Totals!A6, ":", Totals!B6)</f>
        <v>melmetal:216,giratina_origin:195,dialga:323,togekiss:121,kyogre:146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melmetal:94,giratina_origin:90,dialga:87,togekiss:52,kyogre:51,machamp:23</v>
      </c>
      <c r="B7" t="str">
        <f>CONCATENATE(Totals!A2, ":", Totals!B2, ",",Totals!A3, ":", Totals!B3, ",",Totals!A4, ":", Totals!B4, ",",Totals!A5, ":", Totals!B5, ",",Totals!A6, ":", Totals!B6, ",",Totals!A7, ":", Totals!B7,)</f>
        <v>melmetal:216,giratina_origin:195,dialga:323,togekiss:121,kyogre:146,machamp:58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melmetal:94,giratina_origin:90,dialga:87,togekiss:52,kyogre:51,machamp:23,metagross:17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melmetal:216,giratina_origin:195,dialga:323,togekiss:121,kyogre:146,machamp:58,metagross:70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melmetal:94,giratina_origin:90,dialga:87,togekiss:52,kyogre:51,machamp:23,metagross:17,rhyperior:16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melmetal:216,giratina_origin:195,dialga:323,togekiss:121,kyogre:146,machamp:58,metagross:70,rhyperior:38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melmetal:94,giratina_origin:90,dialga:87,togekiss:52,kyogre:51,machamp:23,metagross:17,rhyperior:16,snorlax:15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melmetal:216,giratina_origin:195,dialga:323,togekiss:121,kyogre:146,machamp:58,metagross:70,rhyperior:38,snorlax:97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melmetal:94,giratina_origin:90,dialga:87,togekiss:52,kyogre:51,machamp:23,metagross:17,rhyperior:16,snorlax:15,mewtwo:11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melmetal:216,giratina_origin:195,dialga:323,togekiss:121,kyogre:146,machamp:58,metagross:70,rhyperior:38,snorlax:97,mewtwo:39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melmetal:94,giratina_origin:90,dialga:87,togekiss:52,kyogre:51,machamp:23,metagross:17,rhyperior:16,snorlax:15,mewtwo:11,garchomp:8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melmetal:216,giratina_origin:195,dialga:323,togekiss:121,kyogre:146,machamp:58,metagross:70,rhyperior:38,snorlax:97,mewtwo:39,garchomp:31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melmetal:94,giratina_origin:90,dialga:87,togekiss:52,kyogre:51,machamp:23,metagross:17,rhyperior:16,snorlax:15,mewtwo:11,garchomp:8,giratina_altered:6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2020-04-27T07:11:24Z</dcterms:modified>
</cp:coreProperties>
</file>