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041408A6-7F71-4CA9-AA32-9407DDDC3A33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0" i="8"/>
  <c r="I20" i="8"/>
  <c r="H24" i="8"/>
  <c r="I24" i="8"/>
  <c r="H19" i="8"/>
  <c r="I19" i="8"/>
  <c r="H49" i="8"/>
  <c r="I49" i="8"/>
  <c r="H8" i="8"/>
  <c r="I8" i="8"/>
  <c r="H31" i="8"/>
  <c r="I31" i="8"/>
  <c r="H37" i="8"/>
  <c r="I37" i="8"/>
  <c r="H6" i="8"/>
  <c r="I6" i="8"/>
  <c r="H39" i="8"/>
  <c r="I39" i="8"/>
  <c r="H27" i="8"/>
  <c r="I27" i="8"/>
  <c r="H4" i="8"/>
  <c r="I4" i="8"/>
  <c r="H22" i="8"/>
  <c r="I22" i="8"/>
  <c r="H53" i="8"/>
  <c r="I53" i="8"/>
  <c r="H92" i="8"/>
  <c r="I92" i="8"/>
  <c r="H70" i="8"/>
  <c r="I70" i="8"/>
  <c r="H26" i="8"/>
  <c r="I26" i="8"/>
  <c r="H7" i="8"/>
  <c r="I7" i="8"/>
  <c r="H56" i="8"/>
  <c r="I56" i="8"/>
  <c r="H2" i="8"/>
  <c r="I2" i="8"/>
  <c r="H42" i="8"/>
  <c r="I42" i="8"/>
  <c r="H17" i="8"/>
  <c r="I17" i="8"/>
  <c r="H15" i="8"/>
  <c r="I15" i="8"/>
  <c r="H94" i="8"/>
  <c r="I94" i="8"/>
  <c r="H23" i="8"/>
  <c r="I23" i="8"/>
  <c r="H62" i="8"/>
  <c r="I62" i="8"/>
  <c r="H64" i="8"/>
  <c r="I64" i="8"/>
  <c r="H52" i="8"/>
  <c r="I52" i="8"/>
  <c r="H3" i="8"/>
  <c r="I3" i="8"/>
  <c r="H16" i="8"/>
  <c r="I16" i="8"/>
  <c r="H79" i="8"/>
  <c r="I79" i="8"/>
  <c r="H13" i="8"/>
  <c r="I13" i="8"/>
  <c r="H95" i="8"/>
  <c r="I95" i="8"/>
  <c r="H96" i="8"/>
  <c r="I96" i="8"/>
  <c r="H58" i="8"/>
  <c r="I58" i="8"/>
  <c r="H48" i="8"/>
  <c r="I48" i="8"/>
  <c r="H34" i="8"/>
  <c r="I34" i="8"/>
  <c r="H97" i="8"/>
  <c r="I97" i="8"/>
  <c r="H84" i="8"/>
  <c r="I84" i="8"/>
  <c r="H54" i="8"/>
  <c r="I54" i="8"/>
  <c r="H43" i="8"/>
  <c r="I43" i="8"/>
  <c r="H33" i="8"/>
  <c r="I33" i="8"/>
  <c r="H57" i="8"/>
  <c r="I57" i="8"/>
  <c r="H55" i="8"/>
  <c r="I55" i="8"/>
  <c r="H38" i="8"/>
  <c r="I38" i="8"/>
  <c r="H98" i="8"/>
  <c r="I98" i="8"/>
  <c r="H60" i="8"/>
  <c r="I60" i="8"/>
  <c r="H61" i="8"/>
  <c r="I61" i="8"/>
  <c r="H99" i="8"/>
  <c r="I99" i="8"/>
  <c r="H100" i="8"/>
  <c r="I100" i="8"/>
  <c r="H14" i="8"/>
  <c r="I14" i="8"/>
  <c r="H44" i="8"/>
  <c r="I44" i="8"/>
  <c r="H101" i="8"/>
  <c r="I101" i="8"/>
  <c r="H102" i="8"/>
  <c r="I102" i="8"/>
  <c r="H71" i="8"/>
  <c r="I71" i="8"/>
  <c r="H63" i="8"/>
  <c r="I63" i="8"/>
  <c r="H103" i="8"/>
  <c r="I103" i="8"/>
  <c r="H35" i="8"/>
  <c r="I35" i="8"/>
  <c r="H11" i="8"/>
  <c r="I11" i="8"/>
  <c r="H87" i="8"/>
  <c r="I87" i="8"/>
  <c r="H104" i="8"/>
  <c r="I104" i="8"/>
  <c r="H41" i="8"/>
  <c r="I41" i="8"/>
  <c r="H65" i="8"/>
  <c r="I65" i="8"/>
  <c r="H67" i="8"/>
  <c r="I67" i="8"/>
  <c r="H105" i="8"/>
  <c r="I105" i="8"/>
  <c r="H89" i="8"/>
  <c r="I89" i="8"/>
  <c r="H106" i="8"/>
  <c r="I106" i="8"/>
  <c r="H12" i="8"/>
  <c r="I12" i="8"/>
  <c r="H68" i="8"/>
  <c r="I68" i="8"/>
  <c r="H9" i="8"/>
  <c r="I9" i="8"/>
  <c r="H29" i="8"/>
  <c r="I29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2" i="8"/>
  <c r="I32" i="8"/>
  <c r="H51" i="8"/>
  <c r="I51" i="8"/>
  <c r="H40" i="8"/>
  <c r="I40" i="8"/>
  <c r="H50" i="8"/>
  <c r="I50" i="8"/>
  <c r="H112" i="8"/>
  <c r="I112" i="8"/>
  <c r="H113" i="8"/>
  <c r="I113" i="8"/>
  <c r="H114" i="8"/>
  <c r="I114" i="8"/>
  <c r="H66" i="8"/>
  <c r="I66" i="8"/>
  <c r="H115" i="8"/>
  <c r="I115" i="8"/>
  <c r="H46" i="8"/>
  <c r="I46" i="8"/>
  <c r="H81" i="8"/>
  <c r="I81" i="8"/>
  <c r="H116" i="8"/>
  <c r="I116" i="8"/>
  <c r="H28" i="8"/>
  <c r="I28" i="8"/>
  <c r="H74" i="8"/>
  <c r="I74" i="8"/>
  <c r="H117" i="8"/>
  <c r="I117" i="8"/>
  <c r="H47" i="8"/>
  <c r="I47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0" i="8"/>
  <c r="I10" i="8"/>
  <c r="H130" i="8"/>
  <c r="I130" i="8"/>
  <c r="H21" i="8"/>
  <c r="I21" i="8"/>
  <c r="H131" i="8"/>
  <c r="I131" i="8"/>
  <c r="H132" i="8"/>
  <c r="I132" i="8"/>
  <c r="H18" i="8"/>
  <c r="I18" i="8"/>
  <c r="H59" i="8"/>
  <c r="I59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9" i="8"/>
  <c r="I69" i="8"/>
  <c r="H151" i="8"/>
  <c r="I151" i="8"/>
  <c r="H30" i="8"/>
  <c r="I30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6" i="8"/>
  <c r="I36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5" i="8"/>
  <c r="I25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5" i="8"/>
  <c r="I45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4" i="8" l="1"/>
  <c r="E20" i="8"/>
  <c r="E49" i="8"/>
  <c r="E19" i="8"/>
  <c r="E31" i="8"/>
  <c r="E8" i="8"/>
  <c r="E37" i="8"/>
  <c r="E70" i="8"/>
  <c r="E27" i="8"/>
  <c r="E4" i="8"/>
  <c r="E26" i="8"/>
  <c r="E39" i="8"/>
  <c r="E22" i="8"/>
  <c r="E6" i="8"/>
  <c r="E7" i="8"/>
  <c r="E56" i="8"/>
  <c r="E53" i="8"/>
  <c r="E92" i="8"/>
  <c r="E2" i="8"/>
  <c r="E42" i="8"/>
  <c r="E17" i="8"/>
  <c r="E15" i="8"/>
  <c r="E94" i="8"/>
  <c r="E23" i="8"/>
  <c r="E62" i="8"/>
  <c r="E64" i="8"/>
  <c r="E52" i="8"/>
  <c r="E3" i="8"/>
  <c r="E16" i="8"/>
  <c r="E79" i="8"/>
  <c r="E13" i="8"/>
  <c r="E95" i="8"/>
  <c r="E96" i="8"/>
  <c r="E58" i="8"/>
  <c r="E48" i="8"/>
  <c r="E34" i="8"/>
  <c r="E97" i="8"/>
  <c r="E84" i="8"/>
  <c r="E54" i="8"/>
  <c r="E43" i="8"/>
  <c r="E33" i="8"/>
  <c r="E57" i="8"/>
  <c r="E55" i="8"/>
  <c r="E38" i="8"/>
  <c r="E98" i="8"/>
  <c r="E60" i="8"/>
  <c r="E61" i="8"/>
  <c r="E99" i="8"/>
  <c r="E100" i="8"/>
  <c r="E14" i="8"/>
  <c r="E44" i="8"/>
  <c r="E101" i="8"/>
  <c r="E102" i="8"/>
  <c r="E71" i="8"/>
  <c r="E63" i="8"/>
  <c r="E103" i="8"/>
  <c r="E35" i="8"/>
  <c r="E11" i="8"/>
  <c r="E87" i="8"/>
  <c r="E104" i="8"/>
  <c r="E41" i="8"/>
  <c r="E65" i="8"/>
  <c r="E67" i="8"/>
  <c r="E105" i="8"/>
  <c r="E89" i="8"/>
  <c r="E106" i="8"/>
  <c r="E12" i="8"/>
  <c r="E68" i="8"/>
  <c r="E9" i="8"/>
  <c r="E29" i="8"/>
  <c r="E107" i="8"/>
  <c r="E72" i="8"/>
  <c r="E108" i="8"/>
  <c r="E109" i="8"/>
  <c r="E110" i="8"/>
  <c r="E111" i="8"/>
  <c r="E32" i="8"/>
  <c r="E51" i="8"/>
  <c r="E40" i="8"/>
  <c r="E50" i="8"/>
  <c r="E112" i="8"/>
  <c r="E113" i="8"/>
  <c r="E114" i="8"/>
  <c r="E66" i="8"/>
  <c r="E115" i="8"/>
  <c r="E46" i="8"/>
  <c r="E81" i="8"/>
  <c r="E116" i="8"/>
  <c r="E28" i="8"/>
  <c r="E74" i="8"/>
  <c r="E117" i="8"/>
  <c r="E47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0" i="8"/>
  <c r="E130" i="8"/>
  <c r="E21" i="8"/>
  <c r="E131" i="8"/>
  <c r="E132" i="8"/>
  <c r="E18" i="8"/>
  <c r="E59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69" i="8"/>
  <c r="E151" i="8"/>
  <c r="E30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6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25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5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4" i="8"/>
  <c r="F20" i="8"/>
  <c r="F49" i="8"/>
  <c r="F19" i="8"/>
  <c r="F31" i="8"/>
  <c r="F8" i="8"/>
  <c r="F37" i="8"/>
  <c r="F70" i="8"/>
  <c r="F27" i="8"/>
  <c r="F4" i="8"/>
  <c r="F26" i="8"/>
  <c r="F39" i="8"/>
  <c r="F22" i="8"/>
  <c r="F6" i="8"/>
  <c r="F7" i="8"/>
  <c r="F56" i="8"/>
  <c r="F53" i="8"/>
  <c r="F92" i="8"/>
  <c r="F2" i="8"/>
  <c r="F42" i="8"/>
  <c r="F17" i="8"/>
  <c r="F15" i="8"/>
  <c r="F94" i="8"/>
  <c r="F23" i="8"/>
  <c r="F62" i="8"/>
  <c r="F64" i="8"/>
  <c r="F52" i="8"/>
  <c r="F3" i="8"/>
  <c r="F16" i="8"/>
  <c r="F79" i="8"/>
  <c r="F13" i="8"/>
  <c r="F95" i="8"/>
  <c r="F96" i="8"/>
  <c r="F58" i="8"/>
  <c r="F48" i="8"/>
  <c r="F34" i="8"/>
  <c r="F97" i="8"/>
  <c r="F84" i="8"/>
  <c r="F54" i="8"/>
  <c r="F43" i="8"/>
  <c r="F33" i="8"/>
  <c r="F57" i="8"/>
  <c r="F55" i="8"/>
  <c r="F38" i="8"/>
  <c r="F98" i="8"/>
  <c r="F60" i="8"/>
  <c r="F61" i="8"/>
  <c r="F99" i="8"/>
  <c r="F100" i="8"/>
  <c r="F14" i="8"/>
  <c r="F44" i="8"/>
  <c r="F101" i="8"/>
  <c r="F102" i="8"/>
  <c r="F71" i="8"/>
  <c r="F63" i="8"/>
  <c r="F103" i="8"/>
  <c r="F35" i="8"/>
  <c r="F11" i="8"/>
  <c r="F87" i="8"/>
  <c r="F104" i="8"/>
  <c r="F41" i="8"/>
  <c r="F65" i="8"/>
  <c r="F67" i="8"/>
  <c r="F105" i="8"/>
  <c r="F89" i="8"/>
  <c r="F106" i="8"/>
  <c r="F12" i="8"/>
  <c r="F68" i="8"/>
  <c r="F9" i="8"/>
  <c r="F29" i="8"/>
  <c r="F107" i="8"/>
  <c r="F72" i="8"/>
  <c r="F108" i="8"/>
  <c r="F109" i="8"/>
  <c r="F110" i="8"/>
  <c r="F111" i="8"/>
  <c r="F32" i="8"/>
  <c r="F51" i="8"/>
  <c r="F40" i="8"/>
  <c r="F50" i="8"/>
  <c r="F112" i="8"/>
  <c r="F113" i="8"/>
  <c r="F114" i="8"/>
  <c r="F66" i="8"/>
  <c r="F115" i="8"/>
  <c r="F46" i="8"/>
  <c r="F81" i="8"/>
  <c r="F116" i="8"/>
  <c r="F28" i="8"/>
  <c r="F74" i="8"/>
  <c r="F117" i="8"/>
  <c r="F47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0" i="8"/>
  <c r="F130" i="8"/>
  <c r="F21" i="8"/>
  <c r="F131" i="8"/>
  <c r="F132" i="8"/>
  <c r="F18" i="8"/>
  <c r="F59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69" i="8"/>
  <c r="F151" i="8"/>
  <c r="F30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6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25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5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8" i="8" l="1"/>
  <c r="L8" i="8"/>
  <c r="N8" i="8"/>
  <c r="O8" i="8"/>
  <c r="Q8" i="8"/>
  <c r="R8" i="8"/>
  <c r="K37" i="8"/>
  <c r="L37" i="8"/>
  <c r="N37" i="8"/>
  <c r="O37" i="8"/>
  <c r="Q37" i="8"/>
  <c r="R37" i="8"/>
  <c r="K31" i="8"/>
  <c r="L31" i="8"/>
  <c r="N31" i="8"/>
  <c r="O31" i="8"/>
  <c r="Q31" i="8"/>
  <c r="R31" i="8"/>
  <c r="K24" i="8"/>
  <c r="L24" i="8"/>
  <c r="N24" i="8"/>
  <c r="O24" i="8"/>
  <c r="Q24" i="8"/>
  <c r="R24" i="8"/>
  <c r="K5" i="8"/>
  <c r="L5" i="8"/>
  <c r="N5" i="8"/>
  <c r="O5" i="8"/>
  <c r="Q5" i="8"/>
  <c r="R5" i="8"/>
  <c r="K19" i="8"/>
  <c r="L19" i="8"/>
  <c r="N19" i="8"/>
  <c r="O19" i="8"/>
  <c r="Q19" i="8"/>
  <c r="R19" i="8"/>
  <c r="K49" i="8"/>
  <c r="L49" i="8"/>
  <c r="N49" i="8"/>
  <c r="O49" i="8"/>
  <c r="Q49" i="8"/>
  <c r="R49" i="8"/>
  <c r="K22" i="8"/>
  <c r="L22" i="8"/>
  <c r="N22" i="8"/>
  <c r="O22" i="8"/>
  <c r="Q22" i="8"/>
  <c r="R22" i="8"/>
  <c r="K17" i="8"/>
  <c r="L17" i="8"/>
  <c r="N17" i="8"/>
  <c r="O17" i="8"/>
  <c r="Q17" i="8"/>
  <c r="R17" i="8"/>
  <c r="K39" i="8"/>
  <c r="L39" i="8"/>
  <c r="N39" i="8"/>
  <c r="O39" i="8"/>
  <c r="Q39" i="8"/>
  <c r="R39" i="8"/>
  <c r="K6" i="8"/>
  <c r="L6" i="8"/>
  <c r="N6" i="8"/>
  <c r="O6" i="8"/>
  <c r="Q6" i="8"/>
  <c r="R6" i="8"/>
  <c r="K70" i="8"/>
  <c r="L70" i="8"/>
  <c r="N70" i="8"/>
  <c r="O70" i="8"/>
  <c r="Q70" i="8"/>
  <c r="R70" i="8"/>
  <c r="K94" i="8"/>
  <c r="L94" i="8"/>
  <c r="N94" i="8"/>
  <c r="O94" i="8"/>
  <c r="Q94" i="8"/>
  <c r="R94" i="8"/>
  <c r="K56" i="8"/>
  <c r="L56" i="8"/>
  <c r="N56" i="8"/>
  <c r="O56" i="8"/>
  <c r="Q56" i="8"/>
  <c r="R56" i="8"/>
  <c r="K15" i="8"/>
  <c r="L15" i="8"/>
  <c r="N15" i="8"/>
  <c r="O15" i="8"/>
  <c r="Q15" i="8"/>
  <c r="R15" i="8"/>
  <c r="K23" i="8"/>
  <c r="L23" i="8"/>
  <c r="N23" i="8"/>
  <c r="O23" i="8"/>
  <c r="Q23" i="8"/>
  <c r="R23" i="8"/>
  <c r="K92" i="8"/>
  <c r="L92" i="8"/>
  <c r="N92" i="8"/>
  <c r="O92" i="8"/>
  <c r="Q92" i="8"/>
  <c r="R92" i="8"/>
  <c r="K62" i="8"/>
  <c r="L62" i="8"/>
  <c r="N62" i="8"/>
  <c r="O62" i="8"/>
  <c r="Q62" i="8"/>
  <c r="R62" i="8"/>
  <c r="K79" i="8"/>
  <c r="L79" i="8"/>
  <c r="N79" i="8"/>
  <c r="O79" i="8"/>
  <c r="Q79" i="8"/>
  <c r="R79" i="8"/>
  <c r="K64" i="8"/>
  <c r="L64" i="8"/>
  <c r="N64" i="8"/>
  <c r="O64" i="8"/>
  <c r="Q64" i="8"/>
  <c r="R64" i="8"/>
  <c r="K13" i="8"/>
  <c r="L13" i="8"/>
  <c r="N13" i="8"/>
  <c r="O13" i="8"/>
  <c r="Q13" i="8"/>
  <c r="R13" i="8"/>
  <c r="K3" i="8"/>
  <c r="L3" i="8"/>
  <c r="N3" i="8"/>
  <c r="O3" i="8"/>
  <c r="Q3" i="8"/>
  <c r="R3" i="8"/>
  <c r="K20" i="8"/>
  <c r="L20" i="8"/>
  <c r="N20" i="8"/>
  <c r="O20" i="8"/>
  <c r="Q20" i="8"/>
  <c r="R20" i="8"/>
  <c r="K97" i="8"/>
  <c r="L97" i="8"/>
  <c r="N97" i="8"/>
  <c r="O97" i="8"/>
  <c r="Q97" i="8"/>
  <c r="R97" i="8"/>
  <c r="K96" i="8"/>
  <c r="L96" i="8"/>
  <c r="N96" i="8"/>
  <c r="O96" i="8"/>
  <c r="Q96" i="8"/>
  <c r="R96" i="8"/>
  <c r="K52" i="8"/>
  <c r="L52" i="8"/>
  <c r="N52" i="8"/>
  <c r="O52" i="8"/>
  <c r="Q52" i="8"/>
  <c r="R52" i="8"/>
  <c r="K26" i="8"/>
  <c r="L26" i="8"/>
  <c r="N26" i="8"/>
  <c r="O26" i="8"/>
  <c r="Q26" i="8"/>
  <c r="R26" i="8"/>
  <c r="K58" i="8"/>
  <c r="L58" i="8"/>
  <c r="N58" i="8"/>
  <c r="O58" i="8"/>
  <c r="Q58" i="8"/>
  <c r="R58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8" i="8"/>
  <c r="L48" i="8"/>
  <c r="N48" i="8"/>
  <c r="O48" i="8"/>
  <c r="Q48" i="8"/>
  <c r="R48" i="8"/>
  <c r="K33" i="8"/>
  <c r="L33" i="8"/>
  <c r="N33" i="8"/>
  <c r="O33" i="8"/>
  <c r="Q33" i="8"/>
  <c r="R33" i="8"/>
  <c r="K53" i="8"/>
  <c r="L53" i="8"/>
  <c r="N53" i="8"/>
  <c r="O53" i="8"/>
  <c r="Q53" i="8"/>
  <c r="R53" i="8"/>
  <c r="K57" i="8"/>
  <c r="L57" i="8"/>
  <c r="N57" i="8"/>
  <c r="O57" i="8"/>
  <c r="Q57" i="8"/>
  <c r="R57" i="8"/>
  <c r="K7" i="8"/>
  <c r="L7" i="8"/>
  <c r="N7" i="8"/>
  <c r="O7" i="8"/>
  <c r="Q7" i="8"/>
  <c r="R7" i="8"/>
  <c r="K55" i="8"/>
  <c r="L55" i="8"/>
  <c r="N55" i="8"/>
  <c r="O55" i="8"/>
  <c r="Q55" i="8"/>
  <c r="R55" i="8"/>
  <c r="K43" i="8"/>
  <c r="L43" i="8"/>
  <c r="N43" i="8"/>
  <c r="O43" i="8"/>
  <c r="Q43" i="8"/>
  <c r="R43" i="8"/>
  <c r="K14" i="8"/>
  <c r="L14" i="8"/>
  <c r="N14" i="8"/>
  <c r="O14" i="8"/>
  <c r="Q14" i="8"/>
  <c r="R14" i="8"/>
  <c r="K100" i="8"/>
  <c r="L100" i="8"/>
  <c r="N100" i="8"/>
  <c r="O100" i="8"/>
  <c r="Q100" i="8"/>
  <c r="R100" i="8"/>
  <c r="K44" i="8"/>
  <c r="L44" i="8"/>
  <c r="N44" i="8"/>
  <c r="O44" i="8"/>
  <c r="Q44" i="8"/>
  <c r="R44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0" i="8"/>
  <c r="L60" i="8"/>
  <c r="N60" i="8"/>
  <c r="O60" i="8"/>
  <c r="Q60" i="8"/>
  <c r="R60" i="8"/>
  <c r="K71" i="8"/>
  <c r="L71" i="8"/>
  <c r="N71" i="8"/>
  <c r="O71" i="8"/>
  <c r="Q71" i="8"/>
  <c r="R71" i="8"/>
  <c r="K63" i="8"/>
  <c r="L63" i="8"/>
  <c r="N63" i="8"/>
  <c r="O63" i="8"/>
  <c r="Q63" i="8"/>
  <c r="R63" i="8"/>
  <c r="K103" i="8"/>
  <c r="L103" i="8"/>
  <c r="N103" i="8"/>
  <c r="O103" i="8"/>
  <c r="Q103" i="8"/>
  <c r="R103" i="8"/>
  <c r="K35" i="8"/>
  <c r="L35" i="8"/>
  <c r="N35" i="8"/>
  <c r="O35" i="8"/>
  <c r="Q35" i="8"/>
  <c r="R35" i="8"/>
  <c r="K11" i="8"/>
  <c r="L11" i="8"/>
  <c r="N11" i="8"/>
  <c r="O11" i="8"/>
  <c r="Q11" i="8"/>
  <c r="R11" i="8"/>
  <c r="K87" i="8"/>
  <c r="L87" i="8"/>
  <c r="N87" i="8"/>
  <c r="O87" i="8"/>
  <c r="Q87" i="8"/>
  <c r="R87" i="8"/>
  <c r="K42" i="8"/>
  <c r="L42" i="8"/>
  <c r="N42" i="8"/>
  <c r="O42" i="8"/>
  <c r="Q42" i="8"/>
  <c r="R42" i="8"/>
  <c r="K34" i="8"/>
  <c r="L34" i="8"/>
  <c r="N34" i="8"/>
  <c r="O34" i="8"/>
  <c r="Q34" i="8"/>
  <c r="R34" i="8"/>
  <c r="K104" i="8"/>
  <c r="L104" i="8"/>
  <c r="N104" i="8"/>
  <c r="O104" i="8"/>
  <c r="Q104" i="8"/>
  <c r="R104" i="8"/>
  <c r="K41" i="8"/>
  <c r="L41" i="8"/>
  <c r="N41" i="8"/>
  <c r="O41" i="8"/>
  <c r="Q41" i="8"/>
  <c r="R41" i="8"/>
  <c r="K65" i="8"/>
  <c r="L65" i="8"/>
  <c r="N65" i="8"/>
  <c r="O65" i="8"/>
  <c r="Q65" i="8"/>
  <c r="R65" i="8"/>
  <c r="K67" i="8"/>
  <c r="L67" i="8"/>
  <c r="N67" i="8"/>
  <c r="O67" i="8"/>
  <c r="Q67" i="8"/>
  <c r="R67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2" i="8"/>
  <c r="L12" i="8"/>
  <c r="N12" i="8"/>
  <c r="O12" i="8"/>
  <c r="Q12" i="8"/>
  <c r="R12" i="8"/>
  <c r="K68" i="8"/>
  <c r="L68" i="8"/>
  <c r="N68" i="8"/>
  <c r="O68" i="8"/>
  <c r="Q68" i="8"/>
  <c r="R68" i="8"/>
  <c r="K9" i="8"/>
  <c r="L9" i="8"/>
  <c r="N9" i="8"/>
  <c r="O9" i="8"/>
  <c r="Q9" i="8"/>
  <c r="R9" i="8"/>
  <c r="K29" i="8"/>
  <c r="L29" i="8"/>
  <c r="N29" i="8"/>
  <c r="O29" i="8"/>
  <c r="Q29" i="8"/>
  <c r="R29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1" i="8"/>
  <c r="L61" i="8"/>
  <c r="N61" i="8"/>
  <c r="O61" i="8"/>
  <c r="Q61" i="8"/>
  <c r="R61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2" i="8"/>
  <c r="L32" i="8"/>
  <c r="N32" i="8"/>
  <c r="O32" i="8"/>
  <c r="Q32" i="8"/>
  <c r="R32" i="8"/>
  <c r="K51" i="8"/>
  <c r="L51" i="8"/>
  <c r="N51" i="8"/>
  <c r="O51" i="8"/>
  <c r="Q51" i="8"/>
  <c r="R51" i="8"/>
  <c r="K38" i="8"/>
  <c r="L38" i="8"/>
  <c r="N38" i="8"/>
  <c r="O38" i="8"/>
  <c r="Q38" i="8"/>
  <c r="R38" i="8"/>
  <c r="K16" i="8"/>
  <c r="L16" i="8"/>
  <c r="N16" i="8"/>
  <c r="O16" i="8"/>
  <c r="Q16" i="8"/>
  <c r="R16" i="8"/>
  <c r="K40" i="8"/>
  <c r="L40" i="8"/>
  <c r="N40" i="8"/>
  <c r="O40" i="8"/>
  <c r="Q40" i="8"/>
  <c r="R40" i="8"/>
  <c r="K50" i="8"/>
  <c r="L50" i="8"/>
  <c r="N50" i="8"/>
  <c r="O50" i="8"/>
  <c r="Q50" i="8"/>
  <c r="R50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6" i="8"/>
  <c r="L66" i="8"/>
  <c r="N66" i="8"/>
  <c r="O66" i="8"/>
  <c r="Q66" i="8"/>
  <c r="R66" i="8"/>
  <c r="K115" i="8"/>
  <c r="L115" i="8"/>
  <c r="N115" i="8"/>
  <c r="O115" i="8"/>
  <c r="Q115" i="8"/>
  <c r="R115" i="8"/>
  <c r="K46" i="8"/>
  <c r="L46" i="8"/>
  <c r="N46" i="8"/>
  <c r="O46" i="8"/>
  <c r="Q46" i="8"/>
  <c r="R46" i="8"/>
  <c r="K81" i="8"/>
  <c r="L81" i="8"/>
  <c r="N81" i="8"/>
  <c r="O81" i="8"/>
  <c r="Q81" i="8"/>
  <c r="R81" i="8"/>
  <c r="K116" i="8"/>
  <c r="L116" i="8"/>
  <c r="N116" i="8"/>
  <c r="O116" i="8"/>
  <c r="Q116" i="8"/>
  <c r="R116" i="8"/>
  <c r="K28" i="8"/>
  <c r="L28" i="8"/>
  <c r="N28" i="8"/>
  <c r="O28" i="8"/>
  <c r="Q28" i="8"/>
  <c r="R28" i="8"/>
  <c r="K74" i="8"/>
  <c r="L74" i="8"/>
  <c r="N74" i="8"/>
  <c r="O74" i="8"/>
  <c r="Q74" i="8"/>
  <c r="R74" i="8"/>
  <c r="K117" i="8"/>
  <c r="L117" i="8"/>
  <c r="N117" i="8"/>
  <c r="O117" i="8"/>
  <c r="Q117" i="8"/>
  <c r="R117" i="8"/>
  <c r="K47" i="8"/>
  <c r="L47" i="8"/>
  <c r="N47" i="8"/>
  <c r="O47" i="8"/>
  <c r="Q47" i="8"/>
  <c r="R4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0" i="8"/>
  <c r="L10" i="8"/>
  <c r="N10" i="8"/>
  <c r="O10" i="8"/>
  <c r="Q10" i="8"/>
  <c r="R10" i="8"/>
  <c r="K130" i="8"/>
  <c r="L130" i="8"/>
  <c r="N130" i="8"/>
  <c r="O130" i="8"/>
  <c r="Q130" i="8"/>
  <c r="R130" i="8"/>
  <c r="K21" i="8"/>
  <c r="L21" i="8"/>
  <c r="N21" i="8"/>
  <c r="O21" i="8"/>
  <c r="Q21" i="8"/>
  <c r="R21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8" i="8"/>
  <c r="L18" i="8"/>
  <c r="N18" i="8"/>
  <c r="O18" i="8"/>
  <c r="Q18" i="8"/>
  <c r="R18" i="8"/>
  <c r="K59" i="8"/>
  <c r="L59" i="8"/>
  <c r="N59" i="8"/>
  <c r="O59" i="8"/>
  <c r="Q59" i="8"/>
  <c r="R59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9" i="8"/>
  <c r="L69" i="8"/>
  <c r="N69" i="8"/>
  <c r="O69" i="8"/>
  <c r="Q69" i="8"/>
  <c r="R69" i="8"/>
  <c r="K151" i="8"/>
  <c r="L151" i="8"/>
  <c r="N151" i="8"/>
  <c r="O151" i="8"/>
  <c r="Q151" i="8"/>
  <c r="R151" i="8"/>
  <c r="K30" i="8"/>
  <c r="L30" i="8"/>
  <c r="N30" i="8"/>
  <c r="O30" i="8"/>
  <c r="Q30" i="8"/>
  <c r="R30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4" i="8"/>
  <c r="L54" i="8"/>
  <c r="N54" i="8"/>
  <c r="O54" i="8"/>
  <c r="Q54" i="8"/>
  <c r="R54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6" i="8"/>
  <c r="L36" i="8"/>
  <c r="N36" i="8"/>
  <c r="O36" i="8"/>
  <c r="Q36" i="8"/>
  <c r="R36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5" i="8"/>
  <c r="L25" i="8"/>
  <c r="N25" i="8"/>
  <c r="O25" i="8"/>
  <c r="Q25" i="8"/>
  <c r="R25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5" i="8"/>
  <c r="L45" i="8"/>
  <c r="N45" i="8"/>
  <c r="O45" i="8"/>
  <c r="Q45" i="8"/>
  <c r="R45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7" i="8"/>
  <c r="O27" i="8"/>
  <c r="Q27" i="8"/>
  <c r="N27" i="8"/>
  <c r="L27" i="8"/>
  <c r="K27" i="8"/>
  <c r="M9" i="8" l="1"/>
  <c r="G44" i="8"/>
  <c r="S223" i="8"/>
  <c r="P235" i="8"/>
  <c r="M236" i="8"/>
  <c r="P231" i="8"/>
  <c r="S50" i="8"/>
  <c r="S122" i="8"/>
  <c r="S119" i="8"/>
  <c r="S74" i="8"/>
  <c r="S9" i="8"/>
  <c r="J118" i="8"/>
  <c r="J115" i="8"/>
  <c r="G9" i="8"/>
  <c r="M12" i="8"/>
  <c r="G92" i="8"/>
  <c r="M15" i="8"/>
  <c r="S125" i="8"/>
  <c r="P252" i="8"/>
  <c r="S222" i="8"/>
  <c r="S255" i="8"/>
  <c r="P40" i="8"/>
  <c r="S5" i="8"/>
  <c r="M47" i="8"/>
  <c r="M66" i="8"/>
  <c r="M50" i="8"/>
  <c r="P106" i="8"/>
  <c r="P67" i="8"/>
  <c r="J233" i="8"/>
  <c r="P2" i="8"/>
  <c r="P62" i="8"/>
  <c r="P37" i="8"/>
  <c r="M260" i="8"/>
  <c r="M45" i="8"/>
  <c r="M8" i="8"/>
  <c r="G234" i="8"/>
  <c r="G230" i="8"/>
  <c r="J190" i="8"/>
  <c r="M189" i="8"/>
  <c r="J179" i="8"/>
  <c r="P148" i="8"/>
  <c r="S147" i="8"/>
  <c r="M75" i="8"/>
  <c r="P143" i="8"/>
  <c r="S142" i="8"/>
  <c r="S134" i="8"/>
  <c r="M21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1" i="8"/>
  <c r="S130" i="8"/>
  <c r="M126" i="8"/>
  <c r="J126" i="8"/>
  <c r="G249" i="8"/>
  <c r="J222" i="8"/>
  <c r="M221" i="8"/>
  <c r="S178" i="8"/>
  <c r="P172" i="8"/>
  <c r="S52" i="8"/>
  <c r="J96" i="8"/>
  <c r="S62" i="8"/>
  <c r="P19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6" i="8"/>
  <c r="G110" i="8"/>
  <c r="M61" i="8"/>
  <c r="S72" i="8"/>
  <c r="M29" i="8"/>
  <c r="S68" i="8"/>
  <c r="S2" i="8"/>
  <c r="M34" i="8"/>
  <c r="S87" i="8"/>
  <c r="J44" i="8"/>
  <c r="P14" i="8"/>
  <c r="S53" i="8"/>
  <c r="M23" i="8"/>
  <c r="S56" i="8"/>
  <c r="P171" i="8"/>
  <c r="S13" i="8"/>
  <c r="P39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6" i="8"/>
  <c r="G36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3" i="8"/>
  <c r="S15" i="8"/>
  <c r="P70" i="8"/>
  <c r="P22" i="8"/>
  <c r="S49" i="8"/>
  <c r="G31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1" i="8"/>
  <c r="P101" i="8"/>
  <c r="M22" i="8"/>
  <c r="S37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4" i="8"/>
  <c r="S35" i="8"/>
  <c r="G17" i="8"/>
  <c r="G247" i="8"/>
  <c r="G217" i="8"/>
  <c r="M58" i="8"/>
  <c r="M64" i="8"/>
  <c r="G253" i="8"/>
  <c r="G190" i="8"/>
  <c r="P65" i="8"/>
  <c r="M35" i="8"/>
  <c r="S84" i="8"/>
  <c r="G84" i="8"/>
  <c r="P97" i="8"/>
  <c r="S20" i="8"/>
  <c r="G20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6" i="8"/>
  <c r="G175" i="8"/>
  <c r="J170" i="8"/>
  <c r="P168" i="8"/>
  <c r="S158" i="8"/>
  <c r="G158" i="8"/>
  <c r="P156" i="8"/>
  <c r="S155" i="8"/>
  <c r="S18" i="8"/>
  <c r="G124" i="8"/>
  <c r="M122" i="8"/>
  <c r="S120" i="8"/>
  <c r="G47" i="8"/>
  <c r="M74" i="8"/>
  <c r="P28" i="8"/>
  <c r="S116" i="8"/>
  <c r="G66" i="8"/>
  <c r="J32" i="8"/>
  <c r="M111" i="8"/>
  <c r="P110" i="8"/>
  <c r="P72" i="8"/>
  <c r="S107" i="8"/>
  <c r="G107" i="8"/>
  <c r="J106" i="8"/>
  <c r="M65" i="8"/>
  <c r="P41" i="8"/>
  <c r="P103" i="8"/>
  <c r="S63" i="8"/>
  <c r="P102" i="8"/>
  <c r="M7" i="8"/>
  <c r="S3" i="8"/>
  <c r="S39" i="8"/>
  <c r="P49" i="8"/>
  <c r="M252" i="8"/>
  <c r="P251" i="8"/>
  <c r="M248" i="8"/>
  <c r="J236" i="8"/>
  <c r="M235" i="8"/>
  <c r="P234" i="8"/>
  <c r="G233" i="8"/>
  <c r="J228" i="8"/>
  <c r="M227" i="8"/>
  <c r="P45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1" i="8"/>
  <c r="M110" i="8"/>
  <c r="M72" i="8"/>
  <c r="P107" i="8"/>
  <c r="S29" i="8"/>
  <c r="J65" i="8"/>
  <c r="M41" i="8"/>
  <c r="S71" i="8"/>
  <c r="S55" i="8"/>
  <c r="M57" i="8"/>
  <c r="M84" i="8"/>
  <c r="M24" i="8"/>
  <c r="S80" i="8"/>
  <c r="G80" i="8"/>
  <c r="M261" i="8"/>
  <c r="S247" i="8"/>
  <c r="M241" i="8"/>
  <c r="S232" i="8"/>
  <c r="M216" i="8"/>
  <c r="P215" i="8"/>
  <c r="M204" i="8"/>
  <c r="P203" i="8"/>
  <c r="S25" i="8"/>
  <c r="P200" i="8"/>
  <c r="M197" i="8"/>
  <c r="P196" i="8"/>
  <c r="S82" i="8"/>
  <c r="S189" i="8"/>
  <c r="P183" i="8"/>
  <c r="M161" i="8"/>
  <c r="S54" i="8"/>
  <c r="G54" i="8"/>
  <c r="J159" i="8"/>
  <c r="M158" i="8"/>
  <c r="P157" i="8"/>
  <c r="S91" i="8"/>
  <c r="J156" i="8"/>
  <c r="M138" i="8"/>
  <c r="M18" i="8"/>
  <c r="P132" i="8"/>
  <c r="S131" i="8"/>
  <c r="G129" i="8"/>
  <c r="M128" i="8"/>
  <c r="P127" i="8"/>
  <c r="P55" i="8"/>
  <c r="S7" i="8"/>
  <c r="M257" i="8"/>
  <c r="J230" i="8"/>
  <c r="M229" i="8"/>
  <c r="J223" i="8"/>
  <c r="M211" i="8"/>
  <c r="P25" i="8"/>
  <c r="S202" i="8"/>
  <c r="J194" i="8"/>
  <c r="P36" i="8"/>
  <c r="S182" i="8"/>
  <c r="S168" i="8"/>
  <c r="J158" i="8"/>
  <c r="M157" i="8"/>
  <c r="P91" i="8"/>
  <c r="S139" i="8"/>
  <c r="G139" i="8"/>
  <c r="S136" i="8"/>
  <c r="P133" i="8"/>
  <c r="M10" i="8"/>
  <c r="S99" i="8"/>
  <c r="J124" i="8"/>
  <c r="M93" i="8"/>
  <c r="P74" i="8"/>
  <c r="P113" i="8"/>
  <c r="M40" i="8"/>
  <c r="S38" i="8"/>
  <c r="P60" i="8"/>
  <c r="S102" i="8"/>
  <c r="J11" i="8"/>
  <c r="M92" i="8"/>
  <c r="G15" i="8"/>
  <c r="M94" i="8"/>
  <c r="M17" i="8"/>
  <c r="G207" i="8"/>
  <c r="G146" i="8"/>
  <c r="J93" i="8"/>
  <c r="G105" i="8"/>
  <c r="G43" i="8"/>
  <c r="J33" i="8"/>
  <c r="M48" i="8"/>
  <c r="M97" i="8"/>
  <c r="G19" i="8"/>
  <c r="M5" i="8"/>
  <c r="G236" i="8"/>
  <c r="G206" i="8"/>
  <c r="G25" i="8"/>
  <c r="G199" i="8"/>
  <c r="G82" i="8"/>
  <c r="J91" i="8"/>
  <c r="G149" i="8"/>
  <c r="G145" i="8"/>
  <c r="G75" i="8"/>
  <c r="J59" i="8"/>
  <c r="G32" i="8"/>
  <c r="J111" i="8"/>
  <c r="M103" i="8"/>
  <c r="G55" i="8"/>
  <c r="J7" i="8"/>
  <c r="G96" i="8"/>
  <c r="M20" i="8"/>
  <c r="J70" i="8"/>
  <c r="G73" i="8"/>
  <c r="G205" i="8"/>
  <c r="G191" i="8"/>
  <c r="J69" i="8"/>
  <c r="G148" i="8"/>
  <c r="J76" i="8"/>
  <c r="G143" i="8"/>
  <c r="J135" i="8"/>
  <c r="G59" i="8"/>
  <c r="J28" i="8"/>
  <c r="J41" i="8"/>
  <c r="G7" i="8"/>
  <c r="J57" i="8"/>
  <c r="G251" i="8"/>
  <c r="G245" i="8"/>
  <c r="G241" i="8"/>
  <c r="G178" i="8"/>
  <c r="G164" i="8"/>
  <c r="J83" i="8"/>
  <c r="G130" i="8"/>
  <c r="J127" i="8"/>
  <c r="J116" i="8"/>
  <c r="J66" i="8"/>
  <c r="J51" i="8"/>
  <c r="G41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8" i="8"/>
  <c r="S254" i="8"/>
  <c r="M250" i="8"/>
  <c r="G248" i="8"/>
  <c r="G242" i="8"/>
  <c r="S239" i="8"/>
  <c r="P237" i="8"/>
  <c r="J232" i="8"/>
  <c r="M231" i="8"/>
  <c r="P230" i="8"/>
  <c r="S229" i="8"/>
  <c r="P227" i="8"/>
  <c r="G45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9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6" i="8"/>
  <c r="J40" i="8"/>
  <c r="P38" i="8"/>
  <c r="S109" i="8"/>
  <c r="G109" i="8"/>
  <c r="P9" i="8"/>
  <c r="G68" i="8"/>
  <c r="S89" i="8"/>
  <c r="M87" i="8"/>
  <c r="P11" i="8"/>
  <c r="J60" i="8"/>
  <c r="M102" i="8"/>
  <c r="M100" i="8"/>
  <c r="S57" i="8"/>
  <c r="J64" i="8"/>
  <c r="S94" i="8"/>
  <c r="P6" i="8"/>
  <c r="J17" i="8"/>
  <c r="P24" i="8"/>
  <c r="S19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0" i="8"/>
  <c r="M151" i="8"/>
  <c r="G142" i="8"/>
  <c r="J138" i="8"/>
  <c r="M137" i="8"/>
  <c r="P136" i="8"/>
  <c r="S135" i="8"/>
  <c r="G131" i="8"/>
  <c r="G10" i="8"/>
  <c r="P125" i="8"/>
  <c r="S124" i="8"/>
  <c r="P122" i="8"/>
  <c r="G122" i="8"/>
  <c r="J119" i="8"/>
  <c r="J117" i="8"/>
  <c r="G28" i="8"/>
  <c r="S115" i="8"/>
  <c r="G115" i="8"/>
  <c r="S113" i="8"/>
  <c r="G113" i="8"/>
  <c r="G61" i="8"/>
  <c r="J108" i="8"/>
  <c r="S12" i="8"/>
  <c r="G12" i="8"/>
  <c r="J105" i="8"/>
  <c r="M67" i="8"/>
  <c r="M104" i="8"/>
  <c r="P34" i="8"/>
  <c r="G42" i="8"/>
  <c r="S60" i="8"/>
  <c r="J100" i="8"/>
  <c r="M14" i="8"/>
  <c r="G53" i="8"/>
  <c r="M4" i="8"/>
  <c r="P58" i="8"/>
  <c r="S26" i="8"/>
  <c r="J52" i="8"/>
  <c r="M96" i="8"/>
  <c r="M49" i="8"/>
  <c r="G228" i="8"/>
  <c r="S225" i="8"/>
  <c r="G225" i="8"/>
  <c r="J224" i="8"/>
  <c r="G219" i="8"/>
  <c r="M217" i="8"/>
  <c r="J207" i="8"/>
  <c r="M206" i="8"/>
  <c r="P205" i="8"/>
  <c r="M25" i="8"/>
  <c r="P202" i="8"/>
  <c r="G198" i="8"/>
  <c r="P82" i="8"/>
  <c r="S195" i="8"/>
  <c r="G189" i="8"/>
  <c r="J36" i="8"/>
  <c r="J86" i="8"/>
  <c r="S172" i="8"/>
  <c r="J165" i="8"/>
  <c r="M164" i="8"/>
  <c r="P163" i="8"/>
  <c r="S98" i="8"/>
  <c r="J162" i="8"/>
  <c r="S157" i="8"/>
  <c r="M156" i="8"/>
  <c r="G83" i="8"/>
  <c r="P31" i="8"/>
  <c r="G135" i="8"/>
  <c r="S59" i="8"/>
  <c r="M132" i="8"/>
  <c r="P131" i="8"/>
  <c r="S21" i="8"/>
  <c r="J21" i="8"/>
  <c r="M130" i="8"/>
  <c r="P10" i="8"/>
  <c r="G117" i="8"/>
  <c r="J81" i="8"/>
  <c r="M46" i="8"/>
  <c r="P115" i="8"/>
  <c r="S66" i="8"/>
  <c r="M114" i="8"/>
  <c r="S112" i="8"/>
  <c r="J50" i="8"/>
  <c r="S16" i="8"/>
  <c r="J38" i="8"/>
  <c r="M51" i="8"/>
  <c r="P32" i="8"/>
  <c r="G111" i="8"/>
  <c r="G108" i="8"/>
  <c r="M68" i="8"/>
  <c r="S41" i="8"/>
  <c r="G87" i="8"/>
  <c r="S103" i="8"/>
  <c r="J63" i="8"/>
  <c r="J14" i="8"/>
  <c r="M43" i="8"/>
  <c r="P53" i="8"/>
  <c r="S33" i="8"/>
  <c r="G33" i="8"/>
  <c r="S95" i="8"/>
  <c r="P26" i="8"/>
  <c r="P20" i="8"/>
  <c r="G3" i="8"/>
  <c r="M13" i="8"/>
  <c r="P64" i="8"/>
  <c r="S79" i="8"/>
  <c r="G22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4" i="8"/>
  <c r="G243" i="8"/>
  <c r="S240" i="8"/>
  <c r="J239" i="8"/>
  <c r="S230" i="8"/>
  <c r="J229" i="8"/>
  <c r="S221" i="8"/>
  <c r="G214" i="8"/>
  <c r="M212" i="8"/>
  <c r="P211" i="8"/>
  <c r="S210" i="8"/>
  <c r="G210" i="8"/>
  <c r="J25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0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6" i="8"/>
  <c r="M115" i="8"/>
  <c r="P66" i="8"/>
  <c r="P16" i="8"/>
  <c r="J109" i="8"/>
  <c r="P29" i="8"/>
  <c r="G67" i="8"/>
  <c r="J34" i="8"/>
  <c r="M42" i="8"/>
  <c r="P87" i="8"/>
  <c r="G63" i="8"/>
  <c r="M60" i="8"/>
  <c r="S101" i="8"/>
  <c r="J101" i="8"/>
  <c r="M44" i="8"/>
  <c r="J43" i="8"/>
  <c r="S48" i="8"/>
  <c r="S4" i="8"/>
  <c r="J58" i="8"/>
  <c r="P52" i="8"/>
  <c r="P79" i="8"/>
  <c r="J92" i="8"/>
  <c r="P15" i="8"/>
  <c r="G56" i="8"/>
  <c r="M70" i="8"/>
  <c r="S6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0" i="8"/>
  <c r="G30" i="8"/>
  <c r="J147" i="8"/>
  <c r="G140" i="8"/>
  <c r="J137" i="8"/>
  <c r="P118" i="8"/>
  <c r="S47" i="8"/>
  <c r="G114" i="8"/>
  <c r="G51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69" i="8"/>
  <c r="J139" i="8"/>
  <c r="P135" i="8"/>
  <c r="J134" i="8"/>
  <c r="M99" i="8"/>
  <c r="J61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6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5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4" i="8"/>
  <c r="P159" i="8"/>
  <c r="G91" i="8"/>
  <c r="J150" i="8"/>
  <c r="J145" i="8"/>
  <c r="S76" i="8"/>
  <c r="S141" i="8"/>
  <c r="J47" i="8"/>
  <c r="M113" i="8"/>
  <c r="P112" i="8"/>
  <c r="M32" i="8"/>
  <c r="P111" i="8"/>
  <c r="J48" i="8"/>
  <c r="J26" i="8"/>
  <c r="S96" i="8"/>
  <c r="J3" i="8"/>
  <c r="S64" i="8"/>
  <c r="M79" i="8"/>
  <c r="G62" i="8"/>
  <c r="M56" i="8"/>
  <c r="G94" i="8"/>
  <c r="J39" i="8"/>
  <c r="P89" i="8"/>
  <c r="J2" i="8"/>
  <c r="M105" i="8"/>
  <c r="G103" i="8"/>
  <c r="P100" i="8"/>
  <c r="S31" i="8"/>
  <c r="J54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59" i="8"/>
  <c r="J18" i="8"/>
  <c r="J99" i="8"/>
  <c r="S127" i="8"/>
  <c r="J125" i="8"/>
  <c r="M124" i="8"/>
  <c r="G123" i="8"/>
  <c r="P121" i="8"/>
  <c r="J120" i="8"/>
  <c r="G119" i="8"/>
  <c r="P47" i="8"/>
  <c r="G74" i="8"/>
  <c r="P114" i="8"/>
  <c r="M112" i="8"/>
  <c r="G50" i="8"/>
  <c r="S110" i="8"/>
  <c r="M109" i="8"/>
  <c r="P61" i="8"/>
  <c r="J68" i="8"/>
  <c r="S106" i="8"/>
  <c r="M89" i="8"/>
  <c r="G2" i="8"/>
  <c r="S42" i="8"/>
  <c r="J35" i="8"/>
  <c r="J102" i="8"/>
  <c r="S44" i="8"/>
  <c r="S14" i="8"/>
  <c r="P57" i="8"/>
  <c r="J53" i="8"/>
  <c r="M33" i="8"/>
  <c r="G48" i="8"/>
  <c r="P95" i="8"/>
  <c r="J4" i="8"/>
  <c r="G26" i="8"/>
  <c r="P96" i="8"/>
  <c r="J97" i="8"/>
  <c r="J79" i="8"/>
  <c r="S92" i="8"/>
  <c r="J56" i="8"/>
  <c r="S70" i="8"/>
  <c r="M6" i="8"/>
  <c r="G39" i="8"/>
  <c r="M19" i="8"/>
  <c r="G5" i="8"/>
  <c r="J37" i="8"/>
  <c r="P77" i="8"/>
  <c r="G69" i="8"/>
  <c r="P147" i="8"/>
  <c r="S146" i="8"/>
  <c r="M145" i="8"/>
  <c r="G144" i="8"/>
  <c r="J142" i="8"/>
  <c r="P134" i="8"/>
  <c r="M59" i="8"/>
  <c r="G18" i="8"/>
  <c r="J10" i="8"/>
  <c r="P123" i="8"/>
  <c r="M121" i="8"/>
  <c r="G120" i="8"/>
  <c r="S28" i="8"/>
  <c r="M116" i="8"/>
  <c r="P81" i="8"/>
  <c r="J112" i="8"/>
  <c r="S40" i="8"/>
  <c r="M16" i="8"/>
  <c r="G38" i="8"/>
  <c r="S108" i="8"/>
  <c r="J29" i="8"/>
  <c r="J89" i="8"/>
  <c r="S105" i="8"/>
  <c r="S65" i="8"/>
  <c r="P42" i="8"/>
  <c r="J87" i="8"/>
  <c r="M11" i="8"/>
  <c r="G35" i="8"/>
  <c r="P63" i="8"/>
  <c r="J71" i="8"/>
  <c r="G102" i="8"/>
  <c r="P44" i="8"/>
  <c r="G14" i="8"/>
  <c r="P48" i="8"/>
  <c r="M95" i="8"/>
  <c r="G4" i="8"/>
  <c r="G97" i="8"/>
  <c r="P3" i="8"/>
  <c r="J13" i="8"/>
  <c r="G79" i="8"/>
  <c r="P92" i="8"/>
  <c r="J23" i="8"/>
  <c r="J6" i="8"/>
  <c r="S17" i="8"/>
  <c r="G49" i="8"/>
  <c r="J19" i="8"/>
  <c r="P5" i="8"/>
  <c r="S24" i="8"/>
  <c r="M31" i="8"/>
  <c r="G37" i="8"/>
  <c r="J8" i="8"/>
  <c r="S10" i="8"/>
  <c r="J128" i="8"/>
  <c r="J121" i="8"/>
  <c r="S93" i="8"/>
  <c r="M119" i="8"/>
  <c r="G118" i="8"/>
  <c r="S46" i="8"/>
  <c r="J114" i="8"/>
  <c r="J16" i="8"/>
  <c r="S51" i="8"/>
  <c r="S111" i="8"/>
  <c r="P108" i="8"/>
  <c r="J72" i="8"/>
  <c r="M107" i="8"/>
  <c r="G29" i="8"/>
  <c r="P68" i="8"/>
  <c r="J12" i="8"/>
  <c r="G89" i="8"/>
  <c r="P105" i="8"/>
  <c r="G65" i="8"/>
  <c r="P35" i="8"/>
  <c r="M63" i="8"/>
  <c r="G71" i="8"/>
  <c r="S43" i="8"/>
  <c r="M55" i="8"/>
  <c r="P7" i="8"/>
  <c r="J95" i="8"/>
  <c r="S58" i="8"/>
  <c r="M26" i="8"/>
  <c r="G52" i="8"/>
  <c r="M3" i="8"/>
  <c r="G13" i="8"/>
  <c r="J62" i="8"/>
  <c r="G23" i="8"/>
  <c r="P56" i="8"/>
  <c r="J94" i="8"/>
  <c r="G6" i="8"/>
  <c r="P17" i="8"/>
  <c r="J22" i="8"/>
  <c r="J31" i="8"/>
  <c r="S8" i="8"/>
  <c r="G8" i="8"/>
  <c r="G133" i="8"/>
  <c r="M131" i="8"/>
  <c r="G21" i="8"/>
  <c r="G126" i="8"/>
  <c r="P124" i="8"/>
  <c r="M28" i="8"/>
  <c r="G116" i="8"/>
  <c r="J110" i="8"/>
  <c r="S61" i="8"/>
  <c r="M108" i="8"/>
  <c r="G72" i="8"/>
  <c r="J67" i="8"/>
  <c r="J42" i="8"/>
  <c r="S11" i="8"/>
  <c r="G100" i="8"/>
  <c r="P43" i="8"/>
  <c r="J55" i="8"/>
  <c r="G57" i="8"/>
  <c r="P33" i="8"/>
  <c r="M80" i="8"/>
  <c r="M255" i="8"/>
  <c r="S261" i="8"/>
  <c r="S253" i="8"/>
  <c r="J260" i="8"/>
  <c r="J252" i="8"/>
  <c r="P258" i="8"/>
  <c r="P250" i="8"/>
  <c r="P243" i="8"/>
  <c r="G231" i="8"/>
  <c r="J45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4" i="8"/>
  <c r="J155" i="8"/>
  <c r="P69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8" i="8"/>
  <c r="J9" i="8"/>
  <c r="S67" i="8"/>
  <c r="P71" i="8"/>
  <c r="G58" i="8"/>
  <c r="P13" i="8"/>
  <c r="J15" i="8"/>
  <c r="S22" i="8"/>
  <c r="M37" i="8"/>
  <c r="P139" i="8"/>
  <c r="P128" i="8"/>
  <c r="M118" i="8"/>
  <c r="J113" i="8"/>
  <c r="S32" i="8"/>
  <c r="P12" i="8"/>
  <c r="G60" i="8"/>
  <c r="M52" i="8"/>
  <c r="G64" i="8"/>
  <c r="P94" i="8"/>
  <c r="J49" i="8"/>
  <c r="J146" i="8"/>
  <c r="G138" i="8"/>
  <c r="J133" i="8"/>
  <c r="G127" i="8"/>
  <c r="J122" i="8"/>
  <c r="S117" i="8"/>
  <c r="P50" i="8"/>
  <c r="G106" i="8"/>
  <c r="M101" i="8"/>
  <c r="J84" i="8"/>
  <c r="S97" i="8"/>
  <c r="M62" i="8"/>
  <c r="G70" i="8"/>
  <c r="M30" i="8"/>
  <c r="G150" i="8"/>
  <c r="M149" i="8"/>
  <c r="P144" i="8"/>
  <c r="P18" i="8"/>
  <c r="P120" i="8"/>
  <c r="G40" i="8"/>
  <c r="M2" i="8"/>
  <c r="J103" i="8"/>
  <c r="S100" i="8"/>
  <c r="P4" i="8"/>
  <c r="J20" i="8"/>
  <c r="S23" i="8"/>
  <c r="M39" i="8"/>
  <c r="G24" i="8"/>
  <c r="G152" i="8"/>
  <c r="M136" i="8"/>
  <c r="M125" i="8"/>
  <c r="J74" i="8"/>
  <c r="S114" i="8"/>
  <c r="P109" i="8"/>
  <c r="G34" i="8"/>
  <c r="M53" i="8"/>
  <c r="S27" i="8"/>
  <c r="P27" i="8"/>
  <c r="M27" i="8"/>
  <c r="G27" i="8"/>
  <c r="J27" i="8"/>
  <c r="C34" i="8"/>
  <c r="B34" i="8"/>
  <c r="B19" i="8" l="1"/>
  <c r="C19" i="8"/>
  <c r="C31" i="8"/>
  <c r="C93" i="8"/>
  <c r="C132" i="8"/>
  <c r="C23" i="8"/>
  <c r="C135" i="8"/>
  <c r="C159" i="8"/>
  <c r="C112" i="8"/>
  <c r="C118" i="8"/>
  <c r="C20" i="8"/>
  <c r="C21" i="8"/>
  <c r="C108" i="8"/>
  <c r="C42" i="8"/>
  <c r="C160" i="8"/>
  <c r="C29" i="8"/>
  <c r="C41" i="8"/>
  <c r="C94" i="8"/>
  <c r="C57" i="8"/>
  <c r="C37" i="8"/>
  <c r="C166" i="8"/>
  <c r="C76" i="8"/>
  <c r="C113" i="8"/>
  <c r="C33" i="8"/>
  <c r="C153" i="8"/>
  <c r="C136" i="8"/>
  <c r="C5" i="8"/>
  <c r="C157" i="8"/>
  <c r="C3" i="8"/>
  <c r="C22" i="8"/>
  <c r="C98" i="8"/>
  <c r="C18" i="8"/>
  <c r="C130" i="8"/>
  <c r="C104" i="8"/>
  <c r="C8" i="8"/>
  <c r="C10" i="8"/>
  <c r="C95" i="8"/>
  <c r="C75" i="8"/>
  <c r="C46" i="8"/>
  <c r="C66" i="8"/>
  <c r="C12" i="8"/>
  <c r="C168" i="8"/>
  <c r="C103" i="8"/>
  <c r="C102" i="8"/>
  <c r="C101" i="8"/>
  <c r="C92" i="8"/>
  <c r="C39" i="8"/>
  <c r="C139" i="8"/>
  <c r="C122" i="8"/>
  <c r="C146" i="8"/>
  <c r="C50" i="8"/>
  <c r="C65" i="8"/>
  <c r="C116" i="8"/>
  <c r="C49" i="8"/>
  <c r="C14" i="8"/>
  <c r="C84" i="8"/>
  <c r="C105" i="8"/>
  <c r="C111" i="8"/>
  <c r="C125" i="8"/>
  <c r="C154" i="8"/>
  <c r="C120" i="8"/>
  <c r="C138" i="8"/>
  <c r="C164" i="8"/>
  <c r="C40" i="8"/>
  <c r="C156" i="8"/>
  <c r="C62" i="8"/>
  <c r="C162" i="8"/>
  <c r="C69" i="8"/>
  <c r="C67" i="8"/>
  <c r="C11" i="8"/>
  <c r="C70" i="8"/>
  <c r="C133" i="8"/>
  <c r="C83" i="8"/>
  <c r="C141" i="8"/>
  <c r="C30" i="8"/>
  <c r="C145" i="8"/>
  <c r="C79" i="8"/>
  <c r="C155" i="8"/>
  <c r="C117" i="8"/>
  <c r="C143" i="8"/>
  <c r="C106" i="8"/>
  <c r="C68" i="8"/>
  <c r="C115" i="8"/>
  <c r="B31" i="8"/>
  <c r="C124" i="8"/>
  <c r="C54" i="8"/>
  <c r="C148" i="8"/>
  <c r="C6" i="8"/>
  <c r="C161" i="8"/>
  <c r="C150" i="8"/>
  <c r="C32" i="8"/>
  <c r="C15" i="8"/>
  <c r="C48" i="8"/>
  <c r="C59" i="8"/>
  <c r="C100" i="8"/>
  <c r="C119" i="8"/>
  <c r="C58" i="8"/>
  <c r="C16" i="8"/>
  <c r="C24" i="8"/>
  <c r="C170" i="8"/>
  <c r="C158" i="8"/>
  <c r="C35" i="8"/>
  <c r="C4" i="8"/>
  <c r="C114" i="8"/>
  <c r="C152" i="8"/>
  <c r="C71" i="8"/>
  <c r="C28" i="8"/>
  <c r="C137" i="8"/>
  <c r="C149" i="8"/>
  <c r="C74" i="8"/>
  <c r="C163" i="8"/>
  <c r="C53" i="8"/>
  <c r="C147" i="8"/>
  <c r="C60" i="8"/>
  <c r="C107" i="8"/>
  <c r="C9" i="8"/>
  <c r="C109" i="8"/>
  <c r="C167" i="8"/>
  <c r="C47" i="8"/>
  <c r="C61" i="8"/>
  <c r="C142" i="8"/>
  <c r="C77" i="8"/>
  <c r="C91" i="8"/>
  <c r="C110" i="8"/>
  <c r="C13" i="8"/>
  <c r="C140" i="8"/>
  <c r="C81" i="8"/>
  <c r="C52" i="8"/>
  <c r="C27" i="8"/>
  <c r="C123" i="8"/>
  <c r="C38" i="8"/>
  <c r="C72" i="8"/>
  <c r="C55" i="8"/>
  <c r="C169" i="8"/>
  <c r="C44" i="8"/>
  <c r="C96" i="8"/>
  <c r="C134" i="8"/>
  <c r="C121" i="8"/>
  <c r="C2" i="8"/>
  <c r="C97" i="8"/>
  <c r="C63" i="8"/>
  <c r="C64" i="8"/>
  <c r="C17" i="8"/>
  <c r="C131" i="8"/>
  <c r="C151" i="8"/>
  <c r="C144" i="8"/>
  <c r="C56" i="8"/>
  <c r="C87" i="8"/>
  <c r="C126" i="8"/>
  <c r="C51" i="8"/>
  <c r="C26" i="8"/>
  <c r="C165" i="8"/>
  <c r="C127" i="8"/>
  <c r="C171" i="8"/>
  <c r="C172" i="8"/>
  <c r="C45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25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3" i="8"/>
  <c r="C216" i="8"/>
  <c r="C180" i="8"/>
  <c r="C203" i="8"/>
  <c r="C204" i="8"/>
  <c r="C36" i="8"/>
  <c r="C90" i="8"/>
  <c r="C7" i="8"/>
  <c r="B176" i="8"/>
  <c r="B213" i="8"/>
  <c r="B202" i="8"/>
  <c r="B196" i="8"/>
  <c r="B189" i="8"/>
  <c r="B73" i="8"/>
  <c r="B212" i="8"/>
  <c r="B206" i="8"/>
  <c r="B195" i="8"/>
  <c r="B188" i="8"/>
  <c r="B7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6" i="8"/>
  <c r="B179" i="8"/>
  <c r="B172" i="8"/>
  <c r="B159" i="8"/>
  <c r="B43" i="8"/>
  <c r="B165" i="8"/>
  <c r="B80" i="8"/>
  <c r="B45" i="8"/>
  <c r="B209" i="8"/>
  <c r="B203" i="8"/>
  <c r="B197" i="8"/>
  <c r="B192" i="8"/>
  <c r="B185" i="8"/>
  <c r="B178" i="8"/>
  <c r="B201" i="8"/>
  <c r="B214" i="8"/>
  <c r="B208" i="8"/>
  <c r="B25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5" i="8"/>
  <c r="B128" i="8"/>
  <c r="B125" i="8"/>
  <c r="B121" i="8"/>
  <c r="B87" i="8"/>
  <c r="B47" i="8"/>
  <c r="B13" i="8"/>
  <c r="B74" i="8"/>
  <c r="B116" i="8"/>
  <c r="B49" i="8"/>
  <c r="B17" i="8"/>
  <c r="B40" i="8"/>
  <c r="B58" i="8"/>
  <c r="B110" i="8"/>
  <c r="B72" i="8"/>
  <c r="B44" i="8"/>
  <c r="B9" i="8"/>
  <c r="B97" i="8"/>
  <c r="B60" i="8"/>
  <c r="B70" i="8"/>
  <c r="B67" i="8"/>
  <c r="B64" i="8"/>
  <c r="B37" i="8"/>
  <c r="B171" i="8"/>
  <c r="B168" i="8"/>
  <c r="B164" i="8"/>
  <c r="B161" i="8"/>
  <c r="B158" i="8"/>
  <c r="B91" i="8"/>
  <c r="B154" i="8"/>
  <c r="B30" i="8"/>
  <c r="B149" i="8"/>
  <c r="B146" i="8"/>
  <c r="B83" i="8"/>
  <c r="B142" i="8"/>
  <c r="B53" i="8"/>
  <c r="B135" i="8"/>
  <c r="B59" i="8"/>
  <c r="B21" i="8"/>
  <c r="B10" i="8"/>
  <c r="B22" i="8"/>
  <c r="B124" i="8"/>
  <c r="B120" i="8"/>
  <c r="B94" i="8"/>
  <c r="B26" i="8"/>
  <c r="B57" i="8"/>
  <c r="B96" i="8"/>
  <c r="B81" i="8"/>
  <c r="B115" i="8"/>
  <c r="B113" i="8"/>
  <c r="B5" i="8"/>
  <c r="B51" i="8"/>
  <c r="B109" i="8"/>
  <c r="B11" i="8"/>
  <c r="B29" i="8"/>
  <c r="B68" i="8"/>
  <c r="B62" i="8"/>
  <c r="B106" i="8"/>
  <c r="B105" i="8"/>
  <c r="B95" i="8"/>
  <c r="B79" i="8"/>
  <c r="B8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18" i="8"/>
  <c r="B56" i="8"/>
  <c r="B129" i="8"/>
  <c r="B127" i="8"/>
  <c r="B123" i="8"/>
  <c r="B93" i="8"/>
  <c r="B119" i="8"/>
  <c r="B117" i="8"/>
  <c r="B84" i="8"/>
  <c r="B3" i="8"/>
  <c r="B14" i="8"/>
  <c r="B66" i="8"/>
  <c r="B112" i="8"/>
  <c r="B16" i="8"/>
  <c r="B32" i="8"/>
  <c r="B61" i="8"/>
  <c r="B100" i="8"/>
  <c r="B48" i="8"/>
  <c r="B101" i="8"/>
  <c r="B12" i="8"/>
  <c r="B89" i="8"/>
  <c r="B15" i="8"/>
  <c r="B65" i="8"/>
  <c r="B6" i="8"/>
  <c r="B41" i="8"/>
  <c r="B190" i="8"/>
  <c r="B186" i="8"/>
  <c r="B183" i="8"/>
  <c r="B180" i="8"/>
  <c r="B177" i="8"/>
  <c r="B173" i="8"/>
  <c r="B55" i="8"/>
  <c r="B166" i="8"/>
  <c r="B98" i="8"/>
  <c r="B54" i="8"/>
  <c r="B33" i="8"/>
  <c r="B63" i="8"/>
  <c r="B152" i="8"/>
  <c r="B69" i="8"/>
  <c r="B147" i="8"/>
  <c r="B144" i="8"/>
  <c r="B75" i="8"/>
  <c r="B140" i="8"/>
  <c r="B137" i="8"/>
  <c r="B103" i="8"/>
  <c r="B132" i="8"/>
  <c r="B130" i="8"/>
  <c r="B99" i="8"/>
  <c r="B126" i="8"/>
  <c r="B122" i="8"/>
  <c r="B42" i="8"/>
  <c r="B118" i="8"/>
  <c r="B52" i="8"/>
  <c r="B102" i="8"/>
  <c r="B28" i="8"/>
  <c r="B46" i="8"/>
  <c r="B114" i="8"/>
  <c r="B50" i="8"/>
  <c r="B38" i="8"/>
  <c r="B111" i="8"/>
  <c r="B108" i="8"/>
  <c r="B107" i="8"/>
  <c r="B39" i="8"/>
  <c r="B24" i="8"/>
  <c r="B23" i="8"/>
  <c r="B2" i="8"/>
  <c r="B20" i="8"/>
  <c r="B92" i="8"/>
  <c r="B27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4" i="8"/>
  <c r="D21" i="8"/>
  <c r="D2" i="8"/>
  <c r="D8" i="8"/>
  <c r="D35" i="8"/>
  <c r="D97" i="8"/>
  <c r="D32" i="8"/>
  <c r="D130" i="8"/>
  <c r="D126" i="8"/>
  <c r="D10" i="8"/>
  <c r="D113" i="8"/>
  <c r="D112" i="8"/>
  <c r="D17" i="8"/>
  <c r="D14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5" i="8"/>
  <c r="D79" i="8"/>
  <c r="D48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1" i="8"/>
  <c r="D94" i="8"/>
  <c r="D63" i="8"/>
  <c r="D132" i="8"/>
  <c r="D89" i="8"/>
  <c r="D50" i="8"/>
  <c r="D92" i="8"/>
  <c r="D239" i="8"/>
  <c r="D191" i="8"/>
  <c r="D192" i="8"/>
  <c r="D197" i="8"/>
  <c r="D60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2" i="8"/>
  <c r="D37" i="8"/>
  <c r="D152" i="8"/>
  <c r="D109" i="8"/>
  <c r="D34" i="8"/>
  <c r="D87" i="8"/>
  <c r="D141" i="8"/>
  <c r="D145" i="8"/>
  <c r="D69" i="8"/>
  <c r="D26" i="8"/>
  <c r="D110" i="8"/>
  <c r="D120" i="8"/>
  <c r="D44" i="8"/>
  <c r="D40" i="8"/>
  <c r="D233" i="8"/>
  <c r="D210" i="8"/>
  <c r="D206" i="8"/>
  <c r="D217" i="8"/>
  <c r="D243" i="8"/>
  <c r="D184" i="8"/>
  <c r="D234" i="8"/>
  <c r="D190" i="8"/>
  <c r="D188" i="8"/>
  <c r="D167" i="8"/>
  <c r="D30" i="8"/>
  <c r="D3" i="8"/>
  <c r="D148" i="8"/>
  <c r="D76" i="8"/>
  <c r="D56" i="8"/>
  <c r="D144" i="8"/>
  <c r="D12" i="8"/>
  <c r="D147" i="8"/>
  <c r="D158" i="8"/>
  <c r="D74" i="8"/>
  <c r="D67" i="8"/>
  <c r="D99" i="8"/>
  <c r="D31" i="8"/>
  <c r="D105" i="8"/>
  <c r="D178" i="8"/>
  <c r="D82" i="8"/>
  <c r="D212" i="8"/>
  <c r="D25" i="8"/>
  <c r="D258" i="8"/>
  <c r="D254" i="8"/>
  <c r="D211" i="8"/>
  <c r="D45" i="8"/>
  <c r="D259" i="8"/>
  <c r="D232" i="8"/>
  <c r="D47" i="8"/>
  <c r="D20" i="8"/>
  <c r="D164" i="8"/>
  <c r="D134" i="8"/>
  <c r="D101" i="8"/>
  <c r="D121" i="8"/>
  <c r="D157" i="8"/>
  <c r="D43" i="8"/>
  <c r="D133" i="8"/>
  <c r="D64" i="8"/>
  <c r="D11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29" i="8"/>
  <c r="D53" i="8"/>
  <c r="D154" i="8"/>
  <c r="D62" i="8"/>
  <c r="D33" i="8"/>
  <c r="D138" i="8"/>
  <c r="D77" i="8"/>
  <c r="D95" i="8"/>
  <c r="D81" i="8"/>
  <c r="D57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59" i="8"/>
  <c r="D75" i="8"/>
  <c r="D72" i="8"/>
  <c r="D127" i="8"/>
  <c r="D135" i="8"/>
  <c r="D128" i="8"/>
  <c r="D65" i="8"/>
  <c r="D111" i="8"/>
  <c r="D18" i="8"/>
  <c r="D106" i="8"/>
  <c r="D71" i="8"/>
  <c r="D221" i="8"/>
  <c r="D172" i="8"/>
  <c r="D170" i="8"/>
  <c r="D213" i="8"/>
  <c r="D237" i="8"/>
  <c r="D261" i="8"/>
  <c r="D179" i="8"/>
  <c r="D208" i="8"/>
  <c r="D209" i="8"/>
  <c r="D36" i="8"/>
  <c r="D38" i="8"/>
  <c r="D46" i="8"/>
  <c r="D39" i="8"/>
  <c r="D16" i="8"/>
  <c r="D143" i="8"/>
  <c r="D100" i="8"/>
  <c r="D83" i="8"/>
  <c r="D51" i="8"/>
  <c r="D23" i="8"/>
  <c r="D160" i="8"/>
  <c r="D9" i="8"/>
  <c r="D13" i="8"/>
  <c r="D68" i="8"/>
  <c r="D123" i="8"/>
  <c r="D5" i="8"/>
  <c r="D183" i="8"/>
  <c r="D93" i="8"/>
  <c r="D204" i="8"/>
  <c r="D249" i="8"/>
  <c r="D186" i="8"/>
  <c r="D205" i="8"/>
  <c r="D229" i="8"/>
  <c r="D253" i="8"/>
  <c r="D220" i="8"/>
  <c r="D238" i="8"/>
  <c r="D42" i="8"/>
  <c r="D129" i="8"/>
  <c r="D104" i="8"/>
  <c r="D98" i="8"/>
  <c r="D149" i="8"/>
  <c r="D7" i="8"/>
  <c r="D156" i="8"/>
  <c r="D151" i="8"/>
  <c r="D102" i="8"/>
  <c r="D131" i="8"/>
  <c r="D22" i="8"/>
  <c r="D24" i="8"/>
  <c r="D136" i="8"/>
  <c r="D6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49" i="8"/>
  <c r="D116" i="8"/>
  <c r="D103" i="8"/>
  <c r="D54" i="8"/>
  <c r="D41" i="8"/>
  <c r="D28" i="8"/>
  <c r="D19" i="8"/>
  <c r="D58" i="8"/>
  <c r="D115" i="8"/>
  <c r="D107" i="8"/>
  <c r="D55" i="8"/>
  <c r="D70" i="8"/>
  <c r="D108" i="8"/>
  <c r="D162" i="8"/>
  <c r="D66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<sst xmlns="http://schemas.openxmlformats.org/spreadsheetml/2006/main" count="1164" uniqueCount="342">
  <si>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</si>
  <si>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</si>
  <si>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</si>
  <si>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</si>
  <si>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</si>
  <si>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</si>
  <si>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</si>
  <si>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</si>
  <si>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</si>
  <si>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</si>
  <si>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</si>
  <si>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</si>
  <si>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</si>
  <si>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</si>
  <si>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</si>
  <si>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</si>
  <si>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</si>
  <si>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</si>
  <si>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</si>
  <si>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</si>
  <si>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</si>
  <si>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</si>
  <si>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</si>
  <si>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</si>
  <si>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</si>
  <si>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</si>
  <si>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</si>
  <si>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</si>
  <si>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</si>
  <si>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</si>
  <si>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</si>
  <si>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</si>
  <si>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</si>
  <si>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</si>
  <si>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</si>
  <si>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</si>
  <si>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</si>
  <si>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</si>
  <si>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</si>
  <si>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</si>
  <si>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</si>
  <si>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</si>
  <si>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</si>
  <si>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</si>
  <si>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</si>
  <si>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</si>
  <si>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</si>
  <si>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</si>
  <si>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</si>
  <si>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</si>
  <si>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</si>
  <si>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</si>
  <si>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</si>
  <si>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</si>
  <si>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</si>
  <si>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</si>
  <si>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</si>
  <si>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</si>
  <si>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</si>
  <si>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</si>
  <si>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</si>
  <si>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</si>
  <si>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</si>
  <si>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</si>
  <si>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</si>
  <si>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</si>
  <si>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</si>
  <si>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</si>
  <si>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</si>
  <si>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</si>
  <si>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</si>
  <si>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</si>
  <si>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</si>
  <si>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</si>
  <si>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</si>
  <si>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</si>
  <si>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</si>
  <si>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</si>
  <si>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</si>
  <si>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</si>
  <si>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</si>
  <si>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</si>
  <si>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</si>
  <si>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</si>
  <si>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</si>
  <si>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</si>
  <si>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</si>
  <si>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</si>
  <si>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</si>
  <si>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</si>
  <si>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</si>
  <si>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</si>
  <si>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</si>
  <si>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</si>
  <si>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</si>
  <si>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</si>
  <si>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</si>
  <si>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</si>
  <si>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</si>
  <si>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</si>
  <si>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</si>
  <si>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</si>
  <si>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</si>
  <si>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</si>
  <si>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</si>
  <si>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</si>
  <si>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</si>
  <si>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</si>
  <si>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</si>
  <si>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</si>
  <si>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</si>
  <si>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</si>
  <si>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</si>
  <si>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</si>
  <si>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</si>
  <si>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</si>
  <si>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</si>
  <si>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</si>
  <si>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</si>
  <si>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</si>
  <si>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</si>
  <si>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</si>
  <si>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</si>
  <si>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</si>
  <si>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</si>
  <si>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</si>
  <si>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</si>
  <si>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</si>
  <si>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</si>
  <si>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</si>
  <si>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</si>
  <si>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</si>
  <si>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</si>
  <si>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</si>
  <si>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</si>
  <si>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</si>
  <si>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</si>
  <si>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</si>
  <si>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</si>
  <si>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</si>
  <si>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</si>
  <si>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</si>
  <si>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</si>
  <si>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</si>
  <si>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</si>
  <si>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</si>
  <si>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</si>
  <si>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</si>
  <si>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</si>
  <si>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</si>
  <si>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</si>
  <si>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</si>
  <si>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</si>
  <si>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</si>
  <si>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</si>
  <si>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</si>
  <si>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</si>
  <si>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</si>
  <si>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</si>
  <si>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</si>
  <si>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</si>
  <si>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</si>
  <si>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</si>
  <si>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</si>
  <si>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</si>
  <si>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</si>
  <si>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</si>
  <si>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</si>
  <si>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</si>
  <si>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</si>
  <si>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</si>
  <si>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</si>
  <si>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</si>
  <si>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</si>
  <si>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</si>
  <si>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</si>
  <si>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</si>
  <si>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</si>
  <si>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</si>
  <si>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</si>
  <si>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</si>
  <si>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</si>
  <si>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</si>
  <si>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</si>
  <si>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</si>
  <si>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</si>
  <si>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</si>
  <si>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</si>
  <si>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</si>
  <si>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</si>
  <si>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</si>
  <si>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</si>
  <si>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</si>
  <si>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</si>
  <si>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</si>
  <si>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</si>
  <si>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</si>
  <si>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</si>
  <si>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</si>
  <si>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</si>
  <si>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</si>
  <si>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</si>
  <si>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</si>
  <si>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</si>
  <si>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</si>
  <si>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</si>
  <si>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</si>
  <si>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</si>
  <si>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</si>
  <si>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</si>
  <si>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</si>
  <si>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</si>
  <si>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</si>
  <si>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</si>
  <si>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</si>
  <si>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</si>
  <si>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</si>
  <si>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</si>
  <si>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</si>
  <si>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</si>
  <si>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</si>
  <si>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</si>
  <si>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</si>
  <si>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</si>
  <si>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</si>
  <si>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</si>
  <si>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</si>
  <si>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</si>
  <si>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</si>
  <si>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</si>
  <si>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</si>
  <si>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</si>
  <si>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</si>
  <si>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</si>
  <si>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</si>
  <si>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</si>
  <si>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</si>
  <si>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</si>
  <si>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Dialga</t>
  </si>
  <si>
    <t>Landorus_incarnate</t>
  </si>
  <si>
    <t>Zekrom</t>
  </si>
  <si>
    <t>L</t>
  </si>
  <si>
    <t>Giratina_origin</t>
  </si>
  <si>
    <t>Groudon</t>
  </si>
  <si>
    <t>Mamoswine</t>
  </si>
  <si>
    <t>Melmetal</t>
  </si>
  <si>
    <t>Togekiss</t>
  </si>
  <si>
    <t>Kyogre</t>
  </si>
  <si>
    <t>Giratina_Altered</t>
  </si>
  <si>
    <t>Excadrill</t>
  </si>
  <si>
    <t>Machamp</t>
  </si>
  <si>
    <t>Metagross</t>
  </si>
  <si>
    <t>Rhyperior</t>
  </si>
  <si>
    <t>Snorlax</t>
  </si>
  <si>
    <t>Garchomp</t>
  </si>
  <si>
    <t>D</t>
  </si>
  <si>
    <t>Mewtwo</t>
  </si>
  <si>
    <t>Palkia</t>
  </si>
  <si>
    <t>Regice</t>
  </si>
  <si>
    <t>Conkeldurr</t>
  </si>
  <si>
    <t>Gardevoir</t>
  </si>
  <si>
    <t>Dragonite</t>
  </si>
  <si>
    <t>Tyranitar</t>
  </si>
  <si>
    <t>Walkates</t>
  </si>
  <si>
    <t>Giratina_altered</t>
  </si>
  <si>
    <t>CalebPeng</t>
  </si>
  <si>
    <t>Raykorr</t>
  </si>
  <si>
    <t>Kissecha</t>
  </si>
  <si>
    <t>Chomophone</t>
  </si>
  <si>
    <t>WelcomeToB</t>
  </si>
  <si>
    <t>DMac19</t>
  </si>
  <si>
    <t>FRHirakawa</t>
  </si>
  <si>
    <t>Bonykid07</t>
  </si>
  <si>
    <t>TherelzNoSp00</t>
  </si>
  <si>
    <t>jhosfp1</t>
  </si>
  <si>
    <t>Blackdeath3</t>
  </si>
  <si>
    <t>KakiPdaisuki7</t>
  </si>
  <si>
    <t>Charismaker</t>
  </si>
  <si>
    <t>Fish2k6</t>
  </si>
  <si>
    <t>Mew</t>
  </si>
  <si>
    <t>AlolanBRIANCITO</t>
  </si>
  <si>
    <t>shinra017</t>
  </si>
  <si>
    <t>tokun1002</t>
  </si>
  <si>
    <t>Taka19861225</t>
  </si>
  <si>
    <t>Stilts55</t>
  </si>
  <si>
    <t>LeeGuyMin16</t>
  </si>
  <si>
    <t>Yohanny95</t>
  </si>
  <si>
    <t>LuisVillalon</t>
  </si>
  <si>
    <t>Sidthe11th</t>
  </si>
  <si>
    <t>DavidMancito</t>
  </si>
  <si>
    <t>LuckyRamen</t>
  </si>
  <si>
    <t>THEXMEDX</t>
  </si>
  <si>
    <t>Days1920</t>
  </si>
  <si>
    <t>yoichirury</t>
  </si>
  <si>
    <t>Monstrilla</t>
  </si>
  <si>
    <t>SaltyOddOne</t>
  </si>
  <si>
    <t>LWingzz</t>
  </si>
  <si>
    <t>hyde0808</t>
  </si>
  <si>
    <t>ttttkkkk67</t>
  </si>
  <si>
    <t>nyao310</t>
  </si>
  <si>
    <t>ConConVillage</t>
  </si>
  <si>
    <t>Shuto0126</t>
  </si>
  <si>
    <t>Kinggodlulu</t>
  </si>
  <si>
    <t>popopon0313</t>
  </si>
  <si>
    <t>29DCMVALOR</t>
  </si>
  <si>
    <t>Rezcalibur</t>
  </si>
  <si>
    <t>kaesarnn</t>
  </si>
  <si>
    <t>HURUIKE30</t>
  </si>
  <si>
    <t>DanOrlan</t>
  </si>
  <si>
    <t>JorgeCapezio</t>
  </si>
  <si>
    <t>VashtaNerada8</t>
  </si>
  <si>
    <t>lpnwhisperf0x</t>
  </si>
  <si>
    <t>TeamCoraLynn</t>
  </si>
  <si>
    <t>ChirichiriPopoy</t>
  </si>
  <si>
    <t>Generaljeff13</t>
  </si>
  <si>
    <t>Yuumitu0216</t>
  </si>
  <si>
    <t>ochen0423</t>
  </si>
  <si>
    <t>takahiro1710</t>
  </si>
  <si>
    <t>i78787878</t>
  </si>
  <si>
    <t>NightCore258046</t>
  </si>
  <si>
    <t>kelssseyk</t>
  </si>
  <si>
    <t>Spencedog1337</t>
  </si>
  <si>
    <t>Aura7243</t>
  </si>
  <si>
    <t>Ajin2</t>
  </si>
  <si>
    <t>PurpleKyogrePvP</t>
  </si>
  <si>
    <t>JuniorAraujoL</t>
  </si>
  <si>
    <t>Dracobound</t>
  </si>
  <si>
    <t>Auburnnnn</t>
  </si>
  <si>
    <t>3maru7</t>
  </si>
  <si>
    <t>Shikken24tktk</t>
  </si>
  <si>
    <t>barchecoca</t>
  </si>
  <si>
    <t>kitorldj</t>
  </si>
  <si>
    <t>TeamRocketEbb</t>
  </si>
  <si>
    <t>CHPSUEY</t>
  </si>
  <si>
    <t>Antony777</t>
  </si>
  <si>
    <t>ryo3621</t>
  </si>
  <si>
    <t>Flightlvl410</t>
  </si>
  <si>
    <t>siim46</t>
  </si>
  <si>
    <t>Pattacos</t>
  </si>
  <si>
    <t>uewaxod</t>
  </si>
  <si>
    <t>shuta4030</t>
  </si>
  <si>
    <t>MagicMirrorGo8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</si>
</sst>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126" zoomScale="115" zoomScaleNormal="115" workbookViewId="0">
      <selection activeCell="A152" sqref="A152"/>
    </sheetView>
  </sheetViews>
  <sheetFormatPr defaultRowHeight="15" x14ac:dyDescent="0.25"/>
  <cols>
    <col min="1" max="1" width="17" style="2" customWidth="1"/>
    <col min="2" max="2" width="18.5703125" style="2" bestFit="1" customWidth="1"/>
    <col min="3" max="3" width="15.85546875" style="2" bestFit="1" customWidth="1"/>
    <col min="4" max="5" width="3.140625" style="2" customWidth="1"/>
    <col min="6" max="6" width="13.14062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238</v>
      </c>
      <c r="B2" s="2" t="s">
        <v>239</v>
      </c>
      <c r="C2" s="2" t="s">
        <v>240</v>
      </c>
      <c r="D2" s="9" t="s">
        <v>241</v>
      </c>
      <c r="E2" s="2">
        <v>9</v>
      </c>
    </row>
    <row r="3" spans="1:5" x14ac:dyDescent="0.25">
      <c r="A3" s="2" t="s">
        <v>242</v>
      </c>
      <c r="B3" s="2" t="s">
        <v>243</v>
      </c>
      <c r="C3" s="2" t="s">
        <v>244</v>
      </c>
      <c r="D3" s="9" t="s">
        <v>192</v>
      </c>
      <c r="E3" s="2">
        <v>9</v>
      </c>
    </row>
    <row r="4" spans="1:5" x14ac:dyDescent="0.25">
      <c r="A4" s="2" t="s">
        <v>245</v>
      </c>
      <c r="B4" s="2" t="s">
        <v>238</v>
      </c>
      <c r="C4" s="2" t="s">
        <v>242</v>
      </c>
      <c r="D4" s="9" t="s">
        <v>192</v>
      </c>
      <c r="E4" s="2">
        <v>9</v>
      </c>
    </row>
    <row r="5" spans="1:5" x14ac:dyDescent="0.25">
      <c r="A5" s="2" t="s">
        <v>246</v>
      </c>
      <c r="B5" s="2" t="s">
        <v>247</v>
      </c>
      <c r="C5" s="2" t="s">
        <v>248</v>
      </c>
      <c r="D5" s="9" t="s">
        <v>241</v>
      </c>
      <c r="E5" s="2">
        <v>9</v>
      </c>
    </row>
    <row r="6" spans="1:5" x14ac:dyDescent="0.25">
      <c r="A6" s="8" t="s">
        <v>245</v>
      </c>
      <c r="B6" s="2" t="s">
        <v>247</v>
      </c>
      <c r="C6" s="8" t="s">
        <v>238</v>
      </c>
      <c r="D6" s="9" t="s">
        <v>192</v>
      </c>
      <c r="E6" s="2">
        <v>9</v>
      </c>
    </row>
    <row r="7" spans="1:5" x14ac:dyDescent="0.25">
      <c r="A7" s="2" t="s">
        <v>243</v>
      </c>
      <c r="B7" s="2" t="s">
        <v>247</v>
      </c>
      <c r="C7" s="2" t="s">
        <v>238</v>
      </c>
      <c r="D7" s="9" t="s">
        <v>192</v>
      </c>
      <c r="E7" s="2">
        <v>9</v>
      </c>
    </row>
    <row r="8" spans="1:5" x14ac:dyDescent="0.25">
      <c r="A8" s="2" t="s">
        <v>247</v>
      </c>
      <c r="B8" s="2" t="s">
        <v>242</v>
      </c>
      <c r="C8" s="2" t="s">
        <v>238</v>
      </c>
      <c r="D8" s="9" t="s">
        <v>241</v>
      </c>
      <c r="E8" s="2">
        <v>9</v>
      </c>
    </row>
    <row r="9" spans="1:5" x14ac:dyDescent="0.25">
      <c r="A9" s="2" t="s">
        <v>238</v>
      </c>
      <c r="B9" s="2" t="s">
        <v>242</v>
      </c>
      <c r="C9" s="2" t="s">
        <v>246</v>
      </c>
      <c r="D9" s="9" t="s">
        <v>192</v>
      </c>
      <c r="E9" s="2">
        <v>9</v>
      </c>
    </row>
    <row r="10" spans="1:5" x14ac:dyDescent="0.25">
      <c r="A10" s="2" t="s">
        <v>238</v>
      </c>
      <c r="B10" s="2" t="s">
        <v>247</v>
      </c>
      <c r="C10" s="2" t="s">
        <v>249</v>
      </c>
      <c r="D10" s="9" t="s">
        <v>192</v>
      </c>
      <c r="E10" s="2">
        <v>9</v>
      </c>
    </row>
    <row r="11" spans="1:5" x14ac:dyDescent="0.25">
      <c r="A11" s="2" t="s">
        <v>250</v>
      </c>
      <c r="B11" s="2" t="s">
        <v>244</v>
      </c>
      <c r="C11" s="2" t="s">
        <v>251</v>
      </c>
      <c r="D11" s="9" t="s">
        <v>241</v>
      </c>
      <c r="E11" s="2">
        <v>9</v>
      </c>
    </row>
    <row r="12" spans="1:5" x14ac:dyDescent="0.25">
      <c r="A12" s="2" t="s">
        <v>247</v>
      </c>
      <c r="B12" s="2" t="s">
        <v>252</v>
      </c>
      <c r="C12" s="2" t="s">
        <v>238</v>
      </c>
      <c r="D12" s="9" t="s">
        <v>241</v>
      </c>
      <c r="E12" s="2">
        <v>9</v>
      </c>
    </row>
    <row r="13" spans="1:5" x14ac:dyDescent="0.25">
      <c r="A13" s="2" t="s">
        <v>252</v>
      </c>
      <c r="B13" s="2" t="s">
        <v>242</v>
      </c>
      <c r="C13" s="2" t="s">
        <v>238</v>
      </c>
      <c r="D13" s="9" t="s">
        <v>241</v>
      </c>
      <c r="E13" s="2">
        <v>9</v>
      </c>
    </row>
    <row r="14" spans="1:5" x14ac:dyDescent="0.25">
      <c r="A14" s="8" t="s">
        <v>250</v>
      </c>
      <c r="B14" s="8" t="s">
        <v>253</v>
      </c>
      <c r="C14" s="8" t="s">
        <v>254</v>
      </c>
      <c r="D14" s="9" t="s">
        <v>255</v>
      </c>
      <c r="E14" s="2">
        <v>9</v>
      </c>
    </row>
    <row r="15" spans="1:5" x14ac:dyDescent="0.25">
      <c r="A15" s="2" t="s">
        <v>247</v>
      </c>
      <c r="B15" s="2" t="s">
        <v>246</v>
      </c>
      <c r="C15" s="2" t="s">
        <v>243</v>
      </c>
      <c r="D15" s="9" t="s">
        <v>241</v>
      </c>
      <c r="E15" s="2">
        <v>9</v>
      </c>
    </row>
    <row r="16" spans="1:5" x14ac:dyDescent="0.25">
      <c r="A16" s="2" t="s">
        <v>242</v>
      </c>
      <c r="B16" s="2" t="s">
        <v>238</v>
      </c>
      <c r="C16" s="2" t="s">
        <v>245</v>
      </c>
      <c r="D16" s="9" t="s">
        <v>192</v>
      </c>
      <c r="E16" s="2">
        <v>9</v>
      </c>
    </row>
    <row r="17" spans="1:5" x14ac:dyDescent="0.25">
      <c r="A17" s="8" t="s">
        <v>238</v>
      </c>
      <c r="B17" s="8" t="s">
        <v>243</v>
      </c>
      <c r="C17" s="8" t="s">
        <v>256</v>
      </c>
      <c r="D17" s="9" t="s">
        <v>192</v>
      </c>
      <c r="E17" s="2">
        <v>9</v>
      </c>
    </row>
    <row r="18" spans="1:5" x14ac:dyDescent="0.25">
      <c r="A18" s="2" t="s">
        <v>242</v>
      </c>
      <c r="B18" s="2" t="s">
        <v>238</v>
      </c>
      <c r="C18" s="2" t="s">
        <v>245</v>
      </c>
      <c r="D18" s="9" t="s">
        <v>241</v>
      </c>
      <c r="E18" s="2">
        <v>9</v>
      </c>
    </row>
    <row r="19" spans="1:5" x14ac:dyDescent="0.25">
      <c r="A19" s="2" t="s">
        <v>238</v>
      </c>
      <c r="B19" s="2" t="s">
        <v>257</v>
      </c>
      <c r="C19" s="2" t="s">
        <v>246</v>
      </c>
      <c r="D19" s="9" t="s">
        <v>192</v>
      </c>
      <c r="E19" s="2">
        <v>9</v>
      </c>
    </row>
    <row r="20" spans="1:5" x14ac:dyDescent="0.25">
      <c r="A20" s="2" t="s">
        <v>242</v>
      </c>
      <c r="B20" s="2" t="s">
        <v>245</v>
      </c>
      <c r="C20" s="2" t="s">
        <v>246</v>
      </c>
      <c r="D20" s="9" t="s">
        <v>192</v>
      </c>
      <c r="E20" s="2">
        <v>9</v>
      </c>
    </row>
    <row r="21" spans="1:5" x14ac:dyDescent="0.25">
      <c r="A21" s="2" t="s">
        <v>253</v>
      </c>
      <c r="B21" s="2" t="s">
        <v>243</v>
      </c>
      <c r="C21" s="2" t="s">
        <v>246</v>
      </c>
      <c r="D21" s="9" t="s">
        <v>192</v>
      </c>
      <c r="E21" s="2">
        <v>9</v>
      </c>
    </row>
    <row r="22" spans="1:5" x14ac:dyDescent="0.25">
      <c r="A22" s="2" t="s">
        <v>247</v>
      </c>
      <c r="B22" s="2" t="s">
        <v>238</v>
      </c>
      <c r="C22" s="2" t="s">
        <v>246</v>
      </c>
      <c r="D22" s="9" t="s">
        <v>192</v>
      </c>
      <c r="E22" s="2">
        <v>9</v>
      </c>
    </row>
    <row r="23" spans="1:5" x14ac:dyDescent="0.25">
      <c r="A23" s="2" t="s">
        <v>258</v>
      </c>
      <c r="B23" s="2" t="s">
        <v>242</v>
      </c>
      <c r="C23" s="2" t="s">
        <v>256</v>
      </c>
      <c r="D23" s="9" t="s">
        <v>192</v>
      </c>
      <c r="E23" s="2">
        <v>9</v>
      </c>
    </row>
    <row r="24" spans="1:5" x14ac:dyDescent="0.25">
      <c r="A24" s="2" t="s">
        <v>246</v>
      </c>
      <c r="B24" s="2" t="s">
        <v>242</v>
      </c>
      <c r="C24" s="2" t="s">
        <v>252</v>
      </c>
      <c r="D24" s="9" t="s">
        <v>241</v>
      </c>
      <c r="E24" s="2">
        <v>9</v>
      </c>
    </row>
    <row r="25" spans="1:5" x14ac:dyDescent="0.25">
      <c r="A25" s="8" t="s">
        <v>238</v>
      </c>
      <c r="B25" s="2" t="s">
        <v>256</v>
      </c>
      <c r="C25" s="2" t="s">
        <v>252</v>
      </c>
      <c r="D25" s="9" t="s">
        <v>192</v>
      </c>
      <c r="E25" s="2">
        <v>9</v>
      </c>
    </row>
    <row r="26" spans="1:5" x14ac:dyDescent="0.25">
      <c r="A26" s="2" t="s">
        <v>243</v>
      </c>
      <c r="B26" s="8" t="s">
        <v>245</v>
      </c>
      <c r="C26" s="8" t="s">
        <v>256</v>
      </c>
      <c r="D26" s="9" t="s">
        <v>255</v>
      </c>
      <c r="E26" s="2">
        <v>9</v>
      </c>
    </row>
    <row r="27" spans="1:5" x14ac:dyDescent="0.25">
      <c r="A27" s="2" t="s">
        <v>242</v>
      </c>
      <c r="B27" s="2" t="s">
        <v>245</v>
      </c>
      <c r="C27" s="2" t="s">
        <v>259</v>
      </c>
      <c r="D27" s="9" t="s">
        <v>241</v>
      </c>
      <c r="E27" s="2">
        <v>9</v>
      </c>
    </row>
    <row r="28" spans="1:5" x14ac:dyDescent="0.25">
      <c r="A28" s="8" t="s">
        <v>238</v>
      </c>
      <c r="B28" s="8" t="s">
        <v>256</v>
      </c>
      <c r="C28" s="8" t="s">
        <v>247</v>
      </c>
      <c r="D28" s="9" t="s">
        <v>241</v>
      </c>
      <c r="E28" s="2">
        <v>9</v>
      </c>
    </row>
    <row r="29" spans="1:5" x14ac:dyDescent="0.25">
      <c r="A29" s="2" t="s">
        <v>238</v>
      </c>
      <c r="B29" s="2" t="s">
        <v>256</v>
      </c>
      <c r="C29" s="2" t="s">
        <v>247</v>
      </c>
      <c r="D29" s="9" t="s">
        <v>192</v>
      </c>
      <c r="E29" s="2">
        <v>9</v>
      </c>
    </row>
    <row r="30" spans="1:5" x14ac:dyDescent="0.25">
      <c r="A30" s="2" t="s">
        <v>246</v>
      </c>
      <c r="B30" s="2" t="s">
        <v>256</v>
      </c>
      <c r="C30" s="2" t="s">
        <v>248</v>
      </c>
      <c r="D30" s="9" t="s">
        <v>241</v>
      </c>
      <c r="E30" s="2">
        <v>9</v>
      </c>
    </row>
    <row r="31" spans="1:5" x14ac:dyDescent="0.25">
      <c r="A31" s="2" t="s">
        <v>238</v>
      </c>
      <c r="B31" s="2" t="s">
        <v>247</v>
      </c>
      <c r="C31" s="2" t="s">
        <v>260</v>
      </c>
      <c r="D31" s="9" t="s">
        <v>192</v>
      </c>
      <c r="E31" s="2">
        <v>9</v>
      </c>
    </row>
    <row r="32" spans="1:5" x14ac:dyDescent="0.25">
      <c r="A32" s="2" t="s">
        <v>243</v>
      </c>
      <c r="B32" s="2" t="s">
        <v>238</v>
      </c>
      <c r="C32" s="2" t="s">
        <v>245</v>
      </c>
      <c r="D32" s="9" t="s">
        <v>192</v>
      </c>
      <c r="E32" s="2">
        <v>9</v>
      </c>
    </row>
    <row r="33" spans="1:5" x14ac:dyDescent="0.25">
      <c r="A33" s="2" t="s">
        <v>238</v>
      </c>
      <c r="B33" s="2" t="s">
        <v>256</v>
      </c>
      <c r="C33" s="2" t="s">
        <v>247</v>
      </c>
      <c r="D33" s="9" t="s">
        <v>241</v>
      </c>
      <c r="E33" s="2">
        <v>9</v>
      </c>
    </row>
    <row r="34" spans="1:5" x14ac:dyDescent="0.25">
      <c r="A34" s="8" t="s">
        <v>243</v>
      </c>
      <c r="B34" s="2" t="s">
        <v>245</v>
      </c>
      <c r="C34" s="8" t="s">
        <v>238</v>
      </c>
      <c r="D34" s="9" t="s">
        <v>241</v>
      </c>
      <c r="E34" s="2">
        <v>9</v>
      </c>
    </row>
    <row r="35" spans="1:5" x14ac:dyDescent="0.25">
      <c r="A35" s="8" t="s">
        <v>245</v>
      </c>
      <c r="B35" s="8" t="s">
        <v>238</v>
      </c>
      <c r="C35" s="2" t="s">
        <v>243</v>
      </c>
      <c r="D35" s="9" t="s">
        <v>192</v>
      </c>
      <c r="E35" s="2">
        <v>9</v>
      </c>
    </row>
    <row r="36" spans="1:5" x14ac:dyDescent="0.25">
      <c r="A36" s="2" t="s">
        <v>247</v>
      </c>
      <c r="B36" s="2" t="s">
        <v>261</v>
      </c>
      <c r="C36" s="2" t="s">
        <v>238</v>
      </c>
      <c r="D36" s="9" t="s">
        <v>241</v>
      </c>
      <c r="E36" s="2">
        <v>9</v>
      </c>
    </row>
    <row r="37" spans="1:5" x14ac:dyDescent="0.25">
      <c r="A37" s="2" t="s">
        <v>261</v>
      </c>
      <c r="B37" s="2" t="s">
        <v>238</v>
      </c>
      <c r="C37" s="2" t="s">
        <v>245</v>
      </c>
      <c r="D37" s="9" t="s">
        <v>241</v>
      </c>
      <c r="E37" s="2">
        <v>9</v>
      </c>
    </row>
    <row r="38" spans="1:5" x14ac:dyDescent="0.25">
      <c r="A38" s="2" t="s">
        <v>243</v>
      </c>
      <c r="B38" s="2" t="s">
        <v>246</v>
      </c>
      <c r="C38" s="2" t="s">
        <v>240</v>
      </c>
      <c r="D38" s="9" t="s">
        <v>192</v>
      </c>
      <c r="E38" s="2">
        <v>9</v>
      </c>
    </row>
    <row r="39" spans="1:5" x14ac:dyDescent="0.25">
      <c r="A39" s="2" t="s">
        <v>243</v>
      </c>
      <c r="B39" s="2" t="s">
        <v>245</v>
      </c>
      <c r="C39" s="2" t="s">
        <v>246</v>
      </c>
      <c r="D39" s="9" t="s">
        <v>241</v>
      </c>
      <c r="E39" s="2">
        <v>9</v>
      </c>
    </row>
    <row r="40" spans="1:5" x14ac:dyDescent="0.25">
      <c r="A40" s="2" t="s">
        <v>242</v>
      </c>
      <c r="B40" s="2" t="s">
        <v>238</v>
      </c>
      <c r="C40" s="2" t="s">
        <v>245</v>
      </c>
      <c r="D40" s="9" t="s">
        <v>241</v>
      </c>
      <c r="E40" s="2">
        <v>9</v>
      </c>
    </row>
    <row r="41" spans="1:5" x14ac:dyDescent="0.25">
      <c r="A41" s="2" t="s">
        <v>242</v>
      </c>
      <c r="B41" s="8" t="s">
        <v>256</v>
      </c>
      <c r="C41" s="2" t="s">
        <v>238</v>
      </c>
      <c r="D41" s="9" t="s">
        <v>192</v>
      </c>
      <c r="E41" s="2">
        <v>9</v>
      </c>
    </row>
    <row r="42" spans="1:5" x14ac:dyDescent="0.25">
      <c r="A42" s="2" t="s">
        <v>243</v>
      </c>
      <c r="B42" s="2" t="s">
        <v>247</v>
      </c>
      <c r="C42" s="2" t="s">
        <v>238</v>
      </c>
      <c r="D42" s="9" t="s">
        <v>192</v>
      </c>
      <c r="E42" s="2">
        <v>9</v>
      </c>
    </row>
    <row r="43" spans="1:5" x14ac:dyDescent="0.25">
      <c r="A43" s="2" t="s">
        <v>247</v>
      </c>
      <c r="B43" s="2" t="s">
        <v>246</v>
      </c>
      <c r="C43" s="2" t="s">
        <v>238</v>
      </c>
      <c r="D43" s="9" t="s">
        <v>241</v>
      </c>
      <c r="E43" s="2">
        <v>9</v>
      </c>
    </row>
    <row r="44" spans="1:5" x14ac:dyDescent="0.25">
      <c r="A44" s="2" t="s">
        <v>238</v>
      </c>
      <c r="B44" s="2" t="s">
        <v>247</v>
      </c>
      <c r="C44" s="2" t="s">
        <v>243</v>
      </c>
      <c r="D44" s="9" t="s">
        <v>192</v>
      </c>
      <c r="E44" s="2">
        <v>9</v>
      </c>
    </row>
    <row r="45" spans="1:5" x14ac:dyDescent="0.25">
      <c r="A45" s="2" t="s">
        <v>238</v>
      </c>
      <c r="B45" s="2" t="s">
        <v>243</v>
      </c>
      <c r="C45" s="2" t="s">
        <v>247</v>
      </c>
      <c r="D45" s="9" t="s">
        <v>241</v>
      </c>
      <c r="E45" s="2">
        <v>9</v>
      </c>
    </row>
    <row r="46" spans="1:5" x14ac:dyDescent="0.25">
      <c r="A46" s="2" t="s">
        <v>238</v>
      </c>
      <c r="B46" s="2" t="s">
        <v>242</v>
      </c>
      <c r="C46" s="2" t="s">
        <v>247</v>
      </c>
      <c r="D46" s="9" t="s">
        <v>241</v>
      </c>
      <c r="E46" s="2">
        <v>9</v>
      </c>
    </row>
    <row r="47" spans="1:5" x14ac:dyDescent="0.25">
      <c r="A47" s="2" t="s">
        <v>238</v>
      </c>
      <c r="B47" s="2" t="s">
        <v>251</v>
      </c>
      <c r="C47" s="2" t="s">
        <v>242</v>
      </c>
      <c r="D47" s="9" t="s">
        <v>241</v>
      </c>
      <c r="E47" s="2">
        <v>9</v>
      </c>
    </row>
    <row r="48" spans="1:5" x14ac:dyDescent="0.25">
      <c r="A48" s="2" t="s">
        <v>256</v>
      </c>
      <c r="B48" s="2" t="s">
        <v>238</v>
      </c>
      <c r="C48" s="2" t="s">
        <v>242</v>
      </c>
      <c r="D48" s="9" t="s">
        <v>241</v>
      </c>
      <c r="E48" s="2">
        <v>9</v>
      </c>
    </row>
    <row r="49" spans="1:6" x14ac:dyDescent="0.25">
      <c r="A49" s="2" t="s">
        <v>256</v>
      </c>
      <c r="B49" s="2" t="s">
        <v>243</v>
      </c>
      <c r="C49" s="2" t="s">
        <v>240</v>
      </c>
      <c r="D49" s="9" t="s">
        <v>241</v>
      </c>
      <c r="E49" s="2">
        <v>9</v>
      </c>
    </row>
    <row r="50" spans="1:6" x14ac:dyDescent="0.25">
      <c r="A50" s="2" t="s">
        <v>238</v>
      </c>
      <c r="B50" s="2" t="s">
        <v>239</v>
      </c>
      <c r="C50" s="2" t="s">
        <v>245</v>
      </c>
      <c r="D50" s="9" t="s">
        <v>192</v>
      </c>
      <c r="E50" s="2">
        <v>9</v>
      </c>
    </row>
    <row r="51" spans="1:6" x14ac:dyDescent="0.25">
      <c r="A51" s="2" t="s">
        <v>257</v>
      </c>
      <c r="B51" s="2" t="s">
        <v>238</v>
      </c>
      <c r="C51" s="2" t="s">
        <v>243</v>
      </c>
      <c r="D51" s="9" t="s">
        <v>241</v>
      </c>
      <c r="E51" s="2">
        <v>9</v>
      </c>
    </row>
    <row r="52" spans="1:6" x14ac:dyDescent="0.25">
      <c r="A52" s="2" t="s">
        <v>238</v>
      </c>
      <c r="B52" s="2" t="s">
        <v>245</v>
      </c>
      <c r="C52" s="2" t="s">
        <v>243</v>
      </c>
      <c r="D52" s="9" t="s">
        <v>241</v>
      </c>
      <c r="E52" s="2">
        <v>9</v>
      </c>
    </row>
    <row r="53" spans="1:6" x14ac:dyDescent="0.25">
      <c r="A53" s="2" t="s">
        <v>243</v>
      </c>
      <c r="B53" s="2" t="s">
        <v>246</v>
      </c>
      <c r="C53" s="2" t="s">
        <v>245</v>
      </c>
      <c r="D53" s="9" t="s">
        <v>192</v>
      </c>
      <c r="E53" s="2">
        <v>9</v>
      </c>
    </row>
    <row r="54" spans="1:6" x14ac:dyDescent="0.25">
      <c r="A54" s="8" t="s">
        <v>245</v>
      </c>
      <c r="B54" s="8" t="s">
        <v>238</v>
      </c>
      <c r="C54" s="8" t="s">
        <v>243</v>
      </c>
      <c r="D54" s="9" t="s">
        <v>192</v>
      </c>
      <c r="E54" s="2">
        <v>9</v>
      </c>
    </row>
    <row r="55" spans="1:6" x14ac:dyDescent="0.25">
      <c r="A55" s="8" t="s">
        <v>245</v>
      </c>
      <c r="B55" s="8" t="s">
        <v>246</v>
      </c>
      <c r="C55" s="8" t="s">
        <v>238</v>
      </c>
      <c r="D55" s="9" t="s">
        <v>241</v>
      </c>
      <c r="E55" s="2">
        <v>9</v>
      </c>
    </row>
    <row r="56" spans="1:6" x14ac:dyDescent="0.25">
      <c r="A56" s="2" t="s">
        <v>245</v>
      </c>
      <c r="B56" s="2" t="s">
        <v>242</v>
      </c>
      <c r="C56" s="2" t="s">
        <v>238</v>
      </c>
      <c r="D56" s="9" t="s">
        <v>192</v>
      </c>
      <c r="E56" s="2">
        <v>9</v>
      </c>
    </row>
    <row r="57" spans="1:6" x14ac:dyDescent="0.25">
      <c r="A57" s="2" t="s">
        <v>262</v>
      </c>
      <c r="B57" s="2" t="s">
        <v>256</v>
      </c>
      <c r="C57" s="2" t="s">
        <v>240</v>
      </c>
      <c r="D57" s="9" t="s">
        <v>192</v>
      </c>
      <c r="E57" s="2">
        <v>9</v>
      </c>
      <c r="F57" s="12" t="s">
        <v>265</v>
      </c>
    </row>
    <row r="58" spans="1:6" x14ac:dyDescent="0.25">
      <c r="A58" s="8" t="s">
        <v>245</v>
      </c>
      <c r="B58" s="8" t="s">
        <v>238</v>
      </c>
      <c r="C58" s="8" t="s">
        <v>242</v>
      </c>
      <c r="D58" s="9" t="s">
        <v>192</v>
      </c>
      <c r="E58" s="2">
        <v>9</v>
      </c>
    </row>
    <row r="59" spans="1:6" x14ac:dyDescent="0.25">
      <c r="A59" s="2" t="s">
        <v>238</v>
      </c>
      <c r="B59" s="2" t="s">
        <v>256</v>
      </c>
      <c r="C59" s="2" t="s">
        <v>247</v>
      </c>
      <c r="D59" s="9" t="s">
        <v>241</v>
      </c>
      <c r="E59" s="2">
        <v>9</v>
      </c>
    </row>
    <row r="60" spans="1:6" x14ac:dyDescent="0.25">
      <c r="A60" s="2" t="s">
        <v>246</v>
      </c>
      <c r="B60" s="2" t="s">
        <v>243</v>
      </c>
      <c r="C60" s="2" t="s">
        <v>247</v>
      </c>
      <c r="D60" s="9" t="s">
        <v>192</v>
      </c>
      <c r="E60" s="2">
        <v>9</v>
      </c>
    </row>
    <row r="61" spans="1:6" x14ac:dyDescent="0.25">
      <c r="A61" s="2" t="s">
        <v>238</v>
      </c>
      <c r="B61" s="2" t="s">
        <v>247</v>
      </c>
      <c r="C61" s="2" t="s">
        <v>240</v>
      </c>
      <c r="D61" s="9" t="s">
        <v>241</v>
      </c>
      <c r="E61" s="2">
        <v>9</v>
      </c>
    </row>
    <row r="62" spans="1:6" x14ac:dyDescent="0.25">
      <c r="A62" s="2" t="s">
        <v>238</v>
      </c>
      <c r="B62" s="2" t="s">
        <v>256</v>
      </c>
      <c r="C62" s="2" t="s">
        <v>247</v>
      </c>
      <c r="D62" s="9" t="s">
        <v>241</v>
      </c>
      <c r="E62" s="2">
        <v>9</v>
      </c>
    </row>
    <row r="63" spans="1:6" x14ac:dyDescent="0.25">
      <c r="A63" s="2" t="s">
        <v>246</v>
      </c>
      <c r="B63" s="2" t="s">
        <v>247</v>
      </c>
      <c r="C63" s="2" t="s">
        <v>242</v>
      </c>
      <c r="D63" s="9" t="s">
        <v>241</v>
      </c>
      <c r="E63" s="2">
        <v>9</v>
      </c>
    </row>
    <row r="64" spans="1:6" x14ac:dyDescent="0.25">
      <c r="A64" s="2" t="s">
        <v>242</v>
      </c>
      <c r="B64" s="2" t="s">
        <v>245</v>
      </c>
      <c r="C64" s="2" t="s">
        <v>256</v>
      </c>
      <c r="D64" s="9" t="s">
        <v>241</v>
      </c>
      <c r="E64" s="2">
        <v>9</v>
      </c>
    </row>
    <row r="65" spans="1:6" x14ac:dyDescent="0.25">
      <c r="A65" s="2" t="s">
        <v>247</v>
      </c>
      <c r="B65" s="2" t="s">
        <v>238</v>
      </c>
      <c r="C65" s="2" t="s">
        <v>246</v>
      </c>
      <c r="D65" s="9" t="s">
        <v>241</v>
      </c>
      <c r="E65" s="2">
        <v>9</v>
      </c>
    </row>
    <row r="66" spans="1:6" x14ac:dyDescent="0.25">
      <c r="A66" s="2" t="s">
        <v>252</v>
      </c>
      <c r="B66" s="2" t="s">
        <v>256</v>
      </c>
      <c r="C66" s="2" t="s">
        <v>238</v>
      </c>
      <c r="D66" s="9" t="s">
        <v>192</v>
      </c>
      <c r="E66" s="2">
        <v>9</v>
      </c>
    </row>
    <row r="67" spans="1:6" x14ac:dyDescent="0.25">
      <c r="A67" s="2" t="s">
        <v>243</v>
      </c>
      <c r="B67" s="2" t="s">
        <v>256</v>
      </c>
      <c r="C67" s="2" t="s">
        <v>238</v>
      </c>
      <c r="D67" s="9" t="s">
        <v>192</v>
      </c>
      <c r="E67" s="2">
        <v>9</v>
      </c>
    </row>
    <row r="68" spans="1:6" x14ac:dyDescent="0.25">
      <c r="A68" s="2" t="s">
        <v>242</v>
      </c>
      <c r="B68" s="2" t="s">
        <v>249</v>
      </c>
      <c r="C68" s="2" t="s">
        <v>238</v>
      </c>
      <c r="D68" s="9" t="s">
        <v>192</v>
      </c>
      <c r="E68" s="2">
        <v>9</v>
      </c>
    </row>
    <row r="69" spans="1:6" x14ac:dyDescent="0.25">
      <c r="A69" s="2" t="s">
        <v>238</v>
      </c>
      <c r="B69" s="2" t="s">
        <v>243</v>
      </c>
      <c r="D69" s="9" t="s">
        <v>241</v>
      </c>
      <c r="E69" s="2">
        <v>9</v>
      </c>
    </row>
    <row r="70" spans="1:6" x14ac:dyDescent="0.25">
      <c r="A70" s="8" t="s">
        <v>243</v>
      </c>
      <c r="B70" s="8" t="s">
        <v>238</v>
      </c>
      <c r="C70" s="8" t="s">
        <v>245</v>
      </c>
      <c r="D70" s="9" t="s">
        <v>192</v>
      </c>
      <c r="E70" s="2">
        <v>9</v>
      </c>
    </row>
    <row r="71" spans="1:6" x14ac:dyDescent="0.25">
      <c r="A71" s="2" t="s">
        <v>245</v>
      </c>
      <c r="B71" s="2" t="s">
        <v>246</v>
      </c>
      <c r="D71" s="9" t="s">
        <v>192</v>
      </c>
      <c r="E71" s="2">
        <v>9</v>
      </c>
    </row>
    <row r="72" spans="1:6" x14ac:dyDescent="0.25">
      <c r="A72" s="2" t="s">
        <v>242</v>
      </c>
      <c r="B72" s="2" t="s">
        <v>245</v>
      </c>
      <c r="C72" s="2" t="s">
        <v>238</v>
      </c>
      <c r="D72" s="9" t="s">
        <v>192</v>
      </c>
      <c r="E72" s="2">
        <v>9</v>
      </c>
      <c r="F72" t="s">
        <v>269</v>
      </c>
    </row>
    <row r="73" spans="1:6" x14ac:dyDescent="0.25">
      <c r="A73" s="2" t="s">
        <v>238</v>
      </c>
      <c r="B73" s="2" t="s">
        <v>247</v>
      </c>
      <c r="C73" s="2" t="s">
        <v>264</v>
      </c>
      <c r="D73" s="9" t="s">
        <v>241</v>
      </c>
      <c r="E73" s="2">
        <v>9</v>
      </c>
      <c r="F73" t="s">
        <v>263</v>
      </c>
    </row>
    <row r="74" spans="1:6" x14ac:dyDescent="0.25">
      <c r="A74" s="2" t="s">
        <v>245</v>
      </c>
      <c r="B74" s="2" t="s">
        <v>238</v>
      </c>
      <c r="C74" s="2" t="s">
        <v>261</v>
      </c>
      <c r="D74" s="9" t="s">
        <v>192</v>
      </c>
      <c r="E74" s="2">
        <v>9</v>
      </c>
      <c r="F74" t="s">
        <v>266</v>
      </c>
    </row>
    <row r="75" spans="1:6" x14ac:dyDescent="0.25">
      <c r="A75" s="2" t="s">
        <v>247</v>
      </c>
      <c r="B75" s="2" t="s">
        <v>238</v>
      </c>
      <c r="D75" s="9" t="s">
        <v>241</v>
      </c>
      <c r="E75" s="2">
        <v>9</v>
      </c>
      <c r="F75" t="s">
        <v>267</v>
      </c>
    </row>
    <row r="76" spans="1:6" x14ac:dyDescent="0.25">
      <c r="A76" s="8" t="s">
        <v>246</v>
      </c>
      <c r="B76" s="8" t="s">
        <v>238</v>
      </c>
      <c r="C76" s="8" t="s">
        <v>247</v>
      </c>
      <c r="D76" s="9" t="s">
        <v>192</v>
      </c>
      <c r="E76" s="2">
        <v>9</v>
      </c>
      <c r="F76" s="12" t="s">
        <v>268</v>
      </c>
    </row>
    <row r="77" spans="1:6" x14ac:dyDescent="0.25">
      <c r="A77" s="2" t="s">
        <v>246</v>
      </c>
      <c r="B77" s="2" t="s">
        <v>256</v>
      </c>
      <c r="C77" s="2" t="s">
        <v>243</v>
      </c>
      <c r="D77" s="9" t="s">
        <v>241</v>
      </c>
      <c r="E77" s="2">
        <v>9</v>
      </c>
      <c r="F77" s="13" t="s">
        <v>270</v>
      </c>
    </row>
    <row r="78" spans="1:6" x14ac:dyDescent="0.25">
      <c r="A78" s="2" t="s">
        <v>246</v>
      </c>
      <c r="B78" s="2" t="s">
        <v>243</v>
      </c>
      <c r="D78" s="9" t="s">
        <v>241</v>
      </c>
      <c r="E78" s="2">
        <v>9</v>
      </c>
      <c r="F78" s="13" t="s">
        <v>271</v>
      </c>
    </row>
    <row r="79" spans="1:6" x14ac:dyDescent="0.25">
      <c r="A79" s="2" t="s">
        <v>245</v>
      </c>
      <c r="B79" s="2" t="s">
        <v>238</v>
      </c>
      <c r="C79" s="2" t="s">
        <v>243</v>
      </c>
      <c r="D79" s="9" t="s">
        <v>192</v>
      </c>
      <c r="E79" s="2">
        <v>9</v>
      </c>
      <c r="F79" s="13" t="s">
        <v>272</v>
      </c>
    </row>
    <row r="80" spans="1:6" x14ac:dyDescent="0.25">
      <c r="A80" s="2" t="s">
        <v>238</v>
      </c>
      <c r="B80" s="2" t="s">
        <v>256</v>
      </c>
      <c r="C80" s="2" t="s">
        <v>243</v>
      </c>
      <c r="D80" s="9" t="s">
        <v>241</v>
      </c>
      <c r="E80" s="2">
        <v>9</v>
      </c>
      <c r="F80" s="13" t="s">
        <v>273</v>
      </c>
    </row>
    <row r="81" spans="1:6" x14ac:dyDescent="0.25">
      <c r="A81" s="2" t="s">
        <v>243</v>
      </c>
      <c r="B81" s="8"/>
      <c r="C81" s="8"/>
      <c r="D81" s="9" t="s">
        <v>241</v>
      </c>
      <c r="E81" s="2">
        <v>9</v>
      </c>
      <c r="F81" s="13" t="s">
        <v>274</v>
      </c>
    </row>
    <row r="82" spans="1:6" x14ac:dyDescent="0.25">
      <c r="A82" s="2" t="s">
        <v>261</v>
      </c>
      <c r="B82" s="2" t="s">
        <v>238</v>
      </c>
      <c r="C82" s="2" t="s">
        <v>256</v>
      </c>
      <c r="D82" s="9" t="s">
        <v>241</v>
      </c>
      <c r="E82" s="2">
        <v>9</v>
      </c>
      <c r="F82" s="13" t="s">
        <v>275</v>
      </c>
    </row>
    <row r="83" spans="1:6" x14ac:dyDescent="0.25">
      <c r="A83" s="2" t="s">
        <v>243</v>
      </c>
      <c r="B83" s="2" t="s">
        <v>242</v>
      </c>
      <c r="C83" s="2" t="s">
        <v>253</v>
      </c>
      <c r="D83" s="9" t="s">
        <v>241</v>
      </c>
      <c r="E83" s="2">
        <v>9</v>
      </c>
      <c r="F83" s="13" t="s">
        <v>276</v>
      </c>
    </row>
    <row r="84" spans="1:6" x14ac:dyDescent="0.25">
      <c r="A84" s="2" t="s">
        <v>242</v>
      </c>
      <c r="B84" s="2" t="s">
        <v>238</v>
      </c>
      <c r="C84" s="2" t="s">
        <v>243</v>
      </c>
      <c r="D84" s="9" t="s">
        <v>241</v>
      </c>
      <c r="E84" s="2">
        <v>9</v>
      </c>
      <c r="F84" s="13" t="s">
        <v>277</v>
      </c>
    </row>
    <row r="85" spans="1:6" x14ac:dyDescent="0.25">
      <c r="A85" s="2" t="s">
        <v>238</v>
      </c>
      <c r="B85" s="2" t="s">
        <v>279</v>
      </c>
      <c r="C85" s="2" t="s">
        <v>245</v>
      </c>
      <c r="D85" s="9" t="s">
        <v>192</v>
      </c>
      <c r="E85" s="2">
        <v>9</v>
      </c>
      <c r="F85" s="13" t="s">
        <v>278</v>
      </c>
    </row>
    <row r="86" spans="1:6" x14ac:dyDescent="0.25">
      <c r="A86" s="2" t="s">
        <v>242</v>
      </c>
      <c r="B86" s="2" t="s">
        <v>256</v>
      </c>
      <c r="C86" s="2" t="s">
        <v>245</v>
      </c>
      <c r="D86" s="9" t="s">
        <v>241</v>
      </c>
      <c r="E86" s="2">
        <v>9</v>
      </c>
      <c r="F86" s="13" t="s">
        <v>280</v>
      </c>
    </row>
    <row r="87" spans="1:6" x14ac:dyDescent="0.25">
      <c r="A87" s="2" t="s">
        <v>242</v>
      </c>
      <c r="B87" s="2" t="s">
        <v>256</v>
      </c>
      <c r="C87" s="2" t="s">
        <v>238</v>
      </c>
      <c r="D87" s="9" t="s">
        <v>192</v>
      </c>
      <c r="E87" s="2">
        <v>9</v>
      </c>
      <c r="F87" s="13" t="s">
        <v>281</v>
      </c>
    </row>
    <row r="88" spans="1:6" x14ac:dyDescent="0.25">
      <c r="A88" s="2" t="s">
        <v>238</v>
      </c>
      <c r="B88" s="2" t="s">
        <v>256</v>
      </c>
      <c r="C88" s="2" t="s">
        <v>245</v>
      </c>
      <c r="D88" s="9" t="s">
        <v>192</v>
      </c>
      <c r="E88" s="2">
        <v>9</v>
      </c>
      <c r="F88" s="13" t="s">
        <v>282</v>
      </c>
    </row>
    <row r="89" spans="1:6" x14ac:dyDescent="0.25">
      <c r="A89" s="2" t="s">
        <v>245</v>
      </c>
      <c r="B89" s="2" t="s">
        <v>264</v>
      </c>
      <c r="C89" s="2" t="s">
        <v>261</v>
      </c>
      <c r="D89" s="9" t="s">
        <v>192</v>
      </c>
      <c r="E89" s="2">
        <v>9</v>
      </c>
      <c r="F89" s="13" t="s">
        <v>283</v>
      </c>
    </row>
    <row r="90" spans="1:6" x14ac:dyDescent="0.25">
      <c r="A90" s="2" t="s">
        <v>242</v>
      </c>
      <c r="B90" s="8" t="s">
        <v>256</v>
      </c>
      <c r="C90" s="8" t="s">
        <v>238</v>
      </c>
      <c r="D90" s="9" t="s">
        <v>192</v>
      </c>
      <c r="E90" s="2">
        <v>9</v>
      </c>
      <c r="F90" s="13" t="s">
        <v>284</v>
      </c>
    </row>
    <row r="91" spans="1:6" x14ac:dyDescent="0.25">
      <c r="A91" s="2" t="s">
        <v>238</v>
      </c>
      <c r="B91" s="2" t="s">
        <v>240</v>
      </c>
      <c r="C91" s="2" t="s">
        <v>245</v>
      </c>
      <c r="D91" s="9" t="s">
        <v>241</v>
      </c>
      <c r="E91" s="2">
        <v>9</v>
      </c>
      <c r="F91" s="13" t="s">
        <v>285</v>
      </c>
    </row>
    <row r="92" spans="1:6" x14ac:dyDescent="0.25">
      <c r="A92" s="2" t="s">
        <v>246</v>
      </c>
      <c r="B92" s="2" t="s">
        <v>256</v>
      </c>
      <c r="D92" s="9" t="s">
        <v>241</v>
      </c>
      <c r="E92" s="2">
        <v>9</v>
      </c>
      <c r="F92" s="13" t="s">
        <v>286</v>
      </c>
    </row>
    <row r="93" spans="1:6" x14ac:dyDescent="0.25">
      <c r="A93" s="2" t="s">
        <v>238</v>
      </c>
      <c r="B93" s="2" t="s">
        <v>246</v>
      </c>
      <c r="C93" s="2" t="s">
        <v>242</v>
      </c>
      <c r="D93" s="9" t="s">
        <v>192</v>
      </c>
      <c r="E93" s="2">
        <v>9</v>
      </c>
      <c r="F93" s="13" t="s">
        <v>287</v>
      </c>
    </row>
    <row r="94" spans="1:6" x14ac:dyDescent="0.25">
      <c r="A94" s="2" t="s">
        <v>247</v>
      </c>
      <c r="B94" s="2" t="s">
        <v>238</v>
      </c>
      <c r="C94" s="2" t="s">
        <v>246</v>
      </c>
      <c r="D94" s="9" t="s">
        <v>192</v>
      </c>
      <c r="E94" s="2">
        <v>9</v>
      </c>
      <c r="F94" s="13" t="s">
        <v>288</v>
      </c>
    </row>
    <row r="95" spans="1:6" x14ac:dyDescent="0.25">
      <c r="A95" s="2" t="s">
        <v>242</v>
      </c>
      <c r="B95" s="2" t="s">
        <v>256</v>
      </c>
      <c r="C95" s="2" t="s">
        <v>238</v>
      </c>
      <c r="D95" s="9" t="s">
        <v>192</v>
      </c>
      <c r="E95" s="2">
        <v>9</v>
      </c>
      <c r="F95" s="13" t="s">
        <v>289</v>
      </c>
    </row>
    <row r="96" spans="1:6" x14ac:dyDescent="0.25">
      <c r="A96" s="2" t="s">
        <v>245</v>
      </c>
      <c r="B96" s="2" t="s">
        <v>261</v>
      </c>
      <c r="C96" s="2" t="s">
        <v>238</v>
      </c>
      <c r="D96" s="9" t="s">
        <v>192</v>
      </c>
      <c r="E96" s="2">
        <v>9</v>
      </c>
      <c r="F96" s="13" t="s">
        <v>290</v>
      </c>
    </row>
    <row r="97" spans="1:6" x14ac:dyDescent="0.25">
      <c r="A97" s="2" t="s">
        <v>238</v>
      </c>
      <c r="B97" s="2" t="s">
        <v>242</v>
      </c>
      <c r="C97" s="2" t="s">
        <v>245</v>
      </c>
      <c r="D97" s="9" t="s">
        <v>192</v>
      </c>
      <c r="E97" s="2">
        <v>9</v>
      </c>
      <c r="F97" s="13" t="s">
        <v>291</v>
      </c>
    </row>
    <row r="98" spans="1:6" x14ac:dyDescent="0.25">
      <c r="A98" s="2" t="s">
        <v>245</v>
      </c>
      <c r="B98" s="2" t="s">
        <v>238</v>
      </c>
      <c r="C98" s="2" t="s">
        <v>261</v>
      </c>
      <c r="D98" s="9" t="s">
        <v>192</v>
      </c>
      <c r="E98" s="2">
        <v>9</v>
      </c>
      <c r="F98" s="13" t="s">
        <v>266</v>
      </c>
    </row>
    <row r="99" spans="1:6" x14ac:dyDescent="0.25">
      <c r="A99" s="2" t="s">
        <v>246</v>
      </c>
      <c r="B99" s="2" t="s">
        <v>252</v>
      </c>
      <c r="C99" s="2" t="s">
        <v>245</v>
      </c>
      <c r="D99" s="9" t="s">
        <v>192</v>
      </c>
      <c r="E99" s="2">
        <v>9</v>
      </c>
      <c r="F99" s="13" t="s">
        <v>292</v>
      </c>
    </row>
    <row r="100" spans="1:6" x14ac:dyDescent="0.25">
      <c r="A100" s="2" t="s">
        <v>245</v>
      </c>
      <c r="B100" s="2" t="s">
        <v>238</v>
      </c>
      <c r="C100" s="2" t="s">
        <v>261</v>
      </c>
      <c r="D100" s="9" t="s">
        <v>192</v>
      </c>
      <c r="E100" s="2">
        <v>9</v>
      </c>
      <c r="F100" s="13" t="s">
        <v>293</v>
      </c>
    </row>
    <row r="101" spans="1:6" x14ac:dyDescent="0.25">
      <c r="A101" s="2" t="s">
        <v>243</v>
      </c>
      <c r="B101" s="2" t="s">
        <v>238</v>
      </c>
      <c r="C101" s="2" t="s">
        <v>245</v>
      </c>
      <c r="D101" s="9" t="s">
        <v>241</v>
      </c>
      <c r="E101" s="2">
        <v>9</v>
      </c>
      <c r="F101" s="13" t="s">
        <v>294</v>
      </c>
    </row>
    <row r="102" spans="1:6" x14ac:dyDescent="0.25">
      <c r="A102" s="2" t="s">
        <v>246</v>
      </c>
      <c r="B102" s="2" t="s">
        <v>243</v>
      </c>
      <c r="C102" s="2" t="s">
        <v>238</v>
      </c>
      <c r="D102" s="9" t="s">
        <v>241</v>
      </c>
      <c r="E102" s="2">
        <v>9</v>
      </c>
      <c r="F102" s="13" t="s">
        <v>295</v>
      </c>
    </row>
    <row r="103" spans="1:6" x14ac:dyDescent="0.25">
      <c r="A103" s="2" t="s">
        <v>238</v>
      </c>
      <c r="B103" s="2" t="s">
        <v>247</v>
      </c>
      <c r="C103" s="2" t="s">
        <v>243</v>
      </c>
      <c r="D103" s="9" t="s">
        <v>192</v>
      </c>
      <c r="E103" s="2">
        <v>9</v>
      </c>
      <c r="F103" s="13" t="s">
        <v>296</v>
      </c>
    </row>
    <row r="104" spans="1:6" x14ac:dyDescent="0.25">
      <c r="A104" s="2" t="s">
        <v>242</v>
      </c>
      <c r="B104" s="2" t="s">
        <v>245</v>
      </c>
      <c r="C104" s="2" t="s">
        <v>243</v>
      </c>
      <c r="D104" s="9" t="s">
        <v>192</v>
      </c>
      <c r="E104" s="2">
        <v>9</v>
      </c>
      <c r="F104" s="13" t="s">
        <v>297</v>
      </c>
    </row>
    <row r="105" spans="1:6" x14ac:dyDescent="0.25">
      <c r="A105" s="2" t="s">
        <v>247</v>
      </c>
      <c r="B105" s="8" t="s">
        <v>238</v>
      </c>
      <c r="C105" s="8" t="s">
        <v>252</v>
      </c>
      <c r="D105" s="9" t="s">
        <v>241</v>
      </c>
      <c r="E105" s="2">
        <v>9</v>
      </c>
      <c r="F105" s="13" t="s">
        <v>298</v>
      </c>
    </row>
    <row r="106" spans="1:6" x14ac:dyDescent="0.25">
      <c r="A106" s="2" t="s">
        <v>245</v>
      </c>
      <c r="B106" s="2" t="s">
        <v>242</v>
      </c>
      <c r="C106" s="2" t="s">
        <v>238</v>
      </c>
      <c r="D106" s="9" t="s">
        <v>192</v>
      </c>
      <c r="E106" s="2">
        <v>9</v>
      </c>
      <c r="F106" s="13" t="s">
        <v>299</v>
      </c>
    </row>
    <row r="107" spans="1:6" x14ac:dyDescent="0.25">
      <c r="A107" s="2" t="s">
        <v>246</v>
      </c>
      <c r="B107" s="2" t="s">
        <v>245</v>
      </c>
      <c r="C107" s="2" t="s">
        <v>252</v>
      </c>
      <c r="D107" s="9" t="s">
        <v>241</v>
      </c>
      <c r="E107" s="2">
        <v>9</v>
      </c>
      <c r="F107" s="13" t="s">
        <v>300</v>
      </c>
    </row>
    <row r="108" spans="1:6" x14ac:dyDescent="0.25">
      <c r="A108" s="2" t="s">
        <v>245</v>
      </c>
      <c r="B108" s="2" t="s">
        <v>243</v>
      </c>
      <c r="C108" s="2" t="s">
        <v>238</v>
      </c>
      <c r="D108" s="9" t="s">
        <v>192</v>
      </c>
      <c r="E108" s="2">
        <v>9</v>
      </c>
      <c r="F108" s="13" t="s">
        <v>301</v>
      </c>
    </row>
    <row r="109" spans="1:6" x14ac:dyDescent="0.25">
      <c r="A109" s="2" t="s">
        <v>238</v>
      </c>
      <c r="B109" s="2" t="s">
        <v>252</v>
      </c>
      <c r="C109" s="2" t="s">
        <v>240</v>
      </c>
      <c r="D109" s="9" t="s">
        <v>192</v>
      </c>
      <c r="E109" s="2">
        <v>9</v>
      </c>
      <c r="F109" s="13" t="s">
        <v>302</v>
      </c>
    </row>
    <row r="110" spans="1:6" x14ac:dyDescent="0.25">
      <c r="A110" s="2" t="s">
        <v>247</v>
      </c>
      <c r="B110" s="2" t="s">
        <v>242</v>
      </c>
      <c r="C110" s="2" t="s">
        <v>238</v>
      </c>
      <c r="D110" s="9" t="s">
        <v>241</v>
      </c>
      <c r="E110" s="2">
        <v>9</v>
      </c>
      <c r="F110" s="13" t="s">
        <v>303</v>
      </c>
    </row>
    <row r="111" spans="1:6" x14ac:dyDescent="0.25">
      <c r="A111" s="2" t="s">
        <v>243</v>
      </c>
      <c r="B111" s="2" t="s">
        <v>256</v>
      </c>
      <c r="C111" s="2" t="s">
        <v>238</v>
      </c>
      <c r="D111" s="9" t="s">
        <v>241</v>
      </c>
      <c r="E111" s="2">
        <v>9</v>
      </c>
      <c r="F111" s="13" t="s">
        <v>304</v>
      </c>
    </row>
    <row r="112" spans="1:6" x14ac:dyDescent="0.25">
      <c r="A112" s="2" t="s">
        <v>242</v>
      </c>
      <c r="B112" s="2" t="s">
        <v>245</v>
      </c>
      <c r="C112" s="2" t="s">
        <v>238</v>
      </c>
      <c r="D112" s="9" t="s">
        <v>241</v>
      </c>
      <c r="E112" s="2">
        <v>9</v>
      </c>
      <c r="F112" s="13" t="s">
        <v>305</v>
      </c>
    </row>
    <row r="113" spans="1:6" x14ac:dyDescent="0.25">
      <c r="A113" s="2" t="s">
        <v>256</v>
      </c>
      <c r="B113" s="2" t="s">
        <v>245</v>
      </c>
      <c r="C113" s="2" t="s">
        <v>238</v>
      </c>
      <c r="D113" s="9" t="s">
        <v>192</v>
      </c>
      <c r="E113" s="2">
        <v>9</v>
      </c>
      <c r="F113" s="13" t="s">
        <v>306</v>
      </c>
    </row>
    <row r="114" spans="1:6" x14ac:dyDescent="0.25">
      <c r="A114" s="2" t="s">
        <v>245</v>
      </c>
      <c r="B114" s="2" t="s">
        <v>238</v>
      </c>
      <c r="C114" s="2" t="s">
        <v>261</v>
      </c>
      <c r="D114" s="9" t="s">
        <v>192</v>
      </c>
      <c r="E114" s="2">
        <v>9</v>
      </c>
      <c r="F114" s="13" t="s">
        <v>307</v>
      </c>
    </row>
    <row r="115" spans="1:6" x14ac:dyDescent="0.25">
      <c r="A115" s="2" t="s">
        <v>242</v>
      </c>
      <c r="B115" s="2" t="s">
        <v>238</v>
      </c>
      <c r="C115" s="2" t="s">
        <v>245</v>
      </c>
      <c r="D115" s="9" t="s">
        <v>241</v>
      </c>
      <c r="E115" s="2">
        <v>9</v>
      </c>
      <c r="F115" s="13" t="s">
        <v>308</v>
      </c>
    </row>
    <row r="116" spans="1:6" x14ac:dyDescent="0.25">
      <c r="A116" s="2" t="s">
        <v>246</v>
      </c>
      <c r="B116" s="2" t="s">
        <v>243</v>
      </c>
      <c r="C116" s="2" t="s">
        <v>264</v>
      </c>
      <c r="D116" s="9" t="s">
        <v>241</v>
      </c>
      <c r="E116" s="2">
        <v>9</v>
      </c>
      <c r="F116" s="13" t="s">
        <v>309</v>
      </c>
    </row>
    <row r="117" spans="1:6" x14ac:dyDescent="0.25">
      <c r="A117" s="2" t="s">
        <v>242</v>
      </c>
      <c r="B117" s="2" t="s">
        <v>239</v>
      </c>
      <c r="C117" s="2" t="s">
        <v>243</v>
      </c>
      <c r="D117" s="9" t="s">
        <v>241</v>
      </c>
      <c r="E117" s="2">
        <v>9</v>
      </c>
      <c r="F117" s="13" t="s">
        <v>310</v>
      </c>
    </row>
    <row r="118" spans="1:6" x14ac:dyDescent="0.25">
      <c r="A118" s="2" t="s">
        <v>246</v>
      </c>
      <c r="B118" s="2" t="s">
        <v>242</v>
      </c>
      <c r="C118" s="2" t="s">
        <v>238</v>
      </c>
      <c r="D118" s="9" t="s">
        <v>241</v>
      </c>
      <c r="E118" s="2">
        <v>9</v>
      </c>
      <c r="F118" s="13" t="s">
        <v>311</v>
      </c>
    </row>
    <row r="119" spans="1:6" x14ac:dyDescent="0.25">
      <c r="A119" s="2" t="s">
        <v>242</v>
      </c>
      <c r="B119" s="2" t="s">
        <v>238</v>
      </c>
      <c r="C119" s="2" t="s">
        <v>245</v>
      </c>
      <c r="D119" s="9" t="s">
        <v>192</v>
      </c>
      <c r="E119" s="2">
        <v>9</v>
      </c>
      <c r="F119" s="13" t="s">
        <v>312</v>
      </c>
    </row>
    <row r="120" spans="1:6" x14ac:dyDescent="0.25">
      <c r="A120" s="2" t="s">
        <v>256</v>
      </c>
      <c r="B120" s="2" t="s">
        <v>238</v>
      </c>
      <c r="C120" s="2" t="s">
        <v>240</v>
      </c>
      <c r="D120" s="9" t="s">
        <v>192</v>
      </c>
      <c r="E120" s="2">
        <v>9</v>
      </c>
      <c r="F120" s="13" t="s">
        <v>313</v>
      </c>
    </row>
    <row r="121" spans="1:6" x14ac:dyDescent="0.25">
      <c r="A121" s="2" t="s">
        <v>243</v>
      </c>
      <c r="B121" s="2" t="s">
        <v>256</v>
      </c>
      <c r="C121" s="2" t="s">
        <v>238</v>
      </c>
      <c r="D121" s="9" t="s">
        <v>241</v>
      </c>
      <c r="E121" s="2">
        <v>9</v>
      </c>
      <c r="F121" s="13" t="s">
        <v>314</v>
      </c>
    </row>
    <row r="122" spans="1:6" x14ac:dyDescent="0.25">
      <c r="A122" s="2" t="s">
        <v>256</v>
      </c>
      <c r="B122" s="2" t="s">
        <v>238</v>
      </c>
      <c r="C122" s="2" t="s">
        <v>240</v>
      </c>
      <c r="D122" s="9" t="s">
        <v>192</v>
      </c>
      <c r="E122" s="2">
        <v>9</v>
      </c>
      <c r="F122" s="13" t="s">
        <v>315</v>
      </c>
    </row>
    <row r="123" spans="1:6" x14ac:dyDescent="0.25">
      <c r="A123" s="2" t="s">
        <v>261</v>
      </c>
      <c r="B123" s="2" t="s">
        <v>251</v>
      </c>
      <c r="C123" s="2" t="s">
        <v>243</v>
      </c>
      <c r="D123" s="9" t="s">
        <v>192</v>
      </c>
      <c r="E123" s="2">
        <v>9</v>
      </c>
      <c r="F123" s="13" t="s">
        <v>316</v>
      </c>
    </row>
    <row r="124" spans="1:6" x14ac:dyDescent="0.25">
      <c r="A124" s="8" t="s">
        <v>238</v>
      </c>
      <c r="B124" s="2" t="s">
        <v>252</v>
      </c>
      <c r="C124" s="2" t="s">
        <v>247</v>
      </c>
      <c r="D124" s="9" t="s">
        <v>192</v>
      </c>
      <c r="E124" s="2">
        <v>9</v>
      </c>
      <c r="F124" s="13" t="s">
        <v>317</v>
      </c>
    </row>
    <row r="125" spans="1:6" x14ac:dyDescent="0.25">
      <c r="A125" s="8" t="s">
        <v>242</v>
      </c>
      <c r="B125" s="8" t="s">
        <v>238</v>
      </c>
      <c r="C125" s="8" t="s">
        <v>245</v>
      </c>
      <c r="D125" s="9" t="s">
        <v>241</v>
      </c>
      <c r="E125" s="2">
        <v>9</v>
      </c>
      <c r="F125" s="13" t="s">
        <v>318</v>
      </c>
    </row>
    <row r="126" spans="1:6" x14ac:dyDescent="0.25">
      <c r="A126" s="2" t="s">
        <v>238</v>
      </c>
      <c r="B126" s="2" t="s">
        <v>242</v>
      </c>
      <c r="C126" s="2" t="s">
        <v>245</v>
      </c>
      <c r="D126" s="9" t="s">
        <v>192</v>
      </c>
      <c r="E126" s="2">
        <v>9</v>
      </c>
      <c r="F126" s="13" t="s">
        <v>319</v>
      </c>
    </row>
    <row r="127" spans="1:6" x14ac:dyDescent="0.25">
      <c r="A127" s="2" t="s">
        <v>256</v>
      </c>
      <c r="B127" s="2" t="s">
        <v>238</v>
      </c>
      <c r="C127" s="2" t="s">
        <v>242</v>
      </c>
      <c r="D127" s="9" t="s">
        <v>241</v>
      </c>
      <c r="E127" s="2">
        <v>9</v>
      </c>
      <c r="F127" s="13" t="s">
        <v>320</v>
      </c>
    </row>
    <row r="128" spans="1:6" x14ac:dyDescent="0.25">
      <c r="A128" s="2" t="s">
        <v>261</v>
      </c>
      <c r="B128" s="2" t="s">
        <v>256</v>
      </c>
      <c r="C128" s="2" t="s">
        <v>261</v>
      </c>
      <c r="D128" s="9" t="s">
        <v>241</v>
      </c>
      <c r="E128" s="2">
        <v>9</v>
      </c>
      <c r="F128" s="13" t="s">
        <v>321</v>
      </c>
    </row>
    <row r="129" spans="1:6" x14ac:dyDescent="0.25">
      <c r="A129" s="2" t="s">
        <v>238</v>
      </c>
      <c r="B129" s="2" t="s">
        <v>240</v>
      </c>
      <c r="C129" s="2" t="s">
        <v>245</v>
      </c>
      <c r="D129" s="9" t="s">
        <v>192</v>
      </c>
      <c r="E129" s="2">
        <v>9</v>
      </c>
      <c r="F129" s="13" t="s">
        <v>322</v>
      </c>
    </row>
    <row r="130" spans="1:6" x14ac:dyDescent="0.25">
      <c r="A130" s="2" t="s">
        <v>242</v>
      </c>
      <c r="B130" s="2" t="s">
        <v>251</v>
      </c>
      <c r="C130" s="2" t="s">
        <v>249</v>
      </c>
      <c r="D130" s="9" t="s">
        <v>241</v>
      </c>
      <c r="E130" s="2">
        <v>9</v>
      </c>
      <c r="F130" s="13" t="s">
        <v>323</v>
      </c>
    </row>
    <row r="131" spans="1:6" x14ac:dyDescent="0.25">
      <c r="A131" s="2" t="s">
        <v>243</v>
      </c>
      <c r="B131" s="2" t="s">
        <v>245</v>
      </c>
      <c r="C131" s="2" t="s">
        <v>256</v>
      </c>
      <c r="D131" s="9" t="s">
        <v>192</v>
      </c>
      <c r="E131" s="2">
        <v>9</v>
      </c>
      <c r="F131" s="13" t="s">
        <v>324</v>
      </c>
    </row>
    <row r="132" spans="1:6" x14ac:dyDescent="0.25">
      <c r="A132" s="2" t="s">
        <v>238</v>
      </c>
      <c r="B132" s="2" t="s">
        <v>243</v>
      </c>
      <c r="C132" s="2" t="s">
        <v>247</v>
      </c>
      <c r="D132" s="9" t="s">
        <v>241</v>
      </c>
      <c r="E132" s="2">
        <v>9</v>
      </c>
      <c r="F132" s="13" t="s">
        <v>325</v>
      </c>
    </row>
    <row r="133" spans="1:6" x14ac:dyDescent="0.25">
      <c r="A133" s="2" t="s">
        <v>239</v>
      </c>
      <c r="B133" s="2" t="s">
        <v>256</v>
      </c>
      <c r="C133" s="2" t="s">
        <v>247</v>
      </c>
      <c r="D133" s="9" t="s">
        <v>192</v>
      </c>
      <c r="E133" s="2">
        <v>9</v>
      </c>
      <c r="F133" s="13" t="s">
        <v>326</v>
      </c>
    </row>
    <row r="134" spans="1:6" x14ac:dyDescent="0.25">
      <c r="A134" s="2" t="s">
        <v>243</v>
      </c>
      <c r="B134" s="2" t="s">
        <v>238</v>
      </c>
      <c r="C134" s="2" t="s">
        <v>242</v>
      </c>
      <c r="D134" s="9" t="s">
        <v>192</v>
      </c>
      <c r="E134" s="2">
        <v>9</v>
      </c>
      <c r="F134" s="13" t="s">
        <v>327</v>
      </c>
    </row>
    <row r="135" spans="1:6" x14ac:dyDescent="0.25">
      <c r="A135" s="2" t="s">
        <v>238</v>
      </c>
      <c r="B135" s="2" t="s">
        <v>247</v>
      </c>
      <c r="C135" s="2" t="s">
        <v>243</v>
      </c>
      <c r="D135" s="9" t="s">
        <v>192</v>
      </c>
      <c r="E135" s="2">
        <v>9</v>
      </c>
      <c r="F135" s="13" t="s">
        <v>328</v>
      </c>
    </row>
    <row r="136" spans="1:6" x14ac:dyDescent="0.25">
      <c r="A136" s="2" t="s">
        <v>247</v>
      </c>
      <c r="B136" s="2" t="s">
        <v>238</v>
      </c>
      <c r="C136" s="2" t="s">
        <v>246</v>
      </c>
      <c r="D136" s="9" t="s">
        <v>241</v>
      </c>
      <c r="E136" s="2">
        <v>9</v>
      </c>
      <c r="F136" s="13" t="s">
        <v>329</v>
      </c>
    </row>
    <row r="137" spans="1:6" x14ac:dyDescent="0.25">
      <c r="A137" s="2" t="s">
        <v>238</v>
      </c>
      <c r="B137" s="2" t="s">
        <v>245</v>
      </c>
      <c r="C137" s="2" t="s">
        <v>242</v>
      </c>
      <c r="D137" s="9" t="s">
        <v>241</v>
      </c>
      <c r="E137" s="2">
        <v>9</v>
      </c>
      <c r="F137" s="13" t="s">
        <v>330</v>
      </c>
    </row>
    <row r="138" spans="1:6" x14ac:dyDescent="0.25">
      <c r="A138" s="8" t="s">
        <v>243</v>
      </c>
      <c r="B138" s="8" t="s">
        <v>247</v>
      </c>
      <c r="C138" s="8" t="s">
        <v>238</v>
      </c>
      <c r="D138" s="9" t="s">
        <v>192</v>
      </c>
      <c r="E138" s="2">
        <v>9</v>
      </c>
      <c r="F138" s="13" t="s">
        <v>331</v>
      </c>
    </row>
    <row r="139" spans="1:6" x14ac:dyDescent="0.25">
      <c r="A139" s="2" t="s">
        <v>243</v>
      </c>
      <c r="B139" s="8" t="s">
        <v>238</v>
      </c>
      <c r="C139" s="2" t="s">
        <v>246</v>
      </c>
      <c r="D139" s="9" t="s">
        <v>192</v>
      </c>
      <c r="E139" s="2">
        <v>9</v>
      </c>
      <c r="F139" s="13" t="s">
        <v>332</v>
      </c>
    </row>
    <row r="140" spans="1:6" x14ac:dyDescent="0.25">
      <c r="A140" s="2" t="s">
        <v>242</v>
      </c>
      <c r="B140" s="2" t="s">
        <v>245</v>
      </c>
      <c r="C140" s="2" t="s">
        <v>256</v>
      </c>
      <c r="D140" s="9" t="s">
        <v>241</v>
      </c>
      <c r="E140" s="2">
        <v>9</v>
      </c>
      <c r="F140" s="13" t="s">
        <v>333</v>
      </c>
    </row>
    <row r="141" spans="1:6" x14ac:dyDescent="0.25">
      <c r="A141" s="8" t="s">
        <v>261</v>
      </c>
      <c r="B141" s="2" t="s">
        <v>252</v>
      </c>
      <c r="C141" s="2" t="s">
        <v>251</v>
      </c>
      <c r="D141" s="9" t="s">
        <v>241</v>
      </c>
      <c r="E141" s="2">
        <v>9</v>
      </c>
      <c r="F141" s="13" t="s">
        <v>334</v>
      </c>
    </row>
    <row r="142" spans="1:6" x14ac:dyDescent="0.25">
      <c r="A142" s="2" t="s">
        <v>253</v>
      </c>
      <c r="B142" s="2" t="s">
        <v>242</v>
      </c>
      <c r="C142" s="2" t="s">
        <v>256</v>
      </c>
      <c r="D142" s="9" t="s">
        <v>192</v>
      </c>
      <c r="E142" s="2">
        <v>9</v>
      </c>
      <c r="F142" s="13" t="s">
        <v>324</v>
      </c>
    </row>
    <row r="143" spans="1:6" x14ac:dyDescent="0.25">
      <c r="A143" s="2" t="s">
        <v>242</v>
      </c>
      <c r="B143" s="2" t="s">
        <v>243</v>
      </c>
      <c r="D143" s="9" t="s">
        <v>241</v>
      </c>
      <c r="E143" s="2">
        <v>9</v>
      </c>
      <c r="F143" s="13" t="s">
        <v>335</v>
      </c>
    </row>
    <row r="144" spans="1:6" x14ac:dyDescent="0.25">
      <c r="A144" s="2" t="s">
        <v>243</v>
      </c>
      <c r="B144" s="2" t="s">
        <v>238</v>
      </c>
      <c r="C144" s="2" t="s">
        <v>253</v>
      </c>
      <c r="D144" s="9" t="s">
        <v>192</v>
      </c>
      <c r="E144" s="2">
        <v>9</v>
      </c>
      <c r="F144" s="13" t="s">
        <v>336</v>
      </c>
    </row>
    <row r="145" spans="1:6" x14ac:dyDescent="0.25">
      <c r="A145" s="2" t="s">
        <v>243</v>
      </c>
      <c r="B145" s="2" t="s">
        <v>256</v>
      </c>
      <c r="C145" s="2" t="s">
        <v>245</v>
      </c>
      <c r="D145" s="9" t="s">
        <v>241</v>
      </c>
      <c r="E145" s="2">
        <v>9</v>
      </c>
      <c r="F145">
        <v>6303726</v>
      </c>
    </row>
    <row r="146" spans="1:6" x14ac:dyDescent="0.25">
      <c r="A146" s="8" t="s">
        <v>245</v>
      </c>
      <c r="B146" s="8" t="s">
        <v>238</v>
      </c>
      <c r="C146" s="8" t="s">
        <v>261</v>
      </c>
      <c r="D146" s="9" t="s">
        <v>192</v>
      </c>
      <c r="E146" s="2">
        <v>9</v>
      </c>
      <c r="F146" t="s">
        <v>337</v>
      </c>
    </row>
    <row r="147" spans="1:6" x14ac:dyDescent="0.25">
      <c r="A147" s="2" t="s">
        <v>242</v>
      </c>
      <c r="B147" s="2" t="s">
        <v>249</v>
      </c>
      <c r="C147" s="2" t="s">
        <v>238</v>
      </c>
      <c r="D147" s="9" t="s">
        <v>241</v>
      </c>
      <c r="E147" s="2">
        <v>9</v>
      </c>
      <c r="F147" t="s">
        <v>338</v>
      </c>
    </row>
    <row r="148" spans="1:6" x14ac:dyDescent="0.25">
      <c r="A148" s="2" t="s">
        <v>257</v>
      </c>
      <c r="B148" s="2" t="s">
        <v>251</v>
      </c>
      <c r="C148" s="2" t="s">
        <v>252</v>
      </c>
      <c r="D148" s="9" t="s">
        <v>241</v>
      </c>
      <c r="E148" s="2">
        <v>9</v>
      </c>
      <c r="F148" t="s">
        <v>339</v>
      </c>
    </row>
    <row r="149" spans="1:6" x14ac:dyDescent="0.25">
      <c r="A149" s="8" t="s">
        <v>243</v>
      </c>
      <c r="B149" s="8" t="s">
        <v>247</v>
      </c>
      <c r="C149" s="8" t="s">
        <v>238</v>
      </c>
      <c r="D149" s="9" t="s">
        <v>192</v>
      </c>
      <c r="E149" s="2">
        <v>9</v>
      </c>
      <c r="F149" s="13" t="s">
        <v>331</v>
      </c>
    </row>
    <row r="150" spans="1:6" x14ac:dyDescent="0.25">
      <c r="A150" s="2" t="s">
        <v>238</v>
      </c>
      <c r="B150" s="2" t="s">
        <v>257</v>
      </c>
      <c r="C150" s="2" t="s">
        <v>245</v>
      </c>
      <c r="D150" s="9" t="s">
        <v>192</v>
      </c>
      <c r="E150" s="2">
        <v>9</v>
      </c>
      <c r="F150" s="13" t="s">
        <v>340</v>
      </c>
    </row>
    <row r="151" spans="1:6" x14ac:dyDescent="0.25">
      <c r="A151" s="2" t="s">
        <v>242</v>
      </c>
      <c r="B151" s="2" t="s">
        <v>243</v>
      </c>
      <c r="C151" s="2" t="s">
        <v>245</v>
      </c>
      <c r="D151" s="9" t="s">
        <v>192</v>
      </c>
      <c r="E151" s="2">
        <v>9</v>
      </c>
      <c r="F151" s="13" t="s">
        <v>341</v>
      </c>
    </row>
    <row r="152" spans="1:6" x14ac:dyDescent="0.25">
      <c r="D152" s="9" t="s">
        <v>192</v>
      </c>
      <c r="E152" s="2">
        <v>9</v>
      </c>
    </row>
    <row r="153" spans="1:6" x14ac:dyDescent="0.25">
      <c r="D153" s="9" t="s">
        <v>192</v>
      </c>
      <c r="E153" s="2">
        <v>9</v>
      </c>
    </row>
    <row r="154" spans="1:6" x14ac:dyDescent="0.25">
      <c r="A154" s="8"/>
      <c r="B154" s="8"/>
      <c r="C154" s="8"/>
      <c r="D154" s="9" t="s">
        <v>192</v>
      </c>
      <c r="E154" s="2">
        <v>9</v>
      </c>
    </row>
    <row r="155" spans="1:6" x14ac:dyDescent="0.25">
      <c r="D155" s="9" t="s">
        <v>192</v>
      </c>
      <c r="E155" s="2">
        <v>9</v>
      </c>
    </row>
    <row r="156" spans="1:6" x14ac:dyDescent="0.25">
      <c r="D156" s="9" t="s">
        <v>192</v>
      </c>
      <c r="E156" s="2">
        <v>9</v>
      </c>
    </row>
    <row r="157" spans="1:6" x14ac:dyDescent="0.25">
      <c r="D157" s="9" t="s">
        <v>192</v>
      </c>
      <c r="E157" s="2">
        <v>9</v>
      </c>
    </row>
    <row r="158" spans="1:6" x14ac:dyDescent="0.25">
      <c r="A158" s="8"/>
      <c r="B158" s="8"/>
      <c r="C158" s="8"/>
      <c r="D158" s="9" t="s">
        <v>192</v>
      </c>
      <c r="E158" s="2">
        <v>9</v>
      </c>
    </row>
    <row r="159" spans="1:6" x14ac:dyDescent="0.25">
      <c r="C159" s="8"/>
      <c r="D159" s="9" t="s">
        <v>192</v>
      </c>
      <c r="E159" s="2">
        <v>9</v>
      </c>
    </row>
    <row r="160" spans="1:6" x14ac:dyDescent="0.25">
      <c r="A160" s="8"/>
      <c r="D160" s="9" t="s">
        <v>192</v>
      </c>
      <c r="E160" s="2">
        <v>9</v>
      </c>
    </row>
    <row r="161" spans="1:5" x14ac:dyDescent="0.25">
      <c r="A161" s="8"/>
      <c r="B161" s="8"/>
      <c r="C161" s="8"/>
      <c r="D161" s="9" t="s">
        <v>192</v>
      </c>
      <c r="E161" s="2">
        <v>9</v>
      </c>
    </row>
    <row r="162" spans="1:5" x14ac:dyDescent="0.25">
      <c r="D162" s="9" t="s">
        <v>192</v>
      </c>
      <c r="E162" s="2">
        <v>9</v>
      </c>
    </row>
    <row r="163" spans="1:5" x14ac:dyDescent="0.25">
      <c r="D163" s="9" t="s">
        <v>192</v>
      </c>
      <c r="E163" s="2">
        <v>9</v>
      </c>
    </row>
    <row r="164" spans="1:5" x14ac:dyDescent="0.25">
      <c r="D164" s="9" t="s">
        <v>192</v>
      </c>
      <c r="E164" s="2">
        <v>9</v>
      </c>
    </row>
    <row r="165" spans="1:5" x14ac:dyDescent="0.25">
      <c r="D165" s="9" t="s">
        <v>192</v>
      </c>
      <c r="E165" s="2">
        <v>9</v>
      </c>
    </row>
    <row r="166" spans="1:5" x14ac:dyDescent="0.25">
      <c r="D166" s="9" t="s">
        <v>192</v>
      </c>
      <c r="E166" s="2">
        <v>9</v>
      </c>
    </row>
    <row r="167" spans="1:5" x14ac:dyDescent="0.25">
      <c r="D167" s="9" t="s">
        <v>192</v>
      </c>
      <c r="E167" s="2">
        <v>9</v>
      </c>
    </row>
    <row r="168" spans="1:5" x14ac:dyDescent="0.25">
      <c r="A168" s="8"/>
      <c r="B168" s="8"/>
      <c r="C168" s="8"/>
      <c r="D168" s="9" t="s">
        <v>192</v>
      </c>
      <c r="E168" s="2">
        <v>9</v>
      </c>
    </row>
    <row r="169" spans="1:5" x14ac:dyDescent="0.25">
      <c r="D169" s="9" t="s">
        <v>192</v>
      </c>
      <c r="E169" s="2">
        <v>9</v>
      </c>
    </row>
    <row r="170" spans="1:5" x14ac:dyDescent="0.25">
      <c r="D170" s="9" t="s">
        <v>192</v>
      </c>
      <c r="E170" s="2">
        <v>9</v>
      </c>
    </row>
    <row r="171" spans="1:5" x14ac:dyDescent="0.25">
      <c r="A171" s="8"/>
      <c r="B171" s="8"/>
      <c r="C171" s="8"/>
      <c r="D171" s="9" t="s">
        <v>192</v>
      </c>
      <c r="E171" s="2">
        <v>9</v>
      </c>
    </row>
    <row r="172" spans="1:5" x14ac:dyDescent="0.25">
      <c r="D172" s="9" t="s">
        <v>192</v>
      </c>
      <c r="E172" s="2">
        <v>9</v>
      </c>
    </row>
    <row r="173" spans="1:5" x14ac:dyDescent="0.25">
      <c r="D173" s="9" t="s">
        <v>192</v>
      </c>
      <c r="E173" s="2">
        <v>9</v>
      </c>
    </row>
    <row r="174" spans="1:5" x14ac:dyDescent="0.25">
      <c r="D174" s="9" t="s">
        <v>192</v>
      </c>
      <c r="E174" s="2">
        <v>9</v>
      </c>
    </row>
    <row r="175" spans="1:5" x14ac:dyDescent="0.25">
      <c r="D175" s="9" t="s">
        <v>192</v>
      </c>
      <c r="E175" s="2">
        <v>9</v>
      </c>
    </row>
    <row r="176" spans="1:5" x14ac:dyDescent="0.25">
      <c r="D176" s="9" t="s">
        <v>192</v>
      </c>
      <c r="E176" s="2">
        <v>9</v>
      </c>
    </row>
    <row r="177" spans="4:5" x14ac:dyDescent="0.25">
      <c r="D177" s="9" t="s">
        <v>192</v>
      </c>
      <c r="E177" s="2">
        <v>9</v>
      </c>
    </row>
    <row r="178" spans="4:5" x14ac:dyDescent="0.25">
      <c r="D178" s="9" t="s">
        <v>192</v>
      </c>
      <c r="E178" s="2">
        <v>9</v>
      </c>
    </row>
    <row r="179" spans="4:5" x14ac:dyDescent="0.25">
      <c r="D179" s="9" t="s">
        <v>192</v>
      </c>
      <c r="E179" s="2">
        <v>9</v>
      </c>
    </row>
    <row r="180" spans="4:5" x14ac:dyDescent="0.25">
      <c r="D180" s="9" t="s">
        <v>192</v>
      </c>
      <c r="E180" s="2">
        <v>9</v>
      </c>
    </row>
    <row r="181" spans="4:5" x14ac:dyDescent="0.25">
      <c r="D181" s="9" t="s">
        <v>192</v>
      </c>
      <c r="E181" s="2">
        <v>9</v>
      </c>
    </row>
    <row r="182" spans="4:5" x14ac:dyDescent="0.25">
      <c r="D182" s="9" t="s">
        <v>192</v>
      </c>
      <c r="E182" s="2">
        <v>9</v>
      </c>
    </row>
    <row r="183" spans="4:5" x14ac:dyDescent="0.25">
      <c r="D183" s="9" t="s">
        <v>192</v>
      </c>
      <c r="E183" s="2">
        <v>9</v>
      </c>
    </row>
    <row r="184" spans="4:5" x14ac:dyDescent="0.25">
      <c r="D184" s="9" t="s">
        <v>192</v>
      </c>
      <c r="E184" s="2">
        <v>9</v>
      </c>
    </row>
    <row r="185" spans="4:5" x14ac:dyDescent="0.25">
      <c r="D185" s="9" t="s">
        <v>192</v>
      </c>
      <c r="E185" s="2">
        <v>9</v>
      </c>
    </row>
    <row r="186" spans="4:5" x14ac:dyDescent="0.25">
      <c r="D186" s="9" t="s">
        <v>192</v>
      </c>
      <c r="E186" s="2">
        <v>9</v>
      </c>
    </row>
    <row r="187" spans="4:5" x14ac:dyDescent="0.25">
      <c r="D187" s="9" t="s">
        <v>192</v>
      </c>
      <c r="E187" s="2">
        <v>9</v>
      </c>
    </row>
    <row r="188" spans="4:5" x14ac:dyDescent="0.25">
      <c r="D188" s="9" t="s">
        <v>192</v>
      </c>
      <c r="E188" s="2">
        <v>9</v>
      </c>
    </row>
    <row r="189" spans="4:5" x14ac:dyDescent="0.25">
      <c r="D189" s="9" t="s">
        <v>192</v>
      </c>
      <c r="E189" s="2">
        <v>9</v>
      </c>
    </row>
    <row r="190" spans="4:5" x14ac:dyDescent="0.25">
      <c r="D190" s="9" t="s">
        <v>192</v>
      </c>
      <c r="E190" s="2">
        <v>9</v>
      </c>
    </row>
    <row r="191" spans="4:5" x14ac:dyDescent="0.25">
      <c r="D191" s="9" t="s">
        <v>192</v>
      </c>
      <c r="E191" s="2">
        <v>9</v>
      </c>
    </row>
    <row r="192" spans="4:5" x14ac:dyDescent="0.25">
      <c r="D192" s="9" t="s">
        <v>192</v>
      </c>
      <c r="E192" s="2">
        <v>9</v>
      </c>
    </row>
    <row r="193" spans="1:5" x14ac:dyDescent="0.25">
      <c r="D193" s="9" t="s">
        <v>192</v>
      </c>
      <c r="E193" s="2">
        <v>9</v>
      </c>
    </row>
    <row r="194" spans="1:5" x14ac:dyDescent="0.25">
      <c r="D194" s="9" t="s">
        <v>192</v>
      </c>
      <c r="E194" s="2">
        <v>9</v>
      </c>
    </row>
    <row r="195" spans="1:5" x14ac:dyDescent="0.25">
      <c r="D195" s="9" t="s">
        <v>192</v>
      </c>
      <c r="E195" s="2">
        <v>9</v>
      </c>
    </row>
    <row r="196" spans="1:5" x14ac:dyDescent="0.25">
      <c r="D196" s="9" t="s">
        <v>192</v>
      </c>
      <c r="E196" s="2">
        <v>9</v>
      </c>
    </row>
    <row r="197" spans="1:5" x14ac:dyDescent="0.25">
      <c r="D197" s="9" t="s">
        <v>192</v>
      </c>
      <c r="E197" s="2">
        <v>9</v>
      </c>
    </row>
    <row r="198" spans="1:5" x14ac:dyDescent="0.25">
      <c r="D198" s="9" t="s">
        <v>192</v>
      </c>
      <c r="E198" s="2">
        <v>9</v>
      </c>
    </row>
    <row r="199" spans="1:5" x14ac:dyDescent="0.25">
      <c r="D199" s="9" t="s">
        <v>192</v>
      </c>
      <c r="E199" s="2">
        <v>9</v>
      </c>
    </row>
    <row r="200" spans="1:5" x14ac:dyDescent="0.25">
      <c r="A200" s="8"/>
      <c r="B200" s="8"/>
      <c r="C200" s="8"/>
      <c r="D200" s="9" t="s">
        <v>192</v>
      </c>
      <c r="E200" s="2">
        <v>9</v>
      </c>
    </row>
    <row r="201" spans="1:5" x14ac:dyDescent="0.25">
      <c r="A201" s="8"/>
      <c r="B201" s="8"/>
      <c r="C201" s="8"/>
      <c r="D201" s="9" t="s">
        <v>192</v>
      </c>
      <c r="E201" s="2">
        <v>9</v>
      </c>
    </row>
    <row r="202" spans="1:5" x14ac:dyDescent="0.25">
      <c r="D202" s="9" t="s">
        <v>192</v>
      </c>
      <c r="E202" s="2">
        <v>9</v>
      </c>
    </row>
    <row r="203" spans="1:5" x14ac:dyDescent="0.25">
      <c r="D203" s="9" t="s">
        <v>192</v>
      </c>
      <c r="E203" s="2">
        <v>9</v>
      </c>
    </row>
    <row r="204" spans="1:5" x14ac:dyDescent="0.25">
      <c r="D204" s="9" t="s">
        <v>192</v>
      </c>
      <c r="E204" s="2">
        <v>9</v>
      </c>
    </row>
    <row r="205" spans="1:5" x14ac:dyDescent="0.25">
      <c r="D205" s="9" t="s">
        <v>192</v>
      </c>
      <c r="E205" s="2">
        <v>9</v>
      </c>
    </row>
    <row r="206" spans="1:5" x14ac:dyDescent="0.25">
      <c r="D206" s="9" t="s">
        <v>192</v>
      </c>
      <c r="E206" s="2">
        <v>9</v>
      </c>
    </row>
    <row r="207" spans="1:5" x14ac:dyDescent="0.25">
      <c r="D207" s="9" t="s">
        <v>192</v>
      </c>
      <c r="E207" s="2">
        <v>9</v>
      </c>
    </row>
    <row r="208" spans="1:5" x14ac:dyDescent="0.25">
      <c r="D208" s="9" t="s">
        <v>192</v>
      </c>
      <c r="E208" s="2">
        <v>9</v>
      </c>
    </row>
    <row r="209" spans="1:5" x14ac:dyDescent="0.25">
      <c r="A209" s="8"/>
      <c r="C209" s="8"/>
      <c r="D209" s="9" t="s">
        <v>192</v>
      </c>
      <c r="E209" s="2">
        <v>9</v>
      </c>
    </row>
    <row r="210" spans="1:5" x14ac:dyDescent="0.25">
      <c r="A210" s="8"/>
      <c r="D210" s="9" t="s">
        <v>192</v>
      </c>
      <c r="E210" s="2">
        <v>9</v>
      </c>
    </row>
    <row r="211" spans="1:5" x14ac:dyDescent="0.25">
      <c r="A211" s="8"/>
      <c r="D211" s="9" t="s">
        <v>192</v>
      </c>
      <c r="E211" s="2">
        <v>9</v>
      </c>
    </row>
    <row r="212" spans="1:5" x14ac:dyDescent="0.25">
      <c r="A212" s="8"/>
      <c r="B212" s="8"/>
      <c r="C212" s="8"/>
      <c r="D212" s="9" t="s">
        <v>192</v>
      </c>
      <c r="E212" s="2">
        <v>9</v>
      </c>
    </row>
    <row r="213" spans="1:5" x14ac:dyDescent="0.25">
      <c r="A213" s="8"/>
      <c r="D213" s="9" t="s">
        <v>192</v>
      </c>
      <c r="E213" s="2">
        <v>9</v>
      </c>
    </row>
    <row r="214" spans="1:5" x14ac:dyDescent="0.25">
      <c r="A214" s="8"/>
      <c r="C214" s="8"/>
      <c r="D214" s="9" t="s">
        <v>192</v>
      </c>
      <c r="E214" s="2">
        <v>9</v>
      </c>
    </row>
    <row r="215" spans="1:5" x14ac:dyDescent="0.25">
      <c r="A215" s="8"/>
      <c r="D215" s="9" t="s">
        <v>192</v>
      </c>
      <c r="E215" s="2">
        <v>9</v>
      </c>
    </row>
    <row r="216" spans="1:5" x14ac:dyDescent="0.25">
      <c r="D216" s="9" t="s">
        <v>192</v>
      </c>
      <c r="E216" s="2">
        <v>9</v>
      </c>
    </row>
    <row r="217" spans="1:5" x14ac:dyDescent="0.25">
      <c r="D217" s="9" t="s">
        <v>192</v>
      </c>
      <c r="E217" s="2">
        <v>9</v>
      </c>
    </row>
    <row r="218" spans="1:5" x14ac:dyDescent="0.25">
      <c r="D218" s="9" t="s">
        <v>192</v>
      </c>
      <c r="E218" s="2">
        <v>9</v>
      </c>
    </row>
    <row r="219" spans="1:5" x14ac:dyDescent="0.25">
      <c r="D219" s="9" t="s">
        <v>192</v>
      </c>
      <c r="E219" s="2">
        <v>9</v>
      </c>
    </row>
    <row r="220" spans="1:5" x14ac:dyDescent="0.25">
      <c r="D220" s="9" t="s">
        <v>192</v>
      </c>
      <c r="E220" s="2">
        <v>9</v>
      </c>
    </row>
    <row r="221" spans="1:5" x14ac:dyDescent="0.25">
      <c r="D221" s="9" t="s">
        <v>192</v>
      </c>
      <c r="E221" s="2">
        <v>9</v>
      </c>
    </row>
    <row r="222" spans="1:5" x14ac:dyDescent="0.25">
      <c r="D222" s="9" t="s">
        <v>192</v>
      </c>
      <c r="E222" s="2">
        <v>9</v>
      </c>
    </row>
    <row r="223" spans="1:5" x14ac:dyDescent="0.25">
      <c r="D223" s="9" t="s">
        <v>192</v>
      </c>
      <c r="E223" s="2">
        <v>9</v>
      </c>
    </row>
    <row r="224" spans="1:5" x14ac:dyDescent="0.25">
      <c r="D224" s="9" t="s">
        <v>192</v>
      </c>
      <c r="E224" s="2">
        <v>9</v>
      </c>
    </row>
    <row r="225" spans="1:5" x14ac:dyDescent="0.25">
      <c r="D225" s="9" t="s">
        <v>192</v>
      </c>
      <c r="E225" s="2">
        <v>9</v>
      </c>
    </row>
    <row r="226" spans="1:5" x14ac:dyDescent="0.25">
      <c r="D226" s="9" t="s">
        <v>192</v>
      </c>
      <c r="E226" s="2">
        <v>9</v>
      </c>
    </row>
    <row r="227" spans="1:5" x14ac:dyDescent="0.25">
      <c r="D227" s="9" t="s">
        <v>192</v>
      </c>
      <c r="E227" s="2">
        <v>9</v>
      </c>
    </row>
    <row r="228" spans="1:5" x14ac:dyDescent="0.25">
      <c r="D228" s="9" t="s">
        <v>192</v>
      </c>
      <c r="E228" s="2">
        <v>9</v>
      </c>
    </row>
    <row r="229" spans="1:5" x14ac:dyDescent="0.25">
      <c r="A229" s="8"/>
      <c r="B229" s="8"/>
      <c r="D229" s="9" t="s">
        <v>192</v>
      </c>
      <c r="E229" s="2">
        <v>9</v>
      </c>
    </row>
    <row r="230" spans="1:5" x14ac:dyDescent="0.25">
      <c r="D230" s="9" t="s">
        <v>192</v>
      </c>
      <c r="E230" s="2">
        <v>9</v>
      </c>
    </row>
    <row r="231" spans="1:5" x14ac:dyDescent="0.25">
      <c r="D231" s="9" t="s">
        <v>192</v>
      </c>
      <c r="E231" s="2">
        <v>9</v>
      </c>
    </row>
    <row r="232" spans="1:5" x14ac:dyDescent="0.25">
      <c r="D232" s="9" t="s">
        <v>192</v>
      </c>
      <c r="E232" s="2">
        <v>9</v>
      </c>
    </row>
    <row r="233" spans="1:5" x14ac:dyDescent="0.25">
      <c r="D233" s="9" t="s">
        <v>192</v>
      </c>
      <c r="E233" s="2">
        <v>9</v>
      </c>
    </row>
    <row r="234" spans="1:5" x14ac:dyDescent="0.25">
      <c r="A234" s="8"/>
      <c r="B234" s="8"/>
      <c r="C234" s="8"/>
      <c r="D234" s="9" t="s">
        <v>192</v>
      </c>
      <c r="E234" s="2">
        <v>9</v>
      </c>
    </row>
    <row r="235" spans="1:5" x14ac:dyDescent="0.25">
      <c r="D235" s="9" t="s">
        <v>192</v>
      </c>
      <c r="E235" s="2">
        <v>9</v>
      </c>
    </row>
    <row r="236" spans="1:5" x14ac:dyDescent="0.25">
      <c r="D236" s="9" t="s">
        <v>192</v>
      </c>
      <c r="E236" s="2">
        <v>9</v>
      </c>
    </row>
    <row r="237" spans="1:5" x14ac:dyDescent="0.25">
      <c r="A237" s="8"/>
      <c r="B237" s="8"/>
      <c r="C237" s="8"/>
      <c r="D237" s="9" t="s">
        <v>192</v>
      </c>
      <c r="E237" s="2">
        <v>9</v>
      </c>
    </row>
    <row r="238" spans="1:5" x14ac:dyDescent="0.25">
      <c r="D238" s="9" t="s">
        <v>192</v>
      </c>
      <c r="E238" s="2">
        <v>9</v>
      </c>
    </row>
    <row r="239" spans="1:5" x14ac:dyDescent="0.25">
      <c r="D239" s="9" t="s">
        <v>192</v>
      </c>
      <c r="E239" s="2">
        <v>9</v>
      </c>
    </row>
    <row r="240" spans="1:5" x14ac:dyDescent="0.25">
      <c r="D240" s="9" t="s">
        <v>192</v>
      </c>
      <c r="E240" s="2">
        <v>9</v>
      </c>
    </row>
    <row r="241" spans="1:5" x14ac:dyDescent="0.25">
      <c r="D241" s="9" t="s">
        <v>192</v>
      </c>
      <c r="E241" s="2">
        <v>9</v>
      </c>
    </row>
    <row r="242" spans="1:5" x14ac:dyDescent="0.25">
      <c r="D242" s="9" t="s">
        <v>192</v>
      </c>
      <c r="E242" s="2">
        <v>9</v>
      </c>
    </row>
    <row r="243" spans="1:5" x14ac:dyDescent="0.25">
      <c r="D243" s="9" t="s">
        <v>192</v>
      </c>
      <c r="E243" s="2">
        <v>9</v>
      </c>
    </row>
    <row r="244" spans="1:5" x14ac:dyDescent="0.25">
      <c r="D244" s="9" t="s">
        <v>192</v>
      </c>
      <c r="E244" s="2">
        <v>9</v>
      </c>
    </row>
    <row r="245" spans="1:5" x14ac:dyDescent="0.25">
      <c r="D245" s="9" t="s">
        <v>192</v>
      </c>
      <c r="E245" s="2">
        <v>9</v>
      </c>
    </row>
    <row r="246" spans="1:5" x14ac:dyDescent="0.25">
      <c r="D246" s="9" t="s">
        <v>192</v>
      </c>
      <c r="E246" s="2">
        <v>9</v>
      </c>
    </row>
    <row r="247" spans="1:5" x14ac:dyDescent="0.25">
      <c r="D247" s="9" t="s">
        <v>192</v>
      </c>
      <c r="E247" s="2">
        <v>9</v>
      </c>
    </row>
    <row r="248" spans="1:5" x14ac:dyDescent="0.25">
      <c r="D248" s="9" t="s">
        <v>192</v>
      </c>
      <c r="E248" s="2">
        <v>9</v>
      </c>
    </row>
    <row r="249" spans="1:5" x14ac:dyDescent="0.25">
      <c r="D249" s="9" t="s">
        <v>192</v>
      </c>
      <c r="E249" s="2">
        <v>9</v>
      </c>
    </row>
    <row r="250" spans="1:5" x14ac:dyDescent="0.25">
      <c r="D250" s="9" t="s">
        <v>192</v>
      </c>
      <c r="E250" s="2">
        <v>9</v>
      </c>
    </row>
    <row r="251" spans="1:5" x14ac:dyDescent="0.25">
      <c r="D251" s="9" t="s">
        <v>192</v>
      </c>
      <c r="E251" s="2">
        <v>9</v>
      </c>
    </row>
    <row r="252" spans="1:5" x14ac:dyDescent="0.25">
      <c r="D252" s="9" t="s">
        <v>192</v>
      </c>
      <c r="E252" s="2">
        <v>9</v>
      </c>
    </row>
    <row r="253" spans="1:5" x14ac:dyDescent="0.25">
      <c r="A253" s="8"/>
      <c r="B253" s="8"/>
      <c r="C253" s="8"/>
      <c r="D253" s="9" t="s">
        <v>192</v>
      </c>
      <c r="E253" s="2">
        <v>9</v>
      </c>
    </row>
    <row r="254" spans="1:5" x14ac:dyDescent="0.25">
      <c r="D254" s="9" t="s">
        <v>192</v>
      </c>
      <c r="E254" s="2">
        <v>9</v>
      </c>
    </row>
    <row r="255" spans="1:5" x14ac:dyDescent="0.25">
      <c r="D255" s="9" t="s">
        <v>192</v>
      </c>
      <c r="E255" s="2">
        <v>9</v>
      </c>
    </row>
    <row r="256" spans="1:5" x14ac:dyDescent="0.25">
      <c r="D256" s="9" t="s">
        <v>192</v>
      </c>
      <c r="E256" s="2">
        <v>9</v>
      </c>
    </row>
    <row r="257" spans="1:5" x14ac:dyDescent="0.25">
      <c r="D257" s="9" t="s">
        <v>192</v>
      </c>
      <c r="E257" s="2">
        <v>9</v>
      </c>
    </row>
    <row r="258" spans="1:5" x14ac:dyDescent="0.25">
      <c r="D258" s="9" t="s">
        <v>192</v>
      </c>
      <c r="E258" s="2">
        <v>9</v>
      </c>
    </row>
    <row r="259" spans="1:5" x14ac:dyDescent="0.25">
      <c r="D259" s="9" t="s">
        <v>192</v>
      </c>
      <c r="E259" s="2">
        <v>9</v>
      </c>
    </row>
    <row r="260" spans="1:5" x14ac:dyDescent="0.25">
      <c r="D260" s="9" t="s">
        <v>192</v>
      </c>
      <c r="E260" s="2">
        <v>9</v>
      </c>
    </row>
    <row r="261" spans="1:5" x14ac:dyDescent="0.25">
      <c r="A261" s="8"/>
      <c r="B261" s="8"/>
      <c r="C261" s="8"/>
      <c r="D261" s="9" t="s">
        <v>192</v>
      </c>
      <c r="E261" s="2">
        <v>9</v>
      </c>
    </row>
    <row r="262" spans="1:5" x14ac:dyDescent="0.25">
      <c r="D262" s="9" t="s">
        <v>192</v>
      </c>
      <c r="E262" s="2">
        <v>9</v>
      </c>
    </row>
    <row r="263" spans="1:5" x14ac:dyDescent="0.25">
      <c r="D263" s="9" t="s">
        <v>192</v>
      </c>
      <c r="E263" s="2">
        <v>9</v>
      </c>
    </row>
    <row r="264" spans="1:5" x14ac:dyDescent="0.25">
      <c r="D264" s="9" t="s">
        <v>192</v>
      </c>
      <c r="E264" s="2">
        <v>9</v>
      </c>
    </row>
    <row r="265" spans="1:5" x14ac:dyDescent="0.25">
      <c r="D265" s="9" t="s">
        <v>192</v>
      </c>
      <c r="E265" s="2">
        <v>9</v>
      </c>
    </row>
    <row r="266" spans="1:5" x14ac:dyDescent="0.25">
      <c r="D266" s="9" t="s">
        <v>192</v>
      </c>
      <c r="E266" s="2">
        <v>9</v>
      </c>
    </row>
    <row r="267" spans="1:5" x14ac:dyDescent="0.25">
      <c r="D267" s="9" t="s">
        <v>192</v>
      </c>
      <c r="E267" s="2">
        <v>9</v>
      </c>
    </row>
    <row r="268" spans="1:5" x14ac:dyDescent="0.25">
      <c r="D268" s="9" t="s">
        <v>192</v>
      </c>
      <c r="E268" s="2">
        <v>9</v>
      </c>
    </row>
    <row r="269" spans="1:5" x14ac:dyDescent="0.25">
      <c r="D269" s="9" t="s">
        <v>192</v>
      </c>
      <c r="E269" s="2">
        <v>9</v>
      </c>
    </row>
    <row r="270" spans="1:5" x14ac:dyDescent="0.25">
      <c r="D270" s="9" t="s">
        <v>192</v>
      </c>
      <c r="E270" s="2">
        <v>9</v>
      </c>
    </row>
    <row r="271" spans="1:5" x14ac:dyDescent="0.25">
      <c r="D271" s="9" t="s">
        <v>192</v>
      </c>
      <c r="E271" s="2">
        <v>9</v>
      </c>
    </row>
    <row r="272" spans="1:5" x14ac:dyDescent="0.25">
      <c r="D272" s="9" t="s">
        <v>192</v>
      </c>
      <c r="E272" s="2">
        <v>9</v>
      </c>
    </row>
    <row r="273" spans="1:5" x14ac:dyDescent="0.25">
      <c r="D273" s="9" t="s">
        <v>192</v>
      </c>
      <c r="E273" s="2">
        <v>9</v>
      </c>
    </row>
    <row r="274" spans="1:5" x14ac:dyDescent="0.25">
      <c r="D274" s="9" t="s">
        <v>192</v>
      </c>
      <c r="E274" s="2">
        <v>9</v>
      </c>
    </row>
    <row r="275" spans="1:5" x14ac:dyDescent="0.25">
      <c r="D275" s="9" t="s">
        <v>192</v>
      </c>
      <c r="E275" s="2">
        <v>9</v>
      </c>
    </row>
    <row r="276" spans="1:5" x14ac:dyDescent="0.25">
      <c r="D276" s="9" t="s">
        <v>192</v>
      </c>
      <c r="E276" s="2">
        <v>9</v>
      </c>
    </row>
    <row r="277" spans="1:5" x14ac:dyDescent="0.25">
      <c r="D277" s="9" t="s">
        <v>192</v>
      </c>
      <c r="E277" s="2">
        <v>9</v>
      </c>
    </row>
    <row r="278" spans="1:5" x14ac:dyDescent="0.25">
      <c r="D278" s="9" t="s">
        <v>192</v>
      </c>
      <c r="E278" s="2">
        <v>9</v>
      </c>
    </row>
    <row r="279" spans="1:5" x14ac:dyDescent="0.25">
      <c r="D279" s="9" t="s">
        <v>192</v>
      </c>
      <c r="E279" s="2">
        <v>9</v>
      </c>
    </row>
    <row r="280" spans="1:5" x14ac:dyDescent="0.25">
      <c r="D280" s="9" t="s">
        <v>192</v>
      </c>
      <c r="E280" s="2">
        <v>9</v>
      </c>
    </row>
    <row r="281" spans="1:5" x14ac:dyDescent="0.25">
      <c r="A281" s="8"/>
      <c r="B281" s="8"/>
      <c r="C281" s="8"/>
      <c r="D281" s="9" t="s">
        <v>192</v>
      </c>
      <c r="E281" s="2">
        <v>9</v>
      </c>
    </row>
    <row r="282" spans="1:5" x14ac:dyDescent="0.25">
      <c r="D282" s="9" t="s">
        <v>192</v>
      </c>
      <c r="E282" s="2">
        <v>9</v>
      </c>
    </row>
    <row r="283" spans="1:5" x14ac:dyDescent="0.25">
      <c r="D283" s="9" t="s">
        <v>192</v>
      </c>
      <c r="E283" s="2">
        <v>9</v>
      </c>
    </row>
    <row r="284" spans="1:5" x14ac:dyDescent="0.25">
      <c r="D284" s="9" t="s">
        <v>192</v>
      </c>
      <c r="E284" s="2">
        <v>9</v>
      </c>
    </row>
    <row r="285" spans="1:5" x14ac:dyDescent="0.25">
      <c r="C285" s="8"/>
      <c r="D285" s="9" t="s">
        <v>192</v>
      </c>
      <c r="E285" s="2">
        <v>9</v>
      </c>
    </row>
    <row r="286" spans="1:5" x14ac:dyDescent="0.25">
      <c r="D286" s="9" t="s">
        <v>192</v>
      </c>
      <c r="E286" s="2">
        <v>9</v>
      </c>
    </row>
    <row r="287" spans="1:5" x14ac:dyDescent="0.25">
      <c r="D287" s="9" t="s">
        <v>192</v>
      </c>
      <c r="E287" s="2">
        <v>9</v>
      </c>
    </row>
    <row r="288" spans="1:5" x14ac:dyDescent="0.25">
      <c r="D288" s="9" t="s">
        <v>192</v>
      </c>
      <c r="E288" s="2">
        <v>9</v>
      </c>
    </row>
    <row r="289" spans="1:5" x14ac:dyDescent="0.25">
      <c r="D289" s="9" t="s">
        <v>192</v>
      </c>
      <c r="E289" s="2">
        <v>9</v>
      </c>
    </row>
    <row r="290" spans="1:5" x14ac:dyDescent="0.25">
      <c r="D290" s="9" t="s">
        <v>192</v>
      </c>
      <c r="E290" s="2">
        <v>9</v>
      </c>
    </row>
    <row r="291" spans="1:5" x14ac:dyDescent="0.25">
      <c r="D291" s="9" t="s">
        <v>192</v>
      </c>
      <c r="E291" s="2">
        <v>9</v>
      </c>
    </row>
    <row r="292" spans="1:5" x14ac:dyDescent="0.25">
      <c r="D292" s="9" t="s">
        <v>192</v>
      </c>
      <c r="E292" s="2">
        <v>9</v>
      </c>
    </row>
    <row r="293" spans="1:5" x14ac:dyDescent="0.25">
      <c r="D293" s="9" t="s">
        <v>192</v>
      </c>
      <c r="E293" s="2">
        <v>9</v>
      </c>
    </row>
    <row r="294" spans="1:5" x14ac:dyDescent="0.25">
      <c r="D294" s="9" t="s">
        <v>192</v>
      </c>
      <c r="E294" s="2">
        <v>9</v>
      </c>
    </row>
    <row r="295" spans="1:5" x14ac:dyDescent="0.25">
      <c r="D295" s="9" t="s">
        <v>192</v>
      </c>
      <c r="E295" s="2">
        <v>9</v>
      </c>
    </row>
    <row r="296" spans="1:5" x14ac:dyDescent="0.25">
      <c r="D296" s="9" t="s">
        <v>192</v>
      </c>
      <c r="E296" s="2">
        <v>9</v>
      </c>
    </row>
    <row r="297" spans="1:5" x14ac:dyDescent="0.25">
      <c r="D297" s="9" t="s">
        <v>192</v>
      </c>
      <c r="E297" s="2">
        <v>9</v>
      </c>
    </row>
    <row r="298" spans="1:5" x14ac:dyDescent="0.25">
      <c r="D298" s="9" t="s">
        <v>192</v>
      </c>
      <c r="E298" s="2">
        <v>9</v>
      </c>
    </row>
    <row r="299" spans="1:5" x14ac:dyDescent="0.25">
      <c r="D299" s="9" t="s">
        <v>192</v>
      </c>
      <c r="E299" s="2">
        <v>9</v>
      </c>
    </row>
    <row r="300" spans="1:5" x14ac:dyDescent="0.25">
      <c r="A300" s="8"/>
      <c r="D300" s="9" t="s">
        <v>192</v>
      </c>
      <c r="E300" s="2">
        <v>9</v>
      </c>
    </row>
    <row r="301" spans="1:5" x14ac:dyDescent="0.25">
      <c r="D301" s="9" t="s">
        <v>192</v>
      </c>
      <c r="E301" s="2">
        <v>9</v>
      </c>
    </row>
    <row r="302" spans="1:5" x14ac:dyDescent="0.25">
      <c r="D302" s="9" t="s">
        <v>192</v>
      </c>
      <c r="E302" s="2">
        <v>9</v>
      </c>
    </row>
    <row r="303" spans="1:5" x14ac:dyDescent="0.25">
      <c r="D303" s="9" t="s">
        <v>192</v>
      </c>
      <c r="E303" s="2">
        <v>9</v>
      </c>
    </row>
    <row r="304" spans="1:5" x14ac:dyDescent="0.25">
      <c r="D304" s="9" t="s">
        <v>192</v>
      </c>
      <c r="E304" s="2">
        <v>9</v>
      </c>
    </row>
    <row r="305" spans="4:5" x14ac:dyDescent="0.25">
      <c r="D305" s="9" t="s">
        <v>192</v>
      </c>
      <c r="E305" s="2">
        <v>9</v>
      </c>
    </row>
    <row r="306" spans="4:5" x14ac:dyDescent="0.25">
      <c r="D306" s="9" t="s">
        <v>192</v>
      </c>
      <c r="E306" s="2">
        <v>9</v>
      </c>
    </row>
    <row r="307" spans="4:5" x14ac:dyDescent="0.25">
      <c r="D307" s="9" t="s">
        <v>192</v>
      </c>
      <c r="E307" s="2">
        <v>9</v>
      </c>
    </row>
    <row r="308" spans="4:5" x14ac:dyDescent="0.25">
      <c r="D308" s="9" t="s">
        <v>192</v>
      </c>
      <c r="E308" s="2">
        <v>9</v>
      </c>
    </row>
    <row r="309" spans="4:5" x14ac:dyDescent="0.25">
      <c r="D309" s="9" t="s">
        <v>192</v>
      </c>
      <c r="E309" s="2">
        <v>9</v>
      </c>
    </row>
    <row r="310" spans="4:5" x14ac:dyDescent="0.25">
      <c r="D310" s="9" t="s">
        <v>192</v>
      </c>
      <c r="E310" s="2">
        <v>9</v>
      </c>
    </row>
    <row r="311" spans="4:5" x14ac:dyDescent="0.25">
      <c r="D311" s="9" t="s">
        <v>192</v>
      </c>
      <c r="E311" s="2">
        <v>9</v>
      </c>
    </row>
    <row r="312" spans="4:5" x14ac:dyDescent="0.25">
      <c r="D312" s="9" t="s">
        <v>192</v>
      </c>
      <c r="E312" s="2">
        <v>9</v>
      </c>
    </row>
    <row r="313" spans="4:5" x14ac:dyDescent="0.25">
      <c r="D313" s="9" t="s">
        <v>192</v>
      </c>
      <c r="E313" s="2">
        <v>9</v>
      </c>
    </row>
    <row r="314" spans="4:5" x14ac:dyDescent="0.25">
      <c r="D314" s="9" t="s">
        <v>192</v>
      </c>
      <c r="E314" s="2">
        <v>9</v>
      </c>
    </row>
    <row r="315" spans="4:5" x14ac:dyDescent="0.25">
      <c r="D315" s="9" t="s">
        <v>192</v>
      </c>
      <c r="E315" s="2">
        <v>9</v>
      </c>
    </row>
    <row r="316" spans="4:5" x14ac:dyDescent="0.25">
      <c r="D316" s="9" t="s">
        <v>192</v>
      </c>
      <c r="E316" s="2">
        <v>9</v>
      </c>
    </row>
    <row r="317" spans="4:5" x14ac:dyDescent="0.25">
      <c r="D317" s="9" t="s">
        <v>192</v>
      </c>
      <c r="E317" s="2">
        <v>9</v>
      </c>
    </row>
    <row r="318" spans="4:5" x14ac:dyDescent="0.25">
      <c r="D318" s="9" t="s">
        <v>192</v>
      </c>
      <c r="E318" s="2">
        <v>9</v>
      </c>
    </row>
    <row r="319" spans="4:5" x14ac:dyDescent="0.25">
      <c r="D319" s="9" t="s">
        <v>192</v>
      </c>
      <c r="E319" s="2">
        <v>9</v>
      </c>
    </row>
    <row r="320" spans="4:5" x14ac:dyDescent="0.25">
      <c r="D320" s="9" t="s">
        <v>192</v>
      </c>
      <c r="E320" s="2">
        <v>9</v>
      </c>
    </row>
    <row r="321" spans="4:5" x14ac:dyDescent="0.25">
      <c r="D321" s="9" t="s">
        <v>192</v>
      </c>
      <c r="E321" s="2">
        <v>9</v>
      </c>
    </row>
    <row r="322" spans="4:5" x14ac:dyDescent="0.25">
      <c r="D322" s="9" t="s">
        <v>192</v>
      </c>
      <c r="E322" s="2">
        <v>9</v>
      </c>
    </row>
    <row r="323" spans="4:5" x14ac:dyDescent="0.25">
      <c r="D323" s="9" t="s">
        <v>192</v>
      </c>
      <c r="E323" s="2">
        <v>9</v>
      </c>
    </row>
    <row r="324" spans="4:5" x14ac:dyDescent="0.25">
      <c r="D324" s="9" t="s">
        <v>192</v>
      </c>
      <c r="E324" s="2">
        <v>9</v>
      </c>
    </row>
    <row r="325" spans="4:5" x14ac:dyDescent="0.25">
      <c r="D325" s="9" t="s">
        <v>192</v>
      </c>
      <c r="E325" s="2">
        <v>9</v>
      </c>
    </row>
    <row r="326" spans="4:5" x14ac:dyDescent="0.25">
      <c r="D326" s="9" t="s">
        <v>192</v>
      </c>
      <c r="E326" s="2">
        <v>9</v>
      </c>
    </row>
    <row r="327" spans="4:5" x14ac:dyDescent="0.25">
      <c r="D327" s="9" t="s">
        <v>192</v>
      </c>
      <c r="E327" s="2">
        <v>9</v>
      </c>
    </row>
    <row r="328" spans="4:5" x14ac:dyDescent="0.25">
      <c r="D328" s="9" t="s">
        <v>192</v>
      </c>
      <c r="E328" s="2">
        <v>9</v>
      </c>
    </row>
    <row r="329" spans="4:5" x14ac:dyDescent="0.25">
      <c r="D329" s="9" t="s">
        <v>192</v>
      </c>
      <c r="E329" s="2">
        <v>9</v>
      </c>
    </row>
    <row r="330" spans="4:5" x14ac:dyDescent="0.25">
      <c r="D330" s="9" t="s">
        <v>192</v>
      </c>
      <c r="E330" s="2">
        <v>9</v>
      </c>
    </row>
    <row r="331" spans="4:5" x14ac:dyDescent="0.25">
      <c r="D331" s="9" t="s">
        <v>192</v>
      </c>
      <c r="E331" s="2">
        <v>9</v>
      </c>
    </row>
    <row r="332" spans="4:5" x14ac:dyDescent="0.25">
      <c r="D332" s="9" t="s">
        <v>192</v>
      </c>
      <c r="E332" s="2">
        <v>9</v>
      </c>
    </row>
    <row r="333" spans="4:5" x14ac:dyDescent="0.25">
      <c r="D333" s="9" t="s">
        <v>192</v>
      </c>
      <c r="E333" s="2">
        <v>9</v>
      </c>
    </row>
    <row r="334" spans="4:5" x14ac:dyDescent="0.25">
      <c r="D334" s="9" t="s">
        <v>192</v>
      </c>
      <c r="E334" s="2">
        <v>9</v>
      </c>
    </row>
    <row r="335" spans="4:5" x14ac:dyDescent="0.25">
      <c r="D335" s="9" t="s">
        <v>192</v>
      </c>
      <c r="E335" s="2">
        <v>9</v>
      </c>
    </row>
    <row r="336" spans="4:5" x14ac:dyDescent="0.25">
      <c r="D336" s="9" t="s">
        <v>192</v>
      </c>
      <c r="E336" s="2">
        <v>9</v>
      </c>
    </row>
    <row r="337" spans="4:5" x14ac:dyDescent="0.25">
      <c r="D337" s="9" t="s">
        <v>192</v>
      </c>
      <c r="E337" s="2">
        <v>9</v>
      </c>
    </row>
    <row r="338" spans="4:5" x14ac:dyDescent="0.25">
      <c r="D338" s="9" t="s">
        <v>192</v>
      </c>
      <c r="E338" s="2">
        <v>9</v>
      </c>
    </row>
    <row r="339" spans="4:5" x14ac:dyDescent="0.25">
      <c r="D339" s="9" t="s">
        <v>192</v>
      </c>
      <c r="E339" s="2">
        <v>9</v>
      </c>
    </row>
    <row r="340" spans="4:5" x14ac:dyDescent="0.25">
      <c r="D340" s="9" t="s">
        <v>192</v>
      </c>
      <c r="E340" s="2">
        <v>9</v>
      </c>
    </row>
    <row r="341" spans="4:5" x14ac:dyDescent="0.25">
      <c r="D341" s="9" t="s">
        <v>192</v>
      </c>
      <c r="E341" s="2">
        <v>9</v>
      </c>
    </row>
    <row r="342" spans="4:5" x14ac:dyDescent="0.25">
      <c r="D342" s="9" t="s">
        <v>192</v>
      </c>
      <c r="E342" s="2">
        <v>9</v>
      </c>
    </row>
    <row r="343" spans="4:5" x14ac:dyDescent="0.25">
      <c r="D343" s="9" t="s">
        <v>192</v>
      </c>
      <c r="E343" s="2">
        <v>9</v>
      </c>
    </row>
    <row r="344" spans="4:5" x14ac:dyDescent="0.25">
      <c r="D344" s="9" t="s">
        <v>192</v>
      </c>
      <c r="E344" s="2">
        <v>9</v>
      </c>
    </row>
    <row r="345" spans="4:5" x14ac:dyDescent="0.25">
      <c r="D345" s="9" t="s">
        <v>192</v>
      </c>
      <c r="E345" s="2">
        <v>9</v>
      </c>
    </row>
    <row r="346" spans="4:5" x14ac:dyDescent="0.25">
      <c r="D346" s="9" t="s">
        <v>192</v>
      </c>
      <c r="E346" s="2">
        <v>9</v>
      </c>
    </row>
    <row r="347" spans="4:5" x14ac:dyDescent="0.25">
      <c r="D347" s="9" t="s">
        <v>192</v>
      </c>
      <c r="E347" s="2">
        <v>9</v>
      </c>
    </row>
    <row r="348" spans="4:5" x14ac:dyDescent="0.25">
      <c r="D348" s="9" t="s">
        <v>192</v>
      </c>
      <c r="E348" s="2">
        <v>9</v>
      </c>
    </row>
    <row r="349" spans="4:5" x14ac:dyDescent="0.25">
      <c r="D349" s="9" t="s">
        <v>192</v>
      </c>
      <c r="E349" s="2">
        <v>9</v>
      </c>
    </row>
    <row r="350" spans="4:5" x14ac:dyDescent="0.25">
      <c r="D350" s="9" t="s">
        <v>192</v>
      </c>
      <c r="E350" s="2">
        <v>9</v>
      </c>
    </row>
    <row r="351" spans="4:5" x14ac:dyDescent="0.25">
      <c r="D351" s="9" t="s">
        <v>192</v>
      </c>
      <c r="E351" s="2">
        <v>9</v>
      </c>
    </row>
    <row r="352" spans="4:5" x14ac:dyDescent="0.25">
      <c r="D352" s="9" t="s">
        <v>192</v>
      </c>
      <c r="E352" s="2">
        <v>9</v>
      </c>
    </row>
    <row r="353" spans="4:5" x14ac:dyDescent="0.25">
      <c r="D353" s="9" t="s">
        <v>192</v>
      </c>
      <c r="E353" s="2">
        <v>9</v>
      </c>
    </row>
    <row r="354" spans="4:5" x14ac:dyDescent="0.25">
      <c r="D354" s="9" t="s">
        <v>192</v>
      </c>
      <c r="E354" s="2">
        <v>9</v>
      </c>
    </row>
    <row r="355" spans="4:5" x14ac:dyDescent="0.25">
      <c r="D355" s="9" t="s">
        <v>192</v>
      </c>
      <c r="E355" s="2">
        <v>9</v>
      </c>
    </row>
    <row r="356" spans="4:5" x14ac:dyDescent="0.25">
      <c r="D356" s="9" t="s">
        <v>192</v>
      </c>
      <c r="E356" s="2">
        <v>9</v>
      </c>
    </row>
    <row r="357" spans="4:5" x14ac:dyDescent="0.25">
      <c r="D357" s="9" t="s">
        <v>192</v>
      </c>
      <c r="E357" s="2">
        <v>9</v>
      </c>
    </row>
    <row r="358" spans="4:5" x14ac:dyDescent="0.25">
      <c r="D358" s="9" t="s">
        <v>192</v>
      </c>
      <c r="E358" s="2">
        <v>9</v>
      </c>
    </row>
    <row r="359" spans="4:5" x14ac:dyDescent="0.25">
      <c r="D359" s="9" t="s">
        <v>192</v>
      </c>
      <c r="E359" s="2">
        <v>9</v>
      </c>
    </row>
    <row r="360" spans="4:5" x14ac:dyDescent="0.25">
      <c r="D360" s="9" t="s">
        <v>192</v>
      </c>
      <c r="E360" s="2">
        <v>9</v>
      </c>
    </row>
    <row r="361" spans="4:5" x14ac:dyDescent="0.25">
      <c r="D361" s="9" t="s">
        <v>192</v>
      </c>
      <c r="E361" s="2">
        <v>9</v>
      </c>
    </row>
    <row r="362" spans="4:5" x14ac:dyDescent="0.25">
      <c r="D362" s="9" t="s">
        <v>192</v>
      </c>
      <c r="E362" s="2">
        <v>9</v>
      </c>
    </row>
    <row r="363" spans="4:5" x14ac:dyDescent="0.25">
      <c r="D363" s="9" t="s">
        <v>192</v>
      </c>
      <c r="E363" s="2">
        <v>9</v>
      </c>
    </row>
    <row r="364" spans="4:5" x14ac:dyDescent="0.25">
      <c r="D364" s="9" t="s">
        <v>192</v>
      </c>
      <c r="E364" s="2">
        <v>9</v>
      </c>
    </row>
    <row r="365" spans="4:5" x14ac:dyDescent="0.25">
      <c r="D365" s="9" t="s">
        <v>192</v>
      </c>
      <c r="E365" s="2">
        <v>9</v>
      </c>
    </row>
    <row r="366" spans="4:5" x14ac:dyDescent="0.25">
      <c r="D366" s="9" t="s">
        <v>192</v>
      </c>
      <c r="E366" s="2">
        <v>9</v>
      </c>
    </row>
    <row r="367" spans="4:5" x14ac:dyDescent="0.25">
      <c r="D367" s="9" t="s">
        <v>192</v>
      </c>
      <c r="E367" s="2">
        <v>9</v>
      </c>
    </row>
    <row r="368" spans="4:5" x14ac:dyDescent="0.25">
      <c r="D368" s="9" t="s">
        <v>192</v>
      </c>
      <c r="E368" s="2">
        <v>9</v>
      </c>
    </row>
    <row r="369" spans="4:5" x14ac:dyDescent="0.25">
      <c r="D369" s="9" t="s">
        <v>192</v>
      </c>
      <c r="E369" s="2">
        <v>9</v>
      </c>
    </row>
    <row r="370" spans="4:5" x14ac:dyDescent="0.25">
      <c r="D370" s="9" t="s">
        <v>192</v>
      </c>
      <c r="E370" s="2">
        <v>9</v>
      </c>
    </row>
    <row r="371" spans="4:5" x14ac:dyDescent="0.25">
      <c r="D371" s="9" t="s">
        <v>192</v>
      </c>
      <c r="E371" s="2">
        <v>9</v>
      </c>
    </row>
    <row r="372" spans="4:5" x14ac:dyDescent="0.25">
      <c r="D372" s="9" t="s">
        <v>192</v>
      </c>
      <c r="E372" s="2">
        <v>9</v>
      </c>
    </row>
    <row r="373" spans="4:5" x14ac:dyDescent="0.25">
      <c r="D373" s="9" t="s">
        <v>192</v>
      </c>
      <c r="E373" s="2">
        <v>9</v>
      </c>
    </row>
    <row r="374" spans="4:5" x14ac:dyDescent="0.25">
      <c r="D374" s="9" t="s">
        <v>192</v>
      </c>
      <c r="E374" s="2">
        <v>9</v>
      </c>
    </row>
    <row r="375" spans="4:5" x14ac:dyDescent="0.25">
      <c r="D375" s="9" t="s">
        <v>192</v>
      </c>
      <c r="E375" s="2">
        <v>9</v>
      </c>
    </row>
    <row r="376" spans="4:5" x14ac:dyDescent="0.25">
      <c r="D376" s="9" t="s">
        <v>192</v>
      </c>
      <c r="E376" s="2">
        <v>9</v>
      </c>
    </row>
    <row r="377" spans="4:5" x14ac:dyDescent="0.25">
      <c r="D377" s="9" t="s">
        <v>192</v>
      </c>
      <c r="E377" s="2">
        <v>9</v>
      </c>
    </row>
    <row r="378" spans="4:5" x14ac:dyDescent="0.25">
      <c r="D378" s="9" t="s">
        <v>192</v>
      </c>
      <c r="E378" s="2">
        <v>9</v>
      </c>
    </row>
    <row r="379" spans="4:5" x14ac:dyDescent="0.25">
      <c r="D379" s="9" t="s">
        <v>192</v>
      </c>
      <c r="E379" s="2">
        <v>9</v>
      </c>
    </row>
    <row r="380" spans="4:5" x14ac:dyDescent="0.25">
      <c r="D380" s="9" t="s">
        <v>192</v>
      </c>
      <c r="E380" s="2">
        <v>9</v>
      </c>
    </row>
    <row r="381" spans="4:5" x14ac:dyDescent="0.25">
      <c r="D381" s="9" t="s">
        <v>192</v>
      </c>
      <c r="E381" s="2">
        <v>9</v>
      </c>
    </row>
    <row r="382" spans="4:5" x14ac:dyDescent="0.25">
      <c r="D382" s="9" t="s">
        <v>192</v>
      </c>
      <c r="E382" s="2">
        <v>9</v>
      </c>
    </row>
    <row r="383" spans="4:5" x14ac:dyDescent="0.25">
      <c r="D383" s="9" t="s">
        <v>192</v>
      </c>
      <c r="E383" s="2">
        <v>9</v>
      </c>
    </row>
    <row r="384" spans="4:5" x14ac:dyDescent="0.25">
      <c r="D384" s="9" t="s">
        <v>192</v>
      </c>
      <c r="E384" s="2">
        <v>9</v>
      </c>
    </row>
    <row r="385" spans="4:5" x14ac:dyDescent="0.25">
      <c r="D385" s="9" t="s">
        <v>192</v>
      </c>
      <c r="E385" s="2">
        <v>9</v>
      </c>
    </row>
    <row r="386" spans="4:5" x14ac:dyDescent="0.25">
      <c r="D386" s="9" t="s">
        <v>192</v>
      </c>
      <c r="E386" s="2">
        <v>9</v>
      </c>
    </row>
    <row r="387" spans="4:5" x14ac:dyDescent="0.25">
      <c r="D387" s="9" t="s">
        <v>192</v>
      </c>
      <c r="E387" s="2">
        <v>9</v>
      </c>
    </row>
    <row r="388" spans="4:5" x14ac:dyDescent="0.25">
      <c r="D388" s="9" t="s">
        <v>192</v>
      </c>
      <c r="E388" s="2">
        <v>9</v>
      </c>
    </row>
    <row r="389" spans="4:5" x14ac:dyDescent="0.25">
      <c r="D389" s="9" t="s">
        <v>192</v>
      </c>
      <c r="E389" s="2">
        <v>9</v>
      </c>
    </row>
    <row r="390" spans="4:5" x14ac:dyDescent="0.25">
      <c r="D390" s="9" t="s">
        <v>192</v>
      </c>
      <c r="E390" s="2">
        <v>9</v>
      </c>
    </row>
    <row r="391" spans="4:5" x14ac:dyDescent="0.25">
      <c r="D391" s="9" t="s">
        <v>192</v>
      </c>
      <c r="E391" s="2">
        <v>9</v>
      </c>
    </row>
    <row r="392" spans="4:5" x14ac:dyDescent="0.25">
      <c r="D392" s="9" t="s">
        <v>192</v>
      </c>
      <c r="E392" s="2">
        <v>9</v>
      </c>
    </row>
    <row r="393" spans="4:5" x14ac:dyDescent="0.25">
      <c r="D393" s="9" t="s">
        <v>192</v>
      </c>
      <c r="E393" s="2">
        <v>9</v>
      </c>
    </row>
    <row r="394" spans="4:5" x14ac:dyDescent="0.25">
      <c r="D394" s="9" t="s">
        <v>192</v>
      </c>
      <c r="E394" s="2">
        <v>9</v>
      </c>
    </row>
    <row r="395" spans="4:5" x14ac:dyDescent="0.25">
      <c r="D395" s="9" t="s">
        <v>192</v>
      </c>
      <c r="E395" s="2">
        <v>9</v>
      </c>
    </row>
    <row r="396" spans="4:5" x14ac:dyDescent="0.25">
      <c r="D396" s="9" t="s">
        <v>192</v>
      </c>
      <c r="E396" s="2">
        <v>9</v>
      </c>
    </row>
    <row r="397" spans="4:5" x14ac:dyDescent="0.25">
      <c r="D397" s="9" t="s">
        <v>192</v>
      </c>
      <c r="E397" s="2">
        <v>9</v>
      </c>
    </row>
    <row r="398" spans="4:5" x14ac:dyDescent="0.25">
      <c r="D398" s="9" t="s">
        <v>192</v>
      </c>
      <c r="E398" s="2">
        <v>9</v>
      </c>
    </row>
    <row r="399" spans="4:5" x14ac:dyDescent="0.25">
      <c r="D399" s="9" t="s">
        <v>192</v>
      </c>
      <c r="E399" s="2">
        <v>9</v>
      </c>
    </row>
    <row r="400" spans="4:5" x14ac:dyDescent="0.25">
      <c r="D400" s="9" t="s">
        <v>192</v>
      </c>
      <c r="E400" s="2">
        <v>9</v>
      </c>
    </row>
    <row r="401" spans="4:5" x14ac:dyDescent="0.25">
      <c r="D401" s="9" t="s">
        <v>192</v>
      </c>
      <c r="E401" s="2">
        <v>9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 A143:B1048576 C21:C1048576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4" sqref="C4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105</v>
      </c>
      <c r="C2" s="8">
        <f>COUNTIF(History!A:A,A2)</f>
        <v>36</v>
      </c>
      <c r="D2" s="2">
        <f>C2*100/B2</f>
        <v>34.285714285714285</v>
      </c>
      <c r="E2" s="8">
        <f>COUNTIF(History!A21:C120,A2)</f>
        <v>73</v>
      </c>
      <c r="F2" s="8">
        <f>COUNTIF(History!A21:A120,A2)</f>
        <v>24</v>
      </c>
      <c r="G2" s="2">
        <f>F2*100/E2</f>
        <v>32.876712328767127</v>
      </c>
      <c r="H2" s="2">
        <f>COUNTIF(History!A121:C220,A2)</f>
        <v>19</v>
      </c>
      <c r="I2" s="2">
        <f>COUNTIF(History!A121:A220,A2)</f>
        <v>7</v>
      </c>
      <c r="J2" s="2">
        <f>I2*100/H2</f>
        <v>36.842105263157897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18</v>
      </c>
      <c r="B3" s="8">
        <f>COUNTIF(History!A:C,A3)</f>
        <v>56</v>
      </c>
      <c r="C3" s="8">
        <f>COUNTIF(History!A:A,A3)</f>
        <v>18</v>
      </c>
      <c r="D3" s="2">
        <f>C3*100/B3</f>
        <v>32.142857142857146</v>
      </c>
      <c r="E3" s="8">
        <f>COUNTIF(History!A30:C129,A3)</f>
        <v>42</v>
      </c>
      <c r="F3" s="8">
        <f>COUNTIF(History!A30:A129,A3)</f>
        <v>15</v>
      </c>
      <c r="G3" s="2">
        <f>F3*100/E3</f>
        <v>35.714285714285715</v>
      </c>
      <c r="H3" s="2">
        <f>COUNTIF(History!A130:C229,A3)</f>
        <v>7</v>
      </c>
      <c r="I3" s="2">
        <f>COUNTIF(History!A130:A229,A3)</f>
        <v>1</v>
      </c>
      <c r="J3" s="2">
        <f>I3*100/H3</f>
        <v>14.285714285714286</v>
      </c>
      <c r="K3" s="2">
        <f>COUNTIF(History!A224:C323,A3)</f>
        <v>0</v>
      </c>
      <c r="L3" s="2">
        <f>COUNTIF(History!A224:A323,A3)</f>
        <v>0</v>
      </c>
      <c r="M3" s="2" t="e">
        <f>L3*100/K3</f>
        <v>#DIV/0!</v>
      </c>
      <c r="N3" s="2">
        <f>COUNTIF(History!A324:C399,A3)</f>
        <v>0</v>
      </c>
      <c r="O3" s="2">
        <f>COUNTIF(History!A324:A399,A3)</f>
        <v>0</v>
      </c>
      <c r="P3" s="2" t="e">
        <f>O3*100/N3</f>
        <v>#DIV/0!</v>
      </c>
      <c r="Q3" s="2">
        <f>COUNTIF(History!A506:C523,A3)</f>
        <v>0</v>
      </c>
      <c r="R3" s="2">
        <f>COUNTIF(History!A506:A523,A3)</f>
        <v>0</v>
      </c>
      <c r="S3" s="2" t="e">
        <f>R3*100/Q3</f>
        <v>#DIV/0!</v>
      </c>
    </row>
    <row r="4" spans="1:19" x14ac:dyDescent="0.25">
      <c r="A4" s="1" t="s">
        <v>227</v>
      </c>
      <c r="B4" s="8">
        <f>COUNTIF(History!A:C,A4)</f>
        <v>51</v>
      </c>
      <c r="C4" s="8">
        <f>COUNTIF(History!A:A,A4)</f>
        <v>22</v>
      </c>
      <c r="D4" s="2">
        <f>C4*100/B4</f>
        <v>43.137254901960787</v>
      </c>
      <c r="E4" s="8">
        <f>COUNTIF(History!A12:C111,A4)</f>
        <v>34</v>
      </c>
      <c r="F4" s="8">
        <f>COUNTIF(History!A12:A111,A4)</f>
        <v>13</v>
      </c>
      <c r="G4" s="2">
        <f>F4*100/E4</f>
        <v>38.235294117647058</v>
      </c>
      <c r="H4" s="2">
        <f>COUNTIF(History!A113:C212,A4)</f>
        <v>15</v>
      </c>
      <c r="I4" s="2">
        <f>COUNTIF(History!A113:A212,A4)</f>
        <v>8</v>
      </c>
      <c r="J4" s="2">
        <f>I4*100/H4</f>
        <v>53.333333333333336</v>
      </c>
      <c r="K4" s="2">
        <f>COUNTIF(History!A231:C330,A4)</f>
        <v>0</v>
      </c>
      <c r="L4" s="2">
        <f>COUNTIF(History!A231:A330,A4)</f>
        <v>0</v>
      </c>
      <c r="M4" s="2" t="e">
        <f>L4*100/K4</f>
        <v>#DIV/0!</v>
      </c>
      <c r="N4" s="2">
        <f>COUNTIF(History!A331:C399,A4)</f>
        <v>0</v>
      </c>
      <c r="O4" s="2">
        <f>COUNTIF(History!A331:A399,A4)</f>
        <v>0</v>
      </c>
      <c r="P4" s="2" t="e">
        <f>O4*100/N4</f>
        <v>#DIV/0!</v>
      </c>
      <c r="Q4" s="2">
        <f>COUNTIF(History!A506:C530,A4)</f>
        <v>0</v>
      </c>
      <c r="R4" s="2">
        <f>COUNTIF(History!A506:A530,A4)</f>
        <v>0</v>
      </c>
      <c r="S4" s="2" t="e">
        <f>R4*100/Q4</f>
        <v>#DIV/0!</v>
      </c>
    </row>
    <row r="5" spans="1:19" x14ac:dyDescent="0.25">
      <c r="A5" s="1" t="s">
        <v>214</v>
      </c>
      <c r="B5" s="8">
        <f>COUNTIF(History!A:C,A5)</f>
        <v>49</v>
      </c>
      <c r="C5" s="8">
        <f>COUNTIF(History!A:A,A5)</f>
        <v>26</v>
      </c>
      <c r="D5" s="2">
        <f>C5*100/B5</f>
        <v>53.061224489795919</v>
      </c>
      <c r="E5" s="8">
        <f>COUNTIF(History!A2:C101,A5)</f>
        <v>30</v>
      </c>
      <c r="F5" s="8">
        <f>COUNTIF(History!A2:A101,A5)</f>
        <v>15</v>
      </c>
      <c r="G5" s="2">
        <f>F5*100/E5</f>
        <v>50</v>
      </c>
      <c r="H5" s="2">
        <f>COUNTIF(History!A102:C201,A5)</f>
        <v>19</v>
      </c>
      <c r="I5" s="2">
        <f>COUNTIF(History!A102:A201,A5)</f>
        <v>11</v>
      </c>
      <c r="J5" s="2">
        <f>I5*100/H5</f>
        <v>57.89473684210526</v>
      </c>
      <c r="K5" s="2">
        <f>COUNTIF(History!A207:C306,A5)</f>
        <v>0</v>
      </c>
      <c r="L5" s="2">
        <f>COUNTIF(History!A207:A306,A5)</f>
        <v>0</v>
      </c>
      <c r="M5" s="2" t="e">
        <f>L5*100/K5</f>
        <v>#DIV/0!</v>
      </c>
      <c r="N5" s="2">
        <f>COUNTIF(History!A307:C399,A5)</f>
        <v>0</v>
      </c>
      <c r="O5" s="2">
        <f>COUNTIF(History!A307:A399,A5)</f>
        <v>0</v>
      </c>
      <c r="P5" s="2" t="e">
        <f>O5*100/N5</f>
        <v>#DIV/0!</v>
      </c>
      <c r="Q5" s="2">
        <f>COUNTIF(History!A506:C506,A5)</f>
        <v>0</v>
      </c>
      <c r="R5" s="2">
        <f>COUNTIF(History!A506:A506,A5)</f>
        <v>0</v>
      </c>
      <c r="S5" s="2" t="e">
        <f>R5*100/Q5</f>
        <v>#DIV/0!</v>
      </c>
    </row>
    <row r="6" spans="1:19" x14ac:dyDescent="0.25">
      <c r="A6" s="1" t="s">
        <v>226</v>
      </c>
      <c r="B6" s="8">
        <f>COUNTIF(History!A:C,A6)</f>
        <v>38</v>
      </c>
      <c r="C6" s="8">
        <f>COUNTIF(History!A:A,A6)</f>
        <v>12</v>
      </c>
      <c r="D6" s="2">
        <f>C6*100/B6</f>
        <v>31.578947368421051</v>
      </c>
      <c r="E6" s="8">
        <f>COUNTIF(History!A16:C115,A6)</f>
        <v>24</v>
      </c>
      <c r="F6" s="8">
        <f>COUNTIF(History!A16:A115,A6)</f>
        <v>8</v>
      </c>
      <c r="G6" s="2">
        <f>F6*100/E6</f>
        <v>33.333333333333336</v>
      </c>
      <c r="H6" s="2">
        <f>COUNTIF(History!A110:C209,A6)</f>
        <v>8</v>
      </c>
      <c r="I6" s="2">
        <f>COUNTIF(History!A110:A209,A6)</f>
        <v>2</v>
      </c>
      <c r="J6" s="2">
        <f>I6*100/H6</f>
        <v>25</v>
      </c>
      <c r="K6" s="2">
        <f>COUNTIF(History!A213:C312,A6)</f>
        <v>0</v>
      </c>
      <c r="L6" s="2">
        <f>COUNTIF(History!A213:A312,A6)</f>
        <v>0</v>
      </c>
      <c r="M6" s="2" t="e">
        <f>L6*100/K6</f>
        <v>#DIV/0!</v>
      </c>
      <c r="N6" s="2">
        <f>COUNTIF(History!A313:C399,A6)</f>
        <v>0</v>
      </c>
      <c r="O6" s="2">
        <f>COUNTIF(History!A313:A399,A6)</f>
        <v>0</v>
      </c>
      <c r="P6" s="2" t="e">
        <f>O6*100/N6</f>
        <v>#DIV/0!</v>
      </c>
      <c r="Q6" s="2">
        <f>COUNTIF(History!A506:C512,A6)</f>
        <v>0</v>
      </c>
      <c r="R6" s="2">
        <f>COUNTIF(History!A506:A512,A6)</f>
        <v>0</v>
      </c>
      <c r="S6" s="2" t="e">
        <f>R6*100/Q6</f>
        <v>#DIV/0!</v>
      </c>
    </row>
    <row r="7" spans="1:19" x14ac:dyDescent="0.25">
      <c r="A7" s="1" t="s">
        <v>219</v>
      </c>
      <c r="B7" s="8">
        <f>COUNTIF(History!A:C,A7)</f>
        <v>38</v>
      </c>
      <c r="C7" s="8">
        <f>COUNTIF(History!A:A,A7)</f>
        <v>6</v>
      </c>
      <c r="D7" s="2">
        <f>C7*100/B7</f>
        <v>15.789473684210526</v>
      </c>
      <c r="E7" s="8">
        <f>COUNTIF(History!A17:C116,A7)</f>
        <v>28</v>
      </c>
      <c r="F7" s="8">
        <f>COUNTIF(History!A17:A116,A7)</f>
        <v>3</v>
      </c>
      <c r="G7" s="2">
        <f>F7*100/E7</f>
        <v>10.714285714285714</v>
      </c>
      <c r="H7" s="2">
        <f>COUNTIF(History!A119:C218,A7)</f>
        <v>10</v>
      </c>
      <c r="I7" s="2">
        <f>COUNTIF(History!A119:A218,A7)</f>
        <v>3</v>
      </c>
      <c r="J7" s="2">
        <f>I7*100/H7</f>
        <v>30</v>
      </c>
      <c r="K7" s="2">
        <f>COUNTIF(History!A238:C337,A7)</f>
        <v>0</v>
      </c>
      <c r="L7" s="2">
        <f>COUNTIF(History!A238:A337,A7)</f>
        <v>0</v>
      </c>
      <c r="M7" s="2" t="e">
        <f>L7*100/K7</f>
        <v>#DIV/0!</v>
      </c>
      <c r="N7" s="2">
        <f>COUNTIF(History!A338:C399,A7)</f>
        <v>0</v>
      </c>
      <c r="O7" s="2">
        <f>COUNTIF(History!A338:A399,A7)</f>
        <v>0</v>
      </c>
      <c r="P7" s="2" t="e">
        <f>O7*100/N7</f>
        <v>#DIV/0!</v>
      </c>
      <c r="Q7" s="2">
        <f>COUNTIF(History!A506:C537,A7)</f>
        <v>0</v>
      </c>
      <c r="R7" s="2">
        <f>COUNTIF(History!A506:A537,A7)</f>
        <v>0</v>
      </c>
      <c r="S7" s="2" t="e">
        <f>R7*100/Q7</f>
        <v>#DIV/0!</v>
      </c>
    </row>
    <row r="8" spans="1:19" x14ac:dyDescent="0.25">
      <c r="A8" s="1" t="s">
        <v>29</v>
      </c>
      <c r="B8" s="8">
        <f>COUNTIF(History!A:C,A8)</f>
        <v>31</v>
      </c>
      <c r="C8" s="8">
        <f>COUNTIF(History!A:A,A8)</f>
        <v>14</v>
      </c>
      <c r="D8" s="2">
        <f>C8*100/B8</f>
        <v>45.161290322580648</v>
      </c>
      <c r="E8" s="8">
        <f>COUNTIF(History!A8:C107,A8)</f>
        <v>26</v>
      </c>
      <c r="F8" s="8">
        <f>COUNTIF(History!A8:A107,A8)</f>
        <v>11</v>
      </c>
      <c r="G8" s="2">
        <f>F8*100/E8</f>
        <v>42.307692307692307</v>
      </c>
      <c r="H8" s="2">
        <f>COUNTIF(History!A107:C206,A8)</f>
        <v>5</v>
      </c>
      <c r="I8" s="2">
        <f>COUNTIF(History!A107:A206,A8)</f>
        <v>3</v>
      </c>
      <c r="J8" s="2">
        <f>I8*100/H8</f>
        <v>60</v>
      </c>
      <c r="K8" s="2">
        <f>COUNTIF(History!A203:C302,A8)</f>
        <v>0</v>
      </c>
      <c r="L8" s="2">
        <f>COUNTIF(History!A203:A302,A8)</f>
        <v>0</v>
      </c>
      <c r="M8" s="2" t="e">
        <f>L8*100/K8</f>
        <v>#DIV/0!</v>
      </c>
      <c r="N8" s="2">
        <f>COUNTIF(History!A303:C399,A8)</f>
        <v>0</v>
      </c>
      <c r="O8" s="2">
        <f>COUNTIF(History!A303:A399,A8)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41</v>
      </c>
      <c r="B9" s="8">
        <f>COUNTIF(History!A:C,A9)</f>
        <v>14</v>
      </c>
      <c r="C9" s="8">
        <f>COUNTIF(History!A:A,A9)</f>
        <v>5</v>
      </c>
      <c r="D9" s="2">
        <f>C9*100/B9</f>
        <v>35.714285714285715</v>
      </c>
      <c r="E9" s="8">
        <f>COUNTIF(History!A71:C170,A9)</f>
        <v>12</v>
      </c>
      <c r="F9" s="8">
        <f>COUNTIF(History!A71:A170,A9)</f>
        <v>4</v>
      </c>
      <c r="G9" s="2">
        <f>F9*100/E9</f>
        <v>33.333333333333336</v>
      </c>
      <c r="H9" s="2">
        <f>COUNTIF(History!A171:C270,A9)</f>
        <v>0</v>
      </c>
      <c r="I9" s="2">
        <f>COUNTIF(History!A171:A270,A9)</f>
        <v>0</v>
      </c>
      <c r="J9" s="2" t="e">
        <f>I9*100/H9</f>
        <v>#DIV/0!</v>
      </c>
      <c r="K9" s="2">
        <f>COUNTIF(History!A265:C364,A9)</f>
        <v>0</v>
      </c>
      <c r="L9" s="2">
        <f>COUNTIF(History!A265:A364,A9)</f>
        <v>0</v>
      </c>
      <c r="M9" s="2" t="e">
        <f>L9*100/K9</f>
        <v>#DIV/0!</v>
      </c>
      <c r="N9" s="2">
        <f>COUNTIF(History!A365:C399,A9)</f>
        <v>0</v>
      </c>
      <c r="O9" s="2">
        <f>COUNTIF(History!A365:A399,A9)</f>
        <v>0</v>
      </c>
      <c r="P9" s="2" t="e">
        <f>O9*100/N9</f>
        <v>#DIV/0!</v>
      </c>
      <c r="Q9" s="2">
        <f>COUNTIF(History!A506:C564,A9)</f>
        <v>0</v>
      </c>
      <c r="R9" s="2">
        <f>COUNTIF(History!A506:A564,A9)</f>
        <v>0</v>
      </c>
      <c r="S9" s="2" t="e">
        <f>R9*100/Q9</f>
        <v>#DIV/0!</v>
      </c>
    </row>
    <row r="10" spans="1:19" x14ac:dyDescent="0.25">
      <c r="A10" s="1" t="s">
        <v>87</v>
      </c>
      <c r="B10" s="8">
        <f>COUNTIF(History!A:C,A10)</f>
        <v>12</v>
      </c>
      <c r="C10" s="8">
        <f>COUNTIF(History!A:A,A10)</f>
        <v>2</v>
      </c>
      <c r="D10" s="2">
        <f>C10*100/B10</f>
        <v>16.666666666666668</v>
      </c>
      <c r="E10" s="8">
        <f>COUNTIF(History!A108:C207,A10)</f>
        <v>4</v>
      </c>
      <c r="F10" s="8">
        <f>COUNTIF(History!A108:A207,A10)</f>
        <v>0</v>
      </c>
      <c r="G10" s="2">
        <f>F10*100/E10</f>
        <v>0</v>
      </c>
      <c r="H10" s="2">
        <f>COUNTIF(History!A208:C307,A10)</f>
        <v>0</v>
      </c>
      <c r="I10" s="2">
        <f>COUNTIF(History!A208:A307,A10)</f>
        <v>0</v>
      </c>
      <c r="J10" s="2" t="e">
        <f>I10*100/H10</f>
        <v>#DIV/0!</v>
      </c>
      <c r="K10" s="2">
        <f>COUNTIF(History!A306:C399,A10)</f>
        <v>0</v>
      </c>
      <c r="L10" s="2">
        <f>COUNTIF(History!A306:A399,A10)</f>
        <v>0</v>
      </c>
      <c r="M10" s="2" t="e">
        <f>L10*100/K10</f>
        <v>#DIV/0!</v>
      </c>
      <c r="N10" s="2" t="e">
        <f>COUNTIF(History!#REF!,A10)</f>
        <v>#REF!</v>
      </c>
      <c r="O10" s="2" t="e">
        <f>COUNTIF(History!#REF!,A10)</f>
        <v>#REF!</v>
      </c>
      <c r="P10" s="2" t="e">
        <f>O10*100/N10</f>
        <v>#REF!</v>
      </c>
      <c r="Q10" s="2">
        <f>COUNTIF(History!A506:C605,A10)</f>
        <v>0</v>
      </c>
      <c r="R10" s="2">
        <f>COUNTIF(History!A506:A605,A10)</f>
        <v>0</v>
      </c>
      <c r="S10" s="2" t="e">
        <f>R10*100/Q10</f>
        <v>#DIV/0!</v>
      </c>
    </row>
    <row r="11" spans="1:19" x14ac:dyDescent="0.25">
      <c r="A11" s="1" t="s">
        <v>218</v>
      </c>
      <c r="B11" s="8">
        <f>COUNTIF(History!A:C,A11)</f>
        <v>10</v>
      </c>
      <c r="C11" s="8">
        <f>COUNTIF(History!A:A,A11)</f>
        <v>0</v>
      </c>
      <c r="D11" s="2">
        <f>C11*100/B11</f>
        <v>0</v>
      </c>
      <c r="E11" s="8">
        <f>COUNTIF(History!A60:C159,A11)</f>
        <v>6</v>
      </c>
      <c r="F11" s="8">
        <f>COUNTIF(History!A60:A159,A11)</f>
        <v>0</v>
      </c>
      <c r="G11" s="2">
        <f>F11*100/E11</f>
        <v>0</v>
      </c>
      <c r="H11" s="2">
        <f>COUNTIF(History!A160:C259,A11)</f>
        <v>0</v>
      </c>
      <c r="I11" s="2">
        <f>COUNTIF(History!A160:A259,A11)</f>
        <v>0</v>
      </c>
      <c r="J11" s="2" t="e">
        <f>I11*100/H11</f>
        <v>#DIV/0!</v>
      </c>
      <c r="K11" s="2">
        <f>COUNTIF(History!A251:C350,A11)</f>
        <v>0</v>
      </c>
      <c r="L11" s="2">
        <f>COUNTIF(History!A251:A350,A11)</f>
        <v>0</v>
      </c>
      <c r="M11" s="2" t="e">
        <f>L11*100/K11</f>
        <v>#DIV/0!</v>
      </c>
      <c r="N11" s="2">
        <f>COUNTIF(History!A351:C399,A11)</f>
        <v>0</v>
      </c>
      <c r="O11" s="2">
        <f>COUNTIF(History!A351:A399,A11)</f>
        <v>0</v>
      </c>
      <c r="P11" s="2" t="e">
        <f>O11*100/N11</f>
        <v>#DIV/0!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72</v>
      </c>
      <c r="B12" s="8">
        <f>COUNTIF(History!A:C,A12)</f>
        <v>6</v>
      </c>
      <c r="C12" s="8">
        <f>COUNTIF(History!A:A,A12)</f>
        <v>0</v>
      </c>
      <c r="D12" s="2">
        <f>C12*100/B12</f>
        <v>0</v>
      </c>
      <c r="E12" s="8">
        <f>COUNTIF(History!A69:C168,A12)</f>
        <v>4</v>
      </c>
      <c r="F12" s="8">
        <f>COUNTIF(History!A69:A168,A12)</f>
        <v>0</v>
      </c>
      <c r="G12" s="2">
        <f>F12*100/E12</f>
        <v>0</v>
      </c>
      <c r="H12" s="2">
        <f>COUNTIF(History!A169:C268,A12)</f>
        <v>0</v>
      </c>
      <c r="I12" s="2">
        <f>COUNTIF(History!A169:A268,A12)</f>
        <v>0</v>
      </c>
      <c r="J12" s="2" t="e">
        <f>I12*100/H12</f>
        <v>#DIV/0!</v>
      </c>
      <c r="K12" s="2">
        <f>COUNTIF(History!A263:C362,A12)</f>
        <v>0</v>
      </c>
      <c r="L12" s="2">
        <f>COUNTIF(History!A263:A362,A12)</f>
        <v>0</v>
      </c>
      <c r="M12" s="2" t="e">
        <f>L12*100/K12</f>
        <v>#DIV/0!</v>
      </c>
      <c r="N12" s="2">
        <f>COUNTIF(History!A363:C399,A12)</f>
        <v>0</v>
      </c>
      <c r="O12" s="2">
        <f>COUNTIF(History!A363:A399,A12)</f>
        <v>0</v>
      </c>
      <c r="P12" s="2" t="e">
        <f>O12*100/N12</f>
        <v>#DIV/0!</v>
      </c>
      <c r="Q12" s="2">
        <f>COUNTIF(History!A506:C562,A12)</f>
        <v>0</v>
      </c>
      <c r="R12" s="2">
        <f>COUNTIF(History!A506:A562,A12)</f>
        <v>0</v>
      </c>
      <c r="S12" s="2" t="e">
        <f>R12*100/Q12</f>
        <v>#DIV/0!</v>
      </c>
    </row>
    <row r="13" spans="1:19" x14ac:dyDescent="0.25">
      <c r="A13" s="1" t="s">
        <v>31</v>
      </c>
      <c r="B13" s="8">
        <f>COUNTIF(History!A:C,A13)</f>
        <v>5</v>
      </c>
      <c r="C13" s="8">
        <f>COUNTIF(History!A:A,A13)</f>
        <v>2</v>
      </c>
      <c r="D13" s="2">
        <f>C13*100/B13</f>
        <v>40</v>
      </c>
      <c r="E13" s="8">
        <f>COUNTIF(History!A33:C132,A13)</f>
        <v>1</v>
      </c>
      <c r="F13" s="8">
        <f>COUNTIF(History!A33:A132,A13)</f>
        <v>0</v>
      </c>
      <c r="G13" s="2">
        <f>F13*100/E13</f>
        <v>0</v>
      </c>
      <c r="H13" s="2">
        <f>COUNTIF(History!A133:C232,A13)</f>
        <v>2</v>
      </c>
      <c r="I13" s="2">
        <f>COUNTIF(History!A133:A232,A13)</f>
        <v>1</v>
      </c>
      <c r="J13" s="2">
        <f>I13*100/H13</f>
        <v>50</v>
      </c>
      <c r="K13" s="2">
        <f>COUNTIF(History!A223:C322,A13)</f>
        <v>0</v>
      </c>
      <c r="L13" s="2">
        <f>COUNTIF(History!A223:A322,A13)</f>
        <v>0</v>
      </c>
      <c r="M13" s="2" t="e">
        <f>L13*100/K13</f>
        <v>#DIV/0!</v>
      </c>
      <c r="N13" s="2">
        <f>COUNTIF(History!A323:C399,A13)</f>
        <v>0</v>
      </c>
      <c r="O13" s="2">
        <f>COUNTIF(History!A323:A399,A13)</f>
        <v>0</v>
      </c>
      <c r="P13" s="2" t="e">
        <f>O13*100/N13</f>
        <v>#DIV/0!</v>
      </c>
      <c r="Q13" s="2">
        <f>COUNTIF(History!A506:C522,A13)</f>
        <v>0</v>
      </c>
      <c r="R13" s="2">
        <f>COUNTIF(History!A506:A522,A13)</f>
        <v>0</v>
      </c>
      <c r="S13" s="2" t="e">
        <f>R13*100/Q13</f>
        <v>#DIV/0!</v>
      </c>
    </row>
    <row r="14" spans="1:19" x14ac:dyDescent="0.25">
      <c r="A14" s="1" t="s">
        <v>213</v>
      </c>
      <c r="B14" s="8">
        <f>COUNTIF(History!A:C,A14)</f>
        <v>5</v>
      </c>
      <c r="C14" s="8">
        <f>COUNTIF(History!A:A,A14)</f>
        <v>0</v>
      </c>
      <c r="D14" s="2">
        <f>C14*100/B14</f>
        <v>0</v>
      </c>
      <c r="E14" s="8">
        <f>COUNTIF(History!A52:C151,A14)</f>
        <v>3</v>
      </c>
      <c r="F14" s="8">
        <f>COUNTIF(History!A52:A151,A14)</f>
        <v>0</v>
      </c>
      <c r="G14" s="2">
        <f>F14*100/E14</f>
        <v>0</v>
      </c>
      <c r="H14" s="2">
        <f>COUNTIF(History!A152:C251,A14)</f>
        <v>0</v>
      </c>
      <c r="I14" s="2">
        <f>COUNTIF(History!A152:A251,A14)</f>
        <v>0</v>
      </c>
      <c r="J14" s="2" t="e">
        <f>I14*100/H14</f>
        <v>#DIV/0!</v>
      </c>
      <c r="K14" s="2">
        <f>COUNTIF(History!A241:C340,A14)</f>
        <v>0</v>
      </c>
      <c r="L14" s="2">
        <f>COUNTIF(History!A241:A340,A14)</f>
        <v>0</v>
      </c>
      <c r="M14" s="2" t="e">
        <f>L14*100/K14</f>
        <v>#DIV/0!</v>
      </c>
      <c r="N14" s="2">
        <f>COUNTIF(History!A341:C399,A14)</f>
        <v>0</v>
      </c>
      <c r="O14" s="2">
        <f>COUNTIF(History!A341:A399,A14)</f>
        <v>0</v>
      </c>
      <c r="P14" s="2" t="e">
        <f>O14*100/N14</f>
        <v>#DIV/0!</v>
      </c>
      <c r="Q14" s="2">
        <f>COUNTIF(History!A506:C540,A14)</f>
        <v>0</v>
      </c>
      <c r="R14" s="2">
        <f>COUNTIF(History!A506:A540,A14)</f>
        <v>0</v>
      </c>
      <c r="S14" s="2" t="e">
        <f>R14*100/Q14</f>
        <v>#DIV/0!</v>
      </c>
    </row>
    <row r="15" spans="1:19" x14ac:dyDescent="0.25">
      <c r="A15" s="1" t="s">
        <v>222</v>
      </c>
      <c r="B15" s="8">
        <f>COUNTIF(History!A:C,A15)</f>
        <v>4</v>
      </c>
      <c r="C15" s="8">
        <f>COUNTIF(History!A:A,A15)</f>
        <v>2</v>
      </c>
      <c r="D15" s="2">
        <f>C15*100/B15</f>
        <v>50</v>
      </c>
      <c r="E15" s="8">
        <f>COUNTIF(History!A24:C123,A15)</f>
        <v>1</v>
      </c>
      <c r="F15" s="8">
        <f>COUNTIF(History!A24:A123,A15)</f>
        <v>1</v>
      </c>
      <c r="G15" s="2">
        <f>F15*100/E15</f>
        <v>100</v>
      </c>
      <c r="H15" s="2">
        <f>COUNTIF(History!A124:C223,A15)</f>
        <v>2</v>
      </c>
      <c r="I15" s="2">
        <f>COUNTIF(History!A124:A223,A15)</f>
        <v>1</v>
      </c>
      <c r="J15" s="2">
        <f>I15*100/H15</f>
        <v>50</v>
      </c>
      <c r="K15" s="2">
        <f>COUNTIF(History!A217:C316,A15)</f>
        <v>0</v>
      </c>
      <c r="L15" s="2">
        <f>COUNTIF(History!A217:A316,A15)</f>
        <v>0</v>
      </c>
      <c r="M15" s="2" t="e">
        <f>L15*100/K15</f>
        <v>#DIV/0!</v>
      </c>
      <c r="N15" s="2">
        <f>COUNTIF(History!A317:C399,A15)</f>
        <v>0</v>
      </c>
      <c r="O15" s="2">
        <f>COUNTIF(History!A317:A399,A15)</f>
        <v>0</v>
      </c>
      <c r="P15" s="2" t="e">
        <f>O15*100/N15</f>
        <v>#DIV/0!</v>
      </c>
      <c r="Q15" s="2">
        <f>COUNTIF(History!A506:C516,A15)</f>
        <v>0</v>
      </c>
      <c r="R15" s="2">
        <f>COUNTIF(History!A506:A516,A15)</f>
        <v>0</v>
      </c>
      <c r="S15" s="2" t="e">
        <f>R15*100/Q15</f>
        <v>#DIV/0!</v>
      </c>
    </row>
    <row r="16" spans="1:19" x14ac:dyDescent="0.25">
      <c r="A16" s="1" t="s">
        <v>223</v>
      </c>
      <c r="B16" s="8">
        <f>COUNTIF(History!A:C,A16)</f>
        <v>4</v>
      </c>
      <c r="C16" s="8">
        <f>COUNTIF(History!A:A,A16)</f>
        <v>1</v>
      </c>
      <c r="D16" s="2">
        <f>C16*100/B16</f>
        <v>25</v>
      </c>
      <c r="E16" s="8">
        <f>COUNTIF(History!A31:C130,A16)</f>
        <v>2</v>
      </c>
      <c r="F16" s="8">
        <f>COUNTIF(History!A31:A130,A16)</f>
        <v>0</v>
      </c>
      <c r="G16" s="2">
        <f>F16*100/E16</f>
        <v>0</v>
      </c>
      <c r="H16" s="2">
        <f>COUNTIF(History!A131:C230,A16)</f>
        <v>1</v>
      </c>
      <c r="I16" s="2">
        <f>COUNTIF(History!A131:A230,A16)</f>
        <v>1</v>
      </c>
      <c r="J16" s="2">
        <f>I16*100/H16</f>
        <v>100</v>
      </c>
      <c r="K16" s="2">
        <f>COUNTIF(History!A277:C376,A16)</f>
        <v>0</v>
      </c>
      <c r="L16" s="2">
        <f>COUNTIF(History!A277:A376,A16)</f>
        <v>0</v>
      </c>
      <c r="M16" s="2" t="e">
        <f>L16*100/K16</f>
        <v>#DIV/0!</v>
      </c>
      <c r="N16" s="2">
        <f>COUNTIF(History!A377:C399,A16)</f>
        <v>0</v>
      </c>
      <c r="O16" s="2">
        <f>COUNTIF(History!A377:A399,A16)</f>
        <v>0</v>
      </c>
      <c r="P16" s="2" t="e">
        <f>O16*100/N16</f>
        <v>#DIV/0!</v>
      </c>
      <c r="Q16" s="2">
        <f>COUNTIF(History!A506:C576,A16)</f>
        <v>0</v>
      </c>
      <c r="R16" s="2">
        <f>COUNTIF(History!A506:A576,A16)</f>
        <v>0</v>
      </c>
      <c r="S16" s="2" t="e">
        <f>R16*100/Q16</f>
        <v>#DIV/0!</v>
      </c>
    </row>
    <row r="17" spans="1:19" x14ac:dyDescent="0.25">
      <c r="A17" s="1" t="s">
        <v>96</v>
      </c>
      <c r="B17" s="8">
        <f>COUNTIF(History!A:C,A17)</f>
        <v>4</v>
      </c>
      <c r="C17" s="8">
        <f>COUNTIF(History!A:A,A17)</f>
        <v>0</v>
      </c>
      <c r="D17" s="2">
        <f>C17*100/B17</f>
        <v>0</v>
      </c>
      <c r="E17" s="8">
        <f>COUNTIF(History!A23:C122,A17)</f>
        <v>1</v>
      </c>
      <c r="F17" s="8">
        <f>COUNTIF(History!A23:A122,A17)</f>
        <v>0</v>
      </c>
      <c r="G17" s="2">
        <f>F17*100/E17</f>
        <v>0</v>
      </c>
      <c r="H17" s="2">
        <f>COUNTIF(History!A123:C222,A17)</f>
        <v>2</v>
      </c>
      <c r="I17" s="2">
        <f>COUNTIF(History!A123:A222,A17)</f>
        <v>0</v>
      </c>
      <c r="J17" s="2">
        <f>I17*100/H17</f>
        <v>0</v>
      </c>
      <c r="K17" s="2">
        <f>COUNTIF(History!A211:C310,A17)</f>
        <v>0</v>
      </c>
      <c r="L17" s="2">
        <f>COUNTIF(History!A211:A310,A17)</f>
        <v>0</v>
      </c>
      <c r="M17" s="2" t="e">
        <f>L17*100/K17</f>
        <v>#DIV/0!</v>
      </c>
      <c r="N17" s="2">
        <f>COUNTIF(History!A311:C399,A17)</f>
        <v>0</v>
      </c>
      <c r="O17" s="2">
        <f>COUNTIF(History!A311:A399,A17)</f>
        <v>0</v>
      </c>
      <c r="P17" s="2" t="e">
        <f>O17*100/N17</f>
        <v>#DIV/0!</v>
      </c>
      <c r="Q17" s="2">
        <f>COUNTIF(History!A506:C510,A17)</f>
        <v>0</v>
      </c>
      <c r="R17" s="2">
        <f>COUNTIF(History!A506:A510,A17)</f>
        <v>0</v>
      </c>
      <c r="S17" s="2" t="e">
        <f>R17*100/Q17</f>
        <v>#DIV/0!</v>
      </c>
    </row>
    <row r="18" spans="1:19" x14ac:dyDescent="0.25">
      <c r="A18" s="1" t="s">
        <v>11</v>
      </c>
      <c r="B18" s="8">
        <f>COUNTIF(History!A:C,A18)</f>
        <v>2</v>
      </c>
      <c r="C18" s="8">
        <f>COUNTIF(History!A:A,A18)</f>
        <v>2</v>
      </c>
      <c r="D18" s="2">
        <f>C18*100/B18</f>
        <v>100</v>
      </c>
      <c r="E18" s="8">
        <f>COUNTIF(History!A113:C212,A18)</f>
        <v>0</v>
      </c>
      <c r="F18" s="8">
        <f>COUNTIF(History!A113:A212,A18)</f>
        <v>0</v>
      </c>
      <c r="G18" s="2" t="e">
        <f>F18*100/E18</f>
        <v>#DIV/0!</v>
      </c>
      <c r="H18" s="2">
        <f>COUNTIF(History!A213:C312,A18)</f>
        <v>0</v>
      </c>
      <c r="I18" s="2">
        <f>COUNTIF(History!A213:A312,A18)</f>
        <v>0</v>
      </c>
      <c r="J18" s="2" t="e">
        <f>I18*100/H18</f>
        <v>#DIV/0!</v>
      </c>
      <c r="K18" s="2">
        <f>COUNTIF(History!A311:C399,A18)</f>
        <v>0</v>
      </c>
      <c r="L18" s="2">
        <f>COUNTIF(History!A311:A399,A18)</f>
        <v>0</v>
      </c>
      <c r="M18" s="2" t="e">
        <f>L18*100/K18</f>
        <v>#DIV/0!</v>
      </c>
      <c r="N18" s="2">
        <f>COUNTIF(History!A506:C510,A18)</f>
        <v>0</v>
      </c>
      <c r="O18" s="2">
        <f>COUNTIF(History!A506:A510,A18)</f>
        <v>0</v>
      </c>
      <c r="P18" s="2" t="e">
        <f>O18*100/N18</f>
        <v>#DIV/0!</v>
      </c>
      <c r="Q18" s="2">
        <f>COUNTIF(History!A511:C610,A18)</f>
        <v>0</v>
      </c>
      <c r="R18" s="2">
        <f>COUNTIF(History!A511:A610,A18)</f>
        <v>0</v>
      </c>
      <c r="S18" s="2" t="e">
        <f>R18*100/Q18</f>
        <v>#DIV/0!</v>
      </c>
    </row>
    <row r="19" spans="1:19" x14ac:dyDescent="0.25">
      <c r="A19" s="1" t="s">
        <v>69</v>
      </c>
      <c r="B19" s="8">
        <f>COUNTIF(History!A:C,A19)</f>
        <v>2</v>
      </c>
      <c r="C19" s="8">
        <f>COUNTIF(History!A:A,A19)</f>
        <v>0</v>
      </c>
      <c r="D19" s="2">
        <f>C19*100/B19</f>
        <v>0</v>
      </c>
      <c r="E19" s="8">
        <f>COUNTIF(History!A6:C105,A19)</f>
        <v>1</v>
      </c>
      <c r="F19" s="8">
        <f>COUNTIF(History!A6:A105,A19)</f>
        <v>0</v>
      </c>
      <c r="G19" s="2">
        <f>F19*100/E19</f>
        <v>0</v>
      </c>
      <c r="H19" s="2">
        <f>COUNTIF(History!A105:C204,A19)</f>
        <v>0</v>
      </c>
      <c r="I19" s="2">
        <f>COUNTIF(History!A105:A204,A19)</f>
        <v>0</v>
      </c>
      <c r="J19" s="2" t="e">
        <f>I19*100/H19</f>
        <v>#DIV/0!</v>
      </c>
      <c r="K19" s="2">
        <f>COUNTIF(History!A208:C307,A19)</f>
        <v>0</v>
      </c>
      <c r="L19" s="2">
        <f>COUNTIF(History!A208:A307,A19)</f>
        <v>0</v>
      </c>
      <c r="M19" s="2" t="e">
        <f>L19*100/K19</f>
        <v>#DIV/0!</v>
      </c>
      <c r="N19" s="2">
        <f>COUNTIF(History!A308:C399,A19)</f>
        <v>0</v>
      </c>
      <c r="O19" s="2">
        <f>COUNTIF(History!A308:A399,A19)</f>
        <v>0</v>
      </c>
      <c r="P19" s="2" t="e">
        <f>O19*100/N19</f>
        <v>#DIV/0!</v>
      </c>
      <c r="Q19" s="2">
        <f>COUNTIF(History!A506:C507,A19)</f>
        <v>0</v>
      </c>
      <c r="R19" s="2">
        <f>COUNTIF(History!A506:A507,A19)</f>
        <v>0</v>
      </c>
      <c r="S19" s="2" t="e">
        <f>R19*100/Q19</f>
        <v>#DIV/0!</v>
      </c>
    </row>
    <row r="20" spans="1:19" x14ac:dyDescent="0.25">
      <c r="A20" s="1" t="s">
        <v>21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COUNTIF(History!A4:C103,A20)</f>
        <v>1</v>
      </c>
      <c r="F20" s="8">
        <f>COUNTIF(History!A4:A103,A20)</f>
        <v>1</v>
      </c>
      <c r="G20" s="2">
        <f>F20*100/E20</f>
        <v>100</v>
      </c>
      <c r="H20" s="2">
        <f>COUNTIF(History!A103:C202,A20)</f>
        <v>0</v>
      </c>
      <c r="I20" s="2">
        <f>COUNTIF(History!A103:A202,A20)</f>
        <v>0</v>
      </c>
      <c r="J20" s="2" t="e">
        <f>I20*100/H20</f>
        <v>#DIV/0!</v>
      </c>
      <c r="K20" s="2">
        <f>COUNTIF(History!A225:C324,A20)</f>
        <v>0</v>
      </c>
      <c r="L20" s="2">
        <f>COUNTIF(History!A225:A324,A20)</f>
        <v>0</v>
      </c>
      <c r="M20" s="2" t="e">
        <f>L20*100/K20</f>
        <v>#DIV/0!</v>
      </c>
      <c r="N20" s="2">
        <f>COUNTIF(History!A325:C399,A20)</f>
        <v>0</v>
      </c>
      <c r="O20" s="2">
        <f>COUNTIF(History!A325:A399,A20)</f>
        <v>0</v>
      </c>
      <c r="P20" s="2" t="e">
        <f>O20*100/N20</f>
        <v>#DIV/0!</v>
      </c>
      <c r="Q20" s="2">
        <f>COUNTIF(History!A506:C524,A20)</f>
        <v>0</v>
      </c>
      <c r="R20" s="2">
        <f>COUNTIF(History!A506:A524,A20)</f>
        <v>0</v>
      </c>
      <c r="S20" s="2" t="e">
        <f>R20*100/Q20</f>
        <v>#DIV/0!</v>
      </c>
    </row>
    <row r="21" spans="1:19" x14ac:dyDescent="0.25">
      <c r="A21" s="1" t="s">
        <v>86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COUNTIF(History!A110:C209,A21)</f>
        <v>0</v>
      </c>
      <c r="F21" s="8">
        <f>COUNTIF(History!A110:A209,A21)</f>
        <v>0</v>
      </c>
      <c r="G21" s="2" t="e">
        <f>F21*100/E21</f>
        <v>#DIV/0!</v>
      </c>
      <c r="H21" s="2">
        <f>COUNTIF(History!A210:C309,A21)</f>
        <v>0</v>
      </c>
      <c r="I21" s="2">
        <f>COUNTIF(History!A210:A309,A21)</f>
        <v>0</v>
      </c>
      <c r="J21" s="2" t="e">
        <f>I21*100/H21</f>
        <v>#DIV/0!</v>
      </c>
      <c r="K21" s="2">
        <f>COUNTIF(History!A308:C399,A21)</f>
        <v>0</v>
      </c>
      <c r="L21" s="2">
        <f>COUNTIF(History!A308:A399,A21)</f>
        <v>0</v>
      </c>
      <c r="M21" s="2" t="e">
        <f>L21*100/K21</f>
        <v>#DIV/0!</v>
      </c>
      <c r="N21" s="2">
        <f>COUNTIF(History!A506:C507,A21)</f>
        <v>0</v>
      </c>
      <c r="O21" s="2">
        <f>COUNTIF(History!A506:A507,A21)</f>
        <v>0</v>
      </c>
      <c r="P21" s="2" t="e">
        <f>O21*100/N21</f>
        <v>#DIV/0!</v>
      </c>
      <c r="Q21" s="2">
        <f>COUNTIF(History!A508:C607,A21)</f>
        <v>0</v>
      </c>
      <c r="R21" s="2">
        <f>COUNTIF(History!A508:A607,A21)</f>
        <v>0</v>
      </c>
      <c r="S21" s="2" t="e">
        <f>R21*100/Q21</f>
        <v>#DIV/0!</v>
      </c>
    </row>
    <row r="22" spans="1:19" x14ac:dyDescent="0.25">
      <c r="A22" s="1" t="s">
        <v>67</v>
      </c>
      <c r="B22" s="8">
        <f>COUNTIF(History!A:C,A22)</f>
        <v>1</v>
      </c>
      <c r="C22" s="8">
        <f>COUNTIF(History!A:A,A22)</f>
        <v>0</v>
      </c>
      <c r="D22" s="2">
        <f>C22*100/B22</f>
        <v>0</v>
      </c>
      <c r="E22" s="8">
        <f>COUNTIF(History!A15:C114,A22)</f>
        <v>0</v>
      </c>
      <c r="F22" s="8">
        <f>COUNTIF(History!A15:A114,A22)</f>
        <v>0</v>
      </c>
      <c r="G22" s="2" t="e">
        <f>F22*100/E22</f>
        <v>#DIV/0!</v>
      </c>
      <c r="H22" s="2">
        <f>COUNTIF(History!A114:C213,A22)</f>
        <v>0</v>
      </c>
      <c r="I22" s="2">
        <f>COUNTIF(History!A114:A213,A22)</f>
        <v>0</v>
      </c>
      <c r="J22" s="2" t="e">
        <f>I22*100/H22</f>
        <v>#DIV/0!</v>
      </c>
      <c r="K22" s="2">
        <f>COUNTIF(History!A210:C309,A22)</f>
        <v>0</v>
      </c>
      <c r="L22" s="2">
        <f>COUNTIF(History!A210:A309,A22)</f>
        <v>0</v>
      </c>
      <c r="M22" s="2" t="e">
        <f>L22*100/K22</f>
        <v>#DIV/0!</v>
      </c>
      <c r="N22" s="2">
        <f>COUNTIF(History!A310:C399,A22)</f>
        <v>0</v>
      </c>
      <c r="O22" s="2">
        <f>COUNTIF(History!A310:A399,A22)</f>
        <v>0</v>
      </c>
      <c r="P22" s="2" t="e">
        <f>O22*100/N22</f>
        <v>#DIV/0!</v>
      </c>
      <c r="Q22" s="2">
        <f>COUNTIF(History!A506:C509,A22)</f>
        <v>0</v>
      </c>
      <c r="R22" s="2">
        <f>COUNTIF(History!A506:A509,A22)</f>
        <v>0</v>
      </c>
      <c r="S22" s="2" t="e">
        <f>R22*100/Q22</f>
        <v>#DIV/0!</v>
      </c>
    </row>
    <row r="23" spans="1:19" x14ac:dyDescent="0.25">
      <c r="A23" s="1" t="s">
        <v>64</v>
      </c>
      <c r="B23" s="8">
        <f>COUNTIF(History!A:C,A23)</f>
        <v>1</v>
      </c>
      <c r="C23" s="8">
        <f>COUNTIF(History!A:A,A23)</f>
        <v>0</v>
      </c>
      <c r="D23" s="2">
        <f>C23*100/B23</f>
        <v>0</v>
      </c>
      <c r="E23" s="8">
        <f>COUNTIF(History!A26:C125,A23)</f>
        <v>1</v>
      </c>
      <c r="F23" s="8">
        <f>COUNTIF(History!A26:A125,A23)</f>
        <v>0</v>
      </c>
      <c r="G23" s="2">
        <f>F23*100/E23</f>
        <v>0</v>
      </c>
      <c r="H23" s="2">
        <f>COUNTIF(History!A126:C225,A23)</f>
        <v>0</v>
      </c>
      <c r="I23" s="2">
        <f>COUNTIF(History!A126:A225,A23)</f>
        <v>0</v>
      </c>
      <c r="J23" s="2" t="e">
        <f>I23*100/H23</f>
        <v>#DIV/0!</v>
      </c>
      <c r="K23" s="2">
        <f>COUNTIF(History!A218:C317,A23)</f>
        <v>0</v>
      </c>
      <c r="L23" s="2">
        <f>COUNTIF(History!A218:A317,A23)</f>
        <v>0</v>
      </c>
      <c r="M23" s="2" t="e">
        <f>L23*100/K23</f>
        <v>#DIV/0!</v>
      </c>
      <c r="N23" s="2">
        <f>COUNTIF(History!A318:C399,A23)</f>
        <v>0</v>
      </c>
      <c r="O23" s="2">
        <f>COUNTIF(History!A318:A399,A23)</f>
        <v>0</v>
      </c>
      <c r="P23" s="2" t="e">
        <f>O23*100/N23</f>
        <v>#DIV/0!</v>
      </c>
      <c r="Q23" s="2">
        <f>COUNTIF(History!A506:C517,A23)</f>
        <v>0</v>
      </c>
      <c r="R23" s="2">
        <f>COUNTIF(History!A506:A517,A23)</f>
        <v>0</v>
      </c>
      <c r="S23" s="2" t="e">
        <f>R23*100/Q23</f>
        <v>#DIV/0!</v>
      </c>
    </row>
    <row r="24" spans="1:19" x14ac:dyDescent="0.25">
      <c r="A24" s="1" t="s">
        <v>88</v>
      </c>
      <c r="B24" s="8">
        <f>COUNTIF(History!A:C,A24)</f>
        <v>1</v>
      </c>
      <c r="C24" s="8">
        <f>COUNTIF(History!A:A,A24)</f>
        <v>0</v>
      </c>
      <c r="D24" s="2">
        <f>C24*100/B24</f>
        <v>0</v>
      </c>
      <c r="E24" s="8">
        <f>COUNTIF(History!A3:C102,A24)</f>
        <v>1</v>
      </c>
      <c r="F24" s="8">
        <f>COUNTIF(History!A3:A102,A24)</f>
        <v>0</v>
      </c>
      <c r="G24" s="2">
        <f>F24*100/E24</f>
        <v>0</v>
      </c>
      <c r="H24" s="2">
        <f>COUNTIF(History!A104:C203,A24)</f>
        <v>0</v>
      </c>
      <c r="I24" s="2">
        <f>COUNTIF(History!A104:A203,A24)</f>
        <v>0</v>
      </c>
      <c r="J24" s="2" t="e">
        <f>I24*100/H24</f>
        <v>#DIV/0!</v>
      </c>
      <c r="K24" s="2">
        <f>COUNTIF(History!A206:C305,A24)</f>
        <v>0</v>
      </c>
      <c r="L24" s="2">
        <f>COUNTIF(History!A206:A305,A24)</f>
        <v>0</v>
      </c>
      <c r="M24" s="2" t="e">
        <f>L24*100/K24</f>
        <v>#DIV/0!</v>
      </c>
      <c r="N24" s="2">
        <f>COUNTIF(History!A306:C399,A24)</f>
        <v>0</v>
      </c>
      <c r="O24" s="2">
        <f>COUNTIF(History!A306:A399,A24)</f>
        <v>0</v>
      </c>
      <c r="P24" s="2" t="e">
        <f>O24*100/N24</f>
        <v>#DIV/0!</v>
      </c>
      <c r="Q24" s="2" t="e">
        <f>COUNTIF(History!#REF!,A24)</f>
        <v>#REF!</v>
      </c>
      <c r="R24" s="2" t="e">
        <f>COUNTIF(History!#REF!,A24)</f>
        <v>#REF!</v>
      </c>
      <c r="S24" s="2" t="e">
        <f>R24*100/Q24</f>
        <v>#REF!</v>
      </c>
    </row>
    <row r="25" spans="1:19" x14ac:dyDescent="0.25">
      <c r="A25" s="1" t="s">
        <v>13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COUNTIF(History!A195:C294,A25)</f>
        <v>0</v>
      </c>
      <c r="F25" s="8">
        <f>COUNTIF(History!A195:A294,A25)</f>
        <v>0</v>
      </c>
      <c r="G25" s="2" t="e">
        <f>F25*100/E25</f>
        <v>#DIV/0!</v>
      </c>
      <c r="H25" s="2">
        <f>COUNTIF(History!A295:C394,A25)</f>
        <v>0</v>
      </c>
      <c r="I25" s="2">
        <f>COUNTIF(History!A295:A394,A25)</f>
        <v>0</v>
      </c>
      <c r="J25" s="2" t="e">
        <f>I25*100/H25</f>
        <v>#DIV/0!</v>
      </c>
      <c r="K25" s="2">
        <f>COUNTIF(History!A395:C399,A25)</f>
        <v>0</v>
      </c>
      <c r="L25" s="2">
        <f>COUNTIF(History!A395:A399,A25)</f>
        <v>0</v>
      </c>
      <c r="M25" s="2" t="e">
        <f>L25*100/K25</f>
        <v>#DIV/0!</v>
      </c>
      <c r="N25" s="2">
        <f>COUNTIF(History!A506:C594,A25)</f>
        <v>0</v>
      </c>
      <c r="O25" s="2">
        <f>COUNTIF(History!A506:A594,A25)</f>
        <v>0</v>
      </c>
      <c r="P25" s="2" t="e">
        <f>O25*100/N25</f>
        <v>#DIV/0!</v>
      </c>
      <c r="Q25" s="2">
        <f>COUNTIF(History!A595:C694,A25)</f>
        <v>0</v>
      </c>
      <c r="R25" s="2">
        <f>COUNTIF(History!A595:A694,A25)</f>
        <v>0</v>
      </c>
      <c r="S25" s="2" t="e">
        <f>R25*100/Q25</f>
        <v>#DIV/0!</v>
      </c>
    </row>
    <row r="26" spans="1:19" x14ac:dyDescent="0.25">
      <c r="A26" s="1" t="s">
        <v>217</v>
      </c>
      <c r="B26" s="8">
        <f>COUNTIF(History!A:C,A26)</f>
        <v>0</v>
      </c>
      <c r="C26" s="8">
        <f>COUNTIF(History!A:A,A26)</f>
        <v>0</v>
      </c>
      <c r="D26" s="2" t="e">
        <f>C26*100/B26</f>
        <v>#DIV/0!</v>
      </c>
      <c r="E26" s="8">
        <f>COUNTIF(History!A13:C112,A26)</f>
        <v>0</v>
      </c>
      <c r="F26" s="8">
        <f>COUNTIF(History!A13:A112,A26)</f>
        <v>0</v>
      </c>
      <c r="G26" s="2" t="e">
        <f>F26*100/E26</f>
        <v>#DIV/0!</v>
      </c>
      <c r="H26" s="2">
        <f>COUNTIF(History!A118:C217,A26)</f>
        <v>0</v>
      </c>
      <c r="I26" s="2">
        <f>COUNTIF(History!A118:A217,A26)</f>
        <v>0</v>
      </c>
      <c r="J26" s="2" t="e">
        <f>I26*100/H26</f>
        <v>#DIV/0!</v>
      </c>
      <c r="K26" s="2">
        <f>COUNTIF(History!A229:C328,A26)</f>
        <v>0</v>
      </c>
      <c r="L26" s="2">
        <f>COUNTIF(History!A229:A328,A26)</f>
        <v>0</v>
      </c>
      <c r="M26" s="2" t="e">
        <f>L26*100/K26</f>
        <v>#DIV/0!</v>
      </c>
      <c r="N26" s="2">
        <f>COUNTIF(History!A329:C399,A26)</f>
        <v>0</v>
      </c>
      <c r="O26" s="2">
        <f>COUNTIF(History!A329:A399,A26)</f>
        <v>0</v>
      </c>
      <c r="P26" s="2" t="e">
        <f>O26*100/N26</f>
        <v>#DIV/0!</v>
      </c>
      <c r="Q26" s="2">
        <f>COUNTIF(History!A506:C528,A26)</f>
        <v>0</v>
      </c>
      <c r="R26" s="2">
        <f>COUNTIF(History!A506:A528,A26)</f>
        <v>0</v>
      </c>
      <c r="S26" s="2" t="e">
        <f>R26*100/Q26</f>
        <v>#DIV/0!</v>
      </c>
    </row>
    <row r="27" spans="1:19" x14ac:dyDescent="0.25">
      <c r="A27" s="1" t="s">
        <v>6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COUNTIF(History!A11:C110,A27)</f>
        <v>0</v>
      </c>
      <c r="F27" s="8">
        <f>COUNTIF(History!A11:A110,A27)</f>
        <v>0</v>
      </c>
      <c r="G27" s="2" t="e">
        <f>F27*100/E27</f>
        <v>#DIV/0!</v>
      </c>
      <c r="H27" s="2">
        <f>COUNTIF(History!A112:C211,A27)</f>
        <v>0</v>
      </c>
      <c r="I27" s="2">
        <f>COUNTIF(History!A112:A211,A27)</f>
        <v>0</v>
      </c>
      <c r="J27" s="2" t="e">
        <f>I27*100/H27</f>
        <v>#DIV/0!</v>
      </c>
      <c r="K27" s="2">
        <f>COUNTIF(History!A202:C301,A27)</f>
        <v>0</v>
      </c>
      <c r="L27" s="2">
        <f>COUNTIF(History!A202:A301,A27)</f>
        <v>0</v>
      </c>
      <c r="M27" s="2" t="e">
        <f>L27*100/K27</f>
        <v>#DIV/0!</v>
      </c>
      <c r="N27" s="2">
        <f>COUNTIF(History!A302:C399,A27)</f>
        <v>0</v>
      </c>
      <c r="O27" s="2">
        <f>COUNTIF(History!A302:A399,A27)</f>
        <v>0</v>
      </c>
      <c r="P27" s="2" t="e">
        <f>O27*100/N27</f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>R27*100/Q27</f>
        <v>#REF!</v>
      </c>
    </row>
    <row r="28" spans="1:19" x14ac:dyDescent="0.25">
      <c r="A28" s="1" t="s">
        <v>40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COUNTIF(History!A91:C190,A28)</f>
        <v>0</v>
      </c>
      <c r="F28" s="8">
        <f>COUNTIF(History!A91:A190,A28)</f>
        <v>0</v>
      </c>
      <c r="G28" s="2" t="e">
        <f>F28*100/E28</f>
        <v>#DIV/0!</v>
      </c>
      <c r="H28" s="2">
        <f>COUNTIF(History!A191:C290,A28)</f>
        <v>0</v>
      </c>
      <c r="I28" s="2">
        <f>COUNTIF(History!A191:A290,A28)</f>
        <v>0</v>
      </c>
      <c r="J28" s="2" t="e">
        <f>I28*100/H28</f>
        <v>#DIV/0!</v>
      </c>
      <c r="K28" s="2">
        <f>COUNTIF(History!A288:C387,A28)</f>
        <v>0</v>
      </c>
      <c r="L28" s="2">
        <f>COUNTIF(History!A288:A387,A28)</f>
        <v>0</v>
      </c>
      <c r="M28" s="2" t="e">
        <f>L28*100/K28</f>
        <v>#DIV/0!</v>
      </c>
      <c r="N28" s="2">
        <f>COUNTIF(History!A388:C399,A28)</f>
        <v>0</v>
      </c>
      <c r="O28" s="2">
        <f>COUNTIF(History!A388:A399,A28)</f>
        <v>0</v>
      </c>
      <c r="P28" s="2" t="e">
        <f>O28*100/N28</f>
        <v>#DIV/0!</v>
      </c>
      <c r="Q28" s="2">
        <f>COUNTIF(History!A506:C587,A28)</f>
        <v>0</v>
      </c>
      <c r="R28" s="2">
        <f>COUNTIF(History!A506:A587,A28)</f>
        <v>0</v>
      </c>
      <c r="S28" s="2" t="e">
        <f>R28*100/Q28</f>
        <v>#DIV/0!</v>
      </c>
    </row>
    <row r="29" spans="1:19" x14ac:dyDescent="0.25">
      <c r="A29" s="1" t="s">
        <v>89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COUNTIF(History!A72:C171,A29)</f>
        <v>0</v>
      </c>
      <c r="F29" s="8">
        <f>COUNTIF(History!A72:A171,A29)</f>
        <v>0</v>
      </c>
      <c r="G29" s="2" t="e">
        <f>F29*100/E29</f>
        <v>#DIV/0!</v>
      </c>
      <c r="H29" s="2">
        <f>COUNTIF(History!A172:C271,A29)</f>
        <v>0</v>
      </c>
      <c r="I29" s="2">
        <f>COUNTIF(History!A172:A271,A29)</f>
        <v>0</v>
      </c>
      <c r="J29" s="2" t="e">
        <f>I29*100/H29</f>
        <v>#DIV/0!</v>
      </c>
      <c r="K29" s="2">
        <f>COUNTIF(History!A266:C365,A29)</f>
        <v>0</v>
      </c>
      <c r="L29" s="2">
        <f>COUNTIF(History!A266:A365,A29)</f>
        <v>0</v>
      </c>
      <c r="M29" s="2" t="e">
        <f>L29*100/K29</f>
        <v>#DIV/0!</v>
      </c>
      <c r="N29" s="2">
        <f>COUNTIF(History!A366:C399,A29)</f>
        <v>0</v>
      </c>
      <c r="O29" s="2">
        <f>COUNTIF(History!A366:A399,A29)</f>
        <v>0</v>
      </c>
      <c r="P29" s="2" t="e">
        <f>O29*100/N29</f>
        <v>#DIV/0!</v>
      </c>
      <c r="Q29" s="2">
        <f>COUNTIF(History!A506:C565,A29)</f>
        <v>0</v>
      </c>
      <c r="R29" s="2">
        <f>COUNTIF(History!A506:A565,A29)</f>
        <v>0</v>
      </c>
      <c r="S29" s="2" t="e">
        <f>R29*100/Q29</f>
        <v>#DIV/0!</v>
      </c>
    </row>
    <row r="30" spans="1:19" x14ac:dyDescent="0.25">
      <c r="A30" s="1" t="s">
        <v>12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COUNTIF(History!A138:C237,A30)</f>
        <v>0</v>
      </c>
      <c r="F30" s="8">
        <f>COUNTIF(History!A138:A237,A30)</f>
        <v>0</v>
      </c>
      <c r="G30" s="2" t="e">
        <f>F30*100/E30</f>
        <v>#DIV/0!</v>
      </c>
      <c r="H30" s="2">
        <f>COUNTIF(History!A238:C337,A30)</f>
        <v>0</v>
      </c>
      <c r="I30" s="2">
        <f>COUNTIF(History!A238:A337,A30)</f>
        <v>0</v>
      </c>
      <c r="J30" s="2" t="e">
        <f>I30*100/H30</f>
        <v>#DIV/0!</v>
      </c>
      <c r="K30" s="2">
        <f>COUNTIF(History!A336:C399,A30)</f>
        <v>0</v>
      </c>
      <c r="L30" s="2">
        <f>COUNTIF(History!A336:A399,A30)</f>
        <v>0</v>
      </c>
      <c r="M30" s="2" t="e">
        <f>L30*100/K30</f>
        <v>#DIV/0!</v>
      </c>
      <c r="N30" s="2">
        <f>COUNTIF(History!A506:C535,A30)</f>
        <v>0</v>
      </c>
      <c r="O30" s="2">
        <f>COUNTIF(History!A506:A535,A30)</f>
        <v>0</v>
      </c>
      <c r="P30" s="2" t="e">
        <f>O30*100/N30</f>
        <v>#DIV/0!</v>
      </c>
      <c r="Q30" s="2">
        <f>COUNTIF(History!A536:C635,A30)</f>
        <v>0</v>
      </c>
      <c r="R30" s="2">
        <f>COUNTIF(History!A536:A635,A30)</f>
        <v>0</v>
      </c>
      <c r="S30" s="2" t="e">
        <f>R30*100/Q30</f>
        <v>#DIV/0!</v>
      </c>
    </row>
    <row r="31" spans="1:19" x14ac:dyDescent="0.25">
      <c r="A31" s="1" t="s">
        <v>78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COUNTIF(History!A7:C106,A31)</f>
        <v>0</v>
      </c>
      <c r="F31" s="8">
        <f>COUNTIF(History!A7:A106,A31)</f>
        <v>0</v>
      </c>
      <c r="G31" s="2" t="e">
        <f>F31*100/E31</f>
        <v>#DIV/0!</v>
      </c>
      <c r="H31" s="2">
        <f>COUNTIF(History!A108:C207,A31)</f>
        <v>0</v>
      </c>
      <c r="I31" s="2">
        <f>COUNTIF(History!A108:A207,A31)</f>
        <v>0</v>
      </c>
      <c r="J31" s="2" t="e">
        <f>I31*100/H31</f>
        <v>#DIV/0!</v>
      </c>
      <c r="K31" s="2">
        <f>COUNTIF(History!A205:C304,A31)</f>
        <v>0</v>
      </c>
      <c r="L31" s="2">
        <f>COUNTIF(History!A205:A304,A31)</f>
        <v>0</v>
      </c>
      <c r="M31" s="2" t="e">
        <f>L31*100/K31</f>
        <v>#DIV/0!</v>
      </c>
      <c r="N31" s="2">
        <f>COUNTIF(History!A305:C399,A31)</f>
        <v>0</v>
      </c>
      <c r="O31" s="2">
        <f>COUNTIF(History!A305:A399,A31)</f>
        <v>0</v>
      </c>
      <c r="P31" s="2" t="e">
        <f>O31*100/N31</f>
        <v>#DIV/0!</v>
      </c>
      <c r="Q31" s="2" t="e">
        <f>COUNTIF(History!#REF!,A31)</f>
        <v>#REF!</v>
      </c>
      <c r="R31" s="2" t="e">
        <f>COUNTIF(History!#REF!,A31)</f>
        <v>#REF!</v>
      </c>
      <c r="S31" s="2" t="e">
        <f>R31*100/Q31</f>
        <v>#REF!</v>
      </c>
    </row>
    <row r="32" spans="1:19" x14ac:dyDescent="0.25">
      <c r="A32" s="1" t="s">
        <v>56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COUNTIF(History!A79:C178,A32)</f>
        <v>0</v>
      </c>
      <c r="F32" s="8">
        <f>COUNTIF(History!A79:A178,A32)</f>
        <v>0</v>
      </c>
      <c r="G32" s="2" t="e">
        <f>F32*100/E32</f>
        <v>#DIV/0!</v>
      </c>
      <c r="H32" s="2">
        <f>COUNTIF(History!A179:C278,A32)</f>
        <v>0</v>
      </c>
      <c r="I32" s="2">
        <f>COUNTIF(History!A179:A278,A32)</f>
        <v>0</v>
      </c>
      <c r="J32" s="2" t="e">
        <f>I32*100/H32</f>
        <v>#DIV/0!</v>
      </c>
      <c r="K32" s="2">
        <f>COUNTIF(History!A274:C373,A32)</f>
        <v>0</v>
      </c>
      <c r="L32" s="2">
        <f>COUNTIF(History!A274:A373,A32)</f>
        <v>0</v>
      </c>
      <c r="M32" s="2" t="e">
        <f>L32*100/K32</f>
        <v>#DIV/0!</v>
      </c>
      <c r="N32" s="2">
        <f>COUNTIF(History!A374:C399,A32)</f>
        <v>0</v>
      </c>
      <c r="O32" s="2">
        <f>COUNTIF(History!A374:A399,A32)</f>
        <v>0</v>
      </c>
      <c r="P32" s="2" t="e">
        <f>O32*100/N32</f>
        <v>#DIV/0!</v>
      </c>
      <c r="Q32" s="2">
        <f>COUNTIF(History!A506:C573,A32)</f>
        <v>0</v>
      </c>
      <c r="R32" s="2">
        <f>COUNTIF(History!A506:A573,A32)</f>
        <v>0</v>
      </c>
      <c r="S32" s="2" t="e">
        <f>R32*100/Q32</f>
        <v>#DIV/0!</v>
      </c>
    </row>
    <row r="33" spans="1:19" x14ac:dyDescent="0.25">
      <c r="A33" s="1" t="s">
        <v>229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COUNTIF(History!A43:C142,A33)</f>
        <v>0</v>
      </c>
      <c r="F33" s="8">
        <f>COUNTIF(History!A43:A142,A33)</f>
        <v>0</v>
      </c>
      <c r="G33" s="2" t="e">
        <f>F33*100/E33</f>
        <v>#DIV/0!</v>
      </c>
      <c r="H33" s="2">
        <f>COUNTIF(History!A143:C242,A33)</f>
        <v>0</v>
      </c>
      <c r="I33" s="2">
        <f>COUNTIF(History!A143:A242,A33)</f>
        <v>0</v>
      </c>
      <c r="J33" s="2" t="e">
        <f>I33*100/H33</f>
        <v>#DIV/0!</v>
      </c>
      <c r="K33" s="2">
        <f>COUNTIF(History!A235:C334,A33)</f>
        <v>0</v>
      </c>
      <c r="L33" s="2">
        <f>COUNTIF(History!A235:A334,A33)</f>
        <v>0</v>
      </c>
      <c r="M33" s="2" t="e">
        <f>L33*100/K33</f>
        <v>#DIV/0!</v>
      </c>
      <c r="N33" s="2">
        <f>COUNTIF(History!A335:C399,A33)</f>
        <v>0</v>
      </c>
      <c r="O33" s="2">
        <f>COUNTIF(History!A335:A399,A33)</f>
        <v>0</v>
      </c>
      <c r="P33" s="2" t="e">
        <f>O33*100/N33</f>
        <v>#DIV/0!</v>
      </c>
      <c r="Q33" s="2">
        <f>COUNTIF(History!A506:C534,A33)</f>
        <v>0</v>
      </c>
      <c r="R33" s="2">
        <f>COUNTIF(History!A506:A534,A33)</f>
        <v>0</v>
      </c>
      <c r="S33" s="2" t="e">
        <f>R33*100/Q33</f>
        <v>#DIV/0!</v>
      </c>
    </row>
    <row r="34" spans="1:19" x14ac:dyDescent="0.25">
      <c r="A34" s="1" t="s">
        <v>44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COUNTIF(History!A38:C137,A34)</f>
        <v>0</v>
      </c>
      <c r="F34" s="8">
        <f>COUNTIF(History!A38:A137,A34)</f>
        <v>0</v>
      </c>
      <c r="G34" s="2" t="e">
        <f>F34*100/E34</f>
        <v>#DIV/0!</v>
      </c>
      <c r="H34" s="2">
        <f>COUNTIF(History!A138:C237,A34)</f>
        <v>0</v>
      </c>
      <c r="I34" s="2">
        <f>COUNTIF(History!A138:A237,A34)</f>
        <v>0</v>
      </c>
      <c r="J34" s="2" t="e">
        <f>I34*100/H34</f>
        <v>#DIV/0!</v>
      </c>
      <c r="K34" s="2">
        <f>COUNTIF(History!A254:C353,A34)</f>
        <v>0</v>
      </c>
      <c r="L34" s="2">
        <f>COUNTIF(History!A254:A353,A34)</f>
        <v>0</v>
      </c>
      <c r="M34" s="2" t="e">
        <f>L34*100/K34</f>
        <v>#DIV/0!</v>
      </c>
      <c r="N34" s="2">
        <f>COUNTIF(History!A354:C399,A34)</f>
        <v>0</v>
      </c>
      <c r="O34" s="2">
        <f>COUNTIF(History!A354:A399,A34)</f>
        <v>0</v>
      </c>
      <c r="P34" s="2" t="e">
        <f>O34*100/N34</f>
        <v>#DIV/0!</v>
      </c>
      <c r="Q34" s="2">
        <f>COUNTIF(History!A506:C553,A34)</f>
        <v>0</v>
      </c>
      <c r="R34" s="2">
        <f>COUNTIF(History!A506:A553,A34)</f>
        <v>0</v>
      </c>
      <c r="S34" s="2" t="e">
        <f>R34*100/Q34</f>
        <v>#DIV/0!</v>
      </c>
    </row>
    <row r="35" spans="1:19" x14ac:dyDescent="0.25">
      <c r="A35" s="1" t="s">
        <v>220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COUNTIF(History!A59:C158,A35)</f>
        <v>0</v>
      </c>
      <c r="F35" s="8">
        <f>COUNTIF(History!A59:A158,A35)</f>
        <v>0</v>
      </c>
      <c r="G35" s="2" t="e">
        <f>F35*100/E35</f>
        <v>#DIV/0!</v>
      </c>
      <c r="H35" s="2">
        <f>COUNTIF(History!A159:C258,A35)</f>
        <v>0</v>
      </c>
      <c r="I35" s="2">
        <f>COUNTIF(History!A159:A258,A35)</f>
        <v>0</v>
      </c>
      <c r="J35" s="2" t="e">
        <f>I35*100/H35</f>
        <v>#DIV/0!</v>
      </c>
      <c r="K35" s="2">
        <f>COUNTIF(History!A250:C349,A35)</f>
        <v>0</v>
      </c>
      <c r="L35" s="2">
        <f>COUNTIF(History!A250:A349,A35)</f>
        <v>0</v>
      </c>
      <c r="M35" s="2" t="e">
        <f>L35*100/K35</f>
        <v>#DIV/0!</v>
      </c>
      <c r="N35" s="2">
        <f>COUNTIF(History!A350:C399,A35)</f>
        <v>0</v>
      </c>
      <c r="O35" s="2">
        <f>COUNTIF(History!A350:A399,A35)</f>
        <v>0</v>
      </c>
      <c r="P35" s="2" t="e">
        <f>O35*100/N35</f>
        <v>#DIV/0!</v>
      </c>
      <c r="Q35" s="2">
        <f>COUNTIF(History!A506:C549,A35)</f>
        <v>0</v>
      </c>
      <c r="R35" s="2">
        <f>COUNTIF(History!A506:A549,A35)</f>
        <v>0</v>
      </c>
      <c r="S35" s="2" t="e">
        <f>R35*100/Q35</f>
        <v>#DIV/0!</v>
      </c>
    </row>
    <row r="36" spans="1:19" x14ac:dyDescent="0.25">
      <c r="A36" s="1" t="s">
        <v>60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COUNTIF(History!A176:C275,A36)</f>
        <v>0</v>
      </c>
      <c r="F36" s="8">
        <f>COUNTIF(History!A176:A275,A36)</f>
        <v>0</v>
      </c>
      <c r="G36" s="2" t="e">
        <f>F36*100/E36</f>
        <v>#DIV/0!</v>
      </c>
      <c r="H36" s="2">
        <f>COUNTIF(History!A276:C375,A36)</f>
        <v>0</v>
      </c>
      <c r="I36" s="2">
        <f>COUNTIF(History!A276:A375,A36)</f>
        <v>0</v>
      </c>
      <c r="J36" s="2" t="e">
        <f>I36*100/H36</f>
        <v>#DIV/0!</v>
      </c>
      <c r="K36" s="2">
        <f>COUNTIF(History!A376:C399,A36)</f>
        <v>0</v>
      </c>
      <c r="L36" s="2">
        <f>COUNTIF(History!A376:A399,A36)</f>
        <v>0</v>
      </c>
      <c r="M36" s="2" t="e">
        <f>L36*100/K36</f>
        <v>#DIV/0!</v>
      </c>
      <c r="N36" s="2">
        <f>COUNTIF(History!A506:C575,A36)</f>
        <v>0</v>
      </c>
      <c r="O36" s="2">
        <f>COUNTIF(History!A506:A575,A36)</f>
        <v>0</v>
      </c>
      <c r="P36" s="2" t="e">
        <f>O36*100/N36</f>
        <v>#DIV/0!</v>
      </c>
      <c r="Q36" s="2">
        <f>COUNTIF(History!A576:C675,A36)</f>
        <v>0</v>
      </c>
      <c r="R36" s="2">
        <f>COUNTIF(History!A576:A675,A36)</f>
        <v>0</v>
      </c>
      <c r="S36" s="2" t="e">
        <f>R36*100/Q36</f>
        <v>#DIV/0!</v>
      </c>
    </row>
    <row r="37" spans="1:19" x14ac:dyDescent="0.25">
      <c r="A37" s="1" t="s">
        <v>39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COUNTIF(History!A9:C108,A37)</f>
        <v>0</v>
      </c>
      <c r="F37" s="8">
        <f>COUNTIF(History!A9:A108,A37)</f>
        <v>0</v>
      </c>
      <c r="G37" s="2" t="e">
        <f>F37*100/E37</f>
        <v>#DIV/0!</v>
      </c>
      <c r="H37" s="2">
        <f>COUNTIF(History!A109:C208,A37)</f>
        <v>0</v>
      </c>
      <c r="I37" s="2">
        <f>COUNTIF(History!A109:A208,A37)</f>
        <v>0</v>
      </c>
      <c r="J37" s="2" t="e">
        <f>I37*100/H37</f>
        <v>#DIV/0!</v>
      </c>
      <c r="K37" s="2">
        <f>COUNTIF(History!A204:C303,A37)</f>
        <v>0</v>
      </c>
      <c r="L37" s="2">
        <f>COUNTIF(History!A204:A303,A37)</f>
        <v>0</v>
      </c>
      <c r="M37" s="2" t="e">
        <f>L37*100/K37</f>
        <v>#DIV/0!</v>
      </c>
      <c r="N37" s="2">
        <f>COUNTIF(History!A304:C399,A37)</f>
        <v>0</v>
      </c>
      <c r="O37" s="2">
        <f>COUNTIF(History!A304:A399,A37)</f>
        <v>0</v>
      </c>
      <c r="P37" s="2" t="e">
        <f>O37*100/N37</f>
        <v>#DIV/0!</v>
      </c>
      <c r="Q37" s="2" t="e">
        <f>COUNTIF(History!#REF!,A37)</f>
        <v>#REF!</v>
      </c>
      <c r="R37" s="2" t="e">
        <f>COUNTIF(History!#REF!,A37)</f>
        <v>#REF!</v>
      </c>
      <c r="S37" s="2" t="e">
        <f>R37*100/Q37</f>
        <v>#REF!</v>
      </c>
    </row>
    <row r="38" spans="1:19" x14ac:dyDescent="0.25">
      <c r="A38" s="1" t="s">
        <v>55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COUNTIF(History!A46:C145,A38)</f>
        <v>0</v>
      </c>
      <c r="F38" s="8">
        <f>COUNTIF(History!A46:A145,A38)</f>
        <v>0</v>
      </c>
      <c r="G38" s="2" t="e">
        <f>F38*100/E38</f>
        <v>#DIV/0!</v>
      </c>
      <c r="H38" s="2">
        <f>COUNTIF(History!A146:C245,A38)</f>
        <v>0</v>
      </c>
      <c r="I38" s="2">
        <f>COUNTIF(History!A146:A245,A38)</f>
        <v>0</v>
      </c>
      <c r="J38" s="2" t="e">
        <f>I38*100/H38</f>
        <v>#DIV/0!</v>
      </c>
      <c r="K38" s="2">
        <f>COUNTIF(History!A276:C375,A38)</f>
        <v>0</v>
      </c>
      <c r="L38" s="2">
        <f>COUNTIF(History!A276:A375,A38)</f>
        <v>0</v>
      </c>
      <c r="M38" s="2" t="e">
        <f>L38*100/K38</f>
        <v>#DIV/0!</v>
      </c>
      <c r="N38" s="2">
        <f>COUNTIF(History!A376:C399,A38)</f>
        <v>0</v>
      </c>
      <c r="O38" s="2">
        <f>COUNTIF(History!A376:A399,A38)</f>
        <v>0</v>
      </c>
      <c r="P38" s="2" t="e">
        <f>O38*100/N38</f>
        <v>#DIV/0!</v>
      </c>
      <c r="Q38" s="2">
        <f>COUNTIF(History!A506:C575,A38)</f>
        <v>0</v>
      </c>
      <c r="R38" s="2">
        <f>COUNTIF(History!A506:A575,A38)</f>
        <v>0</v>
      </c>
      <c r="S38" s="2" t="e">
        <f>R38*100/Q38</f>
        <v>#DIV/0!</v>
      </c>
    </row>
    <row r="39" spans="1:19" x14ac:dyDescent="0.25">
      <c r="A39" s="1" t="s">
        <v>57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COUNTIF(History!A14:C113,A39)</f>
        <v>0</v>
      </c>
      <c r="F39" s="8">
        <f>COUNTIF(History!A14:A113,A39)</f>
        <v>0</v>
      </c>
      <c r="G39" s="2" t="e">
        <f>F39*100/E39</f>
        <v>#DIV/0!</v>
      </c>
      <c r="H39" s="2">
        <f>COUNTIF(History!A111:C210,A39)</f>
        <v>0</v>
      </c>
      <c r="I39" s="2">
        <f>COUNTIF(History!A111:A210,A39)</f>
        <v>0</v>
      </c>
      <c r="J39" s="2" t="e">
        <f>I39*100/H39</f>
        <v>#DIV/0!</v>
      </c>
      <c r="K39" s="2">
        <f>COUNTIF(History!A212:C311,A39)</f>
        <v>0</v>
      </c>
      <c r="L39" s="2">
        <f>COUNTIF(History!A212:A311,A39)</f>
        <v>0</v>
      </c>
      <c r="M39" s="2" t="e">
        <f>L39*100/K39</f>
        <v>#DIV/0!</v>
      </c>
      <c r="N39" s="2">
        <f>COUNTIF(History!A312:C399,A39)</f>
        <v>0</v>
      </c>
      <c r="O39" s="2">
        <f>COUNTIF(History!A312:A399,A39)</f>
        <v>0</v>
      </c>
      <c r="P39" s="2" t="e">
        <f>O39*100/N39</f>
        <v>#DIV/0!</v>
      </c>
      <c r="Q39" s="2">
        <f>COUNTIF(History!A506:C511,A39)</f>
        <v>0</v>
      </c>
      <c r="R39" s="2">
        <f>COUNTIF(History!A506:A511,A39)</f>
        <v>0</v>
      </c>
      <c r="S39" s="2" t="e">
        <f>R39*100/Q39</f>
        <v>#DIV/0!</v>
      </c>
    </row>
    <row r="40" spans="1:19" x14ac:dyDescent="0.25">
      <c r="A40" s="1" t="s">
        <v>42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COUNTIF(History!A81:C180,A40)</f>
        <v>0</v>
      </c>
      <c r="F40" s="8">
        <f>COUNTIF(History!A81:A180,A40)</f>
        <v>0</v>
      </c>
      <c r="G40" s="2" t="e">
        <f>F40*100/E40</f>
        <v>#DIV/0!</v>
      </c>
      <c r="H40" s="2">
        <f>COUNTIF(History!A181:C280,A40)</f>
        <v>0</v>
      </c>
      <c r="I40" s="2">
        <f>COUNTIF(History!A181:A280,A40)</f>
        <v>0</v>
      </c>
      <c r="J40" s="2" t="e">
        <f>I40*100/H40</f>
        <v>#DIV/0!</v>
      </c>
      <c r="K40" s="2">
        <f>COUNTIF(History!A278:C377,A40)</f>
        <v>0</v>
      </c>
      <c r="L40" s="2">
        <f>COUNTIF(History!A278:A377,A40)</f>
        <v>0</v>
      </c>
      <c r="M40" s="2" t="e">
        <f>L40*100/K40</f>
        <v>#DIV/0!</v>
      </c>
      <c r="N40" s="2">
        <f>COUNTIF(History!A378:C399,A40)</f>
        <v>0</v>
      </c>
      <c r="O40" s="2">
        <f>COUNTIF(History!A378:A399,A40)</f>
        <v>0</v>
      </c>
      <c r="P40" s="2" t="e">
        <f>O40*100/N40</f>
        <v>#DIV/0!</v>
      </c>
      <c r="Q40" s="2">
        <f>COUNTIF(History!A506:C577,A40)</f>
        <v>0</v>
      </c>
      <c r="R40" s="2">
        <f>COUNTIF(History!A506:A577,A40)</f>
        <v>0</v>
      </c>
      <c r="S40" s="2" t="e">
        <f>R40*100/Q40</f>
        <v>#DIV/0!</v>
      </c>
    </row>
    <row r="41" spans="1:19" x14ac:dyDescent="0.25">
      <c r="A41" s="1" t="s">
        <v>216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COUNTIF(History!A63:C162,A41)</f>
        <v>0</v>
      </c>
      <c r="F41" s="8">
        <f>COUNTIF(History!A63:A162,A41)</f>
        <v>0</v>
      </c>
      <c r="G41" s="2" t="e">
        <f>F41*100/E41</f>
        <v>#DIV/0!</v>
      </c>
      <c r="H41" s="2">
        <f>COUNTIF(History!A163:C262,A41)</f>
        <v>0</v>
      </c>
      <c r="I41" s="2">
        <f>COUNTIF(History!A163:A262,A41)</f>
        <v>0</v>
      </c>
      <c r="J41" s="2" t="e">
        <f>I41*100/H41</f>
        <v>#DIV/0!</v>
      </c>
      <c r="K41" s="2">
        <f>COUNTIF(History!A256:C355,A41)</f>
        <v>0</v>
      </c>
      <c r="L41" s="2">
        <f>COUNTIF(History!A256:A355,A41)</f>
        <v>0</v>
      </c>
      <c r="M41" s="2" t="e">
        <f>L41*100/K41</f>
        <v>#DIV/0!</v>
      </c>
      <c r="N41" s="2">
        <f>COUNTIF(History!A356:C399,A41)</f>
        <v>0</v>
      </c>
      <c r="O41" s="2">
        <f>COUNTIF(History!A356:A399,A41)</f>
        <v>0</v>
      </c>
      <c r="P41" s="2" t="e">
        <f>O41*100/N41</f>
        <v>#DIV/0!</v>
      </c>
      <c r="Q41" s="2">
        <f>COUNTIF(History!A506:C555,A41)</f>
        <v>0</v>
      </c>
      <c r="R41" s="2">
        <f>COUNTIF(History!A506:A555,A41)</f>
        <v>0</v>
      </c>
      <c r="S41" s="2" t="e">
        <f>R41*100/Q41</f>
        <v>#DIV/0!</v>
      </c>
    </row>
    <row r="42" spans="1:19" x14ac:dyDescent="0.25">
      <c r="A42" s="1" t="s">
        <v>215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COUNTIF(History!A22:C121,A42)</f>
        <v>0</v>
      </c>
      <c r="F42" s="8">
        <f>COUNTIF(History!A22:A121,A42)</f>
        <v>0</v>
      </c>
      <c r="G42" s="2" t="e">
        <f>F42*100/E42</f>
        <v>#DIV/0!</v>
      </c>
      <c r="H42" s="2">
        <f>COUNTIF(History!A122:C221,A42)</f>
        <v>0</v>
      </c>
      <c r="I42" s="2">
        <f>COUNTIF(History!A122:A221,A42)</f>
        <v>0</v>
      </c>
      <c r="J42" s="2" t="e">
        <f>I42*100/H42</f>
        <v>#DIV/0!</v>
      </c>
      <c r="K42" s="2">
        <f>COUNTIF(History!A253:C352,A42)</f>
        <v>0</v>
      </c>
      <c r="L42" s="2">
        <f>COUNTIF(History!A253:A352,A42)</f>
        <v>0</v>
      </c>
      <c r="M42" s="2" t="e">
        <f>L42*100/K42</f>
        <v>#DIV/0!</v>
      </c>
      <c r="N42" s="2">
        <f>COUNTIF(History!A353:C399,A42)</f>
        <v>0</v>
      </c>
      <c r="O42" s="2">
        <f>COUNTIF(History!A353:A399,A42)</f>
        <v>0</v>
      </c>
      <c r="P42" s="2" t="e">
        <f>O42*100/N42</f>
        <v>#DIV/0!</v>
      </c>
      <c r="Q42" s="2">
        <f>COUNTIF(History!A506:C552,A42)</f>
        <v>0</v>
      </c>
      <c r="R42" s="2">
        <f>COUNTIF(History!A506:A552,A42)</f>
        <v>0</v>
      </c>
      <c r="S42" s="2" t="e">
        <f>R42*100/Q42</f>
        <v>#DIV/0!</v>
      </c>
    </row>
    <row r="43" spans="1:19" x14ac:dyDescent="0.25">
      <c r="A43" s="1" t="s">
        <v>54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COUNTIF(History!A42:C141,A43)</f>
        <v>0</v>
      </c>
      <c r="F43" s="8">
        <f>COUNTIF(History!A42:A141,A43)</f>
        <v>0</v>
      </c>
      <c r="G43" s="2" t="e">
        <f>F43*100/E43</f>
        <v>#DIV/0!</v>
      </c>
      <c r="H43" s="2">
        <f>COUNTIF(History!A142:C241,A43)</f>
        <v>0</v>
      </c>
      <c r="I43" s="2">
        <f>COUNTIF(History!A142:A241,A43)</f>
        <v>0</v>
      </c>
      <c r="J43" s="2" t="e">
        <f>I43*100/H43</f>
        <v>#DIV/0!</v>
      </c>
      <c r="K43" s="2">
        <f>COUNTIF(History!A240:C339,A43)</f>
        <v>0</v>
      </c>
      <c r="L43" s="2">
        <f>COUNTIF(History!A240:A339,A43)</f>
        <v>0</v>
      </c>
      <c r="M43" s="2" t="e">
        <f>L43*100/K43</f>
        <v>#DIV/0!</v>
      </c>
      <c r="N43" s="2">
        <f>COUNTIF(History!A340:C399,A43)</f>
        <v>0</v>
      </c>
      <c r="O43" s="2">
        <f>COUNTIF(History!A340:A399,A43)</f>
        <v>0</v>
      </c>
      <c r="P43" s="2" t="e">
        <f>O43*100/N43</f>
        <v>#DIV/0!</v>
      </c>
      <c r="Q43" s="2">
        <f>COUNTIF(History!A506:C539,A43)</f>
        <v>0</v>
      </c>
      <c r="R43" s="2">
        <f>COUNTIF(History!A506:A539,A43)</f>
        <v>0</v>
      </c>
      <c r="S43" s="2" t="e">
        <f>R43*100/Q43</f>
        <v>#DIV/0!</v>
      </c>
    </row>
    <row r="44" spans="1:19" x14ac:dyDescent="0.25">
      <c r="A44" s="1" t="s">
        <v>47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COUNTIF(History!A53:C152,A44)</f>
        <v>0</v>
      </c>
      <c r="F44" s="8">
        <f>COUNTIF(History!A53:A152,A44)</f>
        <v>0</v>
      </c>
      <c r="G44" s="2" t="e">
        <f>F44*100/E44</f>
        <v>#DIV/0!</v>
      </c>
      <c r="H44" s="2">
        <f>COUNTIF(History!A153:C252,A44)</f>
        <v>0</v>
      </c>
      <c r="I44" s="2">
        <f>COUNTIF(History!A153:A252,A44)</f>
        <v>0</v>
      </c>
      <c r="J44" s="2" t="e">
        <f>I44*100/H44</f>
        <v>#DIV/0!</v>
      </c>
      <c r="K44" s="2">
        <f>COUNTIF(History!A243:C342,A44)</f>
        <v>0</v>
      </c>
      <c r="L44" s="2">
        <f>COUNTIF(History!A243:A342,A44)</f>
        <v>0</v>
      </c>
      <c r="M44" s="2" t="e">
        <f>L44*100/K44</f>
        <v>#DIV/0!</v>
      </c>
      <c r="N44" s="2">
        <f>COUNTIF(History!A343:C399,A44)</f>
        <v>0</v>
      </c>
      <c r="O44" s="2">
        <f>COUNTIF(History!A343:A399,A44)</f>
        <v>0</v>
      </c>
      <c r="P44" s="2" t="e">
        <f>O44*100/N44</f>
        <v>#DIV/0!</v>
      </c>
      <c r="Q44" s="2">
        <f>COUNTIF(History!A506:C542,A44)</f>
        <v>0</v>
      </c>
      <c r="R44" s="2">
        <f>COUNTIF(History!A506:A542,A44)</f>
        <v>0</v>
      </c>
      <c r="S44" s="2" t="e">
        <f>R44*100/Q44</f>
        <v>#DIV/0!</v>
      </c>
    </row>
    <row r="45" spans="1:19" x14ac:dyDescent="0.25">
      <c r="A45" s="1" t="s">
        <v>100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COUNTIF(History!A220:C319,A45)</f>
        <v>0</v>
      </c>
      <c r="F45" s="8">
        <f>COUNTIF(History!A220:A319,A45)</f>
        <v>0</v>
      </c>
      <c r="G45" s="2" t="e">
        <f>F45*100/E45</f>
        <v>#DIV/0!</v>
      </c>
      <c r="H45" s="2">
        <f>COUNTIF(History!A320:C419,A45)</f>
        <v>0</v>
      </c>
      <c r="I45" s="2">
        <f>COUNTIF(History!A320:A419,A45)</f>
        <v>0</v>
      </c>
      <c r="J45" s="2" t="e">
        <f>I45*100/H45</f>
        <v>#DIV/0!</v>
      </c>
      <c r="K45" s="2">
        <f>COUNTIF(History!A506:C519,A45)</f>
        <v>0</v>
      </c>
      <c r="L45" s="2">
        <f>COUNTIF(History!A506:A519,A45)</f>
        <v>0</v>
      </c>
      <c r="M45" s="2" t="e">
        <f>L45*100/K45</f>
        <v>#DIV/0!</v>
      </c>
      <c r="N45" s="2">
        <f>COUNTIF(History!A520:C619,A45)</f>
        <v>0</v>
      </c>
      <c r="O45" s="2">
        <f>COUNTIF(History!A520:A619,A45)</f>
        <v>0</v>
      </c>
      <c r="P45" s="2" t="e">
        <f>O45*100/N45</f>
        <v>#DIV/0!</v>
      </c>
      <c r="Q45" s="2">
        <f>COUNTIF(History!A620:C719,A45)</f>
        <v>0</v>
      </c>
      <c r="R45" s="2">
        <f>COUNTIF(History!A620:A719,A45)</f>
        <v>0</v>
      </c>
      <c r="S45" s="2" t="e">
        <f>R45*100/Q45</f>
        <v>#DIV/0!</v>
      </c>
    </row>
    <row r="46" spans="1:19" x14ac:dyDescent="0.25">
      <c r="A46" s="1" t="s">
        <v>221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COUNTIF(History!A88:C187,A46)</f>
        <v>0</v>
      </c>
      <c r="F46" s="8">
        <f>COUNTIF(History!A88:A187,A46)</f>
        <v>0</v>
      </c>
      <c r="G46" s="2" t="e">
        <f>F46*100/E46</f>
        <v>#DIV/0!</v>
      </c>
      <c r="H46" s="2">
        <f>COUNTIF(History!A188:C287,A46)</f>
        <v>0</v>
      </c>
      <c r="I46" s="2">
        <f>COUNTIF(History!A188:A287,A46)</f>
        <v>0</v>
      </c>
      <c r="J46" s="2" t="e">
        <f>I46*100/H46</f>
        <v>#DIV/0!</v>
      </c>
      <c r="K46" s="2">
        <f>COUNTIF(History!A285:C384,A46)</f>
        <v>0</v>
      </c>
      <c r="L46" s="2">
        <f>COUNTIF(History!A285:A384,A46)</f>
        <v>0</v>
      </c>
      <c r="M46" s="2" t="e">
        <f>L46*100/K46</f>
        <v>#DIV/0!</v>
      </c>
      <c r="N46" s="2">
        <f>COUNTIF(History!A385:C399,A46)</f>
        <v>0</v>
      </c>
      <c r="O46" s="2">
        <f>COUNTIF(History!A385:A399,A46)</f>
        <v>0</v>
      </c>
      <c r="P46" s="2" t="e">
        <f>O46*100/N46</f>
        <v>#DIV/0!</v>
      </c>
      <c r="Q46" s="2">
        <f>COUNTIF(History!A506:C584,A46)</f>
        <v>0</v>
      </c>
      <c r="R46" s="2">
        <f>COUNTIF(History!A506:A584,A46)</f>
        <v>0</v>
      </c>
      <c r="S46" s="2" t="e">
        <f>R46*100/Q46</f>
        <v>#DIV/0!</v>
      </c>
    </row>
    <row r="47" spans="1:19" x14ac:dyDescent="0.25">
      <c r="A47" s="1" t="s">
        <v>195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COUNTIF(History!A94:C193,A47)</f>
        <v>0</v>
      </c>
      <c r="F47" s="8">
        <f>COUNTIF(History!A94:A193,A47)</f>
        <v>0</v>
      </c>
      <c r="G47" s="2" t="e">
        <f>F47*100/E47</f>
        <v>#DIV/0!</v>
      </c>
      <c r="H47" s="2">
        <f>COUNTIF(History!A194:C293,A47)</f>
        <v>0</v>
      </c>
      <c r="I47" s="2">
        <f>COUNTIF(History!A194:A293,A47)</f>
        <v>0</v>
      </c>
      <c r="J47" s="2" t="e">
        <f>I47*100/H47</f>
        <v>#DIV/0!</v>
      </c>
      <c r="K47" s="2">
        <f>COUNTIF(History!A291:C390,A47)</f>
        <v>0</v>
      </c>
      <c r="L47" s="2">
        <f>COUNTIF(History!A291:A390,A47)</f>
        <v>0</v>
      </c>
      <c r="M47" s="2" t="e">
        <f>L47*100/K47</f>
        <v>#DIV/0!</v>
      </c>
      <c r="N47" s="2">
        <f>COUNTIF(History!A391:C399,A47)</f>
        <v>0</v>
      </c>
      <c r="O47" s="2">
        <f>COUNTIF(History!A391:A399,A47)</f>
        <v>0</v>
      </c>
      <c r="P47" s="2" t="e">
        <f>O47*100/N47</f>
        <v>#DIV/0!</v>
      </c>
      <c r="Q47" s="2">
        <f>COUNTIF(History!A506:C590,A47)</f>
        <v>0</v>
      </c>
      <c r="R47" s="2">
        <f>COUNTIF(History!A506:A590,A47)</f>
        <v>0</v>
      </c>
      <c r="S47" s="2" t="e">
        <f>R47*100/Q47</f>
        <v>#DIV/0!</v>
      </c>
    </row>
    <row r="48" spans="1:19" x14ac:dyDescent="0.25">
      <c r="A48" s="1" t="s">
        <v>91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COUNTIF(History!A37:C136,A48)</f>
        <v>0</v>
      </c>
      <c r="F48" s="8">
        <f>COUNTIF(History!A37:A136,A48)</f>
        <v>0</v>
      </c>
      <c r="G48" s="2" t="e">
        <f>F48*100/E48</f>
        <v>#DIV/0!</v>
      </c>
      <c r="H48" s="2">
        <f>COUNTIF(History!A137:C236,A48)</f>
        <v>0</v>
      </c>
      <c r="I48" s="2">
        <f>COUNTIF(History!A137:A236,A48)</f>
        <v>0</v>
      </c>
      <c r="J48" s="2" t="e">
        <f>I48*100/H48</f>
        <v>#DIV/0!</v>
      </c>
      <c r="K48" s="2">
        <f>COUNTIF(History!A234:C333,A48)</f>
        <v>0</v>
      </c>
      <c r="L48" s="2">
        <f>COUNTIF(History!A234:A333,A48)</f>
        <v>0</v>
      </c>
      <c r="M48" s="2" t="e">
        <f>L48*100/K48</f>
        <v>#DIV/0!</v>
      </c>
      <c r="N48" s="2">
        <f>COUNTIF(History!A334:C399,A48)</f>
        <v>0</v>
      </c>
      <c r="O48" s="2">
        <f>COUNTIF(History!A334:A399,A48)</f>
        <v>0</v>
      </c>
      <c r="P48" s="2" t="e">
        <f>O48*100/N48</f>
        <v>#DIV/0!</v>
      </c>
      <c r="Q48" s="2">
        <f>COUNTIF(History!A506:C533,A48)</f>
        <v>0</v>
      </c>
      <c r="R48" s="2">
        <f>COUNTIF(History!A506:A533,A48)</f>
        <v>0</v>
      </c>
      <c r="S48" s="2" t="e">
        <f>R48*100/Q48</f>
        <v>#DIV/0!</v>
      </c>
    </row>
    <row r="49" spans="1:19" x14ac:dyDescent="0.25">
      <c r="A49" s="1" t="s">
        <v>85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COUNTIF(History!A5:C104,A49)</f>
        <v>0</v>
      </c>
      <c r="F49" s="8">
        <f>COUNTIF(History!A5:A104,A49)</f>
        <v>0</v>
      </c>
      <c r="G49" s="2" t="e">
        <f>F49*100/E49</f>
        <v>#DIV/0!</v>
      </c>
      <c r="H49" s="2">
        <f>COUNTIF(History!A106:C205,A49)</f>
        <v>0</v>
      </c>
      <c r="I49" s="2">
        <f>COUNTIF(History!A106:A205,A49)</f>
        <v>0</v>
      </c>
      <c r="J49" s="2" t="e">
        <f>I49*100/H49</f>
        <v>#DIV/0!</v>
      </c>
      <c r="K49" s="2">
        <f>COUNTIF(History!A209:C308,A49)</f>
        <v>0</v>
      </c>
      <c r="L49" s="2">
        <f>COUNTIF(History!A209:A308,A49)</f>
        <v>0</v>
      </c>
      <c r="M49" s="2" t="e">
        <f>L49*100/K49</f>
        <v>#DIV/0!</v>
      </c>
      <c r="N49" s="2">
        <f>COUNTIF(History!A309:C399,A49)</f>
        <v>0</v>
      </c>
      <c r="O49" s="2">
        <f>COUNTIF(History!A309:A399,A49)</f>
        <v>0</v>
      </c>
      <c r="P49" s="2" t="e">
        <f>O49*100/N49</f>
        <v>#DIV/0!</v>
      </c>
      <c r="Q49" s="2">
        <f>COUNTIF(History!A506:C508,A49)</f>
        <v>0</v>
      </c>
      <c r="R49" s="2">
        <f>COUNTIF(History!A506:A508,A49)</f>
        <v>0</v>
      </c>
      <c r="S49" s="2" t="e">
        <f>R49*100/Q49</f>
        <v>#DIV/0!</v>
      </c>
    </row>
    <row r="50" spans="1:19" x14ac:dyDescent="0.25">
      <c r="A50" s="1" t="s">
        <v>224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COUNTIF(History!A82:C181,A50)</f>
        <v>0</v>
      </c>
      <c r="F50" s="8">
        <f>COUNTIF(History!A82:A181,A50)</f>
        <v>0</v>
      </c>
      <c r="G50" s="2" t="e">
        <f>F50*100/E50</f>
        <v>#DIV/0!</v>
      </c>
      <c r="H50" s="2">
        <f>COUNTIF(History!A182:C281,A50)</f>
        <v>0</v>
      </c>
      <c r="I50" s="2">
        <f>COUNTIF(History!A182:A281,A50)</f>
        <v>0</v>
      </c>
      <c r="J50" s="2" t="e">
        <f>I50*100/H50</f>
        <v>#DIV/0!</v>
      </c>
      <c r="K50" s="2">
        <f>COUNTIF(History!A279:C378,A50)</f>
        <v>0</v>
      </c>
      <c r="L50" s="2">
        <f>COUNTIF(History!A279:A378,A50)</f>
        <v>0</v>
      </c>
      <c r="M50" s="2" t="e">
        <f>L50*100/K50</f>
        <v>#DIV/0!</v>
      </c>
      <c r="N50" s="2">
        <f>COUNTIF(History!A379:C399,A50)</f>
        <v>0</v>
      </c>
      <c r="O50" s="2">
        <f>COUNTIF(History!A379:A399,A50)</f>
        <v>0</v>
      </c>
      <c r="P50" s="2" t="e">
        <f>O50*100/N50</f>
        <v>#DIV/0!</v>
      </c>
      <c r="Q50" s="2">
        <f>COUNTIF(History!A506:C578,A50)</f>
        <v>0</v>
      </c>
      <c r="R50" s="2">
        <f>COUNTIF(History!A506:A578,A50)</f>
        <v>0</v>
      </c>
      <c r="S50" s="2" t="e">
        <f>R50*100/Q50</f>
        <v>#DIV/0!</v>
      </c>
    </row>
    <row r="51" spans="1:19" x14ac:dyDescent="0.25">
      <c r="A51" s="1" t="s">
        <v>25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COUNTIF(History!A80:C179,A51)</f>
        <v>0</v>
      </c>
      <c r="F51" s="8">
        <f>COUNTIF(History!A80:A179,A51)</f>
        <v>0</v>
      </c>
      <c r="G51" s="2" t="e">
        <f>F51*100/E51</f>
        <v>#DIV/0!</v>
      </c>
      <c r="H51" s="2">
        <f>COUNTIF(History!A180:C279,A51)</f>
        <v>0</v>
      </c>
      <c r="I51" s="2">
        <f>COUNTIF(History!A180:A279,A51)</f>
        <v>0</v>
      </c>
      <c r="J51" s="2" t="e">
        <f>I51*100/H51</f>
        <v>#DIV/0!</v>
      </c>
      <c r="K51" s="2">
        <f>COUNTIF(History!A275:C374,A51)</f>
        <v>0</v>
      </c>
      <c r="L51" s="2">
        <f>COUNTIF(History!A275:A374,A51)</f>
        <v>0</v>
      </c>
      <c r="M51" s="2" t="e">
        <f>L51*100/K51</f>
        <v>#DIV/0!</v>
      </c>
      <c r="N51" s="2">
        <f>COUNTIF(History!A375:C399,A51)</f>
        <v>0</v>
      </c>
      <c r="O51" s="2">
        <f>COUNTIF(History!A375:A399,A51)</f>
        <v>0</v>
      </c>
      <c r="P51" s="2" t="e">
        <f>O51*100/N51</f>
        <v>#DIV/0!</v>
      </c>
      <c r="Q51" s="2">
        <f>COUNTIF(History!A506:C574,A51)</f>
        <v>0</v>
      </c>
      <c r="R51" s="2">
        <f>COUNTIF(History!A506:A574,A51)</f>
        <v>0</v>
      </c>
      <c r="S51" s="2" t="e">
        <f>R51*100/Q51</f>
        <v>#DIV/0!</v>
      </c>
    </row>
    <row r="52" spans="1:19" x14ac:dyDescent="0.25">
      <c r="A52" s="1" t="s">
        <v>4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COUNTIF(History!A29:C128,A52)</f>
        <v>0</v>
      </c>
      <c r="F52" s="8">
        <f>COUNTIF(History!A29:A128,A52)</f>
        <v>0</v>
      </c>
      <c r="G52" s="2" t="e">
        <f>F52*100/E52</f>
        <v>#DIV/0!</v>
      </c>
      <c r="H52" s="2">
        <f>COUNTIF(History!A129:C228,A52)</f>
        <v>0</v>
      </c>
      <c r="I52" s="2">
        <f>COUNTIF(History!A129:A228,A52)</f>
        <v>0</v>
      </c>
      <c r="J52" s="2" t="e">
        <f>I52*100/H52</f>
        <v>#DIV/0!</v>
      </c>
      <c r="K52" s="2">
        <f>COUNTIF(History!A228:C327,A52)</f>
        <v>0</v>
      </c>
      <c r="L52" s="2">
        <f>COUNTIF(History!A228:A327,A52)</f>
        <v>0</v>
      </c>
      <c r="M52" s="2" t="e">
        <f>L52*100/K52</f>
        <v>#DIV/0!</v>
      </c>
      <c r="N52" s="2">
        <f>COUNTIF(History!A328:C399,A52)</f>
        <v>0</v>
      </c>
      <c r="O52" s="2">
        <f>COUNTIF(History!A328:A399,A52)</f>
        <v>0</v>
      </c>
      <c r="P52" s="2" t="e">
        <f>O52*100/N52</f>
        <v>#DIV/0!</v>
      </c>
      <c r="Q52" s="2">
        <f>COUNTIF(History!A506:C527,A52)</f>
        <v>0</v>
      </c>
      <c r="R52" s="2">
        <f>COUNTIF(History!A506:A527,A52)</f>
        <v>0</v>
      </c>
      <c r="S52" s="2" t="e">
        <f>R52*100/Q52</f>
        <v>#DIV/0!</v>
      </c>
    </row>
    <row r="53" spans="1:19" x14ac:dyDescent="0.25">
      <c r="A53" s="1" t="s">
        <v>46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COUNTIF(History!A19:C118,A53)</f>
        <v>0</v>
      </c>
      <c r="F53" s="8">
        <f>COUNTIF(History!A19:A118,A53)</f>
        <v>0</v>
      </c>
      <c r="G53" s="2" t="e">
        <f>F53*100/E53</f>
        <v>#DIV/0!</v>
      </c>
      <c r="H53" s="2">
        <f>COUNTIF(History!A115:C214,A53)</f>
        <v>0</v>
      </c>
      <c r="I53" s="2">
        <f>COUNTIF(History!A115:A214,A53)</f>
        <v>0</v>
      </c>
      <c r="J53" s="2" t="e">
        <f>I53*100/H53</f>
        <v>#DIV/0!</v>
      </c>
      <c r="K53" s="2">
        <f>COUNTIF(History!A236:C335,A53)</f>
        <v>0</v>
      </c>
      <c r="L53" s="2">
        <f>COUNTIF(History!A236:A335,A53)</f>
        <v>0</v>
      </c>
      <c r="M53" s="2" t="e">
        <f>L53*100/K53</f>
        <v>#DIV/0!</v>
      </c>
      <c r="N53" s="2">
        <f>COUNTIF(History!A336:C399,A53)</f>
        <v>0</v>
      </c>
      <c r="O53" s="2">
        <f>COUNTIF(History!A336:A399,A53)</f>
        <v>0</v>
      </c>
      <c r="P53" s="2" t="e">
        <f>O53*100/N53</f>
        <v>#DIV/0!</v>
      </c>
      <c r="Q53" s="2">
        <f>COUNTIF(History!A506:C535,A53)</f>
        <v>0</v>
      </c>
      <c r="R53" s="2">
        <f>COUNTIF(History!A506:A535,A53)</f>
        <v>0</v>
      </c>
      <c r="S53" s="2" t="e">
        <f>R53*100/Q53</f>
        <v>#DIV/0!</v>
      </c>
    </row>
    <row r="54" spans="1:19" x14ac:dyDescent="0.25">
      <c r="A54" s="1" t="s">
        <v>106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COUNTIF(History!A41:C140,A54)</f>
        <v>0</v>
      </c>
      <c r="F54" s="8">
        <f>COUNTIF(History!A41:A140,A54)</f>
        <v>0</v>
      </c>
      <c r="G54" s="2" t="e">
        <f>F54*100/E54</f>
        <v>#DIV/0!</v>
      </c>
      <c r="H54" s="2">
        <f>COUNTIF(History!A141:C240,A54)</f>
        <v>0</v>
      </c>
      <c r="I54" s="2">
        <f>COUNTIF(History!A141:A240,A54)</f>
        <v>0</v>
      </c>
      <c r="J54" s="2" t="e">
        <f>I54*100/H54</f>
        <v>#DIV/0!</v>
      </c>
      <c r="K54" s="2">
        <f>COUNTIF(History!A347:C399,A54)</f>
        <v>0</v>
      </c>
      <c r="L54" s="2">
        <f>COUNTIF(History!A347:A399,A54)</f>
        <v>0</v>
      </c>
      <c r="M54" s="2" t="e">
        <f>L54*100/K54</f>
        <v>#DIV/0!</v>
      </c>
      <c r="N54" s="2">
        <f>COUNTIF(History!A506:C546,A54)</f>
        <v>0</v>
      </c>
      <c r="O54" s="2">
        <f>COUNTIF(History!A506:A546,A54)</f>
        <v>0</v>
      </c>
      <c r="P54" s="2" t="e">
        <f>O54*100/N54</f>
        <v>#DIV/0!</v>
      </c>
      <c r="Q54" s="2">
        <f>COUNTIF(History!A547:C646,A54)</f>
        <v>0</v>
      </c>
      <c r="R54" s="2">
        <f>COUNTIF(History!A547:A646,A54)</f>
        <v>0</v>
      </c>
      <c r="S54" s="2" t="e">
        <f>R54*100/Q54</f>
        <v>#DIV/0!</v>
      </c>
    </row>
    <row r="55" spans="1:19" x14ac:dyDescent="0.25">
      <c r="A55" s="1" t="s">
        <v>26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COUNTIF(History!A45:C144,A55)</f>
        <v>0</v>
      </c>
      <c r="F55" s="8">
        <f>COUNTIF(History!A45:A144,A55)</f>
        <v>0</v>
      </c>
      <c r="G55" s="2" t="e">
        <f>F55*100/E55</f>
        <v>#DIV/0!</v>
      </c>
      <c r="H55" s="2">
        <f>COUNTIF(History!A145:C244,A55)</f>
        <v>0</v>
      </c>
      <c r="I55" s="2">
        <f>COUNTIF(History!A145:A244,A55)</f>
        <v>0</v>
      </c>
      <c r="J55" s="2" t="e">
        <f>I55*100/H55</f>
        <v>#DIV/0!</v>
      </c>
      <c r="K55" s="2">
        <f>COUNTIF(History!A239:C338,A55)</f>
        <v>0</v>
      </c>
      <c r="L55" s="2">
        <f>COUNTIF(History!A239:A338,A55)</f>
        <v>0</v>
      </c>
      <c r="M55" s="2" t="e">
        <f>L55*100/K55</f>
        <v>#DIV/0!</v>
      </c>
      <c r="N55" s="2">
        <f>COUNTIF(History!A339:C399,A55)</f>
        <v>0</v>
      </c>
      <c r="O55" s="2">
        <f>COUNTIF(History!A339:A399,A55)</f>
        <v>0</v>
      </c>
      <c r="P55" s="2" t="e">
        <f>O55*100/N55</f>
        <v>#DIV/0!</v>
      </c>
      <c r="Q55" s="2">
        <f>COUNTIF(History!A506:C538,A55)</f>
        <v>0</v>
      </c>
      <c r="R55" s="2">
        <f>COUNTIF(History!A506:A538,A55)</f>
        <v>0</v>
      </c>
      <c r="S55" s="2" t="e">
        <f>R55*100/Q55</f>
        <v>#DIV/0!</v>
      </c>
    </row>
    <row r="56" spans="1:19" x14ac:dyDescent="0.25">
      <c r="A56" s="1" t="s">
        <v>101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COUNTIF(History!A18:C117,A56)</f>
        <v>0</v>
      </c>
      <c r="F56" s="8">
        <f>COUNTIF(History!A18:A117,A56)</f>
        <v>0</v>
      </c>
      <c r="G56" s="2" t="e">
        <f>F56*100/E56</f>
        <v>#DIV/0!</v>
      </c>
      <c r="H56" s="2">
        <f>COUNTIF(History!A120:C219,A56)</f>
        <v>0</v>
      </c>
      <c r="I56" s="2">
        <f>COUNTIF(History!A120:A219,A56)</f>
        <v>0</v>
      </c>
      <c r="J56" s="2" t="e">
        <f>I56*100/H56</f>
        <v>#DIV/0!</v>
      </c>
      <c r="K56" s="2">
        <f>COUNTIF(History!A216:C315,A56)</f>
        <v>0</v>
      </c>
      <c r="L56" s="2">
        <f>COUNTIF(History!A216:A315,A56)</f>
        <v>0</v>
      </c>
      <c r="M56" s="2" t="e">
        <f>L56*100/K56</f>
        <v>#DIV/0!</v>
      </c>
      <c r="N56" s="2">
        <f>COUNTIF(History!A316:C399,A56)</f>
        <v>0</v>
      </c>
      <c r="O56" s="2">
        <f>COUNTIF(History!A316:A399,A56)</f>
        <v>0</v>
      </c>
      <c r="P56" s="2" t="e">
        <f>O56*100/N56</f>
        <v>#DIV/0!</v>
      </c>
      <c r="Q56" s="2">
        <f>COUNTIF(History!A506:C514,A56)</f>
        <v>0</v>
      </c>
      <c r="R56" s="2">
        <f>COUNTIF(History!A506:A514,A56)</f>
        <v>0</v>
      </c>
      <c r="S56" s="2" t="e">
        <f>R56*100/Q56</f>
        <v>#DIV/0!</v>
      </c>
    </row>
    <row r="57" spans="1:19" x14ac:dyDescent="0.25">
      <c r="A57" s="1" t="s">
        <v>82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COUNTIF(History!A44:C143,A57)</f>
        <v>0</v>
      </c>
      <c r="F57" s="8">
        <f>COUNTIF(History!A44:A143,A57)</f>
        <v>0</v>
      </c>
      <c r="G57" s="2" t="e">
        <f>F57*100/E57</f>
        <v>#DIV/0!</v>
      </c>
      <c r="H57" s="2">
        <f>COUNTIF(History!A144:C243,A57)</f>
        <v>0</v>
      </c>
      <c r="I57" s="2">
        <f>COUNTIF(History!A144:A243,A57)</f>
        <v>0</v>
      </c>
      <c r="J57" s="2" t="e">
        <f>I57*100/H57</f>
        <v>#DIV/0!</v>
      </c>
      <c r="K57" s="2">
        <f>COUNTIF(History!A237:C336,A57)</f>
        <v>0</v>
      </c>
      <c r="L57" s="2">
        <f>COUNTIF(History!A237:A336,A57)</f>
        <v>0</v>
      </c>
      <c r="M57" s="2" t="e">
        <f>L57*100/K57</f>
        <v>#DIV/0!</v>
      </c>
      <c r="N57" s="2">
        <f>COUNTIF(History!A337:C399,A57)</f>
        <v>0</v>
      </c>
      <c r="O57" s="2">
        <f>COUNTIF(History!A337:A399,A57)</f>
        <v>0</v>
      </c>
      <c r="P57" s="2" t="e">
        <f>O57*100/N57</f>
        <v>#DIV/0!</v>
      </c>
      <c r="Q57" s="2">
        <f>COUNTIF(History!A506:C536,A57)</f>
        <v>0</v>
      </c>
      <c r="R57" s="2">
        <f>COUNTIF(History!A506:A536,A57)</f>
        <v>0</v>
      </c>
      <c r="S57" s="2" t="e">
        <f>R57*100/Q57</f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COUNTIF(History!A36:C135,A58)</f>
        <v>0</v>
      </c>
      <c r="F58" s="8">
        <f>COUNTIF(History!A36:A135,A58)</f>
        <v>0</v>
      </c>
      <c r="G58" s="2" t="e">
        <f>F58*100/E58</f>
        <v>#DIV/0!</v>
      </c>
      <c r="H58" s="2">
        <f>COUNTIF(History!A136:C235,A58)</f>
        <v>0</v>
      </c>
      <c r="I58" s="2">
        <f>COUNTIF(History!A136:A235,A58)</f>
        <v>0</v>
      </c>
      <c r="J58" s="2" t="e">
        <f>I58*100/H58</f>
        <v>#DIV/0!</v>
      </c>
      <c r="K58" s="2">
        <f>COUNTIF(History!A230:C329,A58)</f>
        <v>0</v>
      </c>
      <c r="L58" s="2">
        <f>COUNTIF(History!A230:A329,A58)</f>
        <v>0</v>
      </c>
      <c r="M58" s="2" t="e">
        <f>L58*100/K58</f>
        <v>#DIV/0!</v>
      </c>
      <c r="N58" s="2">
        <f>COUNTIF(History!A330:C399,A58)</f>
        <v>0</v>
      </c>
      <c r="O58" s="2">
        <f>COUNTIF(History!A330:A399,A58)</f>
        <v>0</v>
      </c>
      <c r="P58" s="2" t="e">
        <f>O58*100/N58</f>
        <v>#DIV/0!</v>
      </c>
      <c r="Q58" s="2">
        <f>COUNTIF(History!A506:C529,A58)</f>
        <v>0</v>
      </c>
      <c r="R58" s="2">
        <f>COUNTIF(History!A506:A529,A58)</f>
        <v>0</v>
      </c>
      <c r="S58" s="2" t="e">
        <f>R58*100/Q58</f>
        <v>#DIV/0!</v>
      </c>
    </row>
    <row r="59" spans="1:19" x14ac:dyDescent="0.25">
      <c r="A59" s="1" t="s">
        <v>68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COUNTIF(History!A114:C213,A59)</f>
        <v>0</v>
      </c>
      <c r="F59" s="8">
        <f>COUNTIF(History!A114:A213,A59)</f>
        <v>0</v>
      </c>
      <c r="G59" s="2" t="e">
        <f>F59*100/E59</f>
        <v>#DIV/0!</v>
      </c>
      <c r="H59" s="2">
        <f>COUNTIF(History!A214:C313,A59)</f>
        <v>0</v>
      </c>
      <c r="I59" s="2">
        <f>COUNTIF(History!A214:A313,A59)</f>
        <v>0</v>
      </c>
      <c r="J59" s="2" t="e">
        <f>I59*100/H59</f>
        <v>#DIV/0!</v>
      </c>
      <c r="K59" s="2">
        <f>COUNTIF(History!A312:C399,A59)</f>
        <v>0</v>
      </c>
      <c r="L59" s="2">
        <f>COUNTIF(History!A312:A399,A59)</f>
        <v>0</v>
      </c>
      <c r="M59" s="2" t="e">
        <f>L59*100/K59</f>
        <v>#DIV/0!</v>
      </c>
      <c r="N59" s="2">
        <f>COUNTIF(History!A506:C511,A59)</f>
        <v>0</v>
      </c>
      <c r="O59" s="2">
        <f>COUNTIF(History!A506:A511,A59)</f>
        <v>0</v>
      </c>
      <c r="P59" s="2" t="e">
        <f>O59*100/N59</f>
        <v>#DIV/0!</v>
      </c>
      <c r="Q59" s="2">
        <f>COUNTIF(History!A512:C611,A59)</f>
        <v>0</v>
      </c>
      <c r="R59" s="2">
        <f>COUNTIF(History!A512:A611,A59)</f>
        <v>0</v>
      </c>
      <c r="S59" s="2" t="e">
        <f>R59*100/Q59</f>
        <v>#DIV/0!</v>
      </c>
    </row>
    <row r="60" spans="1:19" x14ac:dyDescent="0.25">
      <c r="A60" s="1" t="s">
        <v>48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COUNTIF(History!A48:C147,A60)</f>
        <v>0</v>
      </c>
      <c r="F60" s="8">
        <f>COUNTIF(History!A48:A147,A60)</f>
        <v>0</v>
      </c>
      <c r="G60" s="2" t="e">
        <f>F60*100/E60</f>
        <v>#DIV/0!</v>
      </c>
      <c r="H60" s="2">
        <f>COUNTIF(History!A148:C247,A60)</f>
        <v>0</v>
      </c>
      <c r="I60" s="2">
        <f>COUNTIF(History!A148:A247,A60)</f>
        <v>0</v>
      </c>
      <c r="J60" s="2" t="e">
        <f>I60*100/H60</f>
        <v>#DIV/0!</v>
      </c>
      <c r="K60" s="2">
        <f>COUNTIF(History!A246:C345,A60)</f>
        <v>0</v>
      </c>
      <c r="L60" s="2">
        <f>COUNTIF(History!A246:A345,A60)</f>
        <v>0</v>
      </c>
      <c r="M60" s="2" t="e">
        <f>L60*100/K60</f>
        <v>#DIV/0!</v>
      </c>
      <c r="N60" s="2">
        <f>COUNTIF(History!A346:C399,A60)</f>
        <v>0</v>
      </c>
      <c r="O60" s="2">
        <f>COUNTIF(History!A346:A399,A60)</f>
        <v>0</v>
      </c>
      <c r="P60" s="2" t="e">
        <f>O60*100/N60</f>
        <v>#DIV/0!</v>
      </c>
      <c r="Q60" s="2">
        <f>COUNTIF(History!A506:C545,A60)</f>
        <v>0</v>
      </c>
      <c r="R60" s="2">
        <f>COUNTIF(History!A506:A545,A60)</f>
        <v>0</v>
      </c>
      <c r="S60" s="2" t="e">
        <f>R60*100/Q60</f>
        <v>#DIV/0!</v>
      </c>
    </row>
    <row r="61" spans="1:19" x14ac:dyDescent="0.25">
      <c r="A61" s="1" t="s">
        <v>23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COUNTIF(History!A49:C148,A61)</f>
        <v>0</v>
      </c>
      <c r="F61" s="8">
        <f>COUNTIF(History!A49:A148,A61)</f>
        <v>0</v>
      </c>
      <c r="G61" s="2" t="e">
        <f>F61*100/E61</f>
        <v>#DIV/0!</v>
      </c>
      <c r="H61" s="2">
        <f>COUNTIF(History!A149:C248,A61)</f>
        <v>0</v>
      </c>
      <c r="I61" s="2">
        <f>COUNTIF(History!A149:A248,A61)</f>
        <v>0</v>
      </c>
      <c r="J61" s="2" t="e">
        <f>I61*100/H61</f>
        <v>#DIV/0!</v>
      </c>
      <c r="K61" s="2">
        <f>COUNTIF(History!A270:C369,A61)</f>
        <v>0</v>
      </c>
      <c r="L61" s="2">
        <f>COUNTIF(History!A270:A369,A61)</f>
        <v>0</v>
      </c>
      <c r="M61" s="2" t="e">
        <f>L61*100/K61</f>
        <v>#DIV/0!</v>
      </c>
      <c r="N61" s="2">
        <f>COUNTIF(History!A370:C399,A61)</f>
        <v>0</v>
      </c>
      <c r="O61" s="2">
        <f>COUNTIF(History!A370:A399,A61)</f>
        <v>0</v>
      </c>
      <c r="P61" s="2" t="e">
        <f>O61*100/N61</f>
        <v>#DIV/0!</v>
      </c>
      <c r="Q61" s="2">
        <f>COUNTIF(History!A506:C569,A61)</f>
        <v>0</v>
      </c>
      <c r="R61" s="2">
        <f>COUNTIF(History!A506:A569,A61)</f>
        <v>0</v>
      </c>
      <c r="S61" s="2" t="e">
        <f>R61*100/Q61</f>
        <v>#DIV/0!</v>
      </c>
    </row>
    <row r="62" spans="1:19" x14ac:dyDescent="0.25">
      <c r="A62" s="1" t="s">
        <v>10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COUNTIF(History!A27:C126,A62)</f>
        <v>0</v>
      </c>
      <c r="F62" s="8">
        <f>COUNTIF(History!A27:A126,A62)</f>
        <v>0</v>
      </c>
      <c r="G62" s="2" t="e">
        <f>F62*100/E62</f>
        <v>#DIV/0!</v>
      </c>
      <c r="H62" s="2">
        <f>COUNTIF(History!A127:C226,A62)</f>
        <v>0</v>
      </c>
      <c r="I62" s="2">
        <f>COUNTIF(History!A127:A226,A62)</f>
        <v>0</v>
      </c>
      <c r="J62" s="2" t="e">
        <f>I62*100/H62</f>
        <v>#DIV/0!</v>
      </c>
      <c r="K62" s="2">
        <f>COUNTIF(History!A220:C319,A62)</f>
        <v>0</v>
      </c>
      <c r="L62" s="2">
        <f>COUNTIF(History!A220:A319,A62)</f>
        <v>0</v>
      </c>
      <c r="M62" s="2" t="e">
        <f>L62*100/K62</f>
        <v>#DIV/0!</v>
      </c>
      <c r="N62" s="2">
        <f>COUNTIF(History!A320:C399,A62)</f>
        <v>0</v>
      </c>
      <c r="O62" s="2">
        <f>COUNTIF(History!A320:A399,A62)</f>
        <v>0</v>
      </c>
      <c r="P62" s="2" t="e">
        <f>O62*100/N62</f>
        <v>#DIV/0!</v>
      </c>
      <c r="Q62" s="2">
        <f>COUNTIF(History!A506:C519,A62)</f>
        <v>0</v>
      </c>
      <c r="R62" s="2">
        <f>COUNTIF(History!A506:A519,A62)</f>
        <v>0</v>
      </c>
      <c r="S62" s="2" t="e">
        <f>R62*100/Q62</f>
        <v>#DIV/0!</v>
      </c>
    </row>
    <row r="63" spans="1:19" x14ac:dyDescent="0.25">
      <c r="A63" s="1" t="s">
        <v>51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COUNTIF(History!A57:C156,A63)</f>
        <v>0</v>
      </c>
      <c r="F63" s="8">
        <f>COUNTIF(History!A57:A156,A63)</f>
        <v>0</v>
      </c>
      <c r="G63" s="2" t="e">
        <f>F63*100/E63</f>
        <v>#DIV/0!</v>
      </c>
      <c r="H63" s="2">
        <f>COUNTIF(History!A157:C256,A63)</f>
        <v>0</v>
      </c>
      <c r="I63" s="2">
        <f>COUNTIF(History!A157:A256,A63)</f>
        <v>0</v>
      </c>
      <c r="J63" s="2" t="e">
        <f>I63*100/H63</f>
        <v>#DIV/0!</v>
      </c>
      <c r="K63" s="2">
        <f>COUNTIF(History!A248:C347,A63)</f>
        <v>0</v>
      </c>
      <c r="L63" s="2">
        <f>COUNTIF(History!A248:A347,A63)</f>
        <v>0</v>
      </c>
      <c r="M63" s="2" t="e">
        <f>L63*100/K63</f>
        <v>#DIV/0!</v>
      </c>
      <c r="N63" s="2">
        <f>COUNTIF(History!A348:C399,A63)</f>
        <v>0</v>
      </c>
      <c r="O63" s="2">
        <f>COUNTIF(History!A348:A399,A63)</f>
        <v>0</v>
      </c>
      <c r="P63" s="2" t="e">
        <f>O63*100/N63</f>
        <v>#DIV/0!</v>
      </c>
      <c r="Q63" s="2">
        <f>COUNTIF(History!A506:C547,A63)</f>
        <v>0</v>
      </c>
      <c r="R63" s="2">
        <f>COUNTIF(History!A506:A547,A63)</f>
        <v>0</v>
      </c>
      <c r="S63" s="2" t="e">
        <f>R63*100/Q63</f>
        <v>#DIV/0!</v>
      </c>
    </row>
    <row r="64" spans="1:19" x14ac:dyDescent="0.25">
      <c r="A64" s="1" t="s">
        <v>98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COUNTIF(History!A28:C127,A64)</f>
        <v>0</v>
      </c>
      <c r="F64" s="8">
        <f>COUNTIF(History!A28:A127,A64)</f>
        <v>0</v>
      </c>
      <c r="G64" s="2" t="e">
        <f>F64*100/E64</f>
        <v>#DIV/0!</v>
      </c>
      <c r="H64" s="2">
        <f>COUNTIF(History!A128:C227,A64)</f>
        <v>0</v>
      </c>
      <c r="I64" s="2">
        <f>COUNTIF(History!A128:A227,A64)</f>
        <v>0</v>
      </c>
      <c r="J64" s="2" t="e">
        <f>I64*100/H64</f>
        <v>#DIV/0!</v>
      </c>
      <c r="K64" s="2">
        <f>COUNTIF(History!A222:C321,A64)</f>
        <v>0</v>
      </c>
      <c r="L64" s="2">
        <f>COUNTIF(History!A222:A321,A64)</f>
        <v>0</v>
      </c>
      <c r="M64" s="2" t="e">
        <f>L64*100/K64</f>
        <v>#DIV/0!</v>
      </c>
      <c r="N64" s="2">
        <f>COUNTIF(History!A322:C399,A64)</f>
        <v>0</v>
      </c>
      <c r="O64" s="2">
        <f>COUNTIF(History!A322:A399,A64)</f>
        <v>0</v>
      </c>
      <c r="P64" s="2" t="e">
        <f>O64*100/N64</f>
        <v>#DIV/0!</v>
      </c>
      <c r="Q64" s="2">
        <f>COUNTIF(History!A506:C521,A64)</f>
        <v>0</v>
      </c>
      <c r="R64" s="2">
        <f>COUNTIF(History!A506:A521,A64)</f>
        <v>0</v>
      </c>
      <c r="S64" s="2" t="e">
        <f>R64*100/Q64</f>
        <v>#DIV/0!</v>
      </c>
    </row>
    <row r="65" spans="1:19" x14ac:dyDescent="0.25">
      <c r="A65" s="1" t="s">
        <v>22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COUNTIF(History!A64:C163,A65)</f>
        <v>0</v>
      </c>
      <c r="F65" s="8">
        <f>COUNTIF(History!A64:A163,A65)</f>
        <v>0</v>
      </c>
      <c r="G65" s="2" t="e">
        <f>F65*100/E65</f>
        <v>#DIV/0!</v>
      </c>
      <c r="H65" s="2">
        <f>COUNTIF(History!A164:C263,A65)</f>
        <v>0</v>
      </c>
      <c r="I65" s="2">
        <f>COUNTIF(History!A164:A263,A65)</f>
        <v>0</v>
      </c>
      <c r="J65" s="2" t="e">
        <f>I65*100/H65</f>
        <v>#DIV/0!</v>
      </c>
      <c r="K65" s="2">
        <f>COUNTIF(History!A257:C356,A65)</f>
        <v>0</v>
      </c>
      <c r="L65" s="2">
        <f>COUNTIF(History!A257:A356,A65)</f>
        <v>0</v>
      </c>
      <c r="M65" s="2" t="e">
        <f>L65*100/K65</f>
        <v>#DIV/0!</v>
      </c>
      <c r="N65" s="2">
        <f>COUNTIF(History!A357:C399,A65)</f>
        <v>0</v>
      </c>
      <c r="O65" s="2">
        <f>COUNTIF(History!A357:A399,A65)</f>
        <v>0</v>
      </c>
      <c r="P65" s="2" t="e">
        <f>O65*100/N65</f>
        <v>#DIV/0!</v>
      </c>
      <c r="Q65" s="2">
        <f>COUNTIF(History!A506:C556,A65)</f>
        <v>0</v>
      </c>
      <c r="R65" s="2">
        <f>COUNTIF(History!A506:A556,A65)</f>
        <v>0</v>
      </c>
      <c r="S65" s="2" t="e">
        <f>R65*100/Q65</f>
        <v>#DIV/0!</v>
      </c>
    </row>
    <row r="66" spans="1:19" x14ac:dyDescent="0.25">
      <c r="A66" s="1" t="s">
        <v>95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COUNTIF(History!A86:C185,A66)</f>
        <v>0</v>
      </c>
      <c r="F66" s="8">
        <f>COUNTIF(History!A86:A185,A66)</f>
        <v>0</v>
      </c>
      <c r="G66" s="2" t="e">
        <f>F66*100/E66</f>
        <v>#DIV/0!</v>
      </c>
      <c r="H66" s="2">
        <f>COUNTIF(History!A186:C285,A66)</f>
        <v>0</v>
      </c>
      <c r="I66" s="2">
        <f>COUNTIF(History!A186:A285,A66)</f>
        <v>0</v>
      </c>
      <c r="J66" s="2" t="e">
        <f>I66*100/H66</f>
        <v>#DIV/0!</v>
      </c>
      <c r="K66" s="2">
        <f>COUNTIF(History!A283:C382,A66)</f>
        <v>0</v>
      </c>
      <c r="L66" s="2">
        <f>COUNTIF(History!A283:A382,A66)</f>
        <v>0</v>
      </c>
      <c r="M66" s="2" t="e">
        <f>L66*100/K66</f>
        <v>#DIV/0!</v>
      </c>
      <c r="N66" s="2">
        <f>COUNTIF(History!A383:C399,A66)</f>
        <v>0</v>
      </c>
      <c r="O66" s="2">
        <f>COUNTIF(History!A383:A399,A66)</f>
        <v>0</v>
      </c>
      <c r="P66" s="2" t="e">
        <f>O66*100/N66</f>
        <v>#DIV/0!</v>
      </c>
      <c r="Q66" s="2">
        <f>COUNTIF(History!A506:C582,A66)</f>
        <v>0</v>
      </c>
      <c r="R66" s="2">
        <f>COUNTIF(History!A506:A582,A66)</f>
        <v>0</v>
      </c>
      <c r="S66" s="2" t="e">
        <f>R66*100/Q66</f>
        <v>#DIV/0!</v>
      </c>
    </row>
    <row r="67" spans="1:19" x14ac:dyDescent="0.25">
      <c r="A67" s="1" t="s">
        <v>235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COUNTIF(History!A65:C164,A67)</f>
        <v>0</v>
      </c>
      <c r="F67" s="8">
        <f>COUNTIF(History!A65:A164,A67)</f>
        <v>0</v>
      </c>
      <c r="G67" s="2" t="e">
        <f>F67*100/E67</f>
        <v>#DIV/0!</v>
      </c>
      <c r="H67" s="2">
        <f>COUNTIF(History!A165:C264,A67)</f>
        <v>0</v>
      </c>
      <c r="I67" s="2">
        <f>COUNTIF(History!A165:A264,A67)</f>
        <v>0</v>
      </c>
      <c r="J67" s="2" t="e">
        <f>I67*100/H67</f>
        <v>#DIV/0!</v>
      </c>
      <c r="K67" s="2">
        <f>COUNTIF(History!A258:C357,A67)</f>
        <v>0</v>
      </c>
      <c r="L67" s="2">
        <f>COUNTIF(History!A258:A357,A67)</f>
        <v>0</v>
      </c>
      <c r="M67" s="2" t="e">
        <f>L67*100/K67</f>
        <v>#DIV/0!</v>
      </c>
      <c r="N67" s="2">
        <f>COUNTIF(History!A358:C399,A67)</f>
        <v>0</v>
      </c>
      <c r="O67" s="2">
        <f>COUNTIF(History!A358:A399,A67)</f>
        <v>0</v>
      </c>
      <c r="P67" s="2" t="e">
        <f>O67*100/N67</f>
        <v>#DIV/0!</v>
      </c>
      <c r="Q67" s="2">
        <f>COUNTIF(History!A506:C557,A67)</f>
        <v>0</v>
      </c>
      <c r="R67" s="2">
        <f>COUNTIF(History!A506:A557,A67)</f>
        <v>0</v>
      </c>
      <c r="S67" s="2" t="e">
        <f>R67*100/Q67</f>
        <v>#DIV/0!</v>
      </c>
    </row>
    <row r="68" spans="1:19" x14ac:dyDescent="0.25">
      <c r="A68" s="1" t="s">
        <v>92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COUNTIF(History!A70:C169,A68)</f>
        <v>0</v>
      </c>
      <c r="F68" s="8">
        <f>COUNTIF(History!A70:A169,A68)</f>
        <v>0</v>
      </c>
      <c r="G68" s="2" t="e">
        <f>F68*100/E68</f>
        <v>#DIV/0!</v>
      </c>
      <c r="H68" s="2">
        <f>COUNTIF(History!A170:C269,A68)</f>
        <v>0</v>
      </c>
      <c r="I68" s="2">
        <f>COUNTIF(History!A170:A269,A68)</f>
        <v>0</v>
      </c>
      <c r="J68" s="2" t="e">
        <f>I68*100/H68</f>
        <v>#DIV/0!</v>
      </c>
      <c r="K68" s="2">
        <f>COUNTIF(History!A264:C363,A68)</f>
        <v>0</v>
      </c>
      <c r="L68" s="2">
        <f>COUNTIF(History!A264:A363,A68)</f>
        <v>0</v>
      </c>
      <c r="M68" s="2" t="e">
        <f>L68*100/K68</f>
        <v>#DIV/0!</v>
      </c>
      <c r="N68" s="2">
        <f>COUNTIF(History!A364:C399,A68)</f>
        <v>0</v>
      </c>
      <c r="O68" s="2">
        <f>COUNTIF(History!A364:A399,A68)</f>
        <v>0</v>
      </c>
      <c r="P68" s="2" t="e">
        <f>O68*100/N68</f>
        <v>#DIV/0!</v>
      </c>
      <c r="Q68" s="2">
        <f>COUNTIF(History!A506:C563,A68)</f>
        <v>0</v>
      </c>
      <c r="R68" s="2">
        <f>COUNTIF(History!A506:A563,A68)</f>
        <v>0</v>
      </c>
      <c r="S68" s="2" t="e">
        <f>R68*100/Q68</f>
        <v>#DIV/0!</v>
      </c>
    </row>
    <row r="69" spans="1:19" x14ac:dyDescent="0.25">
      <c r="A69" s="1" t="s">
        <v>231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COUNTIF(History!A136:C235,A69)</f>
        <v>0</v>
      </c>
      <c r="F69" s="8">
        <f>COUNTIF(History!A136:A235,A69)</f>
        <v>0</v>
      </c>
      <c r="G69" s="2" t="e">
        <f>F69*100/E69</f>
        <v>#DIV/0!</v>
      </c>
      <c r="H69" s="2">
        <f>COUNTIF(History!A236:C335,A69)</f>
        <v>0</v>
      </c>
      <c r="I69" s="2">
        <f>COUNTIF(History!A236:A335,A69)</f>
        <v>0</v>
      </c>
      <c r="J69" s="2" t="e">
        <f>I69*100/H69</f>
        <v>#DIV/0!</v>
      </c>
      <c r="K69" s="2">
        <f>COUNTIF(History!A334:C399,A69)</f>
        <v>0</v>
      </c>
      <c r="L69" s="2">
        <f>COUNTIF(History!A334:A399,A69)</f>
        <v>0</v>
      </c>
      <c r="M69" s="2" t="e">
        <f>L69*100/K69</f>
        <v>#DIV/0!</v>
      </c>
      <c r="N69" s="2">
        <f>COUNTIF(History!A506:C533,A69)</f>
        <v>0</v>
      </c>
      <c r="O69" s="2">
        <f>COUNTIF(History!A506:A533,A69)</f>
        <v>0</v>
      </c>
      <c r="P69" s="2" t="e">
        <f>O69*100/N69</f>
        <v>#DIV/0!</v>
      </c>
      <c r="Q69" s="2">
        <f>COUNTIF(History!A534:C633,A69)</f>
        <v>0</v>
      </c>
      <c r="R69" s="2">
        <f>COUNTIF(History!A534:A633,A69)</f>
        <v>0</v>
      </c>
      <c r="S69" s="2" t="e">
        <f>R69*100/Q69</f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4:19" x14ac:dyDescent="0.25"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4:19" x14ac:dyDescent="0.25"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4:19" x14ac:dyDescent="0.25"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4:19" x14ac:dyDescent="0.25"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4:19" x14ac:dyDescent="0.25"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4:19" x14ac:dyDescent="0.25"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4:19" x14ac:dyDescent="0.25"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4:19" x14ac:dyDescent="0.25"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4:19" x14ac:dyDescent="0.25"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4:19" x14ac:dyDescent="0.25"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4:19" x14ac:dyDescent="0.25"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4:19" x14ac:dyDescent="0.25"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4:19" x14ac:dyDescent="0.25"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4:19" x14ac:dyDescent="0.25"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4:19" x14ac:dyDescent="0.25"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4:19" x14ac:dyDescent="0.25"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4:19" x14ac:dyDescent="0.25"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4:19" x14ac:dyDescent="0.25"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4:19" x14ac:dyDescent="0.25"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4:19" x14ac:dyDescent="0.25"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4:19" x14ac:dyDescent="0.25"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4:19" x14ac:dyDescent="0.25"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4:19" x14ac:dyDescent="0.25"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4:19" x14ac:dyDescent="0.25"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4:19" x14ac:dyDescent="0.25"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4:19" x14ac:dyDescent="0.25"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4:19" x14ac:dyDescent="0.25"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4:19" x14ac:dyDescent="0.25"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4:19" x14ac:dyDescent="0.25"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4:19" x14ac:dyDescent="0.25"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4:19" x14ac:dyDescent="0.25"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4:19" x14ac:dyDescent="0.25"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4:19" x14ac:dyDescent="0.25"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4:19" x14ac:dyDescent="0.25"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4:19" x14ac:dyDescent="0.25"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4:19" x14ac:dyDescent="0.25"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4:19" x14ac:dyDescent="0.25"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4:19" x14ac:dyDescent="0.25"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4:19" x14ac:dyDescent="0.25"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4:19" x14ac:dyDescent="0.25"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4:19" x14ac:dyDescent="0.25"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4:19" x14ac:dyDescent="0.25"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4:19" x14ac:dyDescent="0.25"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4:19" x14ac:dyDescent="0.25"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4:19" x14ac:dyDescent="0.25"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4:19" x14ac:dyDescent="0.25"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4:19" x14ac:dyDescent="0.25"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4:19" x14ac:dyDescent="0.25"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4:16" x14ac:dyDescent="0.25"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4:16" x14ac:dyDescent="0.25"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4:16" x14ac:dyDescent="0.25"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4:16" x14ac:dyDescent="0.25"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4:16" x14ac:dyDescent="0.25"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4:16" x14ac:dyDescent="0.25"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4:16" x14ac:dyDescent="0.25"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4:16" x14ac:dyDescent="0.25"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4:16" x14ac:dyDescent="0.25"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4:16" x14ac:dyDescent="0.25"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4:16" x14ac:dyDescent="0.25"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4:16" x14ac:dyDescent="0.25"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4:16" x14ac:dyDescent="0.25"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4:16" x14ac:dyDescent="0.25"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4:16" x14ac:dyDescent="0.25"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4:16" x14ac:dyDescent="0.25"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4:16" x14ac:dyDescent="0.25"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4:16" x14ac:dyDescent="0.25"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4:16" x14ac:dyDescent="0.25"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4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4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4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4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4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4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4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4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4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4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4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4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4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dialga:36</v>
      </c>
    </row>
    <row r="3" spans="1:5" x14ac:dyDescent="0.25">
      <c r="A3" t="str">
        <f>CONCATENATE(A2, ",",Totals!A3, ":", Totals!C3,)</f>
        <v>dialga:36,melmetal:18</v>
      </c>
    </row>
    <row r="4" spans="1:5" x14ac:dyDescent="0.25">
      <c r="A4" t="str">
        <f>CONCATENATE(A3, ",",Totals!A4, ":", Totals!C4,)</f>
        <v>dialga:36,melmetal:18,groudon:22</v>
      </c>
    </row>
    <row r="5" spans="1:5" x14ac:dyDescent="0.25">
      <c r="A5" t="str">
        <f>CONCATENATE(A4, ",",Totals!A5, ":", Totals!C5)</f>
        <v>dialga:36,melmetal:18,groudon:22,giratina_origin:26</v>
      </c>
    </row>
    <row r="6" spans="1:5" x14ac:dyDescent="0.25">
      <c r="A6" t="str">
        <f>CONCATENATE(A5, ",",Totals!A6, ":", Totals!C6)</f>
        <v>dialga:36,melmetal:18,groudon:22,giratina_origin:26,kyogre:12</v>
      </c>
    </row>
    <row r="7" spans="1:5" x14ac:dyDescent="0.25">
      <c r="A7" t="str">
        <f>CONCATENATE(A6, ",",Totals!A7, ":", Totals!C7,)</f>
        <v>dialga:36,melmetal:18,groudon:22,giratina_origin:26,kyogre:12,mewtwo:6</v>
      </c>
    </row>
    <row r="8" spans="1:5" x14ac:dyDescent="0.25">
      <c r="A8" t="str">
        <f>CONCATENATE(A7, ",",Totals!A8, ":", Totals!C8,)</f>
        <v>dialga:36,melmetal:18,groudon:22,giratina_origin:26,kyogre:12,mewtwo:6,togekiss:14</v>
      </c>
    </row>
    <row r="9" spans="1:5" x14ac:dyDescent="0.25">
      <c r="A9" t="str">
        <f>CONCATENATE(A8, ",",Totals!A9, ":", Totals!C9)</f>
        <v>dialga:36,melmetal:18,groudon:22,giratina_origin:26,kyogre:12,mewtwo:6,togekiss:14,dragonite:5</v>
      </c>
    </row>
    <row r="10" spans="1:5" x14ac:dyDescent="0.25">
      <c r="A10" t="str">
        <f>CONCATENATE(A9, ",",Totals!A10, ":", Totals!C10)</f>
        <v>dialga:36,melmetal:18,groudon:22,giratina_origin:26,kyogre:12,mewtwo:6,togekiss:14,dragonite:5,rhyperior:2</v>
      </c>
    </row>
    <row r="11" spans="1:5" x14ac:dyDescent="0.25">
      <c r="A11" t="str">
        <f>CONCATENATE(A10, ",",Totals!A11, ":", Totals!C11)</f>
        <v>dialga:36,melmetal:18,groudon:22,giratina_origin:26,kyogre:12,mewtwo:6,togekiss:14,dragonite:5,rhyperior:2,zekrom:0</v>
      </c>
    </row>
    <row r="12" spans="1:5" x14ac:dyDescent="0.25">
      <c r="A12" t="str">
        <f>CONCATENATE(A11, ",",Totals!A12, ":", Totals!C12)</f>
        <v>dialga:36,melmetal:18,groudon:22,giratina_origin:26,kyogre:12,mewtwo:6,togekiss:14,dragonite:5,rhyperior:2,zekrom:0,metagross:0</v>
      </c>
    </row>
    <row r="13" spans="1:5" x14ac:dyDescent="0.25">
      <c r="A13" t="str">
        <f>CONCATENATE(A12, ",",Totals!A13, ":", Totals!C13)</f>
        <v>dialga:36,melmetal:18,groudon:22,giratina_origin:26,kyogre:12,mewtwo:6,togekiss:14,dragonite:5,rhyperior:2,zekrom:0,metagross:0,snorlax:2</v>
      </c>
    </row>
    <row r="14" spans="1:5" x14ac:dyDescent="0.25">
      <c r="A14" t="str">
        <f>CONCATENATE(A13, ",",Totals!A14, ":", Totals!C14)</f>
        <v>dialga:36,melmetal:18,groudon:22,giratina_origin:26,kyogre:12,mewtwo:6,togekiss:14,dragonite:5,rhyperior:2,zekrom:0,metagross:0,snorlax:2,giratina_altered:0</v>
      </c>
    </row>
    <row r="15" spans="1:5" x14ac:dyDescent="0.25">
      <c r="A15" t="str">
        <f>CONCATENATE(A14, ",",Totals!A15, ":", Totals!C15)</f>
        <v>dialga:36,melmetal:18,groudon:22,giratina_origin:26,kyogre:12,mewtwo:6,togekiss:14,dragonite:5,rhyperior:2,zekrom:0,metagross:0,snorlax:2,giratina_altered:0,palkia:2</v>
      </c>
    </row>
    <row r="16" spans="1:5" x14ac:dyDescent="0.25">
      <c r="A16" t="str">
        <f>CONCATENATE(A15, ",",Totals!A16, ":", Totals!C16)</f>
        <v>dialga:36,melmetal:18,groudon:22,giratina_origin:26,kyogre:12,mewtwo:6,togekiss:14,dragonite:5,rhyperior:2,zekrom:0,metagross:0,snorlax:2,giratina_altered:0,palkia:2,landorus_incarnate:1</v>
      </c>
    </row>
    <row r="17" spans="1:1" x14ac:dyDescent="0.25">
      <c r="A17" t="str">
        <f>CONCATENATE(A16, ",",Totals!A17, ":", Totals!C17)</f>
        <v>dialga:36,melmetal:18,groudon:22,giratina_origin:26,kyogre:12,mewtwo:6,togekiss:14,dragonite:5,rhyperior:2,zekrom:0,metagross:0,snorlax:2,giratina_altered:0,palkia:2,landorus_incarnate:1,excadrill:0</v>
      </c>
    </row>
    <row r="18" spans="1:1" x14ac:dyDescent="0.25">
      <c r="A18" t="str">
        <f>CONCATENATE(A17, ",",Totals!A18, ":", Totals!C18)</f>
        <v>dialga:36,melmetal:18,groudon:22,giratina_origin:26,kyogre:12,mewtwo:6,togekiss:14,dragonite:5,rhyperior:2,zekrom:0,metagross:0,snorlax:2,giratina_altered:0,palkia:2,landorus_incarnate:1,excadrill:0,machamp:2</v>
      </c>
    </row>
    <row r="19" spans="1:1" x14ac:dyDescent="0.25">
      <c r="A19" t="str">
        <f>CONCATENATE(A18, ",",Totals!A19, ":", Totals!C19)</f>
        <v>dialga:36,melmetal:18,groudon:22,giratina_origin:26,kyogre:12,mewtwo:6,togekiss:14,dragonite:5,rhyperior:2,zekrom:0,metagross:0,snorlax:2,giratina_altered:0,palkia:2,landorus_incarnate:1,excadrill:0,machamp:2,mamoswine:0</v>
      </c>
    </row>
    <row r="20" spans="1:1" x14ac:dyDescent="0.25">
      <c r="A20" t="str">
        <f>CONCATENATE(A19, ",",Totals!A20, ":", Totals!C20)</f>
        <v>dialga:36,melmetal:18,groudon:22,giratina_origin:26,kyogre:12,mewtwo:6,togekiss:14,dragonite:5,rhyperior:2,zekrom:0,metagross:0,snorlax:2,giratina_altered:0,palkia:2,landorus_incarnate:1,excadrill:0,machamp:2,mamoswine:0,regice:1</v>
      </c>
    </row>
    <row r="21" spans="1:1" ht="13.5" customHeight="1" x14ac:dyDescent="0.25">
      <c r="A21" t="str">
        <f>CONCATENATE(A20, ",",Totals!A21, ":", Totals!C21)</f>
        <v>dialga:36,melmetal:18,groudon:22,giratina_origin:26,kyogre:12,mewtwo:6,togekiss:14,dragonite:5,rhyperior:2,zekrom:0,metagross:0,snorlax:2,giratina_altered:0,palkia:2,landorus_incarnate:1,excadrill:0,machamp:2,mamoswine:0,regice:1,tyranitar:1</v>
      </c>
    </row>
    <row r="22" spans="1:1" x14ac:dyDescent="0.25">
      <c r="A22" t="str">
        <f>CONCATENATE(A21, ",",Totals!A22, ":", Totals!C22)</f>
        <v>dialga:36,melmetal:18,groudon:22,giratina_origin:26,kyogre:12,mewtwo:6,togekiss:14,dragonite:5,rhyperior:2,zekrom:0,metagross:0,snorlax:2,giratina_altered:0,palkia:2,landorus_incarnate:1,excadrill:0,machamp:2,mamoswine:0,regice:1,tyranitar:1,garchomp:0</v>
      </c>
    </row>
    <row r="23" spans="1:1" x14ac:dyDescent="0.25">
      <c r="A23" t="str">
        <f>CONCATENATE(A22, ",",Totals!A23, ":", Totals!C23)</f>
        <v>dialga:36,melmetal:18,groudon:22,giratina_origin:26,kyogre:12,mewtwo:6,togekiss:14,dragonite:5,rhyperior:2,zekrom:0,metagross:0,snorlax:2,giratina_altered:0,palkia:2,landorus_incarnate:1,excadrill:0,machamp:2,mamoswine:0,regice:1,tyranitar:1,garchomp:0,conkeldurr:0</v>
      </c>
    </row>
    <row r="24" spans="1:1" x14ac:dyDescent="0.25">
      <c r="A24" t="str">
        <f>CONCATENATE(A23, ",",Totals!A24, ":", Totals!C24)</f>
        <v>dialga:36,melmetal:18,groudon:22,giratina_origin:26,kyogre:12,mewtwo:6,togekiss:14,dragonite:5,rhyperior:2,zekrom:0,metagross:0,snorlax:2,giratina_altered:0,palkia:2,landorus_incarnate:1,excadrill:0,machamp:2,mamoswine:0,regice:1,tyranitar:1,garchomp:0,conkeldurr:0,gardevoir:0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dialga:105</v>
      </c>
    </row>
    <row r="3" spans="1:1" x14ac:dyDescent="0.25">
      <c r="A3" t="str">
        <f>CONCATENATE(A2, ",",Totals!A3, ":", Totals!B3,)</f>
        <v>dialga:105,melmetal:56</v>
      </c>
    </row>
    <row r="4" spans="1:1" x14ac:dyDescent="0.25">
      <c r="A4" t="str">
        <f>CONCATENATE(A3, ",",Totals!A4, ":", Totals!B4,)</f>
        <v>dialga:105,melmetal:56,groudon:51</v>
      </c>
    </row>
    <row r="5" spans="1:1" x14ac:dyDescent="0.25">
      <c r="A5" t="str">
        <f>CONCATENATE(A4, ",",Totals!A5, ":", Totals!B5,)</f>
        <v>dialga:105,melmetal:56,groudon:51,giratina_origin:49</v>
      </c>
    </row>
    <row r="6" spans="1:1" x14ac:dyDescent="0.25">
      <c r="A6" t="str">
        <f>CONCATENATE(A5, ",",Totals!A6, ":", Totals!B6,)</f>
        <v>dialga:105,melmetal:56,groudon:51,giratina_origin:49,kyogre:38</v>
      </c>
    </row>
    <row r="7" spans="1:1" x14ac:dyDescent="0.25">
      <c r="A7" t="str">
        <f>CONCATENATE(A6, ",",Totals!A7, ":", Totals!B7,)</f>
        <v>dialga:105,melmetal:56,groudon:51,giratina_origin:49,kyogre:38,mewtwo:38</v>
      </c>
    </row>
    <row r="8" spans="1:1" x14ac:dyDescent="0.25">
      <c r="A8" t="str">
        <f>CONCATENATE(A7, ",",Totals!A8, ":", Totals!B8,)</f>
        <v>dialga:105,melmetal:56,groudon:51,giratina_origin:49,kyogre:38,mewtwo:38,togekiss:31</v>
      </c>
    </row>
    <row r="9" spans="1:1" x14ac:dyDescent="0.25">
      <c r="A9" t="str">
        <f>CONCATENATE(A8, ",",Totals!A9, ":", Totals!B9,)</f>
        <v>dialga:105,melmetal:56,groudon:51,giratina_origin:49,kyogre:38,mewtwo:38,togekiss:31,dragonite:14</v>
      </c>
    </row>
    <row r="10" spans="1:1" x14ac:dyDescent="0.25">
      <c r="A10" t="str">
        <f>CONCATENATE(A9, ",",Totals!A10, ":", Totals!B10,)</f>
        <v>dialga:105,melmetal:56,groudon:51,giratina_origin:49,kyogre:38,mewtwo:38,togekiss:31,dragonite:14,rhyperior:12</v>
      </c>
    </row>
    <row r="11" spans="1:1" x14ac:dyDescent="0.25">
      <c r="A11" t="str">
        <f>CONCATENATE(A10, ",",Totals!A11, ":", Totals!B11,)</f>
        <v>dialga:105,melmetal:56,groudon:51,giratina_origin:49,kyogre:38,mewtwo:38,togekiss:31,dragonite:14,rhyperior:12,zekrom:10</v>
      </c>
    </row>
    <row r="12" spans="1:1" x14ac:dyDescent="0.25">
      <c r="A12" t="str">
        <f>CONCATENATE(A11, ",",Totals!A12, ":", Totals!B12,)</f>
        <v>dialga:105,melmetal:56,groudon:51,giratina_origin:49,kyogre:38,mewtwo:38,togekiss:31,dragonite:14,rhyperior:12,zekrom:10,metagross:6</v>
      </c>
    </row>
    <row r="13" spans="1:1" x14ac:dyDescent="0.25">
      <c r="A13" t="str">
        <f>CONCATENATE(A12, ",",Totals!A13, ":", Totals!B13,)</f>
        <v>dialga:105,melmetal:56,groudon:51,giratina_origin:49,kyogre:38,mewtwo:38,togekiss:31,dragonite:14,rhyperior:12,zekrom:10,metagross:6,snorlax:5</v>
      </c>
    </row>
    <row r="14" spans="1:1" x14ac:dyDescent="0.25">
      <c r="A14" t="str">
        <f>CONCATENATE(A13, ",",Totals!A14, ":", Totals!B14,)</f>
        <v>dialga:105,melmetal:56,groudon:51,giratina_origin:49,kyogre:38,mewtwo:38,togekiss:31,dragonite:14,rhyperior:12,zekrom:10,metagross:6,snorlax:5,giratina_altered:5</v>
      </c>
    </row>
    <row r="15" spans="1:1" x14ac:dyDescent="0.25">
      <c r="A15" t="str">
        <f>CONCATENATE(A14, ",",Totals!A15, ":", Totals!B15,)</f>
        <v>dialga:105,melmetal:56,groudon:51,giratina_origin:49,kyogre:38,mewtwo:38,togekiss:31,dragonite:14,rhyperior:12,zekrom:10,metagross:6,snorlax:5,giratina_altered:5,palkia:4</v>
      </c>
    </row>
    <row r="16" spans="1:1" x14ac:dyDescent="0.25">
      <c r="A16" t="str">
        <f>CONCATENATE(A15, ",",Totals!A16, ":", Totals!B16,)</f>
        <v>dialga:105,melmetal:56,groudon:51,giratina_origin:49,kyogre:38,mewtwo:38,togekiss:31,dragonite:14,rhyperior:12,zekrom:10,metagross:6,snorlax:5,giratina_altered:5,palkia:4,landorus_incarnate:4</v>
      </c>
    </row>
    <row r="17" spans="1:1" x14ac:dyDescent="0.25">
      <c r="A17" t="str">
        <f>CONCATENATE(A16, ",",Totals!A17, ":", Totals!B17,)</f>
        <v>dialga:105,melmetal:56,groudon:51,giratina_origin:49,kyogre:38,mewtwo:38,togekiss:31,dragonite:14,rhyperior:12,zekrom:10,metagross:6,snorlax:5,giratina_altered:5,palkia:4,landorus_incarnate:4,excadrill:4</v>
      </c>
    </row>
    <row r="18" spans="1:1" x14ac:dyDescent="0.25">
      <c r="A18" t="str">
        <f>CONCATENATE(A17, ",",Totals!A18, ":", Totals!B18,)</f>
        <v>dialga:105,melmetal:56,groudon:51,giratina_origin:49,kyogre:38,mewtwo:38,togekiss:31,dragonite:14,rhyperior:12,zekrom:10,metagross:6,snorlax:5,giratina_altered:5,palkia:4,landorus_incarnate:4,excadrill:4,machamp:2</v>
      </c>
    </row>
    <row r="19" spans="1:1" x14ac:dyDescent="0.25">
      <c r="A19" t="str">
        <f>CONCATENATE(A18, ",",Totals!A19, ":", Totals!B19,)</f>
        <v>dialga:105,melmetal:56,groudon:51,giratina_origin:49,kyogre:38,mewtwo:38,togekiss:31,dragonite:14,rhyperior:12,zekrom:10,metagross:6,snorlax:5,giratina_altered:5,palkia:4,landorus_incarnate:4,excadrill:4,machamp:2,mamoswine:2</v>
      </c>
    </row>
    <row r="20" spans="1:1" x14ac:dyDescent="0.25">
      <c r="A20" t="str">
        <f>CONCATENATE(A19, ",",Totals!A20, ":", Totals!B20,)</f>
        <v>dialga:105,melmetal:56,groudon:51,giratina_origin:49,kyogre:38,mewtwo:38,togekiss:31,dragonite:14,rhyperior:12,zekrom:10,metagross:6,snorlax:5,giratina_altered:5,palkia:4,landorus_incarnate:4,excadrill:4,machamp:2,mamoswine:2,regice:1</v>
      </c>
    </row>
    <row r="21" spans="1:1" x14ac:dyDescent="0.25">
      <c r="A21" t="str">
        <f>CONCATENATE(A20, ",",Totals!A21, ":", Totals!B21,)</f>
        <v>dialga:105,melmetal:56,groudon:51,giratina_origin:49,kyogre:38,mewtwo:38,togekiss:31,dragonite:14,rhyperior:12,zekrom:10,metagross:6,snorlax:5,giratina_altered:5,palkia:4,landorus_incarnate:4,excadrill:4,machamp:2,mamoswine:2,regice:1,tyranitar:1</v>
      </c>
    </row>
    <row r="22" spans="1:1" x14ac:dyDescent="0.25">
      <c r="A22" t="str">
        <f>CONCATENATE(A21, ",",Totals!A22, ":", Totals!B22,)</f>
        <v>dialga:105,melmetal:56,groudon:51,giratina_origin:49,kyogre:38,mewtwo:38,togekiss:31,dragonite:14,rhyperior:12,zekrom:10,metagross:6,snorlax:5,giratina_altered:5,palkia:4,landorus_incarnate:4,excadrill:4,machamp:2,mamoswine:2,regice:1,tyranitar:1,garchomp:1</v>
      </c>
    </row>
    <row r="23" spans="1:1" x14ac:dyDescent="0.25">
      <c r="A23" t="str">
        <f>CONCATENATE(A22, ",",Totals!A23, ":", Totals!B23,)</f>
        <v>dialga:105,melmetal:56,groudon:51,giratina_origin:49,kyogre:38,mewtwo:38,togekiss:31,dragonite:14,rhyperior:12,zekrom:10,metagross:6,snorlax:5,giratina_altered:5,palkia:4,landorus_incarnate:4,excadrill:4,machamp:2,mamoswine:2,regice:1,tyranitar:1,garchomp:1,conkeldurr:1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dialga:69</v>
      </c>
    </row>
    <row r="3" spans="1:1" x14ac:dyDescent="0.25">
      <c r="A3" t="str">
        <f>CONCATENATE(A2, ",",Totals!A3, ":", Totals!B3-Totals!C3)</f>
        <v>dialga:69,melmetal:38</v>
      </c>
    </row>
    <row r="4" spans="1:1" x14ac:dyDescent="0.25">
      <c r="A4" t="str">
        <f>CONCATENATE(A3, ",",Totals!A4, ":", Totals!B4-Totals!C4)</f>
        <v>dialga:69,melmetal:38,groudon:29</v>
      </c>
    </row>
    <row r="5" spans="1:1" x14ac:dyDescent="0.25">
      <c r="A5" t="str">
        <f>CONCATENATE(A4, ",",Totals!A5, ":", Totals!B5-Totals!C5)</f>
        <v>dialga:69,melmetal:38,groudon:29,giratina_origin:23</v>
      </c>
    </row>
    <row r="6" spans="1:1" x14ac:dyDescent="0.25">
      <c r="A6" t="str">
        <f>CONCATENATE(A5, ",",Totals!A6, ":", Totals!B6-Totals!C6)</f>
        <v>dialga:69,melmetal:38,groudon:29,giratina_origin:23,kyogre:26</v>
      </c>
    </row>
    <row r="7" spans="1:1" x14ac:dyDescent="0.25">
      <c r="A7" t="str">
        <f>CONCATENATE(A6, ",",Totals!A7, ":", Totals!B7-Totals!C7)</f>
        <v>dialga:69,melmetal:38,groudon:29,giratina_origin:23,kyogre:26,mewtwo:32</v>
      </c>
    </row>
    <row r="8" spans="1:1" x14ac:dyDescent="0.25">
      <c r="A8" t="str">
        <f>CONCATENATE(A7, ",",Totals!A8, ":", Totals!B8-Totals!C8)</f>
        <v>dialga:69,melmetal:38,groudon:29,giratina_origin:23,kyogre:26,mewtwo:32,togekiss:17</v>
      </c>
    </row>
    <row r="9" spans="1:1" x14ac:dyDescent="0.25">
      <c r="A9" t="str">
        <f>CONCATENATE(A8, ",",Totals!A9, ":", Totals!B9-Totals!C9)</f>
        <v>dialga:69,melmetal:38,groudon:29,giratina_origin:23,kyogre:26,mewtwo:32,togekiss:17,dragonite:9</v>
      </c>
    </row>
    <row r="10" spans="1:1" x14ac:dyDescent="0.25">
      <c r="A10" t="str">
        <f>CONCATENATE(A9, ",",Totals!A10, ":", Totals!B10-Totals!C10)</f>
        <v>dialga:69,melmetal:38,groudon:29,giratina_origin:23,kyogre:26,mewtwo:32,togekiss:17,dragonite:9,rhyperior:10</v>
      </c>
    </row>
    <row r="11" spans="1:1" x14ac:dyDescent="0.25">
      <c r="A11" t="str">
        <f>CONCATENATE(A10, ",",Totals!A11, ":", Totals!B11-Totals!C11)</f>
        <v>dialga:69,melmetal:38,groudon:29,giratina_origin:23,kyogre:26,mewtwo:32,togekiss:17,dragonite:9,rhyperior:10,zekrom:10</v>
      </c>
    </row>
    <row r="12" spans="1:1" x14ac:dyDescent="0.25">
      <c r="A12" t="str">
        <f>CONCATENATE(A11, ",",Totals!A12, ":", Totals!B12-Totals!C12)</f>
        <v>dialga:69,melmetal:38,groudon:29,giratina_origin:23,kyogre:26,mewtwo:32,togekiss:17,dragonite:9,rhyperior:10,zekrom:10,metagross:6</v>
      </c>
    </row>
    <row r="13" spans="1:1" x14ac:dyDescent="0.25">
      <c r="A13" t="str">
        <f>CONCATENATE(A12, ",",Totals!A13, ":", Totals!B13-Totals!C13)</f>
        <v>dialga:69,melmetal:38,groudon:29,giratina_origin:23,kyogre:26,mewtwo:32,togekiss:17,dragonite:9,rhyperior:10,zekrom:10,metagross:6,snorlax:3</v>
      </c>
    </row>
    <row r="14" spans="1:1" x14ac:dyDescent="0.25">
      <c r="A14" t="str">
        <f>CONCATENATE(A13, ",",Totals!A14, ":", Totals!B14-Totals!C14)</f>
        <v>dialga:69,melmetal:38,groudon:29,giratina_origin:23,kyogre:26,mewtwo:32,togekiss:17,dragonite:9,rhyperior:10,zekrom:10,metagross:6,snorlax:3,giratina_altered:5</v>
      </c>
    </row>
    <row r="15" spans="1:1" x14ac:dyDescent="0.25">
      <c r="A15" t="str">
        <f>CONCATENATE(A14, ",",Totals!A15, ":", Totals!B15-Totals!C15)</f>
        <v>dialga:69,melmetal:38,groudon:29,giratina_origin:23,kyogre:26,mewtwo:32,togekiss:17,dragonite:9,rhyperior:10,zekrom:10,metagross:6,snorlax:3,giratina_altered:5,palkia:2</v>
      </c>
    </row>
    <row r="16" spans="1:1" x14ac:dyDescent="0.25">
      <c r="A16" t="str">
        <f>CONCATENATE(A15, ",",Totals!A16, ":", Totals!B16-Totals!C16)</f>
        <v>dialga:69,melmetal:38,groudon:29,giratina_origin:23,kyogre:26,mewtwo:32,togekiss:17,dragonite:9,rhyperior:10,zekrom:10,metagross:6,snorlax:3,giratina_altered:5,palkia:2,landorus_incarnate:3</v>
      </c>
    </row>
    <row r="17" spans="1:1" x14ac:dyDescent="0.25">
      <c r="A17" t="str">
        <f>CONCATENATE(A16, ",",Totals!A17, ":", Totals!B17-Totals!C17)</f>
        <v>dialga:69,melmetal:38,groudon:29,giratina_origin:23,kyogre:26,mewtwo:32,togekiss:17,dragonite:9,rhyperior:10,zekrom:10,metagross:6,snorlax:3,giratina_altered:5,palkia:2,landorus_incarnate:3,excadrill:4</v>
      </c>
    </row>
    <row r="18" spans="1:1" x14ac:dyDescent="0.25">
      <c r="A18" t="str">
        <f>CONCATENATE(A17, ",",Totals!A18, ":", Totals!B18-Totals!C18)</f>
        <v>dialga:69,melmetal:38,groudon:29,giratina_origin:23,kyogre:26,mewtwo:32,togekiss:17,dragonite:9,rhyperior:10,zekrom:10,metagross:6,snorlax:3,giratina_altered:5,palkia:2,landorus_incarnate:3,excadrill:4,machamp:0</v>
      </c>
    </row>
    <row r="19" spans="1:1" x14ac:dyDescent="0.25">
      <c r="A19" t="str">
        <f>CONCATENATE(A18, ",",Totals!A19, ":", Totals!B19-Totals!C19)</f>
        <v>dialga:69,melmetal:38,groudon:29,giratina_origin:23,kyogre:26,mewtwo:32,togekiss:17,dragonite:9,rhyperior:10,zekrom:10,metagross:6,snorlax:3,giratina_altered:5,palkia:2,landorus_incarnate:3,excadrill:4,machamp:0,mamoswine:2</v>
      </c>
    </row>
    <row r="20" spans="1:1" x14ac:dyDescent="0.25">
      <c r="A20" t="str">
        <f>CONCATENATE(A19, ",",Totals!A20, ":", Totals!B20-Totals!C20)</f>
        <v>dialga:69,melmetal:38,groudon:29,giratina_origin:23,kyogre:26,mewtwo:32,togekiss:17,dragonite:9,rhyperior:10,zekrom:10,metagross:6,snorlax:3,giratina_altered:5,palkia:2,landorus_incarnate:3,excadrill:4,machamp:0,mamoswine:2,regice:0</v>
      </c>
    </row>
    <row r="21" spans="1:1" x14ac:dyDescent="0.25">
      <c r="A21" t="str">
        <f>CONCATENATE(A20, ",",Totals!A21, ":", Totals!B21-Totals!C21)</f>
        <v>dialga:69,melmetal:38,groudon:29,giratina_origin:23,kyogre:26,mewtwo:32,togekiss:17,dragonite:9,rhyperior:10,zekrom:10,metagross:6,snorlax:3,giratina_altered:5,palkia:2,landorus_incarnate:3,excadrill:4,machamp:0,mamoswine:2,regice:0,tyranitar:0</v>
      </c>
    </row>
    <row r="22" spans="1:1" x14ac:dyDescent="0.25">
      <c r="A22" t="str">
        <f>CONCATENATE(A21, ",",Totals!A22, ":", Totals!B22-Totals!C22)</f>
        <v>dialga:69,melmetal:38,groudon:29,giratina_origin:23,kyogre:26,mewtwo:32,togekiss:17,dragonite:9,rhyperior:10,zekrom:10,metagross:6,snorlax:3,giratina_altered:5,palkia:2,landorus_incarnate:3,excadrill:4,machamp:0,mamoswine:2,regice:0,tyranitar:0,garchomp:1</v>
      </c>
    </row>
    <row r="23" spans="1:1" x14ac:dyDescent="0.25">
      <c r="A23" t="str">
        <f>CONCATENATE(A22, ",",Totals!A23, ":", Totals!B23-Totals!C23)</f>
        <v>dialga:69,melmetal:38,groudon:29,giratina_origin:23,kyogre:26,mewtwo:32,togekiss:17,dragonite:9,rhyperior:10,zekrom:10,metagross:6,snorlax:3,giratina_altered:5,palkia:2,landorus_incarnate:3,excadrill:4,machamp:0,mamoswine:2,regice:0,tyranitar:0,garchomp:1,conkeldurr:1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2020-08-29T05:36:34Z</dcterms:modified>
</cp:coreProperties>
</file>