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65490710-E265-4A68-A0D4-B9AFA7DB19C2}" xr6:coauthVersionLast="45" xr6:coauthVersionMax="45" xr10:uidLastSave="{00000000-0000-0000-0000-000000000000}"/>
  <bookViews>
    <workbookView xWindow="7200" yWindow="3840" windowWidth="21600" windowHeight="11385" activeTab="2" xr2:uid="{68075319-8292-4D77-A75F-91AD9F2E35E0}"/>
  </bookViews>
  <sheets>
    <sheet name="History" sheetId="7" r:id="rId1"/>
    <sheet name="Totals" sheetId="8" r:id="rId2"/>
    <sheet name="Strings" sheetId="9" r:id="rId3"/>
  </sheets>
  <definedNames>
    <definedName name="_xlnm._FilterDatabase" localSheetId="0" hidden="1">History!$A$1:$C$334</definedName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3" i="8" l="1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C116" i="8"/>
  <c r="C117" i="8"/>
  <c r="C118" i="8"/>
  <c r="C119" i="8"/>
  <c r="C120" i="8"/>
  <c r="C121" i="8"/>
  <c r="C122" i="8"/>
  <c r="C42" i="8" l="1"/>
  <c r="C56" i="8"/>
  <c r="C26" i="8"/>
  <c r="C57" i="8"/>
  <c r="C25" i="8"/>
  <c r="C48" i="8"/>
  <c r="C39" i="8"/>
  <c r="C58" i="8"/>
  <c r="C112" i="8"/>
  <c r="C59" i="8"/>
  <c r="C113" i="8"/>
  <c r="C51" i="8"/>
  <c r="C63" i="8"/>
  <c r="C114" i="8"/>
  <c r="C115" i="8"/>
  <c r="B42" i="8"/>
  <c r="B56" i="8"/>
  <c r="B26" i="8"/>
  <c r="B57" i="8"/>
  <c r="B25" i="8"/>
  <c r="B48" i="8"/>
  <c r="B39" i="8"/>
  <c r="B58" i="8"/>
  <c r="B112" i="8"/>
  <c r="B59" i="8"/>
  <c r="B113" i="8"/>
  <c r="B51" i="8"/>
  <c r="B63" i="8"/>
  <c r="B114" i="8"/>
  <c r="B115" i="8"/>
  <c r="B116" i="8"/>
  <c r="B117" i="8"/>
  <c r="B118" i="8"/>
  <c r="B119" i="8"/>
  <c r="B120" i="8"/>
  <c r="B121" i="8"/>
  <c r="B122" i="8"/>
  <c r="C111" i="8"/>
  <c r="B111" i="8"/>
  <c r="C41" i="8"/>
  <c r="B41" i="8"/>
  <c r="C110" i="8"/>
  <c r="B110" i="8"/>
  <c r="C109" i="8"/>
  <c r="B109" i="8"/>
  <c r="C108" i="8"/>
  <c r="B108" i="8"/>
  <c r="C107" i="8"/>
  <c r="B107" i="8"/>
  <c r="C46" i="8"/>
  <c r="B46" i="8"/>
  <c r="C28" i="8"/>
  <c r="B28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23" i="8"/>
  <c r="B23" i="8"/>
  <c r="C97" i="8"/>
  <c r="B97" i="8"/>
  <c r="C96" i="8"/>
  <c r="B96" i="8"/>
  <c r="C31" i="8"/>
  <c r="B31" i="8"/>
  <c r="C95" i="8"/>
  <c r="B95" i="8"/>
  <c r="C29" i="8"/>
  <c r="B29" i="8"/>
  <c r="C53" i="8"/>
  <c r="B53" i="8"/>
  <c r="C94" i="8"/>
  <c r="B94" i="8"/>
  <c r="C93" i="8"/>
  <c r="B93" i="8"/>
  <c r="C92" i="8"/>
  <c r="B92" i="8"/>
  <c r="C91" i="8"/>
  <c r="B91" i="8"/>
  <c r="C16" i="8"/>
  <c r="B16" i="8"/>
  <c r="C90" i="8"/>
  <c r="B90" i="8"/>
  <c r="C89" i="8"/>
  <c r="B89" i="8"/>
  <c r="C88" i="8"/>
  <c r="B88" i="8"/>
  <c r="C87" i="8"/>
  <c r="B87" i="8"/>
  <c r="C86" i="8"/>
  <c r="B86" i="8"/>
  <c r="C85" i="8"/>
  <c r="B85" i="8"/>
  <c r="C20" i="8"/>
  <c r="B20" i="8"/>
  <c r="C84" i="8"/>
  <c r="B84" i="8"/>
  <c r="C33" i="8"/>
  <c r="B33" i="8"/>
  <c r="C83" i="8"/>
  <c r="B83" i="8"/>
  <c r="C11" i="8"/>
  <c r="B11" i="8"/>
  <c r="C17" i="8"/>
  <c r="B17" i="8"/>
  <c r="C21" i="8"/>
  <c r="B21" i="8"/>
  <c r="C24" i="8"/>
  <c r="B24" i="8"/>
  <c r="C82" i="8"/>
  <c r="B82" i="8"/>
  <c r="C60" i="8"/>
  <c r="B60" i="8"/>
  <c r="C38" i="8"/>
  <c r="B38" i="8"/>
  <c r="C52" i="8"/>
  <c r="B52" i="8"/>
  <c r="C49" i="8"/>
  <c r="B49" i="8"/>
  <c r="C40" i="8"/>
  <c r="B40" i="8"/>
  <c r="C34" i="8"/>
  <c r="B34" i="8"/>
  <c r="C81" i="8"/>
  <c r="B81" i="8"/>
  <c r="C32" i="8"/>
  <c r="B32" i="8"/>
  <c r="C22" i="8"/>
  <c r="B22" i="8"/>
  <c r="C80" i="8"/>
  <c r="B80" i="8"/>
  <c r="C19" i="8"/>
  <c r="B19" i="8"/>
  <c r="C79" i="8"/>
  <c r="B79" i="8"/>
  <c r="C45" i="8"/>
  <c r="B45" i="8"/>
  <c r="C78" i="8"/>
  <c r="B78" i="8"/>
  <c r="C77" i="8"/>
  <c r="B77" i="8"/>
  <c r="C62" i="8"/>
  <c r="B62" i="8"/>
  <c r="C47" i="8"/>
  <c r="B47" i="8"/>
  <c r="C76" i="8"/>
  <c r="B76" i="8"/>
  <c r="C75" i="8"/>
  <c r="B75" i="8"/>
  <c r="C74" i="8"/>
  <c r="B74" i="8"/>
  <c r="C27" i="8"/>
  <c r="B27" i="8"/>
  <c r="C8" i="8"/>
  <c r="B8" i="8"/>
  <c r="C50" i="8"/>
  <c r="B50" i="8"/>
  <c r="C3" i="8"/>
  <c r="B3" i="8"/>
  <c r="C73" i="8"/>
  <c r="B73" i="8"/>
  <c r="C72" i="8"/>
  <c r="B72" i="8"/>
  <c r="C44" i="8"/>
  <c r="B44" i="8"/>
  <c r="C5" i="8"/>
  <c r="B5" i="8"/>
  <c r="C71" i="8"/>
  <c r="B71" i="8"/>
  <c r="C30" i="8"/>
  <c r="B30" i="8"/>
  <c r="C70" i="8"/>
  <c r="B70" i="8"/>
  <c r="C9" i="8"/>
  <c r="B9" i="8"/>
  <c r="C69" i="8"/>
  <c r="B69" i="8"/>
  <c r="C55" i="8"/>
  <c r="B55" i="8"/>
  <c r="C68" i="8"/>
  <c r="B68" i="8"/>
  <c r="C61" i="8"/>
  <c r="B61" i="8"/>
  <c r="C35" i="8"/>
  <c r="B35" i="8"/>
  <c r="C67" i="8"/>
  <c r="B67" i="8"/>
  <c r="C18" i="8"/>
  <c r="B18" i="8"/>
  <c r="C36" i="8"/>
  <c r="B36" i="8"/>
  <c r="C43" i="8"/>
  <c r="B43" i="8"/>
  <c r="C14" i="8"/>
  <c r="B14" i="8"/>
  <c r="C66" i="8"/>
  <c r="B66" i="8"/>
  <c r="C15" i="8"/>
  <c r="B15" i="8"/>
  <c r="C7" i="8"/>
  <c r="B7" i="8"/>
  <c r="C54" i="8"/>
  <c r="B54" i="8"/>
  <c r="C65" i="8"/>
  <c r="B65" i="8"/>
  <c r="C2" i="8"/>
  <c r="B2" i="8"/>
  <c r="C6" i="8"/>
  <c r="B6" i="8"/>
  <c r="C64" i="8"/>
  <c r="B64" i="8"/>
  <c r="C12" i="8"/>
  <c r="B12" i="8"/>
  <c r="C13" i="8"/>
  <c r="B13" i="8"/>
  <c r="C10" i="8"/>
  <c r="B10" i="8"/>
  <c r="C37" i="8"/>
  <c r="B37" i="8"/>
  <c r="C4" i="8"/>
  <c r="B4" i="8"/>
  <c r="B8" i="9" l="1"/>
  <c r="B9" i="9"/>
  <c r="A13" i="9"/>
  <c r="B12" i="9"/>
  <c r="A12" i="9"/>
  <c r="B10" i="9"/>
  <c r="B2" i="9"/>
  <c r="B7" i="9"/>
  <c r="B5" i="9"/>
  <c r="B11" i="9"/>
  <c r="B6" i="9"/>
  <c r="B4" i="9"/>
  <c r="B3" i="9"/>
  <c r="A11" i="9"/>
  <c r="A4" i="9"/>
  <c r="A10" i="9"/>
  <c r="A6" i="9"/>
  <c r="A8" i="9"/>
  <c r="A2" i="9"/>
  <c r="A9" i="9"/>
  <c r="A3" i="9"/>
  <c r="A7" i="9"/>
  <c r="A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E6DB2-9579-42ED-B3A9-06E57814980C}" keepAlive="1" name="Consulta - Giratina-Dialga-Melmetal" description="Conexão com a consulta 'Giratina-Dialga-Melmetal' na pasta de trabalho." type="5" refreshedVersion="6" background="1" saveData="1">
    <dbPr connection="Provider=Microsoft.Mashup.OleDb.1;Data Source=$Workbook$;Location=Giratina-Dialga-Melmetal;Extended Properties=&quot;&quot;" command="SELECT * FROM [Giratina-Dialga-Melmetal]"/>
  </connection>
  <connection id="2" xr16:uid="{91C98068-1B84-4113-8658-7C4C3CD0D7F1}" keepAlive="1" name="Consulta - mew-victreebel-altaria" description="Conexão com a consulta 'mew-victreebel-altaria' na pasta de trabalho." type="5" refreshedVersion="6" background="1" saveData="1">
    <dbPr connection="Provider=Microsoft.Mashup.OleDb.1;Data Source=$Workbook$;Location=mew-victreebel-altaria;Extended Properties=&quot;&quot;" command="SELECT * FROM [mew-victreebel-altaria]"/>
  </connection>
  <connection id="3" xr16:uid="{CE14D6B2-A437-4686-B9F6-EDC5303AD78B}" keepAlive="1" name="Consulta - sableye-melmetal-altaria" description="Conexão com a consulta 'sableye-melmetal-altaria' na pasta de trabalho." type="5" refreshedVersion="6" background="1" saveData="1">
    <dbPr connection="Provider=Microsoft.Mashup.OleDb.1;Data Source=$Workbook$;Location=sableye-melmetal-altaria;Extended Properties=&quot;&quot;" command="SELECT * FROM [sableye-melmetal-altaria]"/>
  </connection>
</connections>
</file>

<file path=xl/sharedStrings.xml><?xml version="1.0" encoding="utf-8"?>
<sst xmlns="http://schemas.openxmlformats.org/spreadsheetml/2006/main" count="1808" uniqueCount="294">
  <si>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</si>
  <si>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</si>
  <si>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</si>
  <si>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</si>
  <si>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</si>
  <si>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</si>
  <si>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</si>
  <si>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</si>
  <si>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</si>
  <si>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</si>
  <si>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</si>
  <si>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</si>
  <si>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</si>
  <si>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</si>
  <si>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</si>
  <si>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</si>
  <si>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</si>
  <si>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</si>
  <si>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</si>
  <si>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</si>
  <si>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</si>
  <si>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</si>
  <si>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</si>
  <si>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</si>
  <si>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</si>
  <si>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</si>
  <si>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</si>
  <si>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</si>
  <si>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</si>
  <si>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</si>
  <si>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</si>
  <si>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</si>
  <si>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</si>
  <si>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</si>
  <si>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</si>
  <si>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</si>
  <si>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</si>
  <si>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</si>
  <si>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</si>
  <si>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</si>
  <si>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</si>
  <si>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</si>
  <si>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</si>
  <si>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</si>
  <si>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</si>
  <si>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</si>
  <si>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giratina_altered</t>
  </si>
  <si>
    <t>giratina_origin</t>
  </si>
  <si>
    <t>mewtwo_armored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</si>
  <si>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</si>
  <si>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</si>
  <si>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</si>
  <si>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</si>
  <si>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</si>
  <si>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</si>
  <si>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</si>
  <si>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cobalion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</si>
  <si>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</si>
  <si>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</si>
  <si>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</si>
  <si>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</si>
  <si>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</si>
  <si>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</si>
  <si>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</si>
  <si>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</si>
  <si>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</si>
  <si>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</si>
  <si>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</si>
  <si>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</si>
  <si>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</si>
  <si>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</si>
  <si>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virizion</t>
  </si>
  <si>
    <t>moltres</t>
  </si>
  <si>
    <t>magnezone</t>
  </si>
  <si>
    <t>latios</t>
  </si>
  <si>
    <t>hippowdon</t>
  </si>
  <si>
    <t>landorus_incarnate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</si>
  <si>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</si>
  <si>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</si>
  <si>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</si>
  <si>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</si>
  <si>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</si>
  <si>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</si>
  <si>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</si>
  <si>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</si>
  <si>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</si>
  <si>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</si>
  <si>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dialga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</si>
  <si>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</si>
  <si>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</si>
  <si>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</si>
  <si>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</si>
  <si>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</si>
  <si>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</si>
  <si>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</si>
  <si>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</si>
  <si>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</si>
  <si>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</si>
  <si>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mewtwo</t>
  </si>
  <si>
    <t>granbull</t>
  </si>
  <si>
    <t>feraligatr</t>
  </si>
  <si>
    <t>heatran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</si>
  <si>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</si>
  <si>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</si>
  <si>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</si>
  <si>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</si>
  <si>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</si>
  <si>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</si>
  <si>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</si>
  <si>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</si>
  <si>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</si>
  <si>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</si>
  <si>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kyogre</t>
  </si>
  <si>
    <t>darkrai</t>
  </si>
  <si>
    <t>gardevoir_shadow</t>
  </si>
  <si>
    <t>groudon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</si>
  <si>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</si>
  <si>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</si>
  <si>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</si>
  <si>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</si>
  <si>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</si>
  <si>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</si>
  <si>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</si>
  <si>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palkia</t>
  </si>
  <si>
    <t>gardevoir</t>
  </si>
  <si>
    <t>raikou</t>
  </si>
  <si>
    <t>weavile</t>
  </si>
  <si>
    <t>haxorus</t>
  </si>
  <si>
    <t>latias</t>
  </si>
  <si>
    <t>gigalith</t>
  </si>
  <si>
    <t>thundurus_incarnate</t>
  </si>
  <si>
    <t>torterra_shadow</t>
  </si>
  <si>
    <t>vaporeon</t>
  </si>
  <si>
    <t>celebi</t>
  </si>
  <si>
    <t>terrakion</t>
  </si>
  <si>
    <t>entei_shadow</t>
  </si>
  <si>
    <t>cloyster_shadow</t>
  </si>
  <si>
    <t>excadrill</t>
  </si>
  <si>
    <t>leafeon</t>
  </si>
  <si>
    <t>rayquaza</t>
  </si>
  <si>
    <t>zapdos_shadow</t>
  </si>
  <si>
    <t>beartic</t>
  </si>
  <si>
    <t>salamence</t>
  </si>
  <si>
    <t>ho_oh</t>
  </si>
  <si>
    <t>entei</t>
  </si>
  <si>
    <t>aggron</t>
  </si>
  <si>
    <t>cryogonal</t>
  </si>
  <si>
    <t>regigigas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</si>
  <si>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</si>
  <si>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</si>
  <si>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</si>
  <si>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</si>
  <si>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</si>
  <si>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</si>
  <si>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</si>
  <si>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</si>
  <si>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</si>
  <si>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</si>
  <si>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</si>
  <si>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</si>
  <si>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</si>
  <si>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</si>
  <si>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</si>
  <si>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</si>
  <si>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</si>
  <si>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</si>
  <si>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</si>
  <si>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</si>
  <si>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</si>
  <si>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</si>
  <si>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</si>
  <si>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</si>
  <si>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</si>
  <si>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</si>
  <si>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</si>
  <si>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</si>
  <si>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</si>
  <si>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</si>
  <si>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</si>
  <si>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</si>
  <si>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golem_shadow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</si>
  <si>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</si>
  <si>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</si>
  <si>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</si>
  <si>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</si>
  <si>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</si>
  <si>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</si>
  <si>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</si>
  <si>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</si>
  <si>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</si>
  <si>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</si>
  <si>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</si>
  <si>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</si>
  <si>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</si>
  <si>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</si>
  <si>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</si>
  <si>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</si>
  <si>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</si>
  <si>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</si>
  <si>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</si>
  <si>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</si>
  <si>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</si>
  <si>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</si>
  <si>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</si>
  <si>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</si>
  <si>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</si>
  <si>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</si>
  <si>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</si>
  <si>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</si>
  <si>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</si>
  <si>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</si>
  <si>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</si>
  <si>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</si>
  <si>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</si>
  <si>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</si>
  <si>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</si>
  <si>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</si>
  <si>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</si>
  <si>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</si>
  <si>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</si>
  <si>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tornadus_incarnate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</si>
  <si>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</si>
  <si>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</si>
  <si>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</si>
  <si>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</si>
  <si>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</si>
  <si>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</si>
  <si>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</si>
  <si>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</si>
  <si>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</si>
  <si>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</si>
  <si>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</si>
  <si>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</si>
  <si>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</si>
  <si>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</si>
  <si>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</si>
  <si>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</si>
  <si>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</si>
  <si>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</si>
  <si>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</si>
  <si>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</si>
  <si>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</si>
  <si>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</si>
  <si>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</si>
  <si>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</si>
  <si>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</si>
  <si>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</si>
  <si>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</si>
  <si>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</si>
  <si>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</si>
  <si>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</si>
  <si>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deoxys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</si>
  <si>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</si>
  <si>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</si>
  <si>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</si>
  <si>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</si>
  <si>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</si>
  <si>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</si>
  <si>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</si>
  <si>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</si>
  <si>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</si>
  <si>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Mewtwo</t>
  </si>
  <si>
    <t>Melmetal</t>
  </si>
  <si>
    <t>Swampert</t>
  </si>
  <si>
    <t>Machamp</t>
  </si>
  <si>
    <t>Metagross</t>
  </si>
  <si>
    <t>Dragonite</t>
  </si>
  <si>
    <t>Kyogre</t>
  </si>
  <si>
    <t>Mamoswine</t>
  </si>
  <si>
    <t>Dialga</t>
  </si>
  <si>
    <t>Togekiss</t>
  </si>
  <si>
    <t>Snorlax</t>
  </si>
  <si>
    <t>Giratina_origin</t>
  </si>
  <si>
    <t>Rhyperior</t>
  </si>
  <si>
    <t>Tyranitar</t>
  </si>
  <si>
    <t>Giratina_altered</t>
  </si>
  <si>
    <t>Excadrill</t>
  </si>
  <si>
    <t>Hydreigon</t>
  </si>
  <si>
    <t>Glaceon</t>
  </si>
  <si>
    <t>Heatran</t>
  </si>
  <si>
    <t>Garchomp</t>
  </si>
  <si>
    <t>Lucario</t>
  </si>
  <si>
    <t>Darkrai</t>
  </si>
  <si>
    <t>Gyarados</t>
  </si>
  <si>
    <t>Groudon</t>
  </si>
  <si>
    <t>Lugia</t>
  </si>
  <si>
    <t>Haxorus</t>
  </si>
  <si>
    <t>Regice</t>
  </si>
  <si>
    <t>Conkeldurr</t>
  </si>
  <si>
    <t>Typhlosion</t>
  </si>
  <si>
    <t>Landorus_incarnate</t>
  </si>
  <si>
    <t>Blaziken</t>
  </si>
  <si>
    <t>Raikou</t>
  </si>
  <si>
    <t>Latios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</si>
</sst>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2" fillId="0" borderId="1" xfId="0" applyFont="1" applyBorder="1"/>
    <xf numFmtId="0" fontId="0" fillId="0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D526"/>
  <sheetViews>
    <sheetView topLeftCell="A509" zoomScale="115" zoomScaleNormal="115" workbookViewId="0">
      <selection activeCell="A527" sqref="A527"/>
    </sheetView>
  </sheetViews>
  <sheetFormatPr defaultRowHeight="15" x14ac:dyDescent="0.25"/>
  <cols>
    <col min="1" max="1" width="18.5703125" style="2" bestFit="1" customWidth="1"/>
    <col min="2" max="3" width="17.7109375" style="2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2" t="s">
        <v>261</v>
      </c>
      <c r="B2" s="2" t="s">
        <v>262</v>
      </c>
      <c r="C2" s="2" t="s">
        <v>263</v>
      </c>
    </row>
    <row r="3" spans="1:3" x14ac:dyDescent="0.25">
      <c r="A3" s="2" t="s">
        <v>262</v>
      </c>
      <c r="B3" s="2" t="s">
        <v>270</v>
      </c>
      <c r="C3" s="2" t="s">
        <v>264</v>
      </c>
    </row>
    <row r="4" spans="1:3" x14ac:dyDescent="0.25">
      <c r="A4" s="2" t="s">
        <v>270</v>
      </c>
      <c r="B4" s="2" t="s">
        <v>262</v>
      </c>
      <c r="C4" s="2" t="s">
        <v>269</v>
      </c>
    </row>
    <row r="5" spans="1:3" x14ac:dyDescent="0.25">
      <c r="A5" s="2" t="s">
        <v>265</v>
      </c>
      <c r="B5" s="2" t="s">
        <v>266</v>
      </c>
      <c r="C5" s="2" t="s">
        <v>267</v>
      </c>
    </row>
    <row r="6" spans="1:3" x14ac:dyDescent="0.25">
      <c r="A6" s="8" t="s">
        <v>267</v>
      </c>
      <c r="B6" s="8" t="s">
        <v>268</v>
      </c>
      <c r="C6" s="8" t="s">
        <v>270</v>
      </c>
    </row>
    <row r="7" spans="1:3" x14ac:dyDescent="0.25">
      <c r="A7" s="2" t="s">
        <v>262</v>
      </c>
      <c r="B7" s="2" t="s">
        <v>269</v>
      </c>
      <c r="C7" s="2" t="s">
        <v>267</v>
      </c>
    </row>
    <row r="8" spans="1:3" x14ac:dyDescent="0.25">
      <c r="A8" s="2" t="s">
        <v>262</v>
      </c>
      <c r="B8" s="2" t="s">
        <v>267</v>
      </c>
      <c r="C8" s="2" t="s">
        <v>261</v>
      </c>
    </row>
    <row r="9" spans="1:3" x14ac:dyDescent="0.25">
      <c r="A9" s="2" t="s">
        <v>262</v>
      </c>
      <c r="B9" s="2" t="s">
        <v>266</v>
      </c>
      <c r="C9" s="2" t="s">
        <v>265</v>
      </c>
    </row>
    <row r="10" spans="1:3" x14ac:dyDescent="0.25">
      <c r="A10" s="2" t="s">
        <v>264</v>
      </c>
      <c r="B10" s="2" t="s">
        <v>271</v>
      </c>
      <c r="C10" s="2" t="s">
        <v>265</v>
      </c>
    </row>
    <row r="11" spans="1:3" x14ac:dyDescent="0.25">
      <c r="A11" s="2" t="s">
        <v>269</v>
      </c>
      <c r="B11" s="2" t="s">
        <v>262</v>
      </c>
      <c r="C11" s="2" t="s">
        <v>272</v>
      </c>
    </row>
    <row r="12" spans="1:3" x14ac:dyDescent="0.25">
      <c r="A12" s="2" t="s">
        <v>272</v>
      </c>
      <c r="B12" s="2" t="s">
        <v>263</v>
      </c>
      <c r="C12" s="2" t="s">
        <v>269</v>
      </c>
    </row>
    <row r="13" spans="1:3" x14ac:dyDescent="0.25">
      <c r="A13" s="2" t="s">
        <v>266</v>
      </c>
      <c r="B13" s="2" t="s">
        <v>273</v>
      </c>
      <c r="C13" s="2" t="s">
        <v>274</v>
      </c>
    </row>
    <row r="14" spans="1:3" x14ac:dyDescent="0.25">
      <c r="A14" s="8" t="s">
        <v>267</v>
      </c>
      <c r="B14" s="8" t="s">
        <v>269</v>
      </c>
      <c r="C14" s="8" t="s">
        <v>265</v>
      </c>
    </row>
    <row r="15" spans="1:3" x14ac:dyDescent="0.25">
      <c r="A15" s="2" t="s">
        <v>262</v>
      </c>
      <c r="B15" s="2" t="s">
        <v>270</v>
      </c>
      <c r="C15" s="2" t="s">
        <v>269</v>
      </c>
    </row>
    <row r="16" spans="1:3" x14ac:dyDescent="0.25">
      <c r="A16" s="2" t="s">
        <v>275</v>
      </c>
      <c r="B16" s="2" t="s">
        <v>268</v>
      </c>
      <c r="C16" s="2" t="s">
        <v>263</v>
      </c>
    </row>
    <row r="17" spans="1:3" x14ac:dyDescent="0.25">
      <c r="A17" s="8" t="s">
        <v>267</v>
      </c>
      <c r="B17" s="8" t="s">
        <v>269</v>
      </c>
      <c r="C17" s="8" t="s">
        <v>262</v>
      </c>
    </row>
    <row r="18" spans="1:3" x14ac:dyDescent="0.25">
      <c r="A18" s="2" t="s">
        <v>276</v>
      </c>
      <c r="B18" s="2" t="s">
        <v>277</v>
      </c>
      <c r="C18" s="2" t="s">
        <v>267</v>
      </c>
    </row>
    <row r="19" spans="1:3" x14ac:dyDescent="0.25">
      <c r="A19" s="2" t="s">
        <v>262</v>
      </c>
      <c r="B19" s="2" t="s">
        <v>270</v>
      </c>
      <c r="C19" s="2" t="s">
        <v>261</v>
      </c>
    </row>
    <row r="20" spans="1:3" x14ac:dyDescent="0.25">
      <c r="A20" s="2" t="s">
        <v>270</v>
      </c>
      <c r="B20" s="2" t="s">
        <v>263</v>
      </c>
      <c r="C20" s="2" t="s">
        <v>269</v>
      </c>
    </row>
    <row r="21" spans="1:3" x14ac:dyDescent="0.25">
      <c r="A21" s="2" t="s">
        <v>263</v>
      </c>
      <c r="B21" s="2" t="s">
        <v>261</v>
      </c>
      <c r="C21" s="2" t="s">
        <v>269</v>
      </c>
    </row>
    <row r="22" spans="1:3" x14ac:dyDescent="0.25">
      <c r="A22" s="2" t="s">
        <v>271</v>
      </c>
      <c r="B22" s="2" t="s">
        <v>267</v>
      </c>
      <c r="C22" s="2" t="s">
        <v>269</v>
      </c>
    </row>
    <row r="23" spans="1:3" x14ac:dyDescent="0.25">
      <c r="A23" s="2" t="s">
        <v>266</v>
      </c>
      <c r="B23" s="2" t="s">
        <v>271</v>
      </c>
      <c r="C23" s="2" t="s">
        <v>278</v>
      </c>
    </row>
    <row r="24" spans="1:3" x14ac:dyDescent="0.25">
      <c r="A24" s="2" t="s">
        <v>261</v>
      </c>
      <c r="B24" s="2" t="s">
        <v>275</v>
      </c>
      <c r="C24" s="2" t="s">
        <v>266</v>
      </c>
    </row>
    <row r="25" spans="1:3" x14ac:dyDescent="0.25">
      <c r="A25" s="2" t="s">
        <v>269</v>
      </c>
      <c r="B25" s="2" t="s">
        <v>262</v>
      </c>
      <c r="C25" s="2" t="s">
        <v>265</v>
      </c>
    </row>
    <row r="26" spans="1:3" x14ac:dyDescent="0.25">
      <c r="A26" s="8" t="s">
        <v>267</v>
      </c>
      <c r="B26" s="8" t="s">
        <v>264</v>
      </c>
      <c r="C26" s="8" t="s">
        <v>265</v>
      </c>
    </row>
    <row r="27" spans="1:3" x14ac:dyDescent="0.25">
      <c r="A27" s="2" t="s">
        <v>272</v>
      </c>
      <c r="B27" s="2" t="s">
        <v>267</v>
      </c>
      <c r="C27" s="2" t="s">
        <v>269</v>
      </c>
    </row>
    <row r="28" spans="1:3" x14ac:dyDescent="0.25">
      <c r="A28" s="8" t="s">
        <v>267</v>
      </c>
      <c r="B28" s="8" t="s">
        <v>262</v>
      </c>
      <c r="C28" s="8" t="s">
        <v>272</v>
      </c>
    </row>
    <row r="29" spans="1:3" x14ac:dyDescent="0.25">
      <c r="A29" s="2" t="s">
        <v>275</v>
      </c>
      <c r="B29" s="2" t="s">
        <v>269</v>
      </c>
      <c r="C29" s="2" t="s">
        <v>279</v>
      </c>
    </row>
    <row r="30" spans="1:3" x14ac:dyDescent="0.25">
      <c r="A30" s="2" t="s">
        <v>270</v>
      </c>
      <c r="B30" s="2" t="s">
        <v>267</v>
      </c>
      <c r="C30" s="2" t="s">
        <v>265</v>
      </c>
    </row>
    <row r="31" spans="1:3" x14ac:dyDescent="0.25">
      <c r="A31" s="2" t="s">
        <v>262</v>
      </c>
      <c r="B31" s="2" t="s">
        <v>270</v>
      </c>
      <c r="C31" s="2" t="s">
        <v>263</v>
      </c>
    </row>
    <row r="32" spans="1:3" x14ac:dyDescent="0.25">
      <c r="A32" s="2" t="s">
        <v>273</v>
      </c>
      <c r="B32" s="2" t="s">
        <v>274</v>
      </c>
      <c r="C32" s="2" t="s">
        <v>266</v>
      </c>
    </row>
    <row r="33" spans="1:4" x14ac:dyDescent="0.25">
      <c r="A33" s="2" t="s">
        <v>271</v>
      </c>
      <c r="B33" s="2" t="s">
        <v>265</v>
      </c>
      <c r="C33" s="2" t="s">
        <v>272</v>
      </c>
    </row>
    <row r="34" spans="1:4" x14ac:dyDescent="0.25">
      <c r="A34" s="8" t="s">
        <v>267</v>
      </c>
      <c r="B34" s="8" t="s">
        <v>269</v>
      </c>
      <c r="C34" s="8" t="s">
        <v>270</v>
      </c>
    </row>
    <row r="35" spans="1:4" x14ac:dyDescent="0.25">
      <c r="A35" s="8" t="s">
        <v>267</v>
      </c>
      <c r="B35" s="8" t="s">
        <v>270</v>
      </c>
      <c r="C35" s="8" t="s">
        <v>265</v>
      </c>
      <c r="D35" s="10"/>
    </row>
    <row r="36" spans="1:4" x14ac:dyDescent="0.25">
      <c r="A36" s="2" t="s">
        <v>265</v>
      </c>
      <c r="B36" s="2" t="s">
        <v>280</v>
      </c>
      <c r="C36" s="2" t="s">
        <v>281</v>
      </c>
    </row>
    <row r="37" spans="1:4" x14ac:dyDescent="0.25">
      <c r="A37" s="2" t="s">
        <v>263</v>
      </c>
      <c r="B37" s="2" t="s">
        <v>271</v>
      </c>
      <c r="C37" s="2" t="s">
        <v>267</v>
      </c>
    </row>
    <row r="38" spans="1:4" x14ac:dyDescent="0.25">
      <c r="A38" s="2" t="s">
        <v>270</v>
      </c>
      <c r="B38" s="2" t="s">
        <v>262</v>
      </c>
      <c r="C38" s="2" t="s">
        <v>272</v>
      </c>
    </row>
    <row r="39" spans="1:4" x14ac:dyDescent="0.25">
      <c r="A39" s="2" t="s">
        <v>262</v>
      </c>
      <c r="B39" s="2" t="s">
        <v>269</v>
      </c>
      <c r="C39" s="2" t="s">
        <v>267</v>
      </c>
    </row>
    <row r="40" spans="1:4" x14ac:dyDescent="0.25">
      <c r="A40" s="2" t="s">
        <v>269</v>
      </c>
      <c r="B40" s="2" t="s">
        <v>261</v>
      </c>
      <c r="C40" s="2" t="s">
        <v>272</v>
      </c>
    </row>
    <row r="41" spans="1:4" x14ac:dyDescent="0.25">
      <c r="A41" s="2" t="s">
        <v>265</v>
      </c>
      <c r="B41" s="2" t="s">
        <v>270</v>
      </c>
      <c r="C41" s="2" t="s">
        <v>267</v>
      </c>
    </row>
    <row r="42" spans="1:4" x14ac:dyDescent="0.25">
      <c r="A42" s="2" t="s">
        <v>266</v>
      </c>
      <c r="B42" s="2" t="s">
        <v>265</v>
      </c>
      <c r="C42" s="2" t="s">
        <v>267</v>
      </c>
    </row>
    <row r="43" spans="1:4" x14ac:dyDescent="0.25">
      <c r="A43" s="2" t="s">
        <v>269</v>
      </c>
      <c r="B43" s="2" t="s">
        <v>267</v>
      </c>
      <c r="C43" s="2" t="s">
        <v>262</v>
      </c>
    </row>
    <row r="44" spans="1:4" x14ac:dyDescent="0.25">
      <c r="A44" s="2" t="s">
        <v>264</v>
      </c>
      <c r="B44" s="2" t="s">
        <v>269</v>
      </c>
      <c r="C44" s="2" t="s">
        <v>265</v>
      </c>
    </row>
    <row r="45" spans="1:4" x14ac:dyDescent="0.25">
      <c r="A45" s="2" t="s">
        <v>269</v>
      </c>
      <c r="B45" s="2" t="s">
        <v>262</v>
      </c>
    </row>
    <row r="46" spans="1:4" x14ac:dyDescent="0.25">
      <c r="A46" s="2" t="s">
        <v>282</v>
      </c>
      <c r="B46" s="2" t="s">
        <v>270</v>
      </c>
      <c r="C46" s="2" t="s">
        <v>261</v>
      </c>
    </row>
    <row r="47" spans="1:4" x14ac:dyDescent="0.25">
      <c r="A47" s="2" t="s">
        <v>283</v>
      </c>
      <c r="B47" s="2" t="s">
        <v>281</v>
      </c>
      <c r="C47" s="2" t="s">
        <v>271</v>
      </c>
    </row>
    <row r="48" spans="1:4" x14ac:dyDescent="0.25">
      <c r="A48" s="2" t="s">
        <v>265</v>
      </c>
      <c r="B48" s="2" t="s">
        <v>282</v>
      </c>
      <c r="C48" s="2" t="s">
        <v>267</v>
      </c>
    </row>
    <row r="49" spans="1:3" x14ac:dyDescent="0.25">
      <c r="A49" s="2" t="s">
        <v>265</v>
      </c>
      <c r="B49" s="2" t="s">
        <v>271</v>
      </c>
      <c r="C49" s="2" t="s">
        <v>263</v>
      </c>
    </row>
    <row r="50" spans="1:3" x14ac:dyDescent="0.25">
      <c r="A50" s="2" t="s">
        <v>264</v>
      </c>
      <c r="B50" s="2" t="s">
        <v>270</v>
      </c>
      <c r="C50" s="2" t="s">
        <v>262</v>
      </c>
    </row>
    <row r="51" spans="1:3" x14ac:dyDescent="0.25">
      <c r="A51" s="2" t="s">
        <v>262</v>
      </c>
      <c r="B51" s="2" t="s">
        <v>269</v>
      </c>
      <c r="C51" s="2" t="s">
        <v>272</v>
      </c>
    </row>
    <row r="52" spans="1:3" x14ac:dyDescent="0.25">
      <c r="A52" s="2" t="s">
        <v>262</v>
      </c>
      <c r="B52" s="2" t="s">
        <v>269</v>
      </c>
      <c r="C52" s="2" t="s">
        <v>272</v>
      </c>
    </row>
    <row r="53" spans="1:3" x14ac:dyDescent="0.25">
      <c r="A53" s="2" t="s">
        <v>264</v>
      </c>
      <c r="B53" s="2" t="s">
        <v>266</v>
      </c>
      <c r="C53" s="2" t="s">
        <v>265</v>
      </c>
    </row>
    <row r="54" spans="1:3" x14ac:dyDescent="0.25">
      <c r="A54" s="8" t="s">
        <v>267</v>
      </c>
      <c r="B54" s="8" t="s">
        <v>276</v>
      </c>
      <c r="C54" s="8" t="s">
        <v>272</v>
      </c>
    </row>
    <row r="55" spans="1:3" x14ac:dyDescent="0.25">
      <c r="A55" s="8" t="s">
        <v>267</v>
      </c>
      <c r="B55" s="8" t="s">
        <v>271</v>
      </c>
      <c r="C55" s="8" t="s">
        <v>269</v>
      </c>
    </row>
    <row r="56" spans="1:3" x14ac:dyDescent="0.25">
      <c r="A56" s="2" t="s">
        <v>261</v>
      </c>
      <c r="B56" s="2" t="s">
        <v>266</v>
      </c>
      <c r="C56" s="2" t="s">
        <v>273</v>
      </c>
    </row>
    <row r="57" spans="1:3" x14ac:dyDescent="0.25">
      <c r="A57" s="2" t="s">
        <v>280</v>
      </c>
      <c r="B57" s="2" t="s">
        <v>269</v>
      </c>
      <c r="C57" s="2" t="s">
        <v>272</v>
      </c>
    </row>
    <row r="58" spans="1:3" x14ac:dyDescent="0.25">
      <c r="A58" s="8" t="s">
        <v>267</v>
      </c>
      <c r="B58" s="8" t="s">
        <v>269</v>
      </c>
      <c r="C58" s="8" t="s">
        <v>262</v>
      </c>
    </row>
    <row r="59" spans="1:3" x14ac:dyDescent="0.25">
      <c r="A59" s="2" t="s">
        <v>262</v>
      </c>
    </row>
    <row r="60" spans="1:3" x14ac:dyDescent="0.25">
      <c r="A60" s="2" t="s">
        <v>262</v>
      </c>
      <c r="B60" s="2" t="s">
        <v>269</v>
      </c>
      <c r="C60" s="2" t="s">
        <v>272</v>
      </c>
    </row>
    <row r="61" spans="1:3" x14ac:dyDescent="0.25">
      <c r="A61" s="2" t="s">
        <v>269</v>
      </c>
      <c r="B61" s="2" t="s">
        <v>265</v>
      </c>
      <c r="C61" s="2" t="s">
        <v>272</v>
      </c>
    </row>
    <row r="62" spans="1:3" x14ac:dyDescent="0.25">
      <c r="A62" s="2" t="s">
        <v>264</v>
      </c>
      <c r="B62" s="2" t="s">
        <v>267</v>
      </c>
      <c r="C62" s="2" t="s">
        <v>265</v>
      </c>
    </row>
    <row r="63" spans="1:3" x14ac:dyDescent="0.25">
      <c r="A63" s="2" t="s">
        <v>262</v>
      </c>
      <c r="B63" s="2" t="s">
        <v>269</v>
      </c>
      <c r="C63" s="2" t="s">
        <v>272</v>
      </c>
    </row>
    <row r="64" spans="1:3" x14ac:dyDescent="0.25">
      <c r="A64" s="2" t="s">
        <v>264</v>
      </c>
      <c r="B64" s="2" t="s">
        <v>269</v>
      </c>
      <c r="C64" s="2" t="s">
        <v>270</v>
      </c>
    </row>
    <row r="65" spans="1:3" x14ac:dyDescent="0.25">
      <c r="A65" s="2" t="s">
        <v>269</v>
      </c>
      <c r="B65" s="2" t="s">
        <v>267</v>
      </c>
    </row>
    <row r="66" spans="1:3" x14ac:dyDescent="0.25">
      <c r="A66" s="2" t="s">
        <v>262</v>
      </c>
      <c r="B66" s="2" t="s">
        <v>269</v>
      </c>
      <c r="C66" s="2" t="s">
        <v>271</v>
      </c>
    </row>
    <row r="67" spans="1:3" x14ac:dyDescent="0.25">
      <c r="A67" s="2" t="s">
        <v>269</v>
      </c>
      <c r="B67" s="2" t="s">
        <v>270</v>
      </c>
      <c r="C67" s="2" t="s">
        <v>272</v>
      </c>
    </row>
    <row r="68" spans="1:3" x14ac:dyDescent="0.25">
      <c r="A68" s="2" t="s">
        <v>272</v>
      </c>
      <c r="B68" s="2" t="s">
        <v>269</v>
      </c>
    </row>
    <row r="69" spans="1:3" x14ac:dyDescent="0.25">
      <c r="A69" s="2" t="s">
        <v>272</v>
      </c>
      <c r="B69" s="2" t="s">
        <v>271</v>
      </c>
      <c r="C69" s="2" t="s">
        <v>265</v>
      </c>
    </row>
    <row r="70" spans="1:3" x14ac:dyDescent="0.25">
      <c r="A70" s="8" t="s">
        <v>267</v>
      </c>
      <c r="B70" s="8" t="s">
        <v>269</v>
      </c>
      <c r="C70" s="8" t="s">
        <v>272</v>
      </c>
    </row>
    <row r="71" spans="1:3" x14ac:dyDescent="0.25">
      <c r="A71" s="2" t="s">
        <v>265</v>
      </c>
      <c r="B71" s="2" t="s">
        <v>269</v>
      </c>
      <c r="C71" s="2" t="s">
        <v>266</v>
      </c>
    </row>
    <row r="72" spans="1:3" x14ac:dyDescent="0.25">
      <c r="A72" s="2" t="s">
        <v>279</v>
      </c>
      <c r="B72" s="2" t="s">
        <v>266</v>
      </c>
      <c r="C72" s="2" t="s">
        <v>264</v>
      </c>
    </row>
    <row r="73" spans="1:3" x14ac:dyDescent="0.25">
      <c r="A73" s="2" t="s">
        <v>280</v>
      </c>
      <c r="B73" s="2" t="s">
        <v>262</v>
      </c>
      <c r="C73" s="2" t="s">
        <v>270</v>
      </c>
    </row>
    <row r="74" spans="1:3" x14ac:dyDescent="0.25">
      <c r="A74" s="2" t="s">
        <v>269</v>
      </c>
      <c r="B74" s="2" t="s">
        <v>262</v>
      </c>
      <c r="C74" s="2" t="s">
        <v>272</v>
      </c>
    </row>
    <row r="75" spans="1:3" x14ac:dyDescent="0.25">
      <c r="A75" s="2" t="s">
        <v>272</v>
      </c>
      <c r="B75" s="2" t="s">
        <v>261</v>
      </c>
      <c r="C75" s="2" t="s">
        <v>284</v>
      </c>
    </row>
    <row r="76" spans="1:3" x14ac:dyDescent="0.25">
      <c r="A76" s="8" t="s">
        <v>267</v>
      </c>
      <c r="B76" s="8" t="s">
        <v>270</v>
      </c>
      <c r="C76" s="8" t="s">
        <v>272</v>
      </c>
    </row>
    <row r="77" spans="1:3" x14ac:dyDescent="0.25">
      <c r="A77" s="2" t="s">
        <v>272</v>
      </c>
      <c r="B77" s="2" t="s">
        <v>269</v>
      </c>
      <c r="C77" s="2" t="s">
        <v>267</v>
      </c>
    </row>
    <row r="78" spans="1:3" x14ac:dyDescent="0.25">
      <c r="A78" s="2" t="s">
        <v>272</v>
      </c>
      <c r="B78" s="2" t="s">
        <v>262</v>
      </c>
      <c r="C78" s="2" t="s">
        <v>269</v>
      </c>
    </row>
    <row r="79" spans="1:3" x14ac:dyDescent="0.25">
      <c r="A79" s="2" t="s">
        <v>272</v>
      </c>
      <c r="B79" s="2" t="s">
        <v>269</v>
      </c>
      <c r="C79" s="2" t="s">
        <v>262</v>
      </c>
    </row>
    <row r="80" spans="1:3" x14ac:dyDescent="0.25">
      <c r="A80" s="2" t="s">
        <v>264</v>
      </c>
      <c r="B80" s="2" t="s">
        <v>262</v>
      </c>
      <c r="C80" s="2" t="s">
        <v>272</v>
      </c>
    </row>
    <row r="81" spans="1:3" x14ac:dyDescent="0.25">
      <c r="A81" s="8" t="s">
        <v>267</v>
      </c>
      <c r="B81" s="8" t="s">
        <v>269</v>
      </c>
      <c r="C81" s="8" t="s">
        <v>270</v>
      </c>
    </row>
    <row r="82" spans="1:3" x14ac:dyDescent="0.25">
      <c r="A82" s="2" t="s">
        <v>272</v>
      </c>
      <c r="B82" s="2" t="s">
        <v>269</v>
      </c>
      <c r="C82" s="2" t="s">
        <v>267</v>
      </c>
    </row>
    <row r="83" spans="1:3" x14ac:dyDescent="0.25">
      <c r="A83" s="2" t="s">
        <v>262</v>
      </c>
      <c r="B83" s="2" t="s">
        <v>266</v>
      </c>
      <c r="C83" s="2" t="s">
        <v>264</v>
      </c>
    </row>
    <row r="84" spans="1:3" x14ac:dyDescent="0.25">
      <c r="A84" s="2" t="s">
        <v>272</v>
      </c>
      <c r="B84" s="2" t="s">
        <v>269</v>
      </c>
      <c r="C84" s="2" t="s">
        <v>262</v>
      </c>
    </row>
    <row r="85" spans="1:3" x14ac:dyDescent="0.25">
      <c r="A85" s="2" t="s">
        <v>272</v>
      </c>
      <c r="B85" s="2" t="s">
        <v>270</v>
      </c>
      <c r="C85" s="2" t="s">
        <v>262</v>
      </c>
    </row>
    <row r="86" spans="1:3" x14ac:dyDescent="0.25">
      <c r="A86" s="2" t="s">
        <v>270</v>
      </c>
      <c r="B86" s="2" t="s">
        <v>276</v>
      </c>
      <c r="C86" s="2" t="s">
        <v>272</v>
      </c>
    </row>
    <row r="87" spans="1:3" x14ac:dyDescent="0.25">
      <c r="A87" s="2" t="s">
        <v>262</v>
      </c>
      <c r="B87" s="2" t="s">
        <v>269</v>
      </c>
      <c r="C87" s="2" t="s">
        <v>76</v>
      </c>
    </row>
    <row r="88" spans="1:3" x14ac:dyDescent="0.25">
      <c r="A88" s="2" t="s">
        <v>270</v>
      </c>
      <c r="B88" s="2" t="s">
        <v>267</v>
      </c>
      <c r="C88" s="2" t="s">
        <v>269</v>
      </c>
    </row>
    <row r="89" spans="1:3" x14ac:dyDescent="0.25">
      <c r="A89" s="2" t="s">
        <v>261</v>
      </c>
      <c r="B89" s="2" t="s">
        <v>273</v>
      </c>
      <c r="C89" s="2" t="s">
        <v>272</v>
      </c>
    </row>
    <row r="90" spans="1:3" x14ac:dyDescent="0.25">
      <c r="A90" s="8" t="s">
        <v>267</v>
      </c>
      <c r="B90" s="8" t="s">
        <v>270</v>
      </c>
      <c r="C90" s="8" t="s">
        <v>270</v>
      </c>
    </row>
    <row r="91" spans="1:3" x14ac:dyDescent="0.25">
      <c r="A91" s="2" t="s">
        <v>270</v>
      </c>
      <c r="B91" s="2" t="s">
        <v>267</v>
      </c>
      <c r="C91" s="2" t="s">
        <v>269</v>
      </c>
    </row>
    <row r="92" spans="1:3" x14ac:dyDescent="0.25">
      <c r="A92" s="2" t="s">
        <v>269</v>
      </c>
      <c r="B92" s="2" t="s">
        <v>264</v>
      </c>
      <c r="C92" s="2" t="s">
        <v>272</v>
      </c>
    </row>
    <row r="93" spans="1:3" x14ac:dyDescent="0.25">
      <c r="A93" s="2" t="s">
        <v>272</v>
      </c>
      <c r="B93" s="2" t="s">
        <v>265</v>
      </c>
      <c r="C93" s="2" t="s">
        <v>269</v>
      </c>
    </row>
    <row r="94" spans="1:3" x14ac:dyDescent="0.25">
      <c r="A94" s="2" t="s">
        <v>270</v>
      </c>
      <c r="B94" s="2" t="s">
        <v>275</v>
      </c>
      <c r="C94" s="2" t="s">
        <v>262</v>
      </c>
    </row>
    <row r="95" spans="1:3" x14ac:dyDescent="0.25">
      <c r="A95" s="2" t="s">
        <v>279</v>
      </c>
      <c r="B95" s="2" t="s">
        <v>261</v>
      </c>
      <c r="C95" s="2" t="s">
        <v>272</v>
      </c>
    </row>
    <row r="96" spans="1:3" x14ac:dyDescent="0.25">
      <c r="A96" s="2" t="s">
        <v>272</v>
      </c>
      <c r="B96" s="2" t="s">
        <v>267</v>
      </c>
    </row>
    <row r="97" spans="1:3" x14ac:dyDescent="0.25">
      <c r="A97" s="2" t="s">
        <v>264</v>
      </c>
      <c r="B97" s="2" t="s">
        <v>271</v>
      </c>
      <c r="C97" s="2" t="s">
        <v>265</v>
      </c>
    </row>
    <row r="98" spans="1:3" x14ac:dyDescent="0.25">
      <c r="A98" s="2" t="s">
        <v>272</v>
      </c>
      <c r="B98" s="2" t="s">
        <v>265</v>
      </c>
    </row>
    <row r="99" spans="1:3" x14ac:dyDescent="0.25">
      <c r="A99" s="2" t="s">
        <v>272</v>
      </c>
      <c r="B99" s="2" t="s">
        <v>269</v>
      </c>
      <c r="C99" s="2" t="s">
        <v>262</v>
      </c>
    </row>
    <row r="100" spans="1:3" x14ac:dyDescent="0.25">
      <c r="A100" s="2" t="s">
        <v>272</v>
      </c>
      <c r="B100" s="2" t="s">
        <v>269</v>
      </c>
      <c r="C100" s="2" t="s">
        <v>279</v>
      </c>
    </row>
    <row r="101" spans="1:3" x14ac:dyDescent="0.25">
      <c r="A101" s="2" t="s">
        <v>272</v>
      </c>
      <c r="B101" s="2" t="s">
        <v>269</v>
      </c>
      <c r="C101" s="2" t="s">
        <v>267</v>
      </c>
    </row>
    <row r="102" spans="1:3" x14ac:dyDescent="0.25">
      <c r="A102" s="2" t="s">
        <v>272</v>
      </c>
      <c r="B102" s="2" t="s">
        <v>269</v>
      </c>
      <c r="C102" s="2" t="s">
        <v>262</v>
      </c>
    </row>
    <row r="103" spans="1:3" x14ac:dyDescent="0.25">
      <c r="A103" s="2" t="s">
        <v>273</v>
      </c>
      <c r="B103" s="2" t="s">
        <v>271</v>
      </c>
      <c r="C103" s="2" t="s">
        <v>285</v>
      </c>
    </row>
    <row r="104" spans="1:3" x14ac:dyDescent="0.25">
      <c r="A104" s="2" t="s">
        <v>269</v>
      </c>
      <c r="B104" s="2" t="s">
        <v>267</v>
      </c>
      <c r="C104" s="2" t="s">
        <v>272</v>
      </c>
    </row>
    <row r="105" spans="1:3" x14ac:dyDescent="0.25">
      <c r="A105" s="8" t="s">
        <v>267</v>
      </c>
      <c r="B105" s="8" t="s">
        <v>269</v>
      </c>
      <c r="C105" s="8" t="s">
        <v>262</v>
      </c>
    </row>
    <row r="106" spans="1:3" x14ac:dyDescent="0.25">
      <c r="A106" s="2" t="s">
        <v>269</v>
      </c>
      <c r="B106" s="2" t="s">
        <v>262</v>
      </c>
      <c r="C106" s="2" t="s">
        <v>272</v>
      </c>
    </row>
    <row r="107" spans="1:3" x14ac:dyDescent="0.25">
      <c r="A107" s="2" t="s">
        <v>272</v>
      </c>
      <c r="B107" s="2" t="s">
        <v>270</v>
      </c>
      <c r="C107" s="2" t="s">
        <v>262</v>
      </c>
    </row>
    <row r="108" spans="1:3" x14ac:dyDescent="0.25">
      <c r="A108" s="2" t="s">
        <v>272</v>
      </c>
      <c r="B108" s="2" t="s">
        <v>269</v>
      </c>
      <c r="C108" s="2" t="s">
        <v>262</v>
      </c>
    </row>
    <row r="109" spans="1:3" x14ac:dyDescent="0.25">
      <c r="A109" s="2" t="s">
        <v>270</v>
      </c>
      <c r="B109" s="11" t="s">
        <v>269</v>
      </c>
      <c r="C109" s="2" t="s">
        <v>271</v>
      </c>
    </row>
    <row r="110" spans="1:3" x14ac:dyDescent="0.25">
      <c r="A110" s="2" t="s">
        <v>286</v>
      </c>
      <c r="B110" s="2" t="s">
        <v>269</v>
      </c>
      <c r="C110" s="2" t="s">
        <v>271</v>
      </c>
    </row>
    <row r="111" spans="1:3" x14ac:dyDescent="0.25">
      <c r="A111" s="2" t="s">
        <v>272</v>
      </c>
      <c r="B111" s="2" t="s">
        <v>267</v>
      </c>
      <c r="C111" s="2" t="s">
        <v>264</v>
      </c>
    </row>
    <row r="112" spans="1:3" x14ac:dyDescent="0.25">
      <c r="A112" s="2" t="s">
        <v>273</v>
      </c>
      <c r="B112" s="2" t="s">
        <v>269</v>
      </c>
      <c r="C112" s="2" t="s">
        <v>270</v>
      </c>
    </row>
    <row r="113" spans="1:3" x14ac:dyDescent="0.25">
      <c r="A113" s="2" t="s">
        <v>270</v>
      </c>
      <c r="B113" s="2" t="s">
        <v>269</v>
      </c>
      <c r="C113" s="2" t="s">
        <v>262</v>
      </c>
    </row>
    <row r="114" spans="1:3" x14ac:dyDescent="0.25">
      <c r="A114" s="2" t="s">
        <v>262</v>
      </c>
      <c r="B114" s="2" t="s">
        <v>269</v>
      </c>
      <c r="C114" s="2" t="s">
        <v>272</v>
      </c>
    </row>
    <row r="115" spans="1:3" x14ac:dyDescent="0.25">
      <c r="A115" s="2" t="s">
        <v>262</v>
      </c>
      <c r="B115" s="2" t="s">
        <v>275</v>
      </c>
      <c r="C115" s="2" t="s">
        <v>269</v>
      </c>
    </row>
    <row r="116" spans="1:3" x14ac:dyDescent="0.25">
      <c r="A116" s="2" t="s">
        <v>262</v>
      </c>
      <c r="B116" s="2" t="s">
        <v>263</v>
      </c>
      <c r="C116" s="11" t="s">
        <v>271</v>
      </c>
    </row>
    <row r="117" spans="1:3" x14ac:dyDescent="0.25">
      <c r="A117" s="2" t="s">
        <v>270</v>
      </c>
      <c r="B117" s="2" t="s">
        <v>263</v>
      </c>
      <c r="C117" s="2" t="s">
        <v>269</v>
      </c>
    </row>
    <row r="118" spans="1:3" x14ac:dyDescent="0.25">
      <c r="A118" s="2" t="s">
        <v>272</v>
      </c>
      <c r="B118" s="2" t="s">
        <v>269</v>
      </c>
      <c r="C118" s="2" t="s">
        <v>262</v>
      </c>
    </row>
    <row r="119" spans="1:3" x14ac:dyDescent="0.25">
      <c r="A119" s="2" t="s">
        <v>272</v>
      </c>
      <c r="B119" s="2" t="s">
        <v>269</v>
      </c>
      <c r="C119" s="2" t="s">
        <v>264</v>
      </c>
    </row>
    <row r="120" spans="1:3" x14ac:dyDescent="0.25">
      <c r="A120" s="2" t="s">
        <v>262</v>
      </c>
      <c r="B120" s="2" t="s">
        <v>269</v>
      </c>
      <c r="C120" s="2" t="s">
        <v>272</v>
      </c>
    </row>
    <row r="121" spans="1:3" x14ac:dyDescent="0.25">
      <c r="A121" s="2" t="s">
        <v>273</v>
      </c>
      <c r="B121" s="2" t="s">
        <v>261</v>
      </c>
      <c r="C121" s="2" t="s">
        <v>266</v>
      </c>
    </row>
    <row r="122" spans="1:3" x14ac:dyDescent="0.25">
      <c r="A122" s="2" t="s">
        <v>272</v>
      </c>
      <c r="B122" s="2" t="s">
        <v>269</v>
      </c>
      <c r="C122" s="2" t="s">
        <v>265</v>
      </c>
    </row>
    <row r="123" spans="1:3" x14ac:dyDescent="0.25">
      <c r="A123" s="2" t="s">
        <v>262</v>
      </c>
      <c r="B123" s="2" t="s">
        <v>269</v>
      </c>
      <c r="C123" s="2" t="s">
        <v>272</v>
      </c>
    </row>
    <row r="124" spans="1:3" x14ac:dyDescent="0.25">
      <c r="A124" s="8" t="s">
        <v>267</v>
      </c>
      <c r="B124" s="8" t="s">
        <v>271</v>
      </c>
      <c r="C124" s="8" t="s">
        <v>270</v>
      </c>
    </row>
    <row r="125" spans="1:3" x14ac:dyDescent="0.25">
      <c r="A125" s="8" t="s">
        <v>267</v>
      </c>
      <c r="B125" s="8" t="s">
        <v>269</v>
      </c>
      <c r="C125" s="8" t="s">
        <v>270</v>
      </c>
    </row>
    <row r="126" spans="1:3" x14ac:dyDescent="0.25">
      <c r="A126" s="2" t="s">
        <v>264</v>
      </c>
      <c r="B126" s="2" t="s">
        <v>280</v>
      </c>
      <c r="C126" s="2" t="s">
        <v>265</v>
      </c>
    </row>
    <row r="127" spans="1:3" x14ac:dyDescent="0.25">
      <c r="A127" s="2" t="s">
        <v>269</v>
      </c>
      <c r="B127" s="2" t="s">
        <v>280</v>
      </c>
      <c r="C127" s="2" t="s">
        <v>262</v>
      </c>
    </row>
    <row r="128" spans="1:3" x14ac:dyDescent="0.25">
      <c r="A128" s="2" t="s">
        <v>262</v>
      </c>
      <c r="B128" s="2" t="s">
        <v>269</v>
      </c>
      <c r="C128" s="2" t="s">
        <v>270</v>
      </c>
    </row>
    <row r="129" spans="1:3" x14ac:dyDescent="0.25">
      <c r="A129" s="2" t="s">
        <v>272</v>
      </c>
      <c r="B129" s="2" t="s">
        <v>269</v>
      </c>
      <c r="C129" s="2" t="s">
        <v>262</v>
      </c>
    </row>
    <row r="130" spans="1:3" x14ac:dyDescent="0.25">
      <c r="A130" s="2" t="s">
        <v>264</v>
      </c>
      <c r="B130" s="2" t="s">
        <v>271</v>
      </c>
    </row>
    <row r="131" spans="1:3" x14ac:dyDescent="0.25">
      <c r="A131" s="2" t="s">
        <v>272</v>
      </c>
      <c r="B131" s="2" t="s">
        <v>269</v>
      </c>
      <c r="C131" s="2" t="s">
        <v>262</v>
      </c>
    </row>
    <row r="132" spans="1:3" x14ac:dyDescent="0.25">
      <c r="A132" s="2" t="s">
        <v>264</v>
      </c>
      <c r="B132" s="2" t="s">
        <v>269</v>
      </c>
      <c r="C132" s="2" t="s">
        <v>267</v>
      </c>
    </row>
    <row r="133" spans="1:3" x14ac:dyDescent="0.25">
      <c r="A133" s="2" t="s">
        <v>270</v>
      </c>
      <c r="B133" s="2" t="s">
        <v>264</v>
      </c>
      <c r="C133" s="2" t="s">
        <v>269</v>
      </c>
    </row>
    <row r="134" spans="1:3" x14ac:dyDescent="0.25">
      <c r="A134" s="2" t="s">
        <v>287</v>
      </c>
      <c r="B134" s="2" t="s">
        <v>275</v>
      </c>
      <c r="C134" s="2" t="s">
        <v>269</v>
      </c>
    </row>
    <row r="135" spans="1:3" x14ac:dyDescent="0.25">
      <c r="A135" s="2" t="s">
        <v>272</v>
      </c>
      <c r="B135" s="2" t="s">
        <v>262</v>
      </c>
      <c r="C135" s="2" t="s">
        <v>269</v>
      </c>
    </row>
    <row r="136" spans="1:3" x14ac:dyDescent="0.25">
      <c r="A136" s="2" t="s">
        <v>269</v>
      </c>
      <c r="B136" s="2" t="s">
        <v>280</v>
      </c>
      <c r="C136" s="2" t="s">
        <v>268</v>
      </c>
    </row>
    <row r="137" spans="1:3" x14ac:dyDescent="0.25">
      <c r="A137" s="2" t="s">
        <v>266</v>
      </c>
      <c r="B137" s="2" t="s">
        <v>265</v>
      </c>
      <c r="C137" s="2" t="s">
        <v>262</v>
      </c>
    </row>
    <row r="138" spans="1:3" x14ac:dyDescent="0.25">
      <c r="A138" s="8" t="s">
        <v>267</v>
      </c>
      <c r="B138" s="8" t="s">
        <v>269</v>
      </c>
      <c r="C138" s="8" t="s">
        <v>272</v>
      </c>
    </row>
    <row r="139" spans="1:3" x14ac:dyDescent="0.25">
      <c r="A139" s="2" t="s">
        <v>269</v>
      </c>
      <c r="B139" s="2" t="s">
        <v>267</v>
      </c>
      <c r="C139" s="2" t="s">
        <v>262</v>
      </c>
    </row>
    <row r="140" spans="1:3" x14ac:dyDescent="0.25">
      <c r="A140" s="2" t="s">
        <v>269</v>
      </c>
      <c r="B140" s="2" t="s">
        <v>265</v>
      </c>
      <c r="C140" s="2" t="s">
        <v>272</v>
      </c>
    </row>
    <row r="141" spans="1:3" x14ac:dyDescent="0.25">
      <c r="A141" s="2" t="s">
        <v>269</v>
      </c>
      <c r="B141" s="2" t="s">
        <v>275</v>
      </c>
      <c r="C141" s="2" t="s">
        <v>271</v>
      </c>
    </row>
    <row r="142" spans="1:3" x14ac:dyDescent="0.25">
      <c r="A142" s="2" t="s">
        <v>272</v>
      </c>
      <c r="B142" s="2" t="s">
        <v>262</v>
      </c>
      <c r="C142" s="2" t="s">
        <v>270</v>
      </c>
    </row>
    <row r="143" spans="1:3" x14ac:dyDescent="0.25">
      <c r="A143" s="2" t="s">
        <v>262</v>
      </c>
    </row>
    <row r="144" spans="1:3" x14ac:dyDescent="0.25">
      <c r="A144" s="2" t="s">
        <v>262</v>
      </c>
      <c r="B144" s="2" t="s">
        <v>269</v>
      </c>
      <c r="C144" s="2" t="s">
        <v>272</v>
      </c>
    </row>
    <row r="145" spans="1:3" x14ac:dyDescent="0.25">
      <c r="A145" s="2" t="s">
        <v>269</v>
      </c>
      <c r="B145" s="2" t="s">
        <v>262</v>
      </c>
      <c r="C145" s="2" t="s">
        <v>272</v>
      </c>
    </row>
    <row r="146" spans="1:3" x14ac:dyDescent="0.25">
      <c r="A146" s="8" t="s">
        <v>267</v>
      </c>
      <c r="B146" s="8" t="s">
        <v>269</v>
      </c>
      <c r="C146" s="8" t="s">
        <v>271</v>
      </c>
    </row>
    <row r="147" spans="1:3" x14ac:dyDescent="0.25">
      <c r="A147" s="2" t="s">
        <v>262</v>
      </c>
      <c r="B147" s="2" t="s">
        <v>269</v>
      </c>
      <c r="C147" s="2" t="s">
        <v>267</v>
      </c>
    </row>
    <row r="148" spans="1:3" x14ac:dyDescent="0.25">
      <c r="A148" s="2" t="s">
        <v>269</v>
      </c>
      <c r="B148" s="2" t="s">
        <v>262</v>
      </c>
      <c r="C148" s="2" t="s">
        <v>272</v>
      </c>
    </row>
    <row r="149" spans="1:3" x14ac:dyDescent="0.25">
      <c r="A149" s="2" t="s">
        <v>270</v>
      </c>
      <c r="B149" s="2" t="s">
        <v>262</v>
      </c>
      <c r="C149" s="2" t="s">
        <v>273</v>
      </c>
    </row>
    <row r="150" spans="1:3" x14ac:dyDescent="0.25">
      <c r="A150" s="2" t="s">
        <v>288</v>
      </c>
      <c r="B150" s="2" t="s">
        <v>275</v>
      </c>
      <c r="C150" s="2" t="s">
        <v>269</v>
      </c>
    </row>
    <row r="151" spans="1:3" x14ac:dyDescent="0.25">
      <c r="A151" s="2" t="s">
        <v>269</v>
      </c>
      <c r="B151" s="2" t="s">
        <v>284</v>
      </c>
      <c r="C151" s="2" t="s">
        <v>272</v>
      </c>
    </row>
    <row r="152" spans="1:3" x14ac:dyDescent="0.25">
      <c r="A152" s="2" t="s">
        <v>272</v>
      </c>
      <c r="B152" s="2" t="s">
        <v>262</v>
      </c>
      <c r="C152" s="2" t="s">
        <v>269</v>
      </c>
    </row>
    <row r="153" spans="1:3" x14ac:dyDescent="0.25">
      <c r="A153" s="2" t="s">
        <v>269</v>
      </c>
      <c r="B153" s="2" t="s">
        <v>280</v>
      </c>
      <c r="C153" s="2" t="s">
        <v>267</v>
      </c>
    </row>
    <row r="154" spans="1:3" x14ac:dyDescent="0.25">
      <c r="A154" s="8" t="s">
        <v>267</v>
      </c>
      <c r="B154" s="8" t="s">
        <v>269</v>
      </c>
      <c r="C154" s="8" t="s">
        <v>272</v>
      </c>
    </row>
    <row r="155" spans="1:3" x14ac:dyDescent="0.25">
      <c r="A155" s="2" t="s">
        <v>262</v>
      </c>
      <c r="B155" s="2" t="s">
        <v>269</v>
      </c>
      <c r="C155" s="2" t="s">
        <v>272</v>
      </c>
    </row>
    <row r="156" spans="1:3" x14ac:dyDescent="0.25">
      <c r="A156" s="2" t="s">
        <v>262</v>
      </c>
      <c r="B156" s="2" t="s">
        <v>269</v>
      </c>
      <c r="C156" s="2" t="s">
        <v>270</v>
      </c>
    </row>
    <row r="157" spans="1:3" x14ac:dyDescent="0.25">
      <c r="A157" s="2" t="s">
        <v>269</v>
      </c>
      <c r="B157" s="2" t="s">
        <v>265</v>
      </c>
      <c r="C157" s="2" t="s">
        <v>267</v>
      </c>
    </row>
    <row r="158" spans="1:3" x14ac:dyDescent="0.25">
      <c r="A158" s="8" t="s">
        <v>267</v>
      </c>
      <c r="B158" s="8" t="s">
        <v>269</v>
      </c>
      <c r="C158" s="8" t="s">
        <v>271</v>
      </c>
    </row>
    <row r="159" spans="1:3" x14ac:dyDescent="0.25">
      <c r="A159" s="2" t="s">
        <v>272</v>
      </c>
      <c r="B159" s="2" t="s">
        <v>269</v>
      </c>
      <c r="C159" s="2" t="s">
        <v>262</v>
      </c>
    </row>
    <row r="160" spans="1:3" x14ac:dyDescent="0.25">
      <c r="A160" s="2" t="s">
        <v>273</v>
      </c>
      <c r="B160" s="2" t="s">
        <v>269</v>
      </c>
      <c r="C160" s="2" t="s">
        <v>267</v>
      </c>
    </row>
    <row r="161" spans="1:3" x14ac:dyDescent="0.25">
      <c r="A161" s="8" t="s">
        <v>267</v>
      </c>
      <c r="B161" s="8" t="s">
        <v>269</v>
      </c>
      <c r="C161" s="8" t="s">
        <v>271</v>
      </c>
    </row>
    <row r="162" spans="1:3" x14ac:dyDescent="0.25">
      <c r="A162" s="2" t="s">
        <v>269</v>
      </c>
      <c r="B162" s="2" t="s">
        <v>262</v>
      </c>
      <c r="C162" s="2" t="s">
        <v>272</v>
      </c>
    </row>
    <row r="163" spans="1:3" x14ac:dyDescent="0.25">
      <c r="A163" s="2" t="s">
        <v>269</v>
      </c>
      <c r="B163" s="2" t="s">
        <v>262</v>
      </c>
      <c r="C163" s="2" t="s">
        <v>272</v>
      </c>
    </row>
    <row r="164" spans="1:3" x14ac:dyDescent="0.25">
      <c r="A164" s="2" t="s">
        <v>269</v>
      </c>
      <c r="B164" s="2" t="s">
        <v>273</v>
      </c>
      <c r="C164" s="2" t="s">
        <v>262</v>
      </c>
    </row>
    <row r="165" spans="1:3" x14ac:dyDescent="0.25">
      <c r="A165" s="2" t="s">
        <v>262</v>
      </c>
      <c r="B165" s="2" t="s">
        <v>269</v>
      </c>
      <c r="C165" s="2" t="s">
        <v>270</v>
      </c>
    </row>
    <row r="166" spans="1:3" x14ac:dyDescent="0.25">
      <c r="A166" s="2" t="s">
        <v>262</v>
      </c>
      <c r="B166" s="2" t="s">
        <v>275</v>
      </c>
      <c r="C166" s="2" t="s">
        <v>270</v>
      </c>
    </row>
    <row r="167" spans="1:3" x14ac:dyDescent="0.25">
      <c r="A167" s="2" t="s">
        <v>269</v>
      </c>
      <c r="B167" s="2" t="s">
        <v>262</v>
      </c>
      <c r="C167" s="2" t="s">
        <v>271</v>
      </c>
    </row>
    <row r="168" spans="1:3" x14ac:dyDescent="0.25">
      <c r="A168" s="8" t="s">
        <v>267</v>
      </c>
      <c r="B168" s="8" t="s">
        <v>269</v>
      </c>
      <c r="C168" s="8" t="s">
        <v>262</v>
      </c>
    </row>
    <row r="169" spans="1:3" x14ac:dyDescent="0.25">
      <c r="A169" s="2" t="s">
        <v>269</v>
      </c>
      <c r="B169" s="2" t="s">
        <v>262</v>
      </c>
      <c r="C169" s="2" t="s">
        <v>272</v>
      </c>
    </row>
    <row r="170" spans="1:3" x14ac:dyDescent="0.25">
      <c r="A170" s="2" t="s">
        <v>272</v>
      </c>
      <c r="B170" s="2" t="s">
        <v>269</v>
      </c>
      <c r="C170" s="2" t="s">
        <v>271</v>
      </c>
    </row>
    <row r="171" spans="1:3" x14ac:dyDescent="0.25">
      <c r="A171" s="8" t="s">
        <v>267</v>
      </c>
      <c r="B171" s="8" t="s">
        <v>270</v>
      </c>
      <c r="C171" s="8" t="s">
        <v>269</v>
      </c>
    </row>
    <row r="172" spans="1:3" x14ac:dyDescent="0.25">
      <c r="A172" s="2" t="s">
        <v>270</v>
      </c>
      <c r="B172" s="2" t="s">
        <v>267</v>
      </c>
      <c r="C172" s="2" t="s">
        <v>269</v>
      </c>
    </row>
    <row r="173" spans="1:3" x14ac:dyDescent="0.25">
      <c r="A173" s="2" t="s">
        <v>275</v>
      </c>
      <c r="B173" s="2" t="s">
        <v>262</v>
      </c>
      <c r="C173" s="2" t="s">
        <v>270</v>
      </c>
    </row>
    <row r="174" spans="1:3" x14ac:dyDescent="0.25">
      <c r="A174" s="2" t="s">
        <v>269</v>
      </c>
      <c r="B174" s="2" t="s">
        <v>267</v>
      </c>
      <c r="C174" s="2" t="s">
        <v>270</v>
      </c>
    </row>
    <row r="175" spans="1:3" x14ac:dyDescent="0.25">
      <c r="A175" s="2" t="s">
        <v>269</v>
      </c>
      <c r="B175" s="2" t="s">
        <v>262</v>
      </c>
      <c r="C175" s="2" t="s">
        <v>272</v>
      </c>
    </row>
    <row r="176" spans="1:3" x14ac:dyDescent="0.25">
      <c r="A176" s="2" t="s">
        <v>262</v>
      </c>
      <c r="B176" s="2" t="s">
        <v>265</v>
      </c>
      <c r="C176" s="2" t="s">
        <v>271</v>
      </c>
    </row>
    <row r="177" spans="1:3" x14ac:dyDescent="0.25">
      <c r="A177" s="2" t="s">
        <v>272</v>
      </c>
      <c r="B177" s="2" t="s">
        <v>262</v>
      </c>
      <c r="C177" s="2" t="s">
        <v>269</v>
      </c>
    </row>
    <row r="178" spans="1:3" x14ac:dyDescent="0.25">
      <c r="A178" s="2" t="s">
        <v>273</v>
      </c>
      <c r="B178" s="2" t="s">
        <v>267</v>
      </c>
      <c r="C178" s="2" t="s">
        <v>269</v>
      </c>
    </row>
    <row r="179" spans="1:3" x14ac:dyDescent="0.25">
      <c r="A179" s="2" t="s">
        <v>269</v>
      </c>
      <c r="B179" s="2" t="s">
        <v>270</v>
      </c>
      <c r="C179" s="2" t="s">
        <v>272</v>
      </c>
    </row>
    <row r="180" spans="1:3" x14ac:dyDescent="0.25">
      <c r="A180" s="2" t="s">
        <v>269</v>
      </c>
      <c r="B180" s="2" t="s">
        <v>261</v>
      </c>
      <c r="C180" s="2" t="s">
        <v>262</v>
      </c>
    </row>
    <row r="181" spans="1:3" x14ac:dyDescent="0.25">
      <c r="A181" s="2" t="s">
        <v>262</v>
      </c>
      <c r="B181" s="2" t="s">
        <v>271</v>
      </c>
      <c r="C181" s="2" t="s">
        <v>265</v>
      </c>
    </row>
    <row r="182" spans="1:3" x14ac:dyDescent="0.25">
      <c r="A182" s="2" t="s">
        <v>262</v>
      </c>
      <c r="B182" s="2" t="s">
        <v>269</v>
      </c>
      <c r="C182" s="2" t="s">
        <v>267</v>
      </c>
    </row>
    <row r="183" spans="1:3" x14ac:dyDescent="0.25">
      <c r="A183" s="2" t="s">
        <v>269</v>
      </c>
      <c r="B183" s="2" t="s">
        <v>267</v>
      </c>
      <c r="C183" s="2" t="s">
        <v>271</v>
      </c>
    </row>
    <row r="184" spans="1:3" x14ac:dyDescent="0.25">
      <c r="A184" s="2" t="s">
        <v>272</v>
      </c>
      <c r="B184" s="2" t="s">
        <v>262</v>
      </c>
      <c r="C184" s="2" t="s">
        <v>269</v>
      </c>
    </row>
    <row r="185" spans="1:3" x14ac:dyDescent="0.25">
      <c r="A185" s="2" t="s">
        <v>269</v>
      </c>
      <c r="B185" s="2" t="s">
        <v>262</v>
      </c>
      <c r="C185" s="2" t="s">
        <v>272</v>
      </c>
    </row>
    <row r="186" spans="1:3" x14ac:dyDescent="0.25">
      <c r="A186" s="2" t="s">
        <v>262</v>
      </c>
      <c r="B186" s="2" t="s">
        <v>269</v>
      </c>
      <c r="C186" s="2" t="s">
        <v>270</v>
      </c>
    </row>
    <row r="187" spans="1:3" x14ac:dyDescent="0.25">
      <c r="A187" s="2" t="s">
        <v>262</v>
      </c>
      <c r="B187" s="2" t="s">
        <v>264</v>
      </c>
      <c r="C187" s="2" t="s">
        <v>270</v>
      </c>
    </row>
    <row r="188" spans="1:3" x14ac:dyDescent="0.25">
      <c r="A188" s="2" t="s">
        <v>265</v>
      </c>
      <c r="B188" s="2" t="s">
        <v>269</v>
      </c>
      <c r="C188" s="2" t="s">
        <v>272</v>
      </c>
    </row>
    <row r="189" spans="1:3" x14ac:dyDescent="0.25">
      <c r="A189" s="2" t="s">
        <v>262</v>
      </c>
      <c r="B189" s="2" t="s">
        <v>280</v>
      </c>
      <c r="C189" s="2" t="s">
        <v>269</v>
      </c>
    </row>
    <row r="190" spans="1:3" x14ac:dyDescent="0.25">
      <c r="A190" s="2" t="s">
        <v>275</v>
      </c>
      <c r="B190" s="2" t="s">
        <v>269</v>
      </c>
      <c r="C190" s="2" t="s">
        <v>262</v>
      </c>
    </row>
    <row r="191" spans="1:3" x14ac:dyDescent="0.25">
      <c r="A191" s="2" t="s">
        <v>270</v>
      </c>
      <c r="B191" s="2" t="s">
        <v>269</v>
      </c>
      <c r="C191" s="2" t="s">
        <v>272</v>
      </c>
    </row>
    <row r="192" spans="1:3" x14ac:dyDescent="0.25">
      <c r="A192" s="2" t="s">
        <v>269</v>
      </c>
      <c r="B192" s="2" t="s">
        <v>284</v>
      </c>
      <c r="C192" s="2" t="s">
        <v>272</v>
      </c>
    </row>
    <row r="193" spans="1:3" x14ac:dyDescent="0.25">
      <c r="A193" s="2" t="s">
        <v>272</v>
      </c>
      <c r="B193" s="2" t="s">
        <v>269</v>
      </c>
    </row>
    <row r="194" spans="1:3" x14ac:dyDescent="0.25">
      <c r="A194" s="2" t="s">
        <v>273</v>
      </c>
      <c r="B194" s="2" t="s">
        <v>269</v>
      </c>
      <c r="C194" s="2" t="s">
        <v>271</v>
      </c>
    </row>
    <row r="195" spans="1:3" x14ac:dyDescent="0.25">
      <c r="A195" s="2" t="s">
        <v>262</v>
      </c>
      <c r="B195" s="2" t="s">
        <v>269</v>
      </c>
      <c r="C195" s="2" t="s">
        <v>272</v>
      </c>
    </row>
    <row r="196" spans="1:3" x14ac:dyDescent="0.25">
      <c r="A196" s="2" t="s">
        <v>262</v>
      </c>
      <c r="B196" s="2" t="s">
        <v>269</v>
      </c>
      <c r="C196" s="2" t="s">
        <v>271</v>
      </c>
    </row>
    <row r="197" spans="1:3" x14ac:dyDescent="0.25">
      <c r="A197" s="2" t="s">
        <v>264</v>
      </c>
      <c r="B197" s="2" t="s">
        <v>267</v>
      </c>
      <c r="C197" s="2" t="s">
        <v>269</v>
      </c>
    </row>
    <row r="198" spans="1:3" x14ac:dyDescent="0.25">
      <c r="A198" s="2" t="s">
        <v>269</v>
      </c>
      <c r="B198" s="2" t="s">
        <v>279</v>
      </c>
      <c r="C198" s="2" t="s">
        <v>272</v>
      </c>
    </row>
    <row r="199" spans="1:3" x14ac:dyDescent="0.25">
      <c r="A199" s="2" t="s">
        <v>269</v>
      </c>
      <c r="B199" s="2" t="s">
        <v>267</v>
      </c>
      <c r="C199" s="2" t="s">
        <v>271</v>
      </c>
    </row>
    <row r="200" spans="1:3" x14ac:dyDescent="0.25">
      <c r="A200" s="8" t="s">
        <v>267</v>
      </c>
      <c r="B200" s="8" t="s">
        <v>275</v>
      </c>
      <c r="C200" s="8" t="s">
        <v>264</v>
      </c>
    </row>
    <row r="201" spans="1:3" x14ac:dyDescent="0.25">
      <c r="A201" s="8" t="s">
        <v>267</v>
      </c>
      <c r="B201" s="8" t="s">
        <v>269</v>
      </c>
      <c r="C201" s="8" t="s">
        <v>271</v>
      </c>
    </row>
    <row r="202" spans="1:3" x14ac:dyDescent="0.25">
      <c r="A202" s="2" t="s">
        <v>269</v>
      </c>
      <c r="B202" s="2" t="s">
        <v>273</v>
      </c>
      <c r="C202" s="2" t="s">
        <v>272</v>
      </c>
    </row>
    <row r="203" spans="1:3" x14ac:dyDescent="0.25">
      <c r="A203" s="2" t="s">
        <v>270</v>
      </c>
      <c r="B203" s="2" t="s">
        <v>280</v>
      </c>
      <c r="C203" s="2" t="s">
        <v>269</v>
      </c>
    </row>
    <row r="204" spans="1:3" x14ac:dyDescent="0.25">
      <c r="A204" s="2" t="s">
        <v>272</v>
      </c>
      <c r="B204" s="2" t="s">
        <v>262</v>
      </c>
      <c r="C204" s="2" t="s">
        <v>269</v>
      </c>
    </row>
    <row r="205" spans="1:3" x14ac:dyDescent="0.25">
      <c r="A205" s="2" t="s">
        <v>264</v>
      </c>
      <c r="B205" s="2" t="s">
        <v>268</v>
      </c>
      <c r="C205" s="2" t="s">
        <v>271</v>
      </c>
    </row>
    <row r="206" spans="1:3" x14ac:dyDescent="0.25">
      <c r="A206" s="2" t="s">
        <v>279</v>
      </c>
      <c r="B206" s="2" t="s">
        <v>275</v>
      </c>
      <c r="C206" s="2" t="s">
        <v>271</v>
      </c>
    </row>
    <row r="207" spans="1:3" x14ac:dyDescent="0.25">
      <c r="A207" s="2" t="s">
        <v>262</v>
      </c>
      <c r="B207" s="2" t="s">
        <v>271</v>
      </c>
      <c r="C207" s="2" t="s">
        <v>265</v>
      </c>
    </row>
    <row r="208" spans="1:3" x14ac:dyDescent="0.25">
      <c r="A208" s="2" t="s">
        <v>262</v>
      </c>
      <c r="B208" s="2" t="s">
        <v>269</v>
      </c>
      <c r="C208" s="2" t="s">
        <v>270</v>
      </c>
    </row>
    <row r="209" spans="1:3" x14ac:dyDescent="0.25">
      <c r="A209" s="8" t="s">
        <v>267</v>
      </c>
      <c r="B209" s="8" t="s">
        <v>271</v>
      </c>
      <c r="C209" s="8" t="s">
        <v>269</v>
      </c>
    </row>
    <row r="210" spans="1:3" x14ac:dyDescent="0.25">
      <c r="A210" s="2" t="s">
        <v>270</v>
      </c>
      <c r="B210" s="2" t="s">
        <v>264</v>
      </c>
      <c r="C210" s="2" t="s">
        <v>271</v>
      </c>
    </row>
    <row r="211" spans="1:3" x14ac:dyDescent="0.25">
      <c r="A211" s="2" t="s">
        <v>269</v>
      </c>
      <c r="B211" s="2" t="s">
        <v>264</v>
      </c>
      <c r="C211" s="2" t="s">
        <v>273</v>
      </c>
    </row>
    <row r="212" spans="1:3" x14ac:dyDescent="0.25">
      <c r="A212" s="8" t="s">
        <v>267</v>
      </c>
      <c r="B212" s="8" t="s">
        <v>271</v>
      </c>
      <c r="C212" s="8" t="s">
        <v>269</v>
      </c>
    </row>
    <row r="213" spans="1:3" x14ac:dyDescent="0.25">
      <c r="A213" s="2" t="s">
        <v>262</v>
      </c>
      <c r="B213" s="2" t="s">
        <v>266</v>
      </c>
      <c r="C213" s="2" t="s">
        <v>263</v>
      </c>
    </row>
    <row r="214" spans="1:3" x14ac:dyDescent="0.25">
      <c r="A214" s="8" t="s">
        <v>267</v>
      </c>
      <c r="B214" s="8" t="s">
        <v>269</v>
      </c>
      <c r="C214" s="8" t="s">
        <v>272</v>
      </c>
    </row>
    <row r="215" spans="1:3" x14ac:dyDescent="0.25">
      <c r="A215" s="2" t="s">
        <v>270</v>
      </c>
      <c r="B215" s="2" t="s">
        <v>275</v>
      </c>
      <c r="C215" s="2" t="s">
        <v>262</v>
      </c>
    </row>
    <row r="216" spans="1:3" x14ac:dyDescent="0.25">
      <c r="A216" s="2" t="s">
        <v>270</v>
      </c>
      <c r="C216" s="2" t="s">
        <v>272</v>
      </c>
    </row>
    <row r="217" spans="1:3" x14ac:dyDescent="0.25">
      <c r="A217" s="2" t="s">
        <v>270</v>
      </c>
      <c r="B217" s="2" t="s">
        <v>267</v>
      </c>
      <c r="C217" s="2" t="s">
        <v>272</v>
      </c>
    </row>
    <row r="218" spans="1:3" x14ac:dyDescent="0.25">
      <c r="A218" s="2" t="s">
        <v>289</v>
      </c>
      <c r="B218" s="2" t="s">
        <v>274</v>
      </c>
      <c r="C218" s="2" t="s">
        <v>268</v>
      </c>
    </row>
    <row r="219" spans="1:3" x14ac:dyDescent="0.25">
      <c r="A219" s="2" t="s">
        <v>271</v>
      </c>
      <c r="B219" s="2" t="s">
        <v>265</v>
      </c>
      <c r="C219" s="2" t="s">
        <v>261</v>
      </c>
    </row>
    <row r="220" spans="1:3" x14ac:dyDescent="0.25">
      <c r="A220" s="2" t="s">
        <v>272</v>
      </c>
      <c r="B220" s="2" t="s">
        <v>269</v>
      </c>
      <c r="C220" s="2" t="s">
        <v>279</v>
      </c>
    </row>
    <row r="221" spans="1:3" x14ac:dyDescent="0.25">
      <c r="A221" s="2" t="s">
        <v>273</v>
      </c>
      <c r="B221" s="2" t="s">
        <v>269</v>
      </c>
      <c r="C221" s="2" t="s">
        <v>265</v>
      </c>
    </row>
    <row r="222" spans="1:3" x14ac:dyDescent="0.25">
      <c r="A222" s="2" t="s">
        <v>290</v>
      </c>
      <c r="B222" s="2" t="s">
        <v>269</v>
      </c>
      <c r="C222" s="2" t="s">
        <v>262</v>
      </c>
    </row>
    <row r="223" spans="1:3" x14ac:dyDescent="0.25">
      <c r="A223" s="2" t="s">
        <v>272</v>
      </c>
      <c r="B223" s="2" t="s">
        <v>270</v>
      </c>
      <c r="C223" s="2" t="s">
        <v>269</v>
      </c>
    </row>
    <row r="224" spans="1:3" x14ac:dyDescent="0.25">
      <c r="A224" s="2" t="s">
        <v>269</v>
      </c>
      <c r="B224" s="2" t="s">
        <v>262</v>
      </c>
      <c r="C224" s="2" t="s">
        <v>272</v>
      </c>
    </row>
    <row r="225" spans="1:3" x14ac:dyDescent="0.25">
      <c r="A225" s="2" t="s">
        <v>270</v>
      </c>
      <c r="B225" s="2" t="s">
        <v>262</v>
      </c>
      <c r="C225" s="2" t="s">
        <v>272</v>
      </c>
    </row>
    <row r="226" spans="1:3" x14ac:dyDescent="0.25">
      <c r="A226" s="2" t="s">
        <v>269</v>
      </c>
      <c r="B226" s="2" t="s">
        <v>273</v>
      </c>
      <c r="C226" s="2" t="s">
        <v>262</v>
      </c>
    </row>
    <row r="227" spans="1:3" x14ac:dyDescent="0.25">
      <c r="A227" s="2" t="s">
        <v>262</v>
      </c>
      <c r="B227" s="2" t="s">
        <v>271</v>
      </c>
      <c r="C227" s="2" t="s">
        <v>269</v>
      </c>
    </row>
    <row r="228" spans="1:3" x14ac:dyDescent="0.25">
      <c r="A228" s="2" t="s">
        <v>262</v>
      </c>
      <c r="B228" s="2" t="s">
        <v>269</v>
      </c>
      <c r="C228" s="2" t="s">
        <v>263</v>
      </c>
    </row>
    <row r="229" spans="1:3" x14ac:dyDescent="0.25">
      <c r="A229" s="8" t="s">
        <v>267</v>
      </c>
      <c r="B229" s="8" t="s">
        <v>269</v>
      </c>
      <c r="C229" s="8" t="s">
        <v>270</v>
      </c>
    </row>
    <row r="230" spans="1:3" x14ac:dyDescent="0.25">
      <c r="A230" s="2" t="s">
        <v>265</v>
      </c>
      <c r="B230" s="2" t="s">
        <v>269</v>
      </c>
      <c r="C230" s="2" t="s">
        <v>261</v>
      </c>
    </row>
    <row r="231" spans="1:3" x14ac:dyDescent="0.25">
      <c r="A231" s="2" t="s">
        <v>269</v>
      </c>
      <c r="B231" s="2" t="s">
        <v>279</v>
      </c>
      <c r="C231" s="2" t="s">
        <v>262</v>
      </c>
    </row>
    <row r="232" spans="1:3" x14ac:dyDescent="0.25">
      <c r="A232" s="2" t="s">
        <v>272</v>
      </c>
      <c r="B232" s="2" t="s">
        <v>269</v>
      </c>
      <c r="C232" s="2" t="s">
        <v>273</v>
      </c>
    </row>
    <row r="233" spans="1:3" x14ac:dyDescent="0.25">
      <c r="A233" s="2" t="s">
        <v>270</v>
      </c>
      <c r="B233" s="2" t="s">
        <v>267</v>
      </c>
      <c r="C233" s="2" t="s">
        <v>271</v>
      </c>
    </row>
    <row r="234" spans="1:3" x14ac:dyDescent="0.25">
      <c r="A234" s="8" t="s">
        <v>267</v>
      </c>
      <c r="B234" s="8" t="s">
        <v>269</v>
      </c>
      <c r="C234" s="8" t="s">
        <v>271</v>
      </c>
    </row>
    <row r="235" spans="1:3" x14ac:dyDescent="0.25">
      <c r="A235" s="2" t="s">
        <v>272</v>
      </c>
      <c r="B235" s="2" t="s">
        <v>262</v>
      </c>
      <c r="C235" s="2" t="s">
        <v>265</v>
      </c>
    </row>
    <row r="236" spans="1:3" x14ac:dyDescent="0.25">
      <c r="A236" s="2" t="s">
        <v>269</v>
      </c>
      <c r="B236" s="2" t="s">
        <v>265</v>
      </c>
      <c r="C236" s="2" t="s">
        <v>272</v>
      </c>
    </row>
    <row r="237" spans="1:3" x14ac:dyDescent="0.25">
      <c r="A237" s="8" t="s">
        <v>267</v>
      </c>
      <c r="B237" s="8" t="s">
        <v>269</v>
      </c>
      <c r="C237" s="8" t="s">
        <v>271</v>
      </c>
    </row>
    <row r="238" spans="1:3" x14ac:dyDescent="0.25">
      <c r="A238" s="2" t="s">
        <v>272</v>
      </c>
      <c r="B238" s="2" t="s">
        <v>267</v>
      </c>
      <c r="C238" s="2" t="s">
        <v>262</v>
      </c>
    </row>
    <row r="239" spans="1:3" x14ac:dyDescent="0.25">
      <c r="A239" s="2" t="s">
        <v>272</v>
      </c>
      <c r="B239" s="2" t="s">
        <v>262</v>
      </c>
      <c r="C239" s="2" t="s">
        <v>269</v>
      </c>
    </row>
    <row r="240" spans="1:3" x14ac:dyDescent="0.25">
      <c r="A240" s="2" t="s">
        <v>273</v>
      </c>
      <c r="B240" s="2" t="s">
        <v>269</v>
      </c>
      <c r="C240" s="2" t="s">
        <v>267</v>
      </c>
    </row>
    <row r="241" spans="1:3" x14ac:dyDescent="0.25">
      <c r="A241" s="2" t="s">
        <v>262</v>
      </c>
      <c r="B241" s="2" t="s">
        <v>267</v>
      </c>
      <c r="C241" s="2" t="s">
        <v>269</v>
      </c>
    </row>
    <row r="242" spans="1:3" x14ac:dyDescent="0.25">
      <c r="A242" s="2" t="s">
        <v>269</v>
      </c>
      <c r="B242" s="2" t="s">
        <v>264</v>
      </c>
      <c r="C242" s="2" t="s">
        <v>271</v>
      </c>
    </row>
    <row r="243" spans="1:3" x14ac:dyDescent="0.25">
      <c r="A243" s="2" t="s">
        <v>273</v>
      </c>
      <c r="B243" s="2" t="s">
        <v>269</v>
      </c>
      <c r="C243" s="2" t="s">
        <v>270</v>
      </c>
    </row>
    <row r="244" spans="1:3" x14ac:dyDescent="0.25">
      <c r="A244" s="2" t="s">
        <v>271</v>
      </c>
      <c r="B244" s="2" t="s">
        <v>264</v>
      </c>
      <c r="C244" s="2" t="s">
        <v>267</v>
      </c>
    </row>
    <row r="245" spans="1:3" x14ac:dyDescent="0.25">
      <c r="A245" s="2" t="s">
        <v>290</v>
      </c>
      <c r="B245" s="2" t="s">
        <v>269</v>
      </c>
      <c r="C245" s="2" t="s">
        <v>262</v>
      </c>
    </row>
    <row r="246" spans="1:3" x14ac:dyDescent="0.25">
      <c r="A246" s="2" t="s">
        <v>262</v>
      </c>
      <c r="B246" s="2" t="s">
        <v>269</v>
      </c>
      <c r="C246" s="2" t="s">
        <v>272</v>
      </c>
    </row>
    <row r="247" spans="1:3" x14ac:dyDescent="0.25">
      <c r="A247" s="2" t="s">
        <v>262</v>
      </c>
      <c r="B247" s="2" t="s">
        <v>269</v>
      </c>
      <c r="C247" s="2" t="s">
        <v>272</v>
      </c>
    </row>
    <row r="248" spans="1:3" x14ac:dyDescent="0.25">
      <c r="A248" s="2" t="s">
        <v>270</v>
      </c>
      <c r="B248" s="2" t="s">
        <v>264</v>
      </c>
      <c r="C248" s="2" t="s">
        <v>272</v>
      </c>
    </row>
    <row r="249" spans="1:3" x14ac:dyDescent="0.25">
      <c r="A249" s="2" t="s">
        <v>264</v>
      </c>
      <c r="B249" s="2" t="s">
        <v>269</v>
      </c>
      <c r="C249" s="2" t="s">
        <v>271</v>
      </c>
    </row>
    <row r="250" spans="1:3" x14ac:dyDescent="0.25">
      <c r="A250" s="2" t="s">
        <v>262</v>
      </c>
      <c r="B250" s="2" t="s">
        <v>264</v>
      </c>
      <c r="C250" s="2" t="s">
        <v>269</v>
      </c>
    </row>
    <row r="251" spans="1:3" x14ac:dyDescent="0.25">
      <c r="A251" s="2" t="s">
        <v>269</v>
      </c>
      <c r="B251" s="2" t="s">
        <v>262</v>
      </c>
      <c r="C251" s="2" t="s">
        <v>272</v>
      </c>
    </row>
    <row r="252" spans="1:3" x14ac:dyDescent="0.25">
      <c r="A252" s="2" t="s">
        <v>270</v>
      </c>
      <c r="B252" s="2" t="s">
        <v>261</v>
      </c>
      <c r="C252" s="2" t="s">
        <v>267</v>
      </c>
    </row>
    <row r="253" spans="1:3" x14ac:dyDescent="0.25">
      <c r="A253" s="8" t="s">
        <v>267</v>
      </c>
      <c r="B253" s="8" t="s">
        <v>269</v>
      </c>
      <c r="C253" s="8" t="s">
        <v>271</v>
      </c>
    </row>
    <row r="254" spans="1:3" x14ac:dyDescent="0.25">
      <c r="A254" s="2" t="s">
        <v>269</v>
      </c>
      <c r="B254" s="2" t="s">
        <v>264</v>
      </c>
    </row>
    <row r="255" spans="1:3" x14ac:dyDescent="0.25">
      <c r="A255" s="2" t="s">
        <v>262</v>
      </c>
      <c r="B255" s="2" t="s">
        <v>269</v>
      </c>
      <c r="C255" s="2" t="s">
        <v>272</v>
      </c>
    </row>
    <row r="256" spans="1:3" x14ac:dyDescent="0.25">
      <c r="A256" s="2" t="s">
        <v>280</v>
      </c>
      <c r="B256" s="2" t="s">
        <v>262</v>
      </c>
      <c r="C256" s="2" t="s">
        <v>269</v>
      </c>
    </row>
    <row r="257" spans="1:3" x14ac:dyDescent="0.25">
      <c r="A257" s="2" t="s">
        <v>272</v>
      </c>
      <c r="B257" s="2" t="s">
        <v>265</v>
      </c>
      <c r="C257" s="2" t="s">
        <v>271</v>
      </c>
    </row>
    <row r="258" spans="1:3" x14ac:dyDescent="0.25">
      <c r="A258" s="2" t="s">
        <v>282</v>
      </c>
      <c r="B258" s="2" t="s">
        <v>291</v>
      </c>
    </row>
    <row r="259" spans="1:3" x14ac:dyDescent="0.25">
      <c r="A259" s="2" t="s">
        <v>275</v>
      </c>
      <c r="B259" s="2" t="s">
        <v>280</v>
      </c>
      <c r="C259" s="2" t="s">
        <v>288</v>
      </c>
    </row>
    <row r="260" spans="1:3" x14ac:dyDescent="0.25">
      <c r="A260" s="2" t="s">
        <v>265</v>
      </c>
      <c r="B260" s="2" t="s">
        <v>271</v>
      </c>
      <c r="C260" s="2" t="s">
        <v>272</v>
      </c>
    </row>
    <row r="261" spans="1:3" x14ac:dyDescent="0.25">
      <c r="A261" s="8" t="s">
        <v>267</v>
      </c>
      <c r="B261" s="8" t="s">
        <v>269</v>
      </c>
      <c r="C261" s="8" t="s">
        <v>262</v>
      </c>
    </row>
    <row r="262" spans="1:3" x14ac:dyDescent="0.25">
      <c r="A262" s="2" t="s">
        <v>273</v>
      </c>
      <c r="B262" s="2" t="s">
        <v>269</v>
      </c>
      <c r="C262" s="2" t="s">
        <v>265</v>
      </c>
    </row>
    <row r="263" spans="1:3" x14ac:dyDescent="0.25">
      <c r="A263" s="2" t="s">
        <v>262</v>
      </c>
      <c r="B263" s="2" t="s">
        <v>267</v>
      </c>
    </row>
    <row r="264" spans="1:3" x14ac:dyDescent="0.25">
      <c r="A264" s="2" t="s">
        <v>272</v>
      </c>
      <c r="B264" s="2" t="s">
        <v>265</v>
      </c>
      <c r="C264" s="2" t="s">
        <v>264</v>
      </c>
    </row>
    <row r="265" spans="1:3" x14ac:dyDescent="0.25">
      <c r="A265" s="2" t="s">
        <v>271</v>
      </c>
      <c r="B265" s="2" t="s">
        <v>267</v>
      </c>
      <c r="C265" s="2" t="s">
        <v>264</v>
      </c>
    </row>
    <row r="266" spans="1:3" x14ac:dyDescent="0.25">
      <c r="A266" s="2" t="s">
        <v>265</v>
      </c>
      <c r="B266" s="2" t="s">
        <v>275</v>
      </c>
      <c r="C266" s="2" t="s">
        <v>273</v>
      </c>
    </row>
    <row r="267" spans="1:3" x14ac:dyDescent="0.25">
      <c r="A267" s="2" t="s">
        <v>290</v>
      </c>
      <c r="B267" s="2" t="s">
        <v>269</v>
      </c>
      <c r="C267" s="2" t="s">
        <v>262</v>
      </c>
    </row>
    <row r="268" spans="1:3" x14ac:dyDescent="0.25">
      <c r="A268" s="2" t="s">
        <v>271</v>
      </c>
      <c r="B268" s="2" t="s">
        <v>269</v>
      </c>
      <c r="C268" s="2" t="s">
        <v>267</v>
      </c>
    </row>
    <row r="269" spans="1:3" x14ac:dyDescent="0.25">
      <c r="A269" s="2" t="s">
        <v>280</v>
      </c>
      <c r="B269" s="2" t="s">
        <v>270</v>
      </c>
      <c r="C269" s="2" t="s">
        <v>262</v>
      </c>
    </row>
    <row r="270" spans="1:3" x14ac:dyDescent="0.25">
      <c r="A270" s="2" t="s">
        <v>269</v>
      </c>
      <c r="B270" s="2" t="s">
        <v>261</v>
      </c>
      <c r="C270" s="2" t="s">
        <v>262</v>
      </c>
    </row>
    <row r="271" spans="1:3" x14ac:dyDescent="0.25">
      <c r="A271" s="2" t="s">
        <v>265</v>
      </c>
      <c r="B271" s="2" t="s">
        <v>266</v>
      </c>
      <c r="C271" s="2" t="s">
        <v>273</v>
      </c>
    </row>
    <row r="272" spans="1:3" x14ac:dyDescent="0.25">
      <c r="A272" s="2" t="s">
        <v>262</v>
      </c>
      <c r="B272" s="2" t="s">
        <v>264</v>
      </c>
      <c r="C272" s="2" t="s">
        <v>271</v>
      </c>
    </row>
    <row r="273" spans="1:3" x14ac:dyDescent="0.25">
      <c r="A273" s="2" t="s">
        <v>269</v>
      </c>
      <c r="B273" s="2" t="s">
        <v>288</v>
      </c>
      <c r="C273" s="2" t="s">
        <v>271</v>
      </c>
    </row>
    <row r="274" spans="1:3" x14ac:dyDescent="0.25">
      <c r="A274" s="2" t="s">
        <v>269</v>
      </c>
      <c r="B274" s="2" t="s">
        <v>275</v>
      </c>
      <c r="C274" s="2" t="s">
        <v>273</v>
      </c>
    </row>
    <row r="275" spans="1:3" x14ac:dyDescent="0.25">
      <c r="A275" s="2" t="s">
        <v>269</v>
      </c>
      <c r="B275" s="2" t="s">
        <v>267</v>
      </c>
      <c r="C275" s="2" t="s">
        <v>271</v>
      </c>
    </row>
    <row r="276" spans="1:3" x14ac:dyDescent="0.25">
      <c r="A276" s="2" t="s">
        <v>273</v>
      </c>
      <c r="B276" s="2" t="s">
        <v>275</v>
      </c>
      <c r="C276" s="2" t="s">
        <v>279</v>
      </c>
    </row>
    <row r="277" spans="1:3" x14ac:dyDescent="0.25">
      <c r="A277" s="2" t="s">
        <v>262</v>
      </c>
      <c r="B277" s="2" t="s">
        <v>267</v>
      </c>
      <c r="C277" s="2" t="s">
        <v>268</v>
      </c>
    </row>
    <row r="278" spans="1:3" x14ac:dyDescent="0.25">
      <c r="A278" s="2" t="s">
        <v>269</v>
      </c>
      <c r="B278" s="2" t="s">
        <v>267</v>
      </c>
      <c r="C278" s="2" t="s">
        <v>262</v>
      </c>
    </row>
    <row r="279" spans="1:3" x14ac:dyDescent="0.25">
      <c r="A279" s="2" t="s">
        <v>273</v>
      </c>
      <c r="B279" s="2" t="s">
        <v>271</v>
      </c>
      <c r="C279" s="2" t="s">
        <v>270</v>
      </c>
    </row>
    <row r="280" spans="1:3" x14ac:dyDescent="0.25">
      <c r="A280" s="2" t="s">
        <v>271</v>
      </c>
      <c r="B280" s="2" t="s">
        <v>267</v>
      </c>
      <c r="C280" s="2" t="s">
        <v>269</v>
      </c>
    </row>
    <row r="281" spans="1:3" x14ac:dyDescent="0.25">
      <c r="A281" s="8" t="s">
        <v>267</v>
      </c>
      <c r="B281" s="8" t="s">
        <v>269</v>
      </c>
      <c r="C281" s="8" t="s">
        <v>265</v>
      </c>
    </row>
    <row r="282" spans="1:3" x14ac:dyDescent="0.25">
      <c r="A282" s="2" t="s">
        <v>272</v>
      </c>
      <c r="B282" s="2" t="s">
        <v>269</v>
      </c>
      <c r="C282" s="2" t="s">
        <v>280</v>
      </c>
    </row>
    <row r="283" spans="1:3" x14ac:dyDescent="0.25">
      <c r="A283" s="2" t="s">
        <v>262</v>
      </c>
      <c r="B283" s="2" t="s">
        <v>275</v>
      </c>
      <c r="C283" s="2" t="s">
        <v>270</v>
      </c>
    </row>
    <row r="284" spans="1:3" x14ac:dyDescent="0.25">
      <c r="A284" s="2" t="s">
        <v>262</v>
      </c>
      <c r="B284" s="2" t="s">
        <v>267</v>
      </c>
      <c r="C284" s="2" t="s">
        <v>269</v>
      </c>
    </row>
    <row r="285" spans="1:3" x14ac:dyDescent="0.25">
      <c r="A285" s="2" t="s">
        <v>265</v>
      </c>
      <c r="B285" s="2" t="s">
        <v>264</v>
      </c>
      <c r="C285" s="8" t="s">
        <v>271</v>
      </c>
    </row>
    <row r="286" spans="1:3" x14ac:dyDescent="0.25">
      <c r="A286" s="2" t="s">
        <v>269</v>
      </c>
      <c r="B286" s="2" t="s">
        <v>267</v>
      </c>
      <c r="C286" s="2" t="s">
        <v>272</v>
      </c>
    </row>
    <row r="287" spans="1:3" x14ac:dyDescent="0.25">
      <c r="A287" s="2" t="s">
        <v>264</v>
      </c>
      <c r="B287" s="2" t="s">
        <v>270</v>
      </c>
      <c r="C287" s="2" t="s">
        <v>272</v>
      </c>
    </row>
    <row r="288" spans="1:3" x14ac:dyDescent="0.25">
      <c r="A288" s="2" t="s">
        <v>262</v>
      </c>
      <c r="B288" s="2" t="s">
        <v>266</v>
      </c>
      <c r="C288" s="2" t="s">
        <v>282</v>
      </c>
    </row>
    <row r="289" spans="1:3" x14ac:dyDescent="0.25">
      <c r="A289" s="2" t="s">
        <v>261</v>
      </c>
      <c r="B289" s="2" t="s">
        <v>271</v>
      </c>
      <c r="C289" s="2" t="s">
        <v>262</v>
      </c>
    </row>
    <row r="290" spans="1:3" x14ac:dyDescent="0.25">
      <c r="A290" s="2" t="s">
        <v>292</v>
      </c>
      <c r="B290" s="2" t="s">
        <v>261</v>
      </c>
      <c r="C290" s="2" t="s">
        <v>282</v>
      </c>
    </row>
    <row r="291" spans="1:3" x14ac:dyDescent="0.25">
      <c r="A291" s="2" t="s">
        <v>270</v>
      </c>
      <c r="B291" s="2" t="s">
        <v>265</v>
      </c>
      <c r="C291" s="2" t="s">
        <v>271</v>
      </c>
    </row>
    <row r="292" spans="1:3" x14ac:dyDescent="0.25">
      <c r="A292" s="2" t="s">
        <v>262</v>
      </c>
      <c r="B292" s="2" t="s">
        <v>267</v>
      </c>
      <c r="C292" s="2" t="s">
        <v>269</v>
      </c>
    </row>
    <row r="293" spans="1:3" x14ac:dyDescent="0.25">
      <c r="A293" s="2" t="s">
        <v>265</v>
      </c>
      <c r="B293" s="2" t="s">
        <v>275</v>
      </c>
      <c r="C293" s="2" t="s">
        <v>271</v>
      </c>
    </row>
    <row r="294" spans="1:3" x14ac:dyDescent="0.25">
      <c r="A294" s="2" t="s">
        <v>269</v>
      </c>
      <c r="B294" s="2" t="s">
        <v>273</v>
      </c>
      <c r="C294" s="2" t="s">
        <v>272</v>
      </c>
    </row>
    <row r="295" spans="1:3" x14ac:dyDescent="0.25">
      <c r="A295" s="2" t="s">
        <v>262</v>
      </c>
      <c r="B295" s="2" t="s">
        <v>261</v>
      </c>
      <c r="C295" s="2" t="s">
        <v>270</v>
      </c>
    </row>
    <row r="296" spans="1:3" x14ac:dyDescent="0.25">
      <c r="A296" s="2" t="s">
        <v>262</v>
      </c>
      <c r="B296" s="2" t="s">
        <v>273</v>
      </c>
      <c r="C296" s="2" t="s">
        <v>266</v>
      </c>
    </row>
    <row r="297" spans="1:3" x14ac:dyDescent="0.25">
      <c r="A297" s="2" t="s">
        <v>272</v>
      </c>
      <c r="B297" s="2" t="s">
        <v>265</v>
      </c>
      <c r="C297" s="2" t="s">
        <v>263</v>
      </c>
    </row>
    <row r="298" spans="1:3" x14ac:dyDescent="0.25">
      <c r="A298" s="2" t="s">
        <v>273</v>
      </c>
      <c r="B298" s="2" t="s">
        <v>269</v>
      </c>
      <c r="C298" s="2" t="s">
        <v>280</v>
      </c>
    </row>
    <row r="299" spans="1:3" x14ac:dyDescent="0.25">
      <c r="A299" s="2" t="s">
        <v>270</v>
      </c>
      <c r="B299" s="2" t="s">
        <v>273</v>
      </c>
      <c r="C299" s="2" t="s">
        <v>269</v>
      </c>
    </row>
    <row r="300" spans="1:3" x14ac:dyDescent="0.25">
      <c r="A300" s="2" t="s">
        <v>272</v>
      </c>
      <c r="B300" s="2" t="s">
        <v>262</v>
      </c>
      <c r="C300" s="2" t="s">
        <v>269</v>
      </c>
    </row>
    <row r="301" spans="1:3" x14ac:dyDescent="0.25">
      <c r="A301" s="2" t="s">
        <v>272</v>
      </c>
      <c r="B301" s="2" t="s">
        <v>262</v>
      </c>
      <c r="C301" s="2" t="s">
        <v>271</v>
      </c>
    </row>
    <row r="302" spans="1:3" x14ac:dyDescent="0.25">
      <c r="A302" s="2" t="s">
        <v>288</v>
      </c>
      <c r="B302" s="2" t="s">
        <v>267</v>
      </c>
      <c r="C302" s="2" t="s">
        <v>271</v>
      </c>
    </row>
    <row r="303" spans="1:3" x14ac:dyDescent="0.25">
      <c r="A303" s="2" t="s">
        <v>272</v>
      </c>
      <c r="B303" s="2" t="s">
        <v>262</v>
      </c>
      <c r="C303" s="2" t="s">
        <v>269</v>
      </c>
    </row>
    <row r="304" spans="1:3" x14ac:dyDescent="0.25">
      <c r="A304" s="2" t="s">
        <v>270</v>
      </c>
      <c r="B304" s="2" t="s">
        <v>267</v>
      </c>
      <c r="C304" s="2" t="s">
        <v>280</v>
      </c>
    </row>
    <row r="305" spans="1:3" x14ac:dyDescent="0.25">
      <c r="A305" s="2" t="s">
        <v>270</v>
      </c>
      <c r="B305" s="2" t="s">
        <v>273</v>
      </c>
      <c r="C305" s="2" t="s">
        <v>269</v>
      </c>
    </row>
    <row r="306" spans="1:3" x14ac:dyDescent="0.25">
      <c r="A306" s="2" t="s">
        <v>262</v>
      </c>
      <c r="B306" s="2" t="s">
        <v>275</v>
      </c>
      <c r="C306" s="2" t="s">
        <v>269</v>
      </c>
    </row>
    <row r="307" spans="1:3" x14ac:dyDescent="0.25">
      <c r="A307" s="2" t="s">
        <v>272</v>
      </c>
    </row>
    <row r="308" spans="1:3" x14ac:dyDescent="0.25">
      <c r="A308" s="2" t="s">
        <v>269</v>
      </c>
      <c r="B308" s="2" t="s">
        <v>262</v>
      </c>
      <c r="C308" s="2" t="s">
        <v>272</v>
      </c>
    </row>
    <row r="309" spans="1:3" x14ac:dyDescent="0.25">
      <c r="A309" s="2" t="s">
        <v>262</v>
      </c>
      <c r="B309" s="2" t="s">
        <v>266</v>
      </c>
      <c r="C309" s="2" t="s">
        <v>269</v>
      </c>
    </row>
    <row r="310" spans="1:3" x14ac:dyDescent="0.25">
      <c r="A310" s="2" t="s">
        <v>262</v>
      </c>
      <c r="B310" s="2" t="s">
        <v>270</v>
      </c>
      <c r="C310" s="2" t="s">
        <v>272</v>
      </c>
    </row>
    <row r="311" spans="1:3" x14ac:dyDescent="0.25">
      <c r="A311" s="2" t="s">
        <v>280</v>
      </c>
      <c r="B311" s="2" t="s">
        <v>271</v>
      </c>
      <c r="C311" s="2" t="s">
        <v>265</v>
      </c>
    </row>
    <row r="312" spans="1:3" x14ac:dyDescent="0.25">
      <c r="A312" s="2" t="s">
        <v>269</v>
      </c>
      <c r="B312" s="2" t="s">
        <v>267</v>
      </c>
      <c r="C312" s="2" t="s">
        <v>272</v>
      </c>
    </row>
    <row r="313" spans="1:3" x14ac:dyDescent="0.25">
      <c r="A313" s="2" t="s">
        <v>262</v>
      </c>
      <c r="B313" s="2" t="s">
        <v>271</v>
      </c>
      <c r="C313" s="2" t="s">
        <v>280</v>
      </c>
    </row>
    <row r="314" spans="1:3" x14ac:dyDescent="0.25">
      <c r="A314" s="2" t="s">
        <v>267</v>
      </c>
      <c r="B314" s="2" t="s">
        <v>269</v>
      </c>
      <c r="C314" s="2" t="s">
        <v>271</v>
      </c>
    </row>
    <row r="315" spans="1:3" x14ac:dyDescent="0.25">
      <c r="A315" s="2" t="s">
        <v>269</v>
      </c>
      <c r="B315" s="2" t="s">
        <v>280</v>
      </c>
      <c r="C315" s="2" t="s">
        <v>279</v>
      </c>
    </row>
    <row r="316" spans="1:3" x14ac:dyDescent="0.25">
      <c r="A316" s="2" t="s">
        <v>270</v>
      </c>
      <c r="B316" s="2" t="s">
        <v>263</v>
      </c>
      <c r="C316" s="2" t="s">
        <v>262</v>
      </c>
    </row>
    <row r="317" spans="1:3" x14ac:dyDescent="0.25">
      <c r="A317" s="2" t="s">
        <v>272</v>
      </c>
      <c r="B317" s="2" t="s">
        <v>267</v>
      </c>
      <c r="C317" s="2" t="s">
        <v>262</v>
      </c>
    </row>
    <row r="318" spans="1:3" x14ac:dyDescent="0.25">
      <c r="A318" s="2" t="s">
        <v>272</v>
      </c>
      <c r="B318" s="2" t="s">
        <v>265</v>
      </c>
      <c r="C318" s="2" t="s">
        <v>269</v>
      </c>
    </row>
    <row r="319" spans="1:3" x14ac:dyDescent="0.25">
      <c r="A319" s="2" t="s">
        <v>262</v>
      </c>
      <c r="B319" s="2" t="s">
        <v>270</v>
      </c>
      <c r="C319" s="2" t="s">
        <v>272</v>
      </c>
    </row>
    <row r="320" spans="1:3" x14ac:dyDescent="0.25">
      <c r="A320" s="2" t="s">
        <v>269</v>
      </c>
      <c r="B320" s="2" t="s">
        <v>267</v>
      </c>
      <c r="C320" s="2" t="s">
        <v>262</v>
      </c>
    </row>
    <row r="321" spans="1:3" x14ac:dyDescent="0.25">
      <c r="A321" s="2" t="s">
        <v>269</v>
      </c>
      <c r="B321" s="2" t="s">
        <v>270</v>
      </c>
      <c r="C321" s="2" t="s">
        <v>272</v>
      </c>
    </row>
    <row r="322" spans="1:3" x14ac:dyDescent="0.25">
      <c r="A322" s="2" t="s">
        <v>269</v>
      </c>
      <c r="B322" s="2" t="s">
        <v>267</v>
      </c>
      <c r="C322" s="2" t="s">
        <v>272</v>
      </c>
    </row>
    <row r="323" spans="1:3" x14ac:dyDescent="0.25">
      <c r="A323" s="2" t="s">
        <v>265</v>
      </c>
      <c r="B323" s="2" t="s">
        <v>271</v>
      </c>
      <c r="C323" s="2" t="s">
        <v>269</v>
      </c>
    </row>
    <row r="324" spans="1:3" x14ac:dyDescent="0.25">
      <c r="A324" s="2" t="s">
        <v>269</v>
      </c>
      <c r="B324" s="2" t="s">
        <v>266</v>
      </c>
      <c r="C324" s="2" t="s">
        <v>262</v>
      </c>
    </row>
    <row r="325" spans="1:3" x14ac:dyDescent="0.25">
      <c r="A325" s="2" t="s">
        <v>269</v>
      </c>
      <c r="B325" s="2" t="s">
        <v>275</v>
      </c>
      <c r="C325" s="2" t="s">
        <v>284</v>
      </c>
    </row>
    <row r="326" spans="1:3" x14ac:dyDescent="0.25">
      <c r="A326" s="2" t="s">
        <v>261</v>
      </c>
      <c r="B326" s="2" t="s">
        <v>275</v>
      </c>
      <c r="C326" s="2" t="s">
        <v>269</v>
      </c>
    </row>
    <row r="327" spans="1:3" x14ac:dyDescent="0.25">
      <c r="A327" s="2" t="s">
        <v>267</v>
      </c>
      <c r="B327" s="2" t="s">
        <v>265</v>
      </c>
      <c r="C327" s="2" t="s">
        <v>266</v>
      </c>
    </row>
    <row r="328" spans="1:3" x14ac:dyDescent="0.25">
      <c r="A328" s="2" t="s">
        <v>275</v>
      </c>
      <c r="B328" s="2" t="s">
        <v>262</v>
      </c>
      <c r="C328" s="2" t="s">
        <v>261</v>
      </c>
    </row>
    <row r="329" spans="1:3" x14ac:dyDescent="0.25">
      <c r="A329" s="2" t="s">
        <v>262</v>
      </c>
      <c r="B329" s="2" t="s">
        <v>269</v>
      </c>
      <c r="C329" s="2" t="s">
        <v>272</v>
      </c>
    </row>
    <row r="330" spans="1:3" x14ac:dyDescent="0.25">
      <c r="A330" s="2" t="s">
        <v>262</v>
      </c>
      <c r="B330" s="2" t="s">
        <v>267</v>
      </c>
      <c r="C330" s="2" t="s">
        <v>269</v>
      </c>
    </row>
    <row r="331" spans="1:3" x14ac:dyDescent="0.25">
      <c r="A331" s="2" t="s">
        <v>271</v>
      </c>
      <c r="B331" s="2" t="s">
        <v>262</v>
      </c>
      <c r="C331" s="2" t="s">
        <v>272</v>
      </c>
    </row>
    <row r="332" spans="1:3" x14ac:dyDescent="0.25">
      <c r="A332" s="2" t="s">
        <v>272</v>
      </c>
      <c r="B332" s="2" t="s">
        <v>265</v>
      </c>
      <c r="C332" s="2" t="s">
        <v>262</v>
      </c>
    </row>
    <row r="333" spans="1:3" x14ac:dyDescent="0.25">
      <c r="A333" s="2" t="s">
        <v>271</v>
      </c>
      <c r="B333" s="2" t="s">
        <v>269</v>
      </c>
      <c r="C333" s="2" t="s">
        <v>272</v>
      </c>
    </row>
    <row r="334" spans="1:3" x14ac:dyDescent="0.25">
      <c r="A334" s="2" t="s">
        <v>272</v>
      </c>
      <c r="B334" s="2" t="s">
        <v>264</v>
      </c>
      <c r="C334" s="2" t="s">
        <v>265</v>
      </c>
    </row>
    <row r="335" spans="1:3" x14ac:dyDescent="0.25">
      <c r="A335" s="2" t="s">
        <v>272</v>
      </c>
      <c r="B335" s="2" t="s">
        <v>262</v>
      </c>
      <c r="C335" s="2" t="s">
        <v>261</v>
      </c>
    </row>
    <row r="336" spans="1:3" x14ac:dyDescent="0.25">
      <c r="A336" s="2" t="s">
        <v>272</v>
      </c>
      <c r="B336" s="2" t="s">
        <v>269</v>
      </c>
      <c r="C336" s="2" t="s">
        <v>273</v>
      </c>
    </row>
    <row r="337" spans="1:3" x14ac:dyDescent="0.25">
      <c r="A337" s="2" t="s">
        <v>272</v>
      </c>
      <c r="B337" s="2" t="s">
        <v>262</v>
      </c>
      <c r="C337" s="2" t="s">
        <v>273</v>
      </c>
    </row>
    <row r="338" spans="1:3" x14ac:dyDescent="0.25">
      <c r="A338" s="2" t="s">
        <v>269</v>
      </c>
      <c r="B338" s="2" t="s">
        <v>262</v>
      </c>
      <c r="C338" s="2" t="s">
        <v>272</v>
      </c>
    </row>
    <row r="339" spans="1:3" x14ac:dyDescent="0.25">
      <c r="A339" s="2" t="s">
        <v>269</v>
      </c>
      <c r="B339" s="2" t="s">
        <v>265</v>
      </c>
      <c r="C339" s="2" t="s">
        <v>272</v>
      </c>
    </row>
    <row r="340" spans="1:3" x14ac:dyDescent="0.25">
      <c r="A340" s="2" t="s">
        <v>270</v>
      </c>
      <c r="B340" s="2" t="s">
        <v>267</v>
      </c>
      <c r="C340" s="2" t="s">
        <v>264</v>
      </c>
    </row>
    <row r="341" spans="1:3" x14ac:dyDescent="0.25">
      <c r="A341" s="2" t="s">
        <v>272</v>
      </c>
      <c r="B341" s="2" t="s">
        <v>264</v>
      </c>
      <c r="C341" s="2" t="s">
        <v>269</v>
      </c>
    </row>
    <row r="342" spans="1:3" x14ac:dyDescent="0.25">
      <c r="A342" s="2" t="s">
        <v>262</v>
      </c>
      <c r="B342" s="2" t="s">
        <v>275</v>
      </c>
      <c r="C342" s="2" t="s">
        <v>269</v>
      </c>
    </row>
    <row r="343" spans="1:3" x14ac:dyDescent="0.25">
      <c r="A343" s="2" t="s">
        <v>269</v>
      </c>
      <c r="B343" s="2" t="s">
        <v>267</v>
      </c>
      <c r="C343" s="2" t="s">
        <v>262</v>
      </c>
    </row>
    <row r="344" spans="1:3" x14ac:dyDescent="0.25">
      <c r="A344" s="2" t="s">
        <v>262</v>
      </c>
      <c r="B344" s="2" t="s">
        <v>265</v>
      </c>
      <c r="C344" s="2" t="s">
        <v>271</v>
      </c>
    </row>
    <row r="345" spans="1:3" x14ac:dyDescent="0.25">
      <c r="A345" s="2" t="s">
        <v>270</v>
      </c>
      <c r="B345" s="2" t="s">
        <v>269</v>
      </c>
      <c r="C345" s="2" t="s">
        <v>272</v>
      </c>
    </row>
    <row r="346" spans="1:3" x14ac:dyDescent="0.25">
      <c r="A346" s="2" t="s">
        <v>270</v>
      </c>
      <c r="B346" s="2" t="s">
        <v>262</v>
      </c>
      <c r="C346" s="2" t="s">
        <v>266</v>
      </c>
    </row>
    <row r="347" spans="1:3" x14ac:dyDescent="0.25">
      <c r="A347" s="2" t="s">
        <v>262</v>
      </c>
      <c r="B347" s="2" t="s">
        <v>265</v>
      </c>
      <c r="C347" s="2" t="s">
        <v>270</v>
      </c>
    </row>
    <row r="348" spans="1:3" x14ac:dyDescent="0.25">
      <c r="A348" s="2" t="s">
        <v>270</v>
      </c>
      <c r="B348" s="2" t="s">
        <v>275</v>
      </c>
      <c r="C348" s="2" t="s">
        <v>261</v>
      </c>
    </row>
    <row r="349" spans="1:3" x14ac:dyDescent="0.25">
      <c r="A349" s="2" t="s">
        <v>270</v>
      </c>
      <c r="B349" s="2" t="s">
        <v>264</v>
      </c>
      <c r="C349" s="2" t="s">
        <v>272</v>
      </c>
    </row>
    <row r="350" spans="1:3" x14ac:dyDescent="0.25">
      <c r="A350" s="2" t="s">
        <v>271</v>
      </c>
      <c r="B350" s="2" t="s">
        <v>267</v>
      </c>
      <c r="C350" s="2" t="s">
        <v>269</v>
      </c>
    </row>
    <row r="351" spans="1:3" x14ac:dyDescent="0.25">
      <c r="A351" s="2" t="s">
        <v>272</v>
      </c>
      <c r="B351" s="2" t="s">
        <v>267</v>
      </c>
      <c r="C351" s="2" t="s">
        <v>265</v>
      </c>
    </row>
    <row r="352" spans="1:3" x14ac:dyDescent="0.25">
      <c r="A352" s="2" t="s">
        <v>262</v>
      </c>
      <c r="B352" s="2" t="s">
        <v>269</v>
      </c>
      <c r="C352" s="2" t="s">
        <v>271</v>
      </c>
    </row>
    <row r="353" spans="1:4" x14ac:dyDescent="0.25">
      <c r="A353" s="2" t="s">
        <v>267</v>
      </c>
      <c r="B353" s="2" t="s">
        <v>270</v>
      </c>
    </row>
    <row r="354" spans="1:4" x14ac:dyDescent="0.25">
      <c r="A354" s="2" t="s">
        <v>272</v>
      </c>
      <c r="B354" s="2" t="s">
        <v>262</v>
      </c>
      <c r="C354" s="2" t="s">
        <v>261</v>
      </c>
    </row>
    <row r="355" spans="1:4" x14ac:dyDescent="0.25">
      <c r="A355" s="2" t="s">
        <v>264</v>
      </c>
      <c r="B355" s="2" t="s">
        <v>267</v>
      </c>
      <c r="C355" s="2" t="s">
        <v>269</v>
      </c>
    </row>
    <row r="356" spans="1:4" x14ac:dyDescent="0.25">
      <c r="A356" s="2" t="s">
        <v>270</v>
      </c>
      <c r="B356" s="2" t="s">
        <v>280</v>
      </c>
      <c r="C356" s="2" t="s">
        <v>262</v>
      </c>
    </row>
    <row r="357" spans="1:4" x14ac:dyDescent="0.25">
      <c r="A357" s="2" t="s">
        <v>269</v>
      </c>
      <c r="B357" s="2" t="s">
        <v>262</v>
      </c>
      <c r="C357" s="2" t="s">
        <v>272</v>
      </c>
    </row>
    <row r="358" spans="1:4" x14ac:dyDescent="0.25">
      <c r="A358" s="2" t="s">
        <v>264</v>
      </c>
      <c r="B358" s="2" t="s">
        <v>271</v>
      </c>
      <c r="C358" s="2" t="s">
        <v>269</v>
      </c>
    </row>
    <row r="359" spans="1:4" x14ac:dyDescent="0.25">
      <c r="A359" s="2" t="s">
        <v>267</v>
      </c>
      <c r="B359" s="2" t="s">
        <v>270</v>
      </c>
      <c r="C359" s="2" t="s">
        <v>264</v>
      </c>
    </row>
    <row r="360" spans="1:4" x14ac:dyDescent="0.25">
      <c r="A360" s="2" t="s">
        <v>272</v>
      </c>
      <c r="B360" s="2" t="s">
        <v>262</v>
      </c>
      <c r="C360" s="2" t="s">
        <v>269</v>
      </c>
    </row>
    <row r="361" spans="1:4" x14ac:dyDescent="0.25">
      <c r="A361" s="2" t="s">
        <v>261</v>
      </c>
      <c r="B361" s="2" t="s">
        <v>269</v>
      </c>
      <c r="C361" s="2" t="s">
        <v>280</v>
      </c>
    </row>
    <row r="362" spans="1:4" x14ac:dyDescent="0.25">
      <c r="A362" s="2" t="s">
        <v>272</v>
      </c>
      <c r="B362" s="2" t="s">
        <v>262</v>
      </c>
      <c r="C362" s="2" t="s">
        <v>269</v>
      </c>
      <c r="D362" s="10"/>
    </row>
    <row r="363" spans="1:4" x14ac:dyDescent="0.25">
      <c r="A363" s="2" t="s">
        <v>262</v>
      </c>
      <c r="B363" s="2" t="s">
        <v>267</v>
      </c>
      <c r="C363" s="2" t="s">
        <v>269</v>
      </c>
    </row>
    <row r="364" spans="1:4" x14ac:dyDescent="0.25">
      <c r="A364" s="2" t="s">
        <v>269</v>
      </c>
      <c r="B364" s="2" t="s">
        <v>280</v>
      </c>
      <c r="C364" s="2" t="s">
        <v>262</v>
      </c>
    </row>
    <row r="365" spans="1:4" x14ac:dyDescent="0.25">
      <c r="A365" s="2" t="s">
        <v>270</v>
      </c>
      <c r="B365" s="2" t="s">
        <v>267</v>
      </c>
      <c r="C365" s="2" t="s">
        <v>263</v>
      </c>
    </row>
    <row r="366" spans="1:4" x14ac:dyDescent="0.25">
      <c r="A366" s="2" t="s">
        <v>269</v>
      </c>
      <c r="B366" s="2" t="s">
        <v>261</v>
      </c>
      <c r="C366" s="2" t="s">
        <v>267</v>
      </c>
    </row>
    <row r="367" spans="1:4" x14ac:dyDescent="0.25">
      <c r="A367" s="2" t="s">
        <v>267</v>
      </c>
      <c r="B367" s="2" t="s">
        <v>269</v>
      </c>
      <c r="C367" s="2" t="s">
        <v>288</v>
      </c>
    </row>
    <row r="368" spans="1:4" x14ac:dyDescent="0.25">
      <c r="A368" s="2" t="s">
        <v>262</v>
      </c>
      <c r="B368" s="2" t="s">
        <v>275</v>
      </c>
      <c r="C368" s="2" t="s">
        <v>273</v>
      </c>
    </row>
    <row r="369" spans="1:3" x14ac:dyDescent="0.25">
      <c r="A369" s="2" t="s">
        <v>272</v>
      </c>
      <c r="B369" s="2" t="s">
        <v>262</v>
      </c>
      <c r="C369" s="2" t="s">
        <v>265</v>
      </c>
    </row>
    <row r="370" spans="1:3" x14ac:dyDescent="0.25">
      <c r="A370" s="2" t="s">
        <v>262</v>
      </c>
      <c r="B370" s="2" t="s">
        <v>261</v>
      </c>
      <c r="C370" s="2" t="s">
        <v>266</v>
      </c>
    </row>
    <row r="371" spans="1:3" x14ac:dyDescent="0.25">
      <c r="A371" s="2" t="s">
        <v>270</v>
      </c>
      <c r="B371" s="2" t="s">
        <v>269</v>
      </c>
      <c r="C371" s="2" t="s">
        <v>264</v>
      </c>
    </row>
    <row r="372" spans="1:3" x14ac:dyDescent="0.25">
      <c r="A372" s="2" t="s">
        <v>265</v>
      </c>
      <c r="B372" s="2" t="s">
        <v>267</v>
      </c>
      <c r="C372" s="2" t="s">
        <v>271</v>
      </c>
    </row>
    <row r="373" spans="1:3" x14ac:dyDescent="0.25">
      <c r="A373" s="2" t="s">
        <v>272</v>
      </c>
      <c r="B373" s="2" t="s">
        <v>265</v>
      </c>
      <c r="C373" s="2" t="s">
        <v>262</v>
      </c>
    </row>
    <row r="374" spans="1:3" x14ac:dyDescent="0.25">
      <c r="A374" s="2" t="s">
        <v>269</v>
      </c>
      <c r="B374" s="2" t="s">
        <v>270</v>
      </c>
      <c r="C374" s="2" t="s">
        <v>267</v>
      </c>
    </row>
    <row r="375" spans="1:3" x14ac:dyDescent="0.25">
      <c r="A375" s="2" t="s">
        <v>273</v>
      </c>
      <c r="B375" s="2" t="s">
        <v>269</v>
      </c>
      <c r="C375" s="2" t="s">
        <v>272</v>
      </c>
    </row>
    <row r="376" spans="1:3" x14ac:dyDescent="0.25">
      <c r="A376" s="2" t="s">
        <v>261</v>
      </c>
      <c r="B376" s="2" t="s">
        <v>269</v>
      </c>
      <c r="C376" s="2" t="s">
        <v>76</v>
      </c>
    </row>
    <row r="377" spans="1:3" x14ac:dyDescent="0.25">
      <c r="A377" s="2" t="s">
        <v>269</v>
      </c>
      <c r="B377" s="2" t="s">
        <v>261</v>
      </c>
      <c r="C377" s="2" t="s">
        <v>267</v>
      </c>
    </row>
    <row r="378" spans="1:3" x14ac:dyDescent="0.25">
      <c r="A378" s="2" t="s">
        <v>272</v>
      </c>
      <c r="B378" s="2" t="s">
        <v>262</v>
      </c>
      <c r="C378" s="2" t="s">
        <v>270</v>
      </c>
    </row>
    <row r="379" spans="1:3" x14ac:dyDescent="0.25">
      <c r="A379" s="2" t="s">
        <v>280</v>
      </c>
      <c r="B379" s="2" t="s">
        <v>271</v>
      </c>
      <c r="C379" s="2" t="s">
        <v>269</v>
      </c>
    </row>
    <row r="380" spans="1:3" x14ac:dyDescent="0.25">
      <c r="A380" s="2" t="s">
        <v>262</v>
      </c>
      <c r="B380" s="2" t="s">
        <v>271</v>
      </c>
      <c r="C380" s="2" t="s">
        <v>266</v>
      </c>
    </row>
    <row r="381" spans="1:3" x14ac:dyDescent="0.25">
      <c r="A381" s="2" t="s">
        <v>269</v>
      </c>
      <c r="B381" s="2" t="s">
        <v>267</v>
      </c>
      <c r="C381" s="2" t="s">
        <v>262</v>
      </c>
    </row>
    <row r="382" spans="1:3" x14ac:dyDescent="0.25">
      <c r="A382" s="2" t="s">
        <v>267</v>
      </c>
      <c r="B382" s="2" t="s">
        <v>271</v>
      </c>
      <c r="C382" s="2" t="s">
        <v>269</v>
      </c>
    </row>
    <row r="383" spans="1:3" x14ac:dyDescent="0.25">
      <c r="A383" s="2" t="s">
        <v>262</v>
      </c>
      <c r="B383" s="2" t="s">
        <v>263</v>
      </c>
      <c r="C383" s="2" t="s">
        <v>266</v>
      </c>
    </row>
    <row r="384" spans="1:3" x14ac:dyDescent="0.25">
      <c r="A384" s="2" t="s">
        <v>264</v>
      </c>
      <c r="B384" s="2" t="s">
        <v>269</v>
      </c>
      <c r="C384" s="2" t="s">
        <v>265</v>
      </c>
    </row>
    <row r="385" spans="1:3" x14ac:dyDescent="0.25">
      <c r="A385" s="2" t="s">
        <v>270</v>
      </c>
      <c r="B385" s="2" t="s">
        <v>273</v>
      </c>
      <c r="C385" s="2" t="s">
        <v>272</v>
      </c>
    </row>
    <row r="386" spans="1:3" x14ac:dyDescent="0.25">
      <c r="A386" s="2" t="s">
        <v>270</v>
      </c>
      <c r="B386" s="2" t="s">
        <v>264</v>
      </c>
      <c r="C386" s="2" t="s">
        <v>272</v>
      </c>
    </row>
    <row r="387" spans="1:3" x14ac:dyDescent="0.25">
      <c r="A387" s="2" t="s">
        <v>271</v>
      </c>
      <c r="B387" s="2" t="s">
        <v>269</v>
      </c>
      <c r="C387" s="2" t="s">
        <v>265</v>
      </c>
    </row>
    <row r="388" spans="1:3" x14ac:dyDescent="0.25">
      <c r="A388" s="2" t="s">
        <v>272</v>
      </c>
      <c r="B388" s="2" t="s">
        <v>269</v>
      </c>
      <c r="C388" s="2" t="s">
        <v>267</v>
      </c>
    </row>
    <row r="389" spans="1:3" x14ac:dyDescent="0.25">
      <c r="A389" s="2" t="s">
        <v>271</v>
      </c>
      <c r="B389" s="2" t="s">
        <v>261</v>
      </c>
      <c r="C389" s="2" t="s">
        <v>267</v>
      </c>
    </row>
    <row r="390" spans="1:3" x14ac:dyDescent="0.25">
      <c r="A390" s="2" t="s">
        <v>261</v>
      </c>
      <c r="B390" s="2" t="s">
        <v>280</v>
      </c>
      <c r="C390" s="2" t="s">
        <v>262</v>
      </c>
    </row>
    <row r="391" spans="1:3" x14ac:dyDescent="0.25">
      <c r="A391" s="2" t="s">
        <v>269</v>
      </c>
      <c r="B391" s="2" t="s">
        <v>267</v>
      </c>
      <c r="C391" s="2" t="s">
        <v>271</v>
      </c>
    </row>
    <row r="392" spans="1:3" x14ac:dyDescent="0.25">
      <c r="A392" s="2" t="s">
        <v>264</v>
      </c>
      <c r="B392" s="2" t="s">
        <v>262</v>
      </c>
      <c r="C392" s="2" t="s">
        <v>272</v>
      </c>
    </row>
    <row r="393" spans="1:3" x14ac:dyDescent="0.25">
      <c r="A393" s="2" t="s">
        <v>262</v>
      </c>
      <c r="B393" s="2" t="s">
        <v>267</v>
      </c>
      <c r="C393" s="2" t="s">
        <v>269</v>
      </c>
    </row>
    <row r="394" spans="1:3" x14ac:dyDescent="0.25">
      <c r="A394" s="2" t="s">
        <v>262</v>
      </c>
      <c r="B394" s="2" t="s">
        <v>293</v>
      </c>
      <c r="C394" s="2" t="s">
        <v>271</v>
      </c>
    </row>
    <row r="395" spans="1:3" x14ac:dyDescent="0.25">
      <c r="A395" s="2" t="s">
        <v>288</v>
      </c>
      <c r="B395" s="2" t="s">
        <v>275</v>
      </c>
      <c r="C395" s="2" t="s">
        <v>271</v>
      </c>
    </row>
    <row r="396" spans="1:3" x14ac:dyDescent="0.25">
      <c r="A396" s="2" t="s">
        <v>264</v>
      </c>
      <c r="B396" s="2" t="s">
        <v>261</v>
      </c>
      <c r="C396" s="2" t="s">
        <v>269</v>
      </c>
    </row>
    <row r="397" spans="1:3" x14ac:dyDescent="0.25">
      <c r="A397" s="2" t="s">
        <v>262</v>
      </c>
      <c r="B397" s="2" t="s">
        <v>269</v>
      </c>
      <c r="C397" s="2" t="s">
        <v>272</v>
      </c>
    </row>
    <row r="398" spans="1:3" x14ac:dyDescent="0.25">
      <c r="A398" s="2" t="s">
        <v>262</v>
      </c>
      <c r="B398" s="2" t="s">
        <v>275</v>
      </c>
      <c r="C398" s="2" t="s">
        <v>269</v>
      </c>
    </row>
    <row r="399" spans="1:3" x14ac:dyDescent="0.25">
      <c r="A399" s="2" t="s">
        <v>267</v>
      </c>
      <c r="B399" s="2" t="s">
        <v>269</v>
      </c>
      <c r="C399" s="2" t="s">
        <v>270</v>
      </c>
    </row>
    <row r="400" spans="1:3" x14ac:dyDescent="0.25">
      <c r="A400" s="2" t="s">
        <v>271</v>
      </c>
      <c r="B400" s="2" t="s">
        <v>269</v>
      </c>
      <c r="C400" s="2" t="s">
        <v>272</v>
      </c>
    </row>
    <row r="401" spans="1:3" x14ac:dyDescent="0.25">
      <c r="A401" s="2" t="s">
        <v>270</v>
      </c>
      <c r="B401" s="2" t="s">
        <v>269</v>
      </c>
      <c r="C401" s="2" t="s">
        <v>272</v>
      </c>
    </row>
    <row r="402" spans="1:3" x14ac:dyDescent="0.25">
      <c r="A402" s="2" t="s">
        <v>263</v>
      </c>
      <c r="B402" s="2" t="s">
        <v>270</v>
      </c>
      <c r="C402" s="2" t="s">
        <v>269</v>
      </c>
    </row>
    <row r="403" spans="1:3" x14ac:dyDescent="0.25">
      <c r="A403" s="2" t="s">
        <v>267</v>
      </c>
      <c r="B403" s="2" t="s">
        <v>269</v>
      </c>
      <c r="C403" s="2" t="s">
        <v>270</v>
      </c>
    </row>
    <row r="404" spans="1:3" x14ac:dyDescent="0.25">
      <c r="A404" s="2" t="s">
        <v>272</v>
      </c>
      <c r="B404" s="2" t="s">
        <v>270</v>
      </c>
      <c r="C404" s="2" t="s">
        <v>269</v>
      </c>
    </row>
    <row r="405" spans="1:3" x14ac:dyDescent="0.25">
      <c r="A405" s="2" t="s">
        <v>280</v>
      </c>
      <c r="B405" s="2" t="s">
        <v>262</v>
      </c>
      <c r="C405" s="2" t="s">
        <v>269</v>
      </c>
    </row>
    <row r="406" spans="1:3" x14ac:dyDescent="0.25">
      <c r="A406" s="2" t="s">
        <v>270</v>
      </c>
      <c r="B406" s="2" t="s">
        <v>271</v>
      </c>
      <c r="C406" s="2" t="s">
        <v>272</v>
      </c>
    </row>
    <row r="407" spans="1:3" x14ac:dyDescent="0.25">
      <c r="A407" s="2" t="s">
        <v>270</v>
      </c>
      <c r="B407" s="2" t="s">
        <v>267</v>
      </c>
      <c r="C407" s="2" t="s">
        <v>264</v>
      </c>
    </row>
    <row r="408" spans="1:3" x14ac:dyDescent="0.25">
      <c r="A408" s="2" t="s">
        <v>262</v>
      </c>
      <c r="B408" s="2" t="s">
        <v>270</v>
      </c>
      <c r="C408" s="2" t="s">
        <v>272</v>
      </c>
    </row>
    <row r="409" spans="1:3" x14ac:dyDescent="0.25">
      <c r="A409" s="2" t="s">
        <v>269</v>
      </c>
      <c r="B409" s="2" t="s">
        <v>262</v>
      </c>
      <c r="C409" s="2" t="s">
        <v>267</v>
      </c>
    </row>
    <row r="410" spans="1:3" x14ac:dyDescent="0.25">
      <c r="A410" s="2" t="s">
        <v>269</v>
      </c>
      <c r="B410" s="2" t="s">
        <v>271</v>
      </c>
      <c r="C410" s="2" t="s">
        <v>272</v>
      </c>
    </row>
    <row r="411" spans="1:3" x14ac:dyDescent="0.25">
      <c r="A411" s="2" t="s">
        <v>262</v>
      </c>
      <c r="B411" s="2" t="s">
        <v>269</v>
      </c>
      <c r="C411" s="2" t="s">
        <v>272</v>
      </c>
    </row>
    <row r="412" spans="1:3" x14ac:dyDescent="0.25">
      <c r="A412" s="2" t="s">
        <v>269</v>
      </c>
      <c r="B412" s="2" t="s">
        <v>262</v>
      </c>
      <c r="C412" s="2" t="s">
        <v>280</v>
      </c>
    </row>
    <row r="413" spans="1:3" x14ac:dyDescent="0.25">
      <c r="A413" s="2" t="s">
        <v>269</v>
      </c>
      <c r="B413" s="2" t="s">
        <v>267</v>
      </c>
      <c r="C413" s="2" t="s">
        <v>272</v>
      </c>
    </row>
    <row r="414" spans="1:3" x14ac:dyDescent="0.25">
      <c r="A414" s="2" t="s">
        <v>270</v>
      </c>
      <c r="B414" s="2" t="s">
        <v>269</v>
      </c>
      <c r="C414" s="2" t="s">
        <v>272</v>
      </c>
    </row>
    <row r="415" spans="1:3" x14ac:dyDescent="0.25">
      <c r="A415" s="2" t="s">
        <v>273</v>
      </c>
      <c r="B415" s="2" t="s">
        <v>271</v>
      </c>
    </row>
    <row r="416" spans="1:3" x14ac:dyDescent="0.25">
      <c r="A416" s="2" t="s">
        <v>270</v>
      </c>
      <c r="B416" s="2" t="s">
        <v>269</v>
      </c>
      <c r="C416" s="2" t="s">
        <v>272</v>
      </c>
    </row>
    <row r="417" spans="1:3" x14ac:dyDescent="0.25">
      <c r="A417" s="2" t="s">
        <v>270</v>
      </c>
      <c r="B417" s="2" t="s">
        <v>269</v>
      </c>
      <c r="C417" s="2" t="s">
        <v>280</v>
      </c>
    </row>
    <row r="418" spans="1:3" x14ac:dyDescent="0.25">
      <c r="A418" s="2" t="s">
        <v>270</v>
      </c>
      <c r="B418" s="2" t="s">
        <v>267</v>
      </c>
      <c r="C418" s="2" t="s">
        <v>269</v>
      </c>
    </row>
    <row r="419" spans="1:3" x14ac:dyDescent="0.25">
      <c r="A419" s="2" t="s">
        <v>262</v>
      </c>
      <c r="B419" s="2" t="s">
        <v>269</v>
      </c>
      <c r="C419" s="2" t="s">
        <v>267</v>
      </c>
    </row>
    <row r="420" spans="1:3" x14ac:dyDescent="0.25">
      <c r="A420" s="2" t="s">
        <v>272</v>
      </c>
      <c r="B420" s="2" t="s">
        <v>265</v>
      </c>
      <c r="C420" s="2" t="s">
        <v>269</v>
      </c>
    </row>
    <row r="421" spans="1:3" x14ac:dyDescent="0.25">
      <c r="A421" s="2" t="s">
        <v>261</v>
      </c>
      <c r="B421" s="2" t="s">
        <v>262</v>
      </c>
      <c r="C421" s="2" t="s">
        <v>269</v>
      </c>
    </row>
    <row r="422" spans="1:3" x14ac:dyDescent="0.25">
      <c r="A422" s="2" t="s">
        <v>262</v>
      </c>
      <c r="B422" s="2" t="s">
        <v>269</v>
      </c>
      <c r="C422" s="2" t="s">
        <v>270</v>
      </c>
    </row>
    <row r="423" spans="1:3" x14ac:dyDescent="0.25">
      <c r="A423" s="2" t="s">
        <v>270</v>
      </c>
      <c r="B423" s="2" t="s">
        <v>269</v>
      </c>
      <c r="C423" s="2" t="s">
        <v>272</v>
      </c>
    </row>
    <row r="424" spans="1:3" x14ac:dyDescent="0.25">
      <c r="A424" s="2" t="s">
        <v>269</v>
      </c>
      <c r="B424" s="2" t="s">
        <v>262</v>
      </c>
      <c r="C424" s="2" t="s">
        <v>272</v>
      </c>
    </row>
    <row r="425" spans="1:3" x14ac:dyDescent="0.25">
      <c r="A425" s="2" t="s">
        <v>267</v>
      </c>
      <c r="B425" s="2" t="s">
        <v>269</v>
      </c>
      <c r="C425" s="2" t="s">
        <v>270</v>
      </c>
    </row>
    <row r="426" spans="1:3" x14ac:dyDescent="0.25">
      <c r="A426" s="2" t="s">
        <v>272</v>
      </c>
      <c r="B426" s="2" t="s">
        <v>262</v>
      </c>
      <c r="C426" s="2" t="s">
        <v>269</v>
      </c>
    </row>
    <row r="427" spans="1:3" x14ac:dyDescent="0.25">
      <c r="A427" s="2" t="s">
        <v>272</v>
      </c>
      <c r="B427" s="2" t="s">
        <v>270</v>
      </c>
      <c r="C427" s="2" t="s">
        <v>269</v>
      </c>
    </row>
    <row r="428" spans="1:3" x14ac:dyDescent="0.25">
      <c r="A428" s="2" t="s">
        <v>279</v>
      </c>
      <c r="B428" s="2" t="s">
        <v>266</v>
      </c>
    </row>
    <row r="429" spans="1:3" x14ac:dyDescent="0.25">
      <c r="A429" s="2" t="s">
        <v>267</v>
      </c>
      <c r="B429" s="2" t="s">
        <v>269</v>
      </c>
      <c r="C429" s="2" t="s">
        <v>262</v>
      </c>
    </row>
    <row r="430" spans="1:3" x14ac:dyDescent="0.25">
      <c r="A430" s="2" t="s">
        <v>280</v>
      </c>
      <c r="B430" s="2" t="s">
        <v>269</v>
      </c>
      <c r="C430" s="2" t="s">
        <v>272</v>
      </c>
    </row>
    <row r="431" spans="1:3" x14ac:dyDescent="0.25">
      <c r="A431" s="2" t="s">
        <v>270</v>
      </c>
      <c r="B431" s="2" t="s">
        <v>264</v>
      </c>
      <c r="C431" s="2" t="s">
        <v>271</v>
      </c>
    </row>
    <row r="432" spans="1:3" x14ac:dyDescent="0.25">
      <c r="A432" s="2" t="s">
        <v>262</v>
      </c>
      <c r="B432" s="2" t="s">
        <v>269</v>
      </c>
      <c r="C432" s="2" t="s">
        <v>272</v>
      </c>
    </row>
    <row r="433" spans="1:3" x14ac:dyDescent="0.25">
      <c r="A433" s="2" t="s">
        <v>270</v>
      </c>
      <c r="B433" s="2" t="s">
        <v>264</v>
      </c>
      <c r="C433" s="2" t="s">
        <v>262</v>
      </c>
    </row>
    <row r="434" spans="1:3" x14ac:dyDescent="0.25">
      <c r="A434" s="2" t="s">
        <v>262</v>
      </c>
      <c r="B434" s="2" t="s">
        <v>264</v>
      </c>
      <c r="C434" s="2" t="s">
        <v>270</v>
      </c>
    </row>
    <row r="435" spans="1:3" x14ac:dyDescent="0.25">
      <c r="A435" s="2" t="s">
        <v>262</v>
      </c>
      <c r="B435" s="2" t="s">
        <v>275</v>
      </c>
      <c r="C435" s="2" t="s">
        <v>269</v>
      </c>
    </row>
    <row r="436" spans="1:3" x14ac:dyDescent="0.25">
      <c r="A436" s="2" t="s">
        <v>288</v>
      </c>
      <c r="B436" s="2" t="s">
        <v>271</v>
      </c>
      <c r="C436" s="2" t="s">
        <v>270</v>
      </c>
    </row>
    <row r="437" spans="1:3" x14ac:dyDescent="0.25">
      <c r="A437" s="2" t="s">
        <v>272</v>
      </c>
      <c r="B437" s="2" t="s">
        <v>269</v>
      </c>
    </row>
    <row r="438" spans="1:3" x14ac:dyDescent="0.25">
      <c r="A438" s="2" t="s">
        <v>264</v>
      </c>
      <c r="B438" s="2" t="s">
        <v>269</v>
      </c>
      <c r="C438" s="2" t="s">
        <v>267</v>
      </c>
    </row>
    <row r="439" spans="1:3" x14ac:dyDescent="0.25">
      <c r="A439" s="2" t="s">
        <v>262</v>
      </c>
      <c r="B439" s="2" t="s">
        <v>269</v>
      </c>
      <c r="C439" s="2" t="s">
        <v>272</v>
      </c>
    </row>
    <row r="440" spans="1:3" x14ac:dyDescent="0.25">
      <c r="A440" s="2" t="s">
        <v>269</v>
      </c>
      <c r="C440" s="2" t="s">
        <v>272</v>
      </c>
    </row>
    <row r="441" spans="1:3" x14ac:dyDescent="0.25">
      <c r="A441" s="2" t="s">
        <v>264</v>
      </c>
      <c r="B441" s="2" t="s">
        <v>270</v>
      </c>
      <c r="C441" s="2" t="s">
        <v>269</v>
      </c>
    </row>
    <row r="442" spans="1:3" x14ac:dyDescent="0.25">
      <c r="A442" s="2" t="s">
        <v>270</v>
      </c>
      <c r="B442" s="2" t="s">
        <v>280</v>
      </c>
      <c r="C442" s="2" t="s">
        <v>269</v>
      </c>
    </row>
    <row r="443" spans="1:3" x14ac:dyDescent="0.25">
      <c r="A443" s="2" t="s">
        <v>267</v>
      </c>
      <c r="B443" s="2" t="s">
        <v>271</v>
      </c>
    </row>
    <row r="444" spans="1:3" x14ac:dyDescent="0.25">
      <c r="A444" s="2" t="s">
        <v>272</v>
      </c>
      <c r="B444" s="2" t="s">
        <v>269</v>
      </c>
      <c r="C444" s="2" t="s">
        <v>265</v>
      </c>
    </row>
    <row r="445" spans="1:3" x14ac:dyDescent="0.25">
      <c r="A445" s="2" t="s">
        <v>272</v>
      </c>
      <c r="B445" s="2" t="s">
        <v>262</v>
      </c>
      <c r="C445" s="2" t="s">
        <v>269</v>
      </c>
    </row>
    <row r="446" spans="1:3" x14ac:dyDescent="0.25">
      <c r="A446" s="2" t="s">
        <v>269</v>
      </c>
      <c r="B446" s="2" t="s">
        <v>270</v>
      </c>
      <c r="C446" s="2" t="s">
        <v>272</v>
      </c>
    </row>
    <row r="447" spans="1:3" x14ac:dyDescent="0.25">
      <c r="A447" s="2" t="s">
        <v>272</v>
      </c>
      <c r="B447" s="2" t="s">
        <v>261</v>
      </c>
      <c r="C447" s="2" t="s">
        <v>262</v>
      </c>
    </row>
    <row r="448" spans="1:3" x14ac:dyDescent="0.25">
      <c r="A448" s="2" t="s">
        <v>272</v>
      </c>
      <c r="B448" s="2" t="s">
        <v>267</v>
      </c>
      <c r="C448" s="2" t="s">
        <v>269</v>
      </c>
    </row>
    <row r="449" spans="1:3" x14ac:dyDescent="0.25">
      <c r="A449" s="2" t="s">
        <v>272</v>
      </c>
      <c r="B449" s="2" t="s">
        <v>269</v>
      </c>
      <c r="C449" s="2" t="s">
        <v>267</v>
      </c>
    </row>
    <row r="450" spans="1:3" x14ac:dyDescent="0.25">
      <c r="A450" s="2" t="s">
        <v>269</v>
      </c>
      <c r="C450" s="2" t="s">
        <v>272</v>
      </c>
    </row>
    <row r="451" spans="1:3" x14ac:dyDescent="0.25">
      <c r="A451" s="2" t="s">
        <v>262</v>
      </c>
      <c r="B451" s="2" t="s">
        <v>269</v>
      </c>
      <c r="C451" s="2" t="s">
        <v>272</v>
      </c>
    </row>
    <row r="452" spans="1:3" x14ac:dyDescent="0.25">
      <c r="A452" s="2" t="s">
        <v>271</v>
      </c>
      <c r="B452" s="2" t="s">
        <v>269</v>
      </c>
      <c r="C452" s="2" t="s">
        <v>288</v>
      </c>
    </row>
    <row r="453" spans="1:3" x14ac:dyDescent="0.25">
      <c r="A453" s="2" t="s">
        <v>288</v>
      </c>
      <c r="B453" s="2" t="s">
        <v>267</v>
      </c>
      <c r="C453" s="2" t="s">
        <v>269</v>
      </c>
    </row>
    <row r="454" spans="1:3" x14ac:dyDescent="0.25">
      <c r="A454" s="2" t="s">
        <v>267</v>
      </c>
      <c r="B454" s="2" t="s">
        <v>262</v>
      </c>
      <c r="C454" s="2" t="s">
        <v>269</v>
      </c>
    </row>
    <row r="455" spans="1:3" x14ac:dyDescent="0.25">
      <c r="A455" s="2" t="s">
        <v>262</v>
      </c>
      <c r="B455" s="2" t="s">
        <v>269</v>
      </c>
      <c r="C455" s="2" t="s">
        <v>272</v>
      </c>
    </row>
    <row r="456" spans="1:3" x14ac:dyDescent="0.25">
      <c r="A456" s="2" t="s">
        <v>272</v>
      </c>
      <c r="B456" s="2" t="s">
        <v>269</v>
      </c>
      <c r="C456" s="2" t="s">
        <v>262</v>
      </c>
    </row>
    <row r="457" spans="1:3" x14ac:dyDescent="0.25">
      <c r="A457" s="2" t="s">
        <v>262</v>
      </c>
      <c r="B457" s="2" t="s">
        <v>270</v>
      </c>
      <c r="C457" s="2" t="s">
        <v>269</v>
      </c>
    </row>
    <row r="458" spans="1:3" x14ac:dyDescent="0.25">
      <c r="A458" s="2" t="s">
        <v>262</v>
      </c>
      <c r="B458" s="2" t="s">
        <v>269</v>
      </c>
      <c r="C458" s="2" t="s">
        <v>280</v>
      </c>
    </row>
    <row r="459" spans="1:3" x14ac:dyDescent="0.25">
      <c r="A459" s="2" t="s">
        <v>272</v>
      </c>
      <c r="B459" s="2" t="s">
        <v>269</v>
      </c>
      <c r="C459" s="2" t="s">
        <v>273</v>
      </c>
    </row>
    <row r="460" spans="1:3" x14ac:dyDescent="0.25">
      <c r="A460" s="2" t="s">
        <v>262</v>
      </c>
      <c r="B460" s="2" t="s">
        <v>269</v>
      </c>
      <c r="C460" s="2" t="s">
        <v>272</v>
      </c>
    </row>
    <row r="461" spans="1:3" x14ac:dyDescent="0.25">
      <c r="A461" s="2" t="s">
        <v>279</v>
      </c>
      <c r="B461" s="2" t="s">
        <v>269</v>
      </c>
      <c r="C461" s="2" t="s">
        <v>272</v>
      </c>
    </row>
    <row r="462" spans="1:3" x14ac:dyDescent="0.25">
      <c r="A462" s="2" t="s">
        <v>267</v>
      </c>
      <c r="B462" s="2" t="s">
        <v>262</v>
      </c>
      <c r="C462" s="2" t="s">
        <v>269</v>
      </c>
    </row>
    <row r="463" spans="1:3" x14ac:dyDescent="0.25">
      <c r="A463" s="2" t="s">
        <v>269</v>
      </c>
      <c r="B463" s="2" t="s">
        <v>267</v>
      </c>
      <c r="C463" s="2" t="s">
        <v>264</v>
      </c>
    </row>
    <row r="464" spans="1:3" x14ac:dyDescent="0.25">
      <c r="A464" s="2" t="s">
        <v>263</v>
      </c>
      <c r="B464" s="2" t="s">
        <v>262</v>
      </c>
      <c r="C464" s="2" t="s">
        <v>269</v>
      </c>
    </row>
    <row r="465" spans="1:3" x14ac:dyDescent="0.25">
      <c r="A465" s="2" t="s">
        <v>269</v>
      </c>
      <c r="B465" s="2" t="s">
        <v>279</v>
      </c>
      <c r="C465" s="2" t="s">
        <v>267</v>
      </c>
    </row>
    <row r="466" spans="1:3" x14ac:dyDescent="0.25">
      <c r="A466" s="2" t="s">
        <v>269</v>
      </c>
      <c r="B466" s="2" t="s">
        <v>265</v>
      </c>
      <c r="C466" s="2" t="s">
        <v>264</v>
      </c>
    </row>
    <row r="467" spans="1:3" x14ac:dyDescent="0.25">
      <c r="A467" s="2" t="s">
        <v>262</v>
      </c>
      <c r="B467" s="2" t="s">
        <v>264</v>
      </c>
      <c r="C467" s="2" t="s">
        <v>271</v>
      </c>
    </row>
    <row r="468" spans="1:3" x14ac:dyDescent="0.25">
      <c r="A468" s="2" t="s">
        <v>271</v>
      </c>
      <c r="B468" s="2" t="s">
        <v>262</v>
      </c>
      <c r="C468" s="2" t="s">
        <v>270</v>
      </c>
    </row>
    <row r="469" spans="1:3" x14ac:dyDescent="0.25">
      <c r="A469" s="2" t="s">
        <v>262</v>
      </c>
      <c r="B469" s="2" t="s">
        <v>275</v>
      </c>
      <c r="C469" s="2" t="s">
        <v>269</v>
      </c>
    </row>
    <row r="470" spans="1:3" x14ac:dyDescent="0.25">
      <c r="A470" s="2" t="s">
        <v>262</v>
      </c>
      <c r="B470" s="2" t="s">
        <v>267</v>
      </c>
      <c r="C470" s="2" t="s">
        <v>266</v>
      </c>
    </row>
    <row r="471" spans="1:3" x14ac:dyDescent="0.25">
      <c r="A471" s="2" t="s">
        <v>269</v>
      </c>
      <c r="B471" s="2" t="s">
        <v>280</v>
      </c>
      <c r="C471" s="2" t="s">
        <v>270</v>
      </c>
    </row>
    <row r="472" spans="1:3" x14ac:dyDescent="0.25">
      <c r="A472" s="2" t="s">
        <v>272</v>
      </c>
      <c r="B472" s="2" t="s">
        <v>262</v>
      </c>
    </row>
    <row r="473" spans="1:3" x14ac:dyDescent="0.25">
      <c r="A473" s="2" t="s">
        <v>269</v>
      </c>
      <c r="B473" s="2" t="s">
        <v>267</v>
      </c>
      <c r="C473" s="2" t="s">
        <v>271</v>
      </c>
    </row>
    <row r="474" spans="1:3" x14ac:dyDescent="0.25">
      <c r="A474" s="2" t="s">
        <v>270</v>
      </c>
      <c r="B474" s="2" t="s">
        <v>265</v>
      </c>
      <c r="C474" s="2" t="s">
        <v>267</v>
      </c>
    </row>
    <row r="475" spans="1:3" x14ac:dyDescent="0.25">
      <c r="A475" s="2" t="s">
        <v>269</v>
      </c>
      <c r="B475" s="2" t="s">
        <v>270</v>
      </c>
      <c r="C475" s="2" t="s">
        <v>272</v>
      </c>
    </row>
    <row r="476" spans="1:3" x14ac:dyDescent="0.25">
      <c r="A476" s="2" t="s">
        <v>264</v>
      </c>
      <c r="B476" s="2" t="s">
        <v>269</v>
      </c>
      <c r="C476" s="2" t="s">
        <v>271</v>
      </c>
    </row>
    <row r="477" spans="1:3" x14ac:dyDescent="0.25">
      <c r="A477" s="2" t="s">
        <v>272</v>
      </c>
      <c r="B477" s="2" t="s">
        <v>271</v>
      </c>
      <c r="C477" s="2" t="s">
        <v>269</v>
      </c>
    </row>
    <row r="478" spans="1:3" x14ac:dyDescent="0.25">
      <c r="A478" s="2" t="s">
        <v>261</v>
      </c>
      <c r="B478" s="2" t="s">
        <v>275</v>
      </c>
      <c r="C478" s="2" t="s">
        <v>269</v>
      </c>
    </row>
    <row r="479" spans="1:3" x14ac:dyDescent="0.25">
      <c r="A479" s="2" t="s">
        <v>262</v>
      </c>
      <c r="B479" s="2" t="s">
        <v>269</v>
      </c>
      <c r="C479" s="2" t="s">
        <v>271</v>
      </c>
    </row>
    <row r="480" spans="1:3" x14ac:dyDescent="0.25">
      <c r="A480" s="2" t="s">
        <v>262</v>
      </c>
      <c r="B480" s="2" t="s">
        <v>269</v>
      </c>
      <c r="C480" s="2" t="s">
        <v>270</v>
      </c>
    </row>
    <row r="481" spans="1:3" x14ac:dyDescent="0.25">
      <c r="A481" s="2" t="s">
        <v>269</v>
      </c>
      <c r="B481" s="2" t="s">
        <v>262</v>
      </c>
      <c r="C481" s="2" t="s">
        <v>272</v>
      </c>
    </row>
    <row r="482" spans="1:3" x14ac:dyDescent="0.25">
      <c r="A482" s="2" t="s">
        <v>269</v>
      </c>
      <c r="B482" s="2" t="s">
        <v>267</v>
      </c>
      <c r="C482" s="2" t="s">
        <v>273</v>
      </c>
    </row>
    <row r="483" spans="1:3" x14ac:dyDescent="0.25">
      <c r="A483" s="2" t="s">
        <v>265</v>
      </c>
      <c r="B483" s="2" t="s">
        <v>271</v>
      </c>
      <c r="C483" s="2" t="s">
        <v>261</v>
      </c>
    </row>
    <row r="484" spans="1:3" x14ac:dyDescent="0.25">
      <c r="A484" s="2" t="s">
        <v>266</v>
      </c>
      <c r="B484" s="2" t="s">
        <v>267</v>
      </c>
      <c r="C484" s="2" t="s">
        <v>266</v>
      </c>
    </row>
    <row r="485" spans="1:3" x14ac:dyDescent="0.25">
      <c r="A485" s="2" t="s">
        <v>272</v>
      </c>
      <c r="B485" s="2" t="s">
        <v>261</v>
      </c>
      <c r="C485" s="2" t="s">
        <v>288</v>
      </c>
    </row>
    <row r="486" spans="1:3" x14ac:dyDescent="0.25">
      <c r="A486" s="2" t="s">
        <v>267</v>
      </c>
      <c r="B486" s="2" t="s">
        <v>269</v>
      </c>
      <c r="C486" s="2" t="s">
        <v>271</v>
      </c>
    </row>
    <row r="487" spans="1:3" x14ac:dyDescent="0.25">
      <c r="A487" s="2" t="s">
        <v>272</v>
      </c>
      <c r="B487" s="2" t="s">
        <v>262</v>
      </c>
      <c r="C487" s="2" t="s">
        <v>267</v>
      </c>
    </row>
    <row r="488" spans="1:3" x14ac:dyDescent="0.25">
      <c r="A488" s="2" t="s">
        <v>272</v>
      </c>
      <c r="B488" s="2" t="s">
        <v>265</v>
      </c>
      <c r="C488" s="2" t="s">
        <v>269</v>
      </c>
    </row>
    <row r="489" spans="1:3" x14ac:dyDescent="0.25">
      <c r="A489" s="2" t="s">
        <v>272</v>
      </c>
      <c r="B489" s="2" t="s">
        <v>262</v>
      </c>
      <c r="C489" s="2" t="s">
        <v>269</v>
      </c>
    </row>
    <row r="490" spans="1:3" x14ac:dyDescent="0.25">
      <c r="A490" s="2" t="s">
        <v>272</v>
      </c>
      <c r="B490" s="2" t="s">
        <v>262</v>
      </c>
      <c r="C490" s="2" t="s">
        <v>269</v>
      </c>
    </row>
    <row r="491" spans="1:3" x14ac:dyDescent="0.25">
      <c r="A491" s="2" t="s">
        <v>272</v>
      </c>
      <c r="B491" s="2" t="s">
        <v>262</v>
      </c>
      <c r="C491" s="2" t="s">
        <v>269</v>
      </c>
    </row>
    <row r="492" spans="1:3" x14ac:dyDescent="0.25">
      <c r="A492" s="2" t="s">
        <v>272</v>
      </c>
      <c r="B492" s="2" t="s">
        <v>267</v>
      </c>
      <c r="C492" s="2" t="s">
        <v>269</v>
      </c>
    </row>
    <row r="493" spans="1:3" x14ac:dyDescent="0.25">
      <c r="A493" s="2" t="s">
        <v>270</v>
      </c>
      <c r="B493" s="2" t="s">
        <v>290</v>
      </c>
      <c r="C493" s="2" t="s">
        <v>272</v>
      </c>
    </row>
    <row r="494" spans="1:3" x14ac:dyDescent="0.25">
      <c r="A494" s="2" t="s">
        <v>272</v>
      </c>
      <c r="B494" s="2" t="s">
        <v>262</v>
      </c>
      <c r="C494" s="2" t="s">
        <v>269</v>
      </c>
    </row>
    <row r="495" spans="1:3" x14ac:dyDescent="0.25">
      <c r="A495" s="2" t="s">
        <v>265</v>
      </c>
      <c r="B495" s="2" t="s">
        <v>271</v>
      </c>
      <c r="C495" s="2" t="s">
        <v>261</v>
      </c>
    </row>
    <row r="496" spans="1:3" x14ac:dyDescent="0.25">
      <c r="A496" s="2" t="s">
        <v>272</v>
      </c>
      <c r="B496" s="2" t="s">
        <v>267</v>
      </c>
      <c r="C496" s="2" t="s">
        <v>269</v>
      </c>
    </row>
    <row r="497" spans="1:3" x14ac:dyDescent="0.25">
      <c r="A497" s="2" t="s">
        <v>267</v>
      </c>
      <c r="B497" s="2" t="s">
        <v>269</v>
      </c>
      <c r="C497" s="2" t="s">
        <v>272</v>
      </c>
    </row>
    <row r="498" spans="1:3" x14ac:dyDescent="0.25">
      <c r="A498" s="2" t="s">
        <v>272</v>
      </c>
      <c r="B498" s="2" t="s">
        <v>262</v>
      </c>
      <c r="C498" s="2" t="s">
        <v>269</v>
      </c>
    </row>
    <row r="499" spans="1:3" x14ac:dyDescent="0.25">
      <c r="A499" s="2" t="s">
        <v>269</v>
      </c>
      <c r="B499" s="2" t="s">
        <v>280</v>
      </c>
      <c r="C499" s="2" t="s">
        <v>271</v>
      </c>
    </row>
    <row r="500" spans="1:3" x14ac:dyDescent="0.25">
      <c r="A500" s="2" t="s">
        <v>272</v>
      </c>
      <c r="B500" s="2" t="s">
        <v>270</v>
      </c>
      <c r="C500" s="2" t="s">
        <v>269</v>
      </c>
    </row>
    <row r="501" spans="1:3" x14ac:dyDescent="0.25">
      <c r="A501" s="2" t="s">
        <v>267</v>
      </c>
      <c r="B501" s="2" t="s">
        <v>269</v>
      </c>
      <c r="C501" s="2" t="s">
        <v>270</v>
      </c>
    </row>
    <row r="502" spans="1:3" x14ac:dyDescent="0.25">
      <c r="A502" s="2" t="s">
        <v>262</v>
      </c>
      <c r="B502" s="2" t="s">
        <v>270</v>
      </c>
      <c r="C502" s="2" t="s">
        <v>269</v>
      </c>
    </row>
    <row r="503" spans="1:3" x14ac:dyDescent="0.25">
      <c r="A503" s="2" t="s">
        <v>267</v>
      </c>
      <c r="B503" s="2" t="s">
        <v>273</v>
      </c>
      <c r="C503" s="2" t="s">
        <v>269</v>
      </c>
    </row>
    <row r="504" spans="1:3" x14ac:dyDescent="0.25">
      <c r="A504" s="2" t="s">
        <v>280</v>
      </c>
      <c r="B504" s="2" t="s">
        <v>262</v>
      </c>
      <c r="C504" s="2" t="s">
        <v>272</v>
      </c>
    </row>
    <row r="505" spans="1:3" x14ac:dyDescent="0.25">
      <c r="A505" s="2" t="s">
        <v>262</v>
      </c>
      <c r="B505" s="2" t="s">
        <v>271</v>
      </c>
      <c r="C505" s="2" t="s">
        <v>267</v>
      </c>
    </row>
    <row r="506" spans="1:3" x14ac:dyDescent="0.25">
      <c r="A506" s="2" t="s">
        <v>269</v>
      </c>
      <c r="B506" s="2" t="s">
        <v>279</v>
      </c>
      <c r="C506" s="2" t="s">
        <v>272</v>
      </c>
    </row>
    <row r="507" spans="1:3" x14ac:dyDescent="0.25">
      <c r="A507" s="2" t="s">
        <v>272</v>
      </c>
      <c r="B507" s="2" t="s">
        <v>262</v>
      </c>
      <c r="C507" s="2" t="s">
        <v>265</v>
      </c>
    </row>
    <row r="508" spans="1:3" x14ac:dyDescent="0.25">
      <c r="A508" s="2" t="s">
        <v>272</v>
      </c>
      <c r="B508" s="2" t="s">
        <v>262</v>
      </c>
      <c r="C508" s="2" t="s">
        <v>269</v>
      </c>
    </row>
    <row r="509" spans="1:3" x14ac:dyDescent="0.25">
      <c r="A509" s="2" t="s">
        <v>272</v>
      </c>
      <c r="B509" s="2" t="s">
        <v>262</v>
      </c>
      <c r="C509" s="2" t="s">
        <v>269</v>
      </c>
    </row>
    <row r="510" spans="1:3" x14ac:dyDescent="0.25">
      <c r="A510" s="2" t="s">
        <v>272</v>
      </c>
      <c r="B510" s="2" t="s">
        <v>265</v>
      </c>
      <c r="C510" s="2" t="s">
        <v>262</v>
      </c>
    </row>
    <row r="511" spans="1:3" x14ac:dyDescent="0.25">
      <c r="A511" s="2" t="s">
        <v>272</v>
      </c>
      <c r="B511" s="2" t="s">
        <v>269</v>
      </c>
      <c r="C511" s="2" t="s">
        <v>271</v>
      </c>
    </row>
    <row r="512" spans="1:3" x14ac:dyDescent="0.25">
      <c r="A512" s="2" t="s">
        <v>270</v>
      </c>
      <c r="B512" s="2" t="s">
        <v>273</v>
      </c>
      <c r="C512" s="2" t="s">
        <v>262</v>
      </c>
    </row>
    <row r="513" spans="1:3" x14ac:dyDescent="0.25">
      <c r="A513" s="2" t="s">
        <v>262</v>
      </c>
      <c r="B513" s="2" t="s">
        <v>269</v>
      </c>
      <c r="C513" s="2" t="s">
        <v>272</v>
      </c>
    </row>
    <row r="514" spans="1:3" x14ac:dyDescent="0.25">
      <c r="A514" s="2" t="s">
        <v>273</v>
      </c>
      <c r="B514" s="2" t="s">
        <v>269</v>
      </c>
      <c r="C514" s="2" t="s">
        <v>272</v>
      </c>
    </row>
    <row r="515" spans="1:3" x14ac:dyDescent="0.25">
      <c r="A515" s="2" t="s">
        <v>262</v>
      </c>
      <c r="B515" s="2" t="s">
        <v>275</v>
      </c>
      <c r="C515" s="2" t="s">
        <v>269</v>
      </c>
    </row>
    <row r="516" spans="1:3" x14ac:dyDescent="0.25">
      <c r="A516" s="2" t="s">
        <v>262</v>
      </c>
      <c r="B516" s="2" t="s">
        <v>269</v>
      </c>
      <c r="C516" s="2" t="s">
        <v>272</v>
      </c>
    </row>
    <row r="517" spans="1:3" x14ac:dyDescent="0.25">
      <c r="A517" s="2" t="s">
        <v>261</v>
      </c>
      <c r="B517" s="2" t="s">
        <v>267</v>
      </c>
      <c r="C517" s="2" t="s">
        <v>272</v>
      </c>
    </row>
    <row r="518" spans="1:3" x14ac:dyDescent="0.25">
      <c r="A518" s="2" t="s">
        <v>261</v>
      </c>
      <c r="B518" s="2" t="s">
        <v>262</v>
      </c>
      <c r="C518" s="2" t="s">
        <v>280</v>
      </c>
    </row>
    <row r="519" spans="1:3" x14ac:dyDescent="0.25">
      <c r="A519" s="2" t="s">
        <v>262</v>
      </c>
      <c r="B519" s="2" t="s">
        <v>275</v>
      </c>
      <c r="C519" s="2" t="s">
        <v>269</v>
      </c>
    </row>
    <row r="520" spans="1:3" x14ac:dyDescent="0.25">
      <c r="A520" s="2" t="s">
        <v>269</v>
      </c>
      <c r="B520" s="2" t="s">
        <v>275</v>
      </c>
      <c r="C520" s="2" t="s">
        <v>267</v>
      </c>
    </row>
    <row r="521" spans="1:3" x14ac:dyDescent="0.25">
      <c r="A521" s="2" t="s">
        <v>272</v>
      </c>
      <c r="B521" s="2" t="s">
        <v>269</v>
      </c>
    </row>
    <row r="522" spans="1:3" x14ac:dyDescent="0.25">
      <c r="A522" s="2" t="s">
        <v>272</v>
      </c>
      <c r="B522" s="2" t="s">
        <v>269</v>
      </c>
      <c r="C522" s="2" t="s">
        <v>262</v>
      </c>
    </row>
    <row r="523" spans="1:3" x14ac:dyDescent="0.25">
      <c r="A523" s="2" t="s">
        <v>279</v>
      </c>
    </row>
    <row r="524" spans="1:3" x14ac:dyDescent="0.25">
      <c r="A524" s="2" t="s">
        <v>269</v>
      </c>
      <c r="B524" s="2" t="s">
        <v>262</v>
      </c>
      <c r="C524" s="2" t="s">
        <v>272</v>
      </c>
    </row>
    <row r="525" spans="1:3" x14ac:dyDescent="0.25">
      <c r="A525" s="2" t="s">
        <v>272</v>
      </c>
      <c r="B525" s="2" t="s">
        <v>276</v>
      </c>
      <c r="C525" s="2" t="s">
        <v>269</v>
      </c>
    </row>
    <row r="526" spans="1:3" x14ac:dyDescent="0.25">
      <c r="A526" s="2" t="s">
        <v>262</v>
      </c>
      <c r="B526" s="2" t="s">
        <v>269</v>
      </c>
      <c r="C526" s="2" t="s">
        <v>272</v>
      </c>
    </row>
  </sheetData>
  <autoFilter ref="A1:C334" xr:uid="{7C2C36E3-1530-41A5-9DEB-7401D4EE9E53}"/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F12 C206 A2:C205 A206 C215 A207:C214 A215 C274 A274 A216:C273 C395 A275:C394 A395 C435 A396:C434 A435 C478 A436:C477 A478 A479:C1048576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C254"/>
  <sheetViews>
    <sheetView workbookViewId="0">
      <selection activeCell="B6" sqref="B6"/>
    </sheetView>
  </sheetViews>
  <sheetFormatPr defaultRowHeight="15" x14ac:dyDescent="0.25"/>
  <cols>
    <col min="1" max="1" width="20.140625" style="1" bestFit="1" customWidth="1"/>
    <col min="2" max="2" width="14.140625" style="8" bestFit="1" customWidth="1"/>
    <col min="3" max="3" width="7.42578125" style="8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3" x14ac:dyDescent="0.25">
      <c r="A1" s="1" t="s">
        <v>45</v>
      </c>
      <c r="B1" s="3" t="s">
        <v>4</v>
      </c>
      <c r="C1" s="3" t="s">
        <v>0</v>
      </c>
    </row>
    <row r="2" spans="1:3" x14ac:dyDescent="0.25">
      <c r="A2" s="9" t="s">
        <v>21</v>
      </c>
      <c r="B2" s="8">
        <f>COUNTIF(History!A:C,A2)</f>
        <v>232</v>
      </c>
      <c r="C2" s="8">
        <f>COUNTIF(History!A:A,A2)</f>
        <v>101</v>
      </c>
    </row>
    <row r="3" spans="1:3" x14ac:dyDescent="0.25">
      <c r="A3" s="9" t="s">
        <v>47</v>
      </c>
      <c r="B3" s="8">
        <f>COUNTIF(History!A:C,A3)</f>
        <v>211</v>
      </c>
      <c r="C3" s="8">
        <f>COUNTIF(History!A:A,A3)</f>
        <v>98</v>
      </c>
    </row>
    <row r="4" spans="1:3" x14ac:dyDescent="0.25">
      <c r="A4" s="9" t="s">
        <v>87</v>
      </c>
      <c r="B4" s="8">
        <f>COUNTIF(History!A:C,A4)</f>
        <v>340</v>
      </c>
      <c r="C4" s="8">
        <f>COUNTIF(History!A:A,A4)</f>
        <v>90</v>
      </c>
    </row>
    <row r="5" spans="1:3" x14ac:dyDescent="0.25">
      <c r="A5" s="9" t="s">
        <v>33</v>
      </c>
      <c r="B5" s="8">
        <f>COUNTIF(History!A:C,A5)</f>
        <v>123</v>
      </c>
      <c r="C5" s="8">
        <f>COUNTIF(History!A:A,A5)</f>
        <v>53</v>
      </c>
    </row>
    <row r="6" spans="1:3" x14ac:dyDescent="0.25">
      <c r="A6" s="9" t="s">
        <v>112</v>
      </c>
      <c r="B6" s="8">
        <f>COUNTIF(History!A:C,A6)</f>
        <v>150</v>
      </c>
      <c r="C6" s="8">
        <f>COUNTIF(History!A:A,A6)</f>
        <v>52</v>
      </c>
    </row>
    <row r="7" spans="1:3" x14ac:dyDescent="0.25">
      <c r="A7" s="9" t="s">
        <v>12</v>
      </c>
      <c r="B7" s="8">
        <f>COUNTIF(History!A:C,A7)</f>
        <v>58</v>
      </c>
      <c r="C7" s="8">
        <f>COUNTIF(History!A:A,A7)</f>
        <v>23</v>
      </c>
    </row>
    <row r="8" spans="1:3" x14ac:dyDescent="0.25">
      <c r="A8" s="9" t="s">
        <v>97</v>
      </c>
      <c r="B8" s="8">
        <f>COUNTIF(History!A:C,A8)</f>
        <v>72</v>
      </c>
      <c r="C8" s="8">
        <f>COUNTIF(History!A:A,A8)</f>
        <v>17</v>
      </c>
    </row>
    <row r="9" spans="1:3" x14ac:dyDescent="0.25">
      <c r="A9" s="9" t="s">
        <v>122</v>
      </c>
      <c r="B9" s="8">
        <f>COUNTIF(History!A:C,A9)</f>
        <v>41</v>
      </c>
      <c r="C9" s="8">
        <f>COUNTIF(History!A:A,A9)</f>
        <v>17</v>
      </c>
    </row>
    <row r="10" spans="1:3" x14ac:dyDescent="0.25">
      <c r="A10" s="9" t="s">
        <v>35</v>
      </c>
      <c r="B10" s="8">
        <f>COUNTIF(History!A:C,A10)</f>
        <v>99</v>
      </c>
      <c r="C10" s="8">
        <f>COUNTIF(History!A:A,A10)</f>
        <v>15</v>
      </c>
    </row>
    <row r="11" spans="1:3" x14ac:dyDescent="0.25">
      <c r="A11" s="9" t="s">
        <v>98</v>
      </c>
      <c r="B11" s="8">
        <f>COUNTIF(History!A:C,A11)</f>
        <v>41</v>
      </c>
      <c r="C11" s="8">
        <f>COUNTIF(History!A:A,A11)</f>
        <v>13</v>
      </c>
    </row>
    <row r="12" spans="1:3" x14ac:dyDescent="0.25">
      <c r="A12" s="9" t="s">
        <v>90</v>
      </c>
      <c r="B12" s="8">
        <f>COUNTIF(History!A:C,A12)</f>
        <v>33</v>
      </c>
      <c r="C12" s="8">
        <f>COUNTIF(History!A:A,A12)</f>
        <v>9</v>
      </c>
    </row>
    <row r="13" spans="1:3" x14ac:dyDescent="0.25">
      <c r="A13" s="9" t="s">
        <v>46</v>
      </c>
      <c r="B13" s="8">
        <f>COUNTIF(History!A:C,A13)</f>
        <v>35</v>
      </c>
      <c r="C13" s="8">
        <f>COUNTIF(History!A:A,A13)</f>
        <v>6</v>
      </c>
    </row>
    <row r="14" spans="1:3" x14ac:dyDescent="0.25">
      <c r="A14" s="9" t="s">
        <v>101</v>
      </c>
      <c r="B14" s="8">
        <f>COUNTIF(History!A:C,A14)</f>
        <v>15</v>
      </c>
      <c r="C14" s="8">
        <f>COUNTIF(History!A:A,A14)</f>
        <v>6</v>
      </c>
    </row>
    <row r="15" spans="1:3" x14ac:dyDescent="0.25">
      <c r="A15" s="9" t="s">
        <v>85</v>
      </c>
      <c r="B15" s="8">
        <f>COUNTIF(History!A:C,A15)</f>
        <v>10</v>
      </c>
      <c r="C15" s="8">
        <f>COUNTIF(History!A:A,A15)</f>
        <v>5</v>
      </c>
    </row>
    <row r="16" spans="1:3" x14ac:dyDescent="0.25">
      <c r="A16" s="9" t="s">
        <v>52</v>
      </c>
      <c r="B16" s="8">
        <f>COUNTIF(History!A:C,A16)</f>
        <v>29</v>
      </c>
      <c r="C16" s="8">
        <f>COUNTIF(History!A:A,A16)</f>
        <v>5</v>
      </c>
    </row>
    <row r="17" spans="1:3" x14ac:dyDescent="0.25">
      <c r="A17" s="9" t="s">
        <v>7</v>
      </c>
      <c r="B17" s="8">
        <f>COUNTIF(History!A:C,A17)</f>
        <v>18</v>
      </c>
      <c r="C17" s="8">
        <f>COUNTIF(History!A:A,A17)</f>
        <v>4</v>
      </c>
    </row>
    <row r="18" spans="1:3" x14ac:dyDescent="0.25">
      <c r="A18" s="9" t="s">
        <v>76</v>
      </c>
      <c r="B18" s="8">
        <f>COUNTIF(History!A:C,A18)</f>
        <v>6</v>
      </c>
      <c r="C18" s="8">
        <f>COUNTIF(History!A:A,A18)</f>
        <v>3</v>
      </c>
    </row>
    <row r="19" spans="1:3" x14ac:dyDescent="0.25">
      <c r="A19" s="9" t="s">
        <v>113</v>
      </c>
      <c r="B19" s="8">
        <f>COUNTIF(History!A:C,A19)</f>
        <v>5</v>
      </c>
      <c r="C19" s="8">
        <f>COUNTIF(History!A:A,A19)</f>
        <v>2</v>
      </c>
    </row>
    <row r="20" spans="1:3" x14ac:dyDescent="0.25">
      <c r="A20" s="9" t="s">
        <v>137</v>
      </c>
      <c r="B20" s="8">
        <f>COUNTIF(History!A:C,A20)</f>
        <v>4</v>
      </c>
      <c r="C20" s="8">
        <f>COUNTIF(History!A:A,A20)</f>
        <v>1</v>
      </c>
    </row>
    <row r="21" spans="1:3" x14ac:dyDescent="0.25">
      <c r="A21" s="9" t="s">
        <v>105</v>
      </c>
      <c r="B21" s="8">
        <f>COUNTIF(History!A:C,A21)</f>
        <v>1</v>
      </c>
      <c r="C21" s="8">
        <f>COUNTIF(History!A:A,A21)</f>
        <v>1</v>
      </c>
    </row>
    <row r="22" spans="1:3" x14ac:dyDescent="0.25">
      <c r="A22" s="9" t="s">
        <v>24</v>
      </c>
      <c r="B22" s="8">
        <f>COUNTIF(History!A:C,A22)</f>
        <v>1</v>
      </c>
      <c r="C22" s="8">
        <f>COUNTIF(History!A:A,A22)</f>
        <v>1</v>
      </c>
    </row>
    <row r="23" spans="1:3" x14ac:dyDescent="0.25">
      <c r="A23" s="9" t="s">
        <v>127</v>
      </c>
      <c r="B23" s="8">
        <f>COUNTIF(History!A:C,A23)</f>
        <v>1</v>
      </c>
      <c r="C23" s="8">
        <f>COUNTIF(History!A:A,A23)</f>
        <v>1</v>
      </c>
    </row>
    <row r="24" spans="1:3" x14ac:dyDescent="0.25">
      <c r="A24" s="9" t="s">
        <v>25</v>
      </c>
      <c r="B24" s="8">
        <f>COUNTIF(History!A:C,A24)</f>
        <v>1</v>
      </c>
      <c r="C24" s="8">
        <f>COUNTIF(History!A:A,A24)</f>
        <v>1</v>
      </c>
    </row>
    <row r="25" spans="1:3" x14ac:dyDescent="0.25">
      <c r="A25" s="9" t="s">
        <v>125</v>
      </c>
      <c r="B25" s="8">
        <f>COUNTIF(History!A:C,A25)</f>
        <v>1</v>
      </c>
      <c r="C25" s="8">
        <f>COUNTIF(History!A:A,A25)</f>
        <v>1</v>
      </c>
    </row>
    <row r="26" spans="1:3" x14ac:dyDescent="0.25">
      <c r="A26" s="9" t="s">
        <v>92</v>
      </c>
      <c r="B26" s="8">
        <f>COUNTIF(History!A:C,A26)</f>
        <v>6</v>
      </c>
      <c r="C26" s="8">
        <f>COUNTIF(History!A:A,A26)</f>
        <v>0</v>
      </c>
    </row>
    <row r="27" spans="1:3" x14ac:dyDescent="0.25">
      <c r="A27" s="9" t="s">
        <v>115</v>
      </c>
      <c r="B27" s="8">
        <f>COUNTIF(History!A:C,A27)</f>
        <v>4</v>
      </c>
      <c r="C27" s="8">
        <f>COUNTIF(History!A:A,A27)</f>
        <v>0</v>
      </c>
    </row>
    <row r="28" spans="1:3" x14ac:dyDescent="0.25">
      <c r="A28" s="9" t="s">
        <v>120</v>
      </c>
      <c r="B28" s="8">
        <f>COUNTIF(History!A:C,A28)</f>
        <v>3</v>
      </c>
      <c r="C28" s="8">
        <f>COUNTIF(History!A:A,A28)</f>
        <v>0</v>
      </c>
    </row>
    <row r="29" spans="1:3" x14ac:dyDescent="0.25">
      <c r="A29" s="9" t="s">
        <v>34</v>
      </c>
      <c r="B29" s="8">
        <f>COUNTIF(History!A:C,A29)</f>
        <v>2</v>
      </c>
      <c r="C29" s="8">
        <f>COUNTIF(History!A:A,A29)</f>
        <v>0</v>
      </c>
    </row>
    <row r="30" spans="1:3" x14ac:dyDescent="0.25">
      <c r="A30" s="9" t="s">
        <v>80</v>
      </c>
      <c r="B30" s="8">
        <f>COUNTIF(History!A:C,A30)</f>
        <v>1</v>
      </c>
      <c r="C30" s="8">
        <f>COUNTIF(History!A:A,A30)</f>
        <v>0</v>
      </c>
    </row>
    <row r="31" spans="1:3" x14ac:dyDescent="0.25">
      <c r="A31" s="9" t="s">
        <v>59</v>
      </c>
      <c r="B31" s="8">
        <f>COUNTIF(History!A:C,A31)</f>
        <v>1</v>
      </c>
      <c r="C31" s="8">
        <f>COUNTIF(History!A:A,A31)</f>
        <v>0</v>
      </c>
    </row>
    <row r="32" spans="1:3" x14ac:dyDescent="0.25">
      <c r="A32" s="9" t="s">
        <v>117</v>
      </c>
      <c r="B32" s="8">
        <f>COUNTIF(History!A:C,A32)</f>
        <v>1</v>
      </c>
      <c r="C32" s="8">
        <f>COUNTIF(History!A:A,A32)</f>
        <v>0</v>
      </c>
    </row>
    <row r="33" spans="1:3" x14ac:dyDescent="0.25">
      <c r="A33" s="9" t="s">
        <v>49</v>
      </c>
      <c r="B33" s="8">
        <f>COUNTIF(History!A:C,A33)</f>
        <v>1</v>
      </c>
      <c r="C33" s="8">
        <f>COUNTIF(History!A:A,A33)</f>
        <v>0</v>
      </c>
    </row>
    <row r="34" spans="1:3" x14ac:dyDescent="0.25">
      <c r="A34" s="9" t="s">
        <v>74</v>
      </c>
      <c r="B34" s="8">
        <f>COUNTIF(History!A:C,A34)</f>
        <v>1</v>
      </c>
      <c r="C34" s="8">
        <f>COUNTIF(History!A:A,A34)</f>
        <v>0</v>
      </c>
    </row>
    <row r="35" spans="1:3" x14ac:dyDescent="0.25">
      <c r="A35" s="9" t="s">
        <v>19</v>
      </c>
      <c r="B35" s="8">
        <f>COUNTIF(History!A:C,A35)</f>
        <v>0</v>
      </c>
      <c r="C35" s="8">
        <f>COUNTIF(History!A:A,A35)</f>
        <v>0</v>
      </c>
    </row>
    <row r="36" spans="1:3" x14ac:dyDescent="0.25">
      <c r="A36" s="9" t="s">
        <v>43</v>
      </c>
      <c r="B36" s="8">
        <f>COUNTIF(History!A:C,A36)</f>
        <v>0</v>
      </c>
      <c r="C36" s="8">
        <f>COUNTIF(History!A:A,A36)</f>
        <v>0</v>
      </c>
    </row>
    <row r="37" spans="1:3" x14ac:dyDescent="0.25">
      <c r="A37" s="9" t="s">
        <v>114</v>
      </c>
      <c r="B37" s="8">
        <f>COUNTIF(History!A:C,A37)</f>
        <v>0</v>
      </c>
      <c r="C37" s="8">
        <f>COUNTIF(History!A:A,A37)</f>
        <v>0</v>
      </c>
    </row>
    <row r="38" spans="1:3" x14ac:dyDescent="0.25">
      <c r="A38" s="9" t="s">
        <v>14</v>
      </c>
      <c r="B38" s="8">
        <f>COUNTIF(History!A:C,A38)</f>
        <v>0</v>
      </c>
      <c r="C38" s="8">
        <f>COUNTIF(History!A:A,A38)</f>
        <v>0</v>
      </c>
    </row>
    <row r="39" spans="1:3" x14ac:dyDescent="0.25">
      <c r="A39" s="9" t="s">
        <v>116</v>
      </c>
      <c r="B39" s="8">
        <f>COUNTIF(History!A:C,A39)</f>
        <v>0</v>
      </c>
      <c r="C39" s="8">
        <f>COUNTIF(History!A:A,A39)</f>
        <v>0</v>
      </c>
    </row>
    <row r="40" spans="1:3" x14ac:dyDescent="0.25">
      <c r="A40" s="9" t="s">
        <v>13</v>
      </c>
      <c r="B40" s="8">
        <f>COUNTIF(History!A:C,A40)</f>
        <v>0</v>
      </c>
      <c r="C40" s="8">
        <f>COUNTIF(History!A:A,A40)</f>
        <v>0</v>
      </c>
    </row>
    <row r="41" spans="1:3" x14ac:dyDescent="0.25">
      <c r="A41" s="9" t="s">
        <v>118</v>
      </c>
      <c r="B41" s="8">
        <f>COUNTIF(History!A:C,A41)</f>
        <v>0</v>
      </c>
      <c r="C41" s="8">
        <f>COUNTIF(History!A:A,A41)</f>
        <v>0</v>
      </c>
    </row>
    <row r="42" spans="1:3" x14ac:dyDescent="0.25">
      <c r="A42" s="9" t="s">
        <v>54</v>
      </c>
      <c r="B42" s="8">
        <f>COUNTIF(History!A:C,A42)</f>
        <v>0</v>
      </c>
      <c r="C42" s="8">
        <f>COUNTIF(History!A:A,A42)</f>
        <v>0</v>
      </c>
    </row>
    <row r="43" spans="1:3" x14ac:dyDescent="0.25">
      <c r="A43" s="9" t="s">
        <v>119</v>
      </c>
      <c r="B43" s="8">
        <f>COUNTIF(History!A:C,A43)</f>
        <v>0</v>
      </c>
      <c r="C43" s="8">
        <f>COUNTIF(History!A:A,A43)</f>
        <v>0</v>
      </c>
    </row>
    <row r="44" spans="1:3" x14ac:dyDescent="0.25">
      <c r="A44" s="9" t="s">
        <v>53</v>
      </c>
      <c r="B44" s="8">
        <f>COUNTIF(History!A:C,A44)</f>
        <v>0</v>
      </c>
      <c r="C44" s="8">
        <f>COUNTIF(History!A:A,A44)</f>
        <v>0</v>
      </c>
    </row>
    <row r="45" spans="1:3" x14ac:dyDescent="0.25">
      <c r="A45" s="9" t="s">
        <v>121</v>
      </c>
      <c r="B45" s="8">
        <f>COUNTIF(History!A:C,A45)</f>
        <v>0</v>
      </c>
      <c r="C45" s="8">
        <f>COUNTIF(History!A:A,A45)</f>
        <v>0</v>
      </c>
    </row>
    <row r="46" spans="1:3" x14ac:dyDescent="0.25">
      <c r="A46" s="9" t="s">
        <v>48</v>
      </c>
      <c r="B46" s="8">
        <f>COUNTIF(History!A:C,A46)</f>
        <v>0</v>
      </c>
      <c r="C46" s="8">
        <f>COUNTIF(History!A:A,A46)</f>
        <v>0</v>
      </c>
    </row>
    <row r="47" spans="1:3" x14ac:dyDescent="0.25">
      <c r="A47" s="9" t="s">
        <v>16</v>
      </c>
      <c r="B47" s="8">
        <f>COUNTIF(History!A:C,A47)</f>
        <v>0</v>
      </c>
      <c r="C47" s="8">
        <f>COUNTIF(History!A:A,A47)</f>
        <v>0</v>
      </c>
    </row>
    <row r="48" spans="1:3" x14ac:dyDescent="0.25">
      <c r="A48" s="9" t="s">
        <v>123</v>
      </c>
      <c r="B48" s="8">
        <f>COUNTIF(History!A:C,A48)</f>
        <v>0</v>
      </c>
      <c r="C48" s="8">
        <f>COUNTIF(History!A:A,A48)</f>
        <v>0</v>
      </c>
    </row>
    <row r="49" spans="1:3" x14ac:dyDescent="0.25">
      <c r="A49" s="9" t="s">
        <v>51</v>
      </c>
      <c r="B49" s="8">
        <f>COUNTIF(History!A:C,A49)</f>
        <v>0</v>
      </c>
      <c r="C49" s="8">
        <f>COUNTIF(History!A:A,A49)</f>
        <v>0</v>
      </c>
    </row>
    <row r="50" spans="1:3" x14ac:dyDescent="0.25">
      <c r="A50" s="9" t="s">
        <v>89</v>
      </c>
      <c r="B50" s="8">
        <f>COUNTIF(History!A:C,A50)</f>
        <v>0</v>
      </c>
      <c r="C50" s="8">
        <f>COUNTIF(History!A:A,A50)</f>
        <v>0</v>
      </c>
    </row>
    <row r="51" spans="1:3" x14ac:dyDescent="0.25">
      <c r="A51" s="9" t="s">
        <v>124</v>
      </c>
      <c r="B51" s="8">
        <f>COUNTIF(History!A:C,A51)</f>
        <v>0</v>
      </c>
      <c r="C51" s="8">
        <f>COUNTIF(History!A:A,A51)</f>
        <v>0</v>
      </c>
    </row>
    <row r="52" spans="1:3" x14ac:dyDescent="0.25">
      <c r="A52" s="9" t="s">
        <v>72</v>
      </c>
      <c r="B52" s="8">
        <f>COUNTIF(History!A:C,A52)</f>
        <v>0</v>
      </c>
      <c r="C52" s="8">
        <f>COUNTIF(History!A:A,A52)</f>
        <v>0</v>
      </c>
    </row>
    <row r="53" spans="1:3" x14ac:dyDescent="0.25">
      <c r="A53" s="9" t="s">
        <v>68</v>
      </c>
      <c r="B53" s="8">
        <f>COUNTIF(History!A:C,A53)</f>
        <v>0</v>
      </c>
      <c r="C53" s="8">
        <f>COUNTIF(History!A:A,A53)</f>
        <v>0</v>
      </c>
    </row>
    <row r="54" spans="1:3" x14ac:dyDescent="0.25">
      <c r="A54" s="9" t="s">
        <v>126</v>
      </c>
      <c r="B54" s="8">
        <f>COUNTIF(History!A:C,A54)</f>
        <v>0</v>
      </c>
      <c r="C54" s="8">
        <f>COUNTIF(History!A:A,A54)</f>
        <v>0</v>
      </c>
    </row>
    <row r="55" spans="1:3" x14ac:dyDescent="0.25">
      <c r="A55" s="9" t="s">
        <v>41</v>
      </c>
      <c r="B55" s="8">
        <f>COUNTIF(History!A:C,A55)</f>
        <v>0</v>
      </c>
      <c r="C55" s="8">
        <f>COUNTIF(History!A:A,A55)</f>
        <v>0</v>
      </c>
    </row>
    <row r="56" spans="1:3" x14ac:dyDescent="0.25">
      <c r="A56" s="9" t="s">
        <v>5</v>
      </c>
      <c r="B56" s="8">
        <f>COUNTIF(History!A:C,A56)</f>
        <v>0</v>
      </c>
      <c r="C56" s="8">
        <f>COUNTIF(History!A:A,A56)</f>
        <v>0</v>
      </c>
    </row>
    <row r="57" spans="1:3" x14ac:dyDescent="0.25">
      <c r="A57" s="9" t="s">
        <v>29</v>
      </c>
      <c r="B57" s="8">
        <f>COUNTIF(History!A:C,A57)</f>
        <v>0</v>
      </c>
      <c r="C57" s="8">
        <f>COUNTIF(History!A:A,A57)</f>
        <v>0</v>
      </c>
    </row>
    <row r="58" spans="1:3" x14ac:dyDescent="0.25">
      <c r="A58" s="9" t="s">
        <v>73</v>
      </c>
      <c r="B58" s="8">
        <f>COUNTIF(History!A:C,A58)</f>
        <v>0</v>
      </c>
      <c r="C58" s="8">
        <f>COUNTIF(History!A:A,A58)</f>
        <v>0</v>
      </c>
    </row>
    <row r="59" spans="1:3" x14ac:dyDescent="0.25">
      <c r="A59" s="9" t="s">
        <v>50</v>
      </c>
      <c r="B59" s="8">
        <f>COUNTIF(History!A:C,A59)</f>
        <v>0</v>
      </c>
      <c r="C59" s="8">
        <f>COUNTIF(History!A:A,A59)</f>
        <v>0</v>
      </c>
    </row>
    <row r="60" spans="1:3" x14ac:dyDescent="0.25">
      <c r="A60" s="9" t="s">
        <v>11</v>
      </c>
      <c r="B60" s="8">
        <f>COUNTIF(History!A:C,A60)</f>
        <v>0</v>
      </c>
      <c r="C60" s="8">
        <f>COUNTIF(History!A:A,A60)</f>
        <v>0</v>
      </c>
    </row>
    <row r="61" spans="1:3" x14ac:dyDescent="0.25">
      <c r="A61" s="9" t="s">
        <v>71</v>
      </c>
      <c r="B61" s="8">
        <f>COUNTIF(History!A:C,A61)</f>
        <v>0</v>
      </c>
      <c r="C61" s="8">
        <f>COUNTIF(History!A:A,A61)</f>
        <v>0</v>
      </c>
    </row>
    <row r="62" spans="1:3" x14ac:dyDescent="0.25">
      <c r="A62" s="9" t="s">
        <v>56</v>
      </c>
      <c r="B62" s="8">
        <f>COUNTIF(History!A:C,A62)</f>
        <v>0</v>
      </c>
      <c r="C62" s="8">
        <f>COUNTIF(History!A:A,A62)</f>
        <v>0</v>
      </c>
    </row>
    <row r="63" spans="1:3" x14ac:dyDescent="0.25">
      <c r="A63" s="9" t="s">
        <v>58</v>
      </c>
      <c r="B63" s="8">
        <f>COUNTIF(History!A:C,A63)</f>
        <v>0</v>
      </c>
      <c r="C63" s="8">
        <f>COUNTIF(History!A:A,A63)</f>
        <v>0</v>
      </c>
    </row>
    <row r="64" spans="1:3" x14ac:dyDescent="0.25">
      <c r="A64" s="9" t="s">
        <v>61</v>
      </c>
      <c r="B64" s="8">
        <f>COUNTIF(History!A:C,A64)</f>
        <v>0</v>
      </c>
      <c r="C64" s="8">
        <f>COUNTIF(History!A:A,A64)</f>
        <v>0</v>
      </c>
    </row>
    <row r="65" spans="1:3" x14ac:dyDescent="0.25">
      <c r="A65" s="9" t="s">
        <v>109</v>
      </c>
      <c r="B65" s="8">
        <f>COUNTIF(History!A:C,A65)</f>
        <v>0</v>
      </c>
      <c r="C65" s="8">
        <f>COUNTIF(History!A:A,A65)</f>
        <v>0</v>
      </c>
    </row>
    <row r="66" spans="1:3" x14ac:dyDescent="0.25">
      <c r="A66" s="9" t="s">
        <v>128</v>
      </c>
      <c r="B66" s="8">
        <f>COUNTIF(History!A:C,A66)</f>
        <v>0</v>
      </c>
      <c r="C66" s="8">
        <f>COUNTIF(History!A:A,A66)</f>
        <v>0</v>
      </c>
    </row>
    <row r="67" spans="1:3" x14ac:dyDescent="0.25">
      <c r="A67" s="9" t="s">
        <v>23</v>
      </c>
      <c r="B67" s="8">
        <f>COUNTIF(History!A:C,A67)</f>
        <v>0</v>
      </c>
      <c r="C67" s="8">
        <f>COUNTIF(History!A:A,A67)</f>
        <v>0</v>
      </c>
    </row>
    <row r="68" spans="1:3" x14ac:dyDescent="0.25">
      <c r="A68" s="9" t="s">
        <v>22</v>
      </c>
      <c r="B68" s="8">
        <f>COUNTIF(History!A:C,A68)</f>
        <v>0</v>
      </c>
      <c r="C68" s="8">
        <f>COUNTIF(History!A:A,A68)</f>
        <v>0</v>
      </c>
    </row>
    <row r="69" spans="1:3" x14ac:dyDescent="0.25">
      <c r="A69" s="9" t="s">
        <v>99</v>
      </c>
      <c r="B69" s="8">
        <f>COUNTIF(History!A:C,A69)</f>
        <v>0</v>
      </c>
      <c r="C69" s="8">
        <f>COUNTIF(History!A:A,A69)</f>
        <v>0</v>
      </c>
    </row>
    <row r="70" spans="1:3" x14ac:dyDescent="0.25">
      <c r="A70" s="9" t="s">
        <v>129</v>
      </c>
      <c r="B70" s="8">
        <f>COUNTIF(History!A:C,A70)</f>
        <v>0</v>
      </c>
      <c r="C70" s="8">
        <f>COUNTIF(History!A:A,A70)</f>
        <v>0</v>
      </c>
    </row>
    <row r="71" spans="1:3" x14ac:dyDescent="0.25">
      <c r="A71" s="9" t="s">
        <v>104</v>
      </c>
      <c r="B71" s="8">
        <f>COUNTIF(History!A:C,A71)</f>
        <v>0</v>
      </c>
      <c r="C71" s="8">
        <f>COUNTIF(History!A:A,A71)</f>
        <v>0</v>
      </c>
    </row>
    <row r="72" spans="1:3" x14ac:dyDescent="0.25">
      <c r="A72" s="9" t="s">
        <v>30</v>
      </c>
      <c r="B72" s="8">
        <f>COUNTIF(History!A:C,A72)</f>
        <v>0</v>
      </c>
      <c r="C72" s="8">
        <f>COUNTIF(History!A:A,A72)</f>
        <v>0</v>
      </c>
    </row>
    <row r="73" spans="1:3" x14ac:dyDescent="0.25">
      <c r="A73" s="9" t="s">
        <v>130</v>
      </c>
      <c r="B73" s="8">
        <f>COUNTIF(History!A:C,A73)</f>
        <v>0</v>
      </c>
      <c r="C73" s="8">
        <f>COUNTIF(History!A:A,A73)</f>
        <v>0</v>
      </c>
    </row>
    <row r="74" spans="1:3" x14ac:dyDescent="0.25">
      <c r="A74" s="9" t="s">
        <v>65</v>
      </c>
      <c r="B74" s="8">
        <f>COUNTIF(History!A:C,A74)</f>
        <v>0</v>
      </c>
      <c r="C74" s="8">
        <f>COUNTIF(History!A:A,A74)</f>
        <v>0</v>
      </c>
    </row>
    <row r="75" spans="1:3" x14ac:dyDescent="0.25">
      <c r="A75" s="9" t="s">
        <v>38</v>
      </c>
      <c r="B75" s="8">
        <f>COUNTIF(History!A:C,A75)</f>
        <v>0</v>
      </c>
      <c r="C75" s="8">
        <f>COUNTIF(History!A:A,A75)</f>
        <v>0</v>
      </c>
    </row>
    <row r="76" spans="1:3" x14ac:dyDescent="0.25">
      <c r="A76" s="9" t="s">
        <v>131</v>
      </c>
      <c r="B76" s="8">
        <f>COUNTIF(History!A:C,A76)</f>
        <v>0</v>
      </c>
      <c r="C76" s="8">
        <f>COUNTIF(History!A:A,A76)</f>
        <v>0</v>
      </c>
    </row>
    <row r="77" spans="1:3" x14ac:dyDescent="0.25">
      <c r="A77" s="9" t="s">
        <v>132</v>
      </c>
      <c r="B77" s="8">
        <f>COUNTIF(History!A:C,A77)</f>
        <v>0</v>
      </c>
      <c r="C77" s="8">
        <f>COUNTIF(History!A:A,A77)</f>
        <v>0</v>
      </c>
    </row>
    <row r="78" spans="1:3" x14ac:dyDescent="0.25">
      <c r="A78" s="9" t="s">
        <v>66</v>
      </c>
      <c r="B78" s="8">
        <f>COUNTIF(History!A:C,A78)</f>
        <v>0</v>
      </c>
      <c r="C78" s="8">
        <f>COUNTIF(History!A:A,A78)</f>
        <v>0</v>
      </c>
    </row>
    <row r="79" spans="1:3" x14ac:dyDescent="0.25">
      <c r="A79" s="9" t="s">
        <v>67</v>
      </c>
      <c r="B79" s="8">
        <f>COUNTIF(History!A:C,A79)</f>
        <v>0</v>
      </c>
      <c r="C79" s="8">
        <f>COUNTIF(History!A:A,A79)</f>
        <v>0</v>
      </c>
    </row>
    <row r="80" spans="1:3" x14ac:dyDescent="0.25">
      <c r="A80" s="9" t="s">
        <v>133</v>
      </c>
      <c r="B80" s="8">
        <f>COUNTIF(History!A:C,A80)</f>
        <v>0</v>
      </c>
      <c r="C80" s="8">
        <f>COUNTIF(History!A:A,A80)</f>
        <v>0</v>
      </c>
    </row>
    <row r="81" spans="1:3" x14ac:dyDescent="0.25">
      <c r="A81" s="9" t="s">
        <v>134</v>
      </c>
      <c r="B81" s="8">
        <f>COUNTIF(History!A:C,A81)</f>
        <v>0</v>
      </c>
      <c r="C81" s="8">
        <f>COUNTIF(History!A:A,A81)</f>
        <v>0</v>
      </c>
    </row>
    <row r="82" spans="1:3" x14ac:dyDescent="0.25">
      <c r="A82" s="9" t="s">
        <v>103</v>
      </c>
      <c r="B82" s="8">
        <f>COUNTIF(History!A:C,A82)</f>
        <v>0</v>
      </c>
      <c r="C82" s="8">
        <f>COUNTIF(History!A:A,A82)</f>
        <v>0</v>
      </c>
    </row>
    <row r="83" spans="1:3" x14ac:dyDescent="0.25">
      <c r="A83" s="9" t="s">
        <v>135</v>
      </c>
      <c r="B83" s="8">
        <f>COUNTIF(History!A:C,A83)</f>
        <v>0</v>
      </c>
      <c r="C83" s="8">
        <f>COUNTIF(History!A:A,A83)</f>
        <v>0</v>
      </c>
    </row>
    <row r="84" spans="1:3" x14ac:dyDescent="0.25">
      <c r="A84" s="9" t="s">
        <v>136</v>
      </c>
      <c r="B84" s="8">
        <f>COUNTIF(History!A:C,A84)</f>
        <v>0</v>
      </c>
      <c r="C84" s="8">
        <f>COUNTIF(History!A:A,A84)</f>
        <v>0</v>
      </c>
    </row>
    <row r="85" spans="1:3" x14ac:dyDescent="0.25">
      <c r="A85" s="9" t="s">
        <v>100</v>
      </c>
      <c r="B85" s="8">
        <f>COUNTIF(History!A:C,A85)</f>
        <v>0</v>
      </c>
      <c r="C85" s="8">
        <f>COUNTIF(History!A:A,A85)</f>
        <v>0</v>
      </c>
    </row>
    <row r="86" spans="1:3" x14ac:dyDescent="0.25">
      <c r="A86" s="9" t="s">
        <v>138</v>
      </c>
      <c r="B86" s="8">
        <f>COUNTIF(History!A:C,A86)</f>
        <v>0</v>
      </c>
      <c r="C86" s="8">
        <f>COUNTIF(History!A:A,A86)</f>
        <v>0</v>
      </c>
    </row>
    <row r="87" spans="1:3" x14ac:dyDescent="0.25">
      <c r="A87" s="9" t="s">
        <v>83</v>
      </c>
      <c r="B87" s="8">
        <f>COUNTIF(History!A:C,A87)</f>
        <v>0</v>
      </c>
      <c r="C87" s="8">
        <f>COUNTIF(History!A:A,A87)</f>
        <v>0</v>
      </c>
    </row>
    <row r="88" spans="1:3" x14ac:dyDescent="0.25">
      <c r="A88" s="9" t="s">
        <v>139</v>
      </c>
      <c r="B88" s="8">
        <f>COUNTIF(History!A:C,A88)</f>
        <v>0</v>
      </c>
      <c r="C88" s="8">
        <f>COUNTIF(History!A:A,A88)</f>
        <v>0</v>
      </c>
    </row>
    <row r="89" spans="1:3" x14ac:dyDescent="0.25">
      <c r="A89" s="9" t="s">
        <v>140</v>
      </c>
      <c r="B89" s="8">
        <f>COUNTIF(History!A:C,A89)</f>
        <v>0</v>
      </c>
      <c r="C89" s="8">
        <f>COUNTIF(History!A:A,A89)</f>
        <v>0</v>
      </c>
    </row>
    <row r="90" spans="1:3" x14ac:dyDescent="0.25">
      <c r="A90" s="9" t="s">
        <v>93</v>
      </c>
      <c r="B90" s="8">
        <f>COUNTIF(History!A:C,A90)</f>
        <v>0</v>
      </c>
      <c r="C90" s="8">
        <f>COUNTIF(History!A:A,A90)</f>
        <v>0</v>
      </c>
    </row>
    <row r="91" spans="1:3" x14ac:dyDescent="0.25">
      <c r="A91" s="9" t="s">
        <v>26</v>
      </c>
      <c r="B91" s="8">
        <f>COUNTIF(History!A:C,A91)</f>
        <v>0</v>
      </c>
      <c r="C91" s="8">
        <f>COUNTIF(History!A:A,A91)</f>
        <v>0</v>
      </c>
    </row>
    <row r="92" spans="1:3" x14ac:dyDescent="0.25">
      <c r="A92" s="9" t="s">
        <v>141</v>
      </c>
      <c r="B92" s="8">
        <f>COUNTIF(History!A:C,A92)</f>
        <v>0</v>
      </c>
      <c r="C92" s="8">
        <f>COUNTIF(History!A:A,A92)</f>
        <v>0</v>
      </c>
    </row>
    <row r="93" spans="1:3" x14ac:dyDescent="0.25">
      <c r="A93" s="9" t="s">
        <v>142</v>
      </c>
      <c r="B93" s="8">
        <f>COUNTIF(History!A:C,A93)</f>
        <v>0</v>
      </c>
      <c r="C93" s="8">
        <f>COUNTIF(History!A:A,A93)</f>
        <v>0</v>
      </c>
    </row>
    <row r="94" spans="1:3" x14ac:dyDescent="0.25">
      <c r="A94" s="9" t="s">
        <v>143</v>
      </c>
      <c r="B94" s="8">
        <f>COUNTIF(History!A:C,A94)</f>
        <v>0</v>
      </c>
      <c r="C94" s="8">
        <f>COUNTIF(History!A:A,A94)</f>
        <v>0</v>
      </c>
    </row>
    <row r="95" spans="1:3" x14ac:dyDescent="0.25">
      <c r="A95" s="9" t="s">
        <v>69</v>
      </c>
      <c r="B95" s="8">
        <f>COUNTIF(History!A:C,A95)</f>
        <v>0</v>
      </c>
      <c r="C95" s="8">
        <f>COUNTIF(History!A:A,A95)</f>
        <v>0</v>
      </c>
    </row>
    <row r="96" spans="1:3" x14ac:dyDescent="0.25">
      <c r="A96" s="9" t="s">
        <v>10</v>
      </c>
      <c r="B96" s="8">
        <f>COUNTIF(History!A:C,A96)</f>
        <v>0</v>
      </c>
      <c r="C96" s="8">
        <f>COUNTIF(History!A:A,A96)</f>
        <v>0</v>
      </c>
    </row>
    <row r="97" spans="1:3" x14ac:dyDescent="0.25">
      <c r="A97" s="9" t="s">
        <v>144</v>
      </c>
      <c r="B97" s="8">
        <f>COUNTIF(History!A:C,A97)</f>
        <v>0</v>
      </c>
      <c r="C97" s="8">
        <f>COUNTIF(History!A:A,A97)</f>
        <v>0</v>
      </c>
    </row>
    <row r="98" spans="1:3" x14ac:dyDescent="0.25">
      <c r="A98" s="9" t="s">
        <v>145</v>
      </c>
      <c r="B98" s="8">
        <f>COUNTIF(History!A:C,A98)</f>
        <v>0</v>
      </c>
      <c r="C98" s="8">
        <f>COUNTIF(History!A:A,A98)</f>
        <v>0</v>
      </c>
    </row>
    <row r="99" spans="1:3" x14ac:dyDescent="0.25">
      <c r="A99" s="9" t="s">
        <v>146</v>
      </c>
      <c r="B99" s="8">
        <f>COUNTIF(History!A:C,A99)</f>
        <v>0</v>
      </c>
      <c r="C99" s="8">
        <f>COUNTIF(History!A:A,A99)</f>
        <v>0</v>
      </c>
    </row>
    <row r="100" spans="1:3" x14ac:dyDescent="0.25">
      <c r="A100" s="9" t="s">
        <v>60</v>
      </c>
      <c r="B100" s="8">
        <f>COUNTIF(History!A:C,A100)</f>
        <v>0</v>
      </c>
      <c r="C100" s="8">
        <f>COUNTIF(History!A:A,A100)</f>
        <v>0</v>
      </c>
    </row>
    <row r="101" spans="1:3" x14ac:dyDescent="0.25">
      <c r="A101" s="9" t="s">
        <v>39</v>
      </c>
      <c r="B101" s="8">
        <f>COUNTIF(History!A:C,A101)</f>
        <v>0</v>
      </c>
      <c r="C101" s="8">
        <f>COUNTIF(History!A:A,A101)</f>
        <v>0</v>
      </c>
    </row>
    <row r="102" spans="1:3" x14ac:dyDescent="0.25">
      <c r="A102" s="9" t="s">
        <v>17</v>
      </c>
      <c r="B102" s="8">
        <f>COUNTIF(History!A:C,A102)</f>
        <v>0</v>
      </c>
      <c r="C102" s="8">
        <f>COUNTIF(History!A:A,A102)</f>
        <v>0</v>
      </c>
    </row>
    <row r="103" spans="1:3" x14ac:dyDescent="0.25">
      <c r="A103" s="9" t="s">
        <v>147</v>
      </c>
      <c r="B103" s="8">
        <f>COUNTIF(History!A:C,A103)</f>
        <v>0</v>
      </c>
      <c r="C103" s="8">
        <f>COUNTIF(History!A:A,A103)</f>
        <v>0</v>
      </c>
    </row>
    <row r="104" spans="1:3" x14ac:dyDescent="0.25">
      <c r="A104" s="9" t="s">
        <v>102</v>
      </c>
      <c r="B104" s="8">
        <f>COUNTIF(History!A:C,A104)</f>
        <v>0</v>
      </c>
      <c r="C104" s="8">
        <f>COUNTIF(History!A:A,A104)</f>
        <v>0</v>
      </c>
    </row>
    <row r="105" spans="1:3" x14ac:dyDescent="0.25">
      <c r="A105" s="9" t="s">
        <v>148</v>
      </c>
      <c r="B105" s="8">
        <f>COUNTIF(History!A:C,A105)</f>
        <v>0</v>
      </c>
      <c r="C105" s="8">
        <f>COUNTIF(History!A:A,A105)</f>
        <v>0</v>
      </c>
    </row>
    <row r="106" spans="1:3" x14ac:dyDescent="0.25">
      <c r="A106" s="9" t="s">
        <v>91</v>
      </c>
      <c r="B106" s="8">
        <f>COUNTIF(History!A:C,A106)</f>
        <v>0</v>
      </c>
      <c r="C106" s="8">
        <f>COUNTIF(History!A:A,A106)</f>
        <v>0</v>
      </c>
    </row>
    <row r="107" spans="1:3" x14ac:dyDescent="0.25">
      <c r="A107" s="9" t="s">
        <v>9</v>
      </c>
      <c r="B107" s="8">
        <f>COUNTIF(History!A:C,A107)</f>
        <v>0</v>
      </c>
      <c r="C107" s="8">
        <f>COUNTIF(History!A:A,A107)</f>
        <v>0</v>
      </c>
    </row>
    <row r="108" spans="1:3" x14ac:dyDescent="0.25">
      <c r="A108" s="9" t="s">
        <v>32</v>
      </c>
      <c r="B108" s="8">
        <f>COUNTIF(History!A:C,A108)</f>
        <v>0</v>
      </c>
      <c r="C108" s="8">
        <f>COUNTIF(History!A:A,A108)</f>
        <v>0</v>
      </c>
    </row>
    <row r="109" spans="1:3" x14ac:dyDescent="0.25">
      <c r="A109" s="9" t="s">
        <v>57</v>
      </c>
      <c r="B109" s="8">
        <f>COUNTIF(History!A:C,A109)</f>
        <v>0</v>
      </c>
      <c r="C109" s="8">
        <f>COUNTIF(History!A:A,A109)</f>
        <v>0</v>
      </c>
    </row>
    <row r="110" spans="1:3" x14ac:dyDescent="0.25">
      <c r="A110" s="9" t="s">
        <v>20</v>
      </c>
      <c r="B110" s="8">
        <f>COUNTIF(History!A:C,A110)</f>
        <v>0</v>
      </c>
      <c r="C110" s="8">
        <f>COUNTIF(History!A:A,A110)</f>
        <v>0</v>
      </c>
    </row>
    <row r="111" spans="1:3" x14ac:dyDescent="0.25">
      <c r="A111" s="9" t="s">
        <v>75</v>
      </c>
      <c r="B111" s="8">
        <f>COUNTIF(History!A:C,A111)</f>
        <v>0</v>
      </c>
      <c r="C111" s="8">
        <f>COUNTIF(History!A:A,A111)</f>
        <v>0</v>
      </c>
    </row>
    <row r="112" spans="1:3" x14ac:dyDescent="0.25">
      <c r="A112" s="9" t="s">
        <v>31</v>
      </c>
      <c r="B112" s="8">
        <f>COUNTIF(History!A:C,#REF!)</f>
        <v>0</v>
      </c>
      <c r="C112" s="8">
        <f>COUNTIF(History!A:A,#REF!)</f>
        <v>0</v>
      </c>
    </row>
    <row r="113" spans="1:3" x14ac:dyDescent="0.25">
      <c r="A113" s="9" t="s">
        <v>70</v>
      </c>
      <c r="B113" s="8">
        <f>COUNTIF(History!A:C,#REF!)</f>
        <v>0</v>
      </c>
      <c r="C113" s="8">
        <f>COUNTIF(History!A:A,#REF!)</f>
        <v>0</v>
      </c>
    </row>
    <row r="114" spans="1:3" x14ac:dyDescent="0.25">
      <c r="A114" s="9" t="s">
        <v>149</v>
      </c>
      <c r="B114" s="8">
        <f>COUNTIF(History!A:C,A114)</f>
        <v>0</v>
      </c>
      <c r="C114" s="8">
        <f>COUNTIF(History!A:A,A114)</f>
        <v>0</v>
      </c>
    </row>
    <row r="115" spans="1:3" x14ac:dyDescent="0.25">
      <c r="A115" s="9" t="s">
        <v>55</v>
      </c>
      <c r="B115" s="8">
        <f>COUNTIF(History!A:C,A115)</f>
        <v>0</v>
      </c>
      <c r="C115" s="8">
        <f>COUNTIF(History!A:A,A115)</f>
        <v>0</v>
      </c>
    </row>
    <row r="116" spans="1:3" x14ac:dyDescent="0.25">
      <c r="A116" s="9" t="s">
        <v>37</v>
      </c>
      <c r="B116" s="8">
        <f>COUNTIF(History!A:C,A116)</f>
        <v>0</v>
      </c>
      <c r="C116" s="8">
        <f>COUNTIF(History!A:A,A116)</f>
        <v>0</v>
      </c>
    </row>
    <row r="117" spans="1:3" x14ac:dyDescent="0.25">
      <c r="A117" s="9" t="s">
        <v>95</v>
      </c>
      <c r="B117" s="8">
        <f>COUNTIF(History!A:C,A117)</f>
        <v>0</v>
      </c>
      <c r="C117" s="8">
        <f>COUNTIF(History!A:A,A117)</f>
        <v>0</v>
      </c>
    </row>
    <row r="118" spans="1:3" x14ac:dyDescent="0.25">
      <c r="A118" s="9" t="s">
        <v>81</v>
      </c>
      <c r="B118" s="8">
        <f>COUNTIF(History!A:C,A118)</f>
        <v>0</v>
      </c>
      <c r="C118" s="8">
        <f>COUNTIF(History!A:A,A118)</f>
        <v>0</v>
      </c>
    </row>
    <row r="119" spans="1:3" x14ac:dyDescent="0.25">
      <c r="A119" s="9" t="s">
        <v>150</v>
      </c>
      <c r="B119" s="8">
        <f>COUNTIF(History!A:C,A119)</f>
        <v>0</v>
      </c>
      <c r="C119" s="8">
        <f>COUNTIF(History!A:A,A119)</f>
        <v>0</v>
      </c>
    </row>
    <row r="120" spans="1:3" x14ac:dyDescent="0.25">
      <c r="A120" s="9" t="s">
        <v>63</v>
      </c>
      <c r="B120" s="8">
        <f>COUNTIF(History!A:C,A120)</f>
        <v>0</v>
      </c>
      <c r="C120" s="8">
        <f>COUNTIF(History!A:A,A120)</f>
        <v>0</v>
      </c>
    </row>
    <row r="121" spans="1:3" x14ac:dyDescent="0.25">
      <c r="A121" s="9" t="s">
        <v>151</v>
      </c>
      <c r="B121" s="8">
        <f>COUNTIF(History!A:C,A121)</f>
        <v>0</v>
      </c>
      <c r="C121" s="8">
        <f>COUNTIF(History!A:A,A121)</f>
        <v>0</v>
      </c>
    </row>
    <row r="122" spans="1:3" x14ac:dyDescent="0.25">
      <c r="A122" s="9" t="s">
        <v>152</v>
      </c>
      <c r="B122" s="8">
        <f>COUNTIF(History!A:C,A122)</f>
        <v>0</v>
      </c>
      <c r="C122" s="8">
        <f>COUNTIF(History!A:A,A122)</f>
        <v>0</v>
      </c>
    </row>
    <row r="123" spans="1:3" x14ac:dyDescent="0.25">
      <c r="A123" s="9" t="s">
        <v>79</v>
      </c>
      <c r="B123" s="8">
        <f>COUNTIF(History!A:C,A123)</f>
        <v>0</v>
      </c>
      <c r="C123" s="8">
        <f>COUNTIF(History!A:A,A123)</f>
        <v>0</v>
      </c>
    </row>
    <row r="124" spans="1:3" x14ac:dyDescent="0.25">
      <c r="A124" s="9" t="s">
        <v>153</v>
      </c>
      <c r="B124" s="8">
        <f>COUNTIF(History!A:C,A124)</f>
        <v>0</v>
      </c>
      <c r="C124" s="8">
        <f>COUNTIF(History!A:A,A124)</f>
        <v>0</v>
      </c>
    </row>
    <row r="125" spans="1:3" x14ac:dyDescent="0.25">
      <c r="A125" s="9" t="s">
        <v>154</v>
      </c>
      <c r="B125" s="8">
        <f>COUNTIF(History!A:C,A125)</f>
        <v>0</v>
      </c>
      <c r="C125" s="8">
        <f>COUNTIF(History!A:A,A125)</f>
        <v>0</v>
      </c>
    </row>
    <row r="126" spans="1:3" x14ac:dyDescent="0.25">
      <c r="A126" s="9" t="s">
        <v>155</v>
      </c>
      <c r="B126" s="8">
        <f>COUNTIF(History!A:C,A126)</f>
        <v>0</v>
      </c>
      <c r="C126" s="8">
        <f>COUNTIF(History!A:A,A126)</f>
        <v>0</v>
      </c>
    </row>
    <row r="127" spans="1:3" x14ac:dyDescent="0.25">
      <c r="A127" s="9" t="s">
        <v>156</v>
      </c>
      <c r="B127" s="8">
        <f>COUNTIF(History!A:C,A127)</f>
        <v>0</v>
      </c>
      <c r="C127" s="8">
        <f>COUNTIF(History!A:A,A127)</f>
        <v>0</v>
      </c>
    </row>
    <row r="128" spans="1:3" x14ac:dyDescent="0.25">
      <c r="A128" s="9" t="s">
        <v>64</v>
      </c>
      <c r="B128" s="8">
        <f>COUNTIF(History!A:C,A128)</f>
        <v>0</v>
      </c>
      <c r="C128" s="8">
        <f>COUNTIF(History!A:A,A128)</f>
        <v>0</v>
      </c>
    </row>
    <row r="129" spans="1:3" x14ac:dyDescent="0.25">
      <c r="A129" s="9" t="s">
        <v>157</v>
      </c>
      <c r="B129" s="8">
        <f>COUNTIF(History!A:C,A129)</f>
        <v>0</v>
      </c>
      <c r="C129" s="8">
        <f>COUNTIF(History!A:A,A129)</f>
        <v>0</v>
      </c>
    </row>
    <row r="130" spans="1:3" x14ac:dyDescent="0.25">
      <c r="A130" s="9" t="s">
        <v>8</v>
      </c>
      <c r="B130" s="8">
        <f>COUNTIF(History!A:C,A130)</f>
        <v>0</v>
      </c>
      <c r="C130" s="8">
        <f>COUNTIF(History!A:A,A130)</f>
        <v>0</v>
      </c>
    </row>
    <row r="131" spans="1:3" x14ac:dyDescent="0.25">
      <c r="A131" s="9" t="s">
        <v>158</v>
      </c>
      <c r="B131" s="8">
        <f>COUNTIF(History!A:C,A131)</f>
        <v>0</v>
      </c>
      <c r="C131" s="8">
        <f>COUNTIF(History!A:A,A131)</f>
        <v>0</v>
      </c>
    </row>
    <row r="132" spans="1:3" x14ac:dyDescent="0.25">
      <c r="A132" s="9" t="s">
        <v>15</v>
      </c>
      <c r="B132" s="8">
        <f>COUNTIF(History!A:C,A132)</f>
        <v>0</v>
      </c>
      <c r="C132" s="8">
        <f>COUNTIF(History!A:A,A132)</f>
        <v>0</v>
      </c>
    </row>
    <row r="133" spans="1:3" x14ac:dyDescent="0.25">
      <c r="A133" s="9" t="s">
        <v>82</v>
      </c>
      <c r="B133" s="8">
        <f>COUNTIF(History!A:C,A133)</f>
        <v>0</v>
      </c>
      <c r="C133" s="8">
        <f>COUNTIF(History!A:A,A133)</f>
        <v>0</v>
      </c>
    </row>
    <row r="134" spans="1:3" x14ac:dyDescent="0.25">
      <c r="A134" s="9" t="s">
        <v>159</v>
      </c>
      <c r="B134" s="8">
        <f>COUNTIF(History!A:C,A134)</f>
        <v>0</v>
      </c>
      <c r="C134" s="8">
        <f>COUNTIF(History!A:A,A134)</f>
        <v>0</v>
      </c>
    </row>
    <row r="135" spans="1:3" x14ac:dyDescent="0.25">
      <c r="A135" s="9" t="s">
        <v>36</v>
      </c>
      <c r="B135" s="8">
        <f>COUNTIF(History!A:C,A135)</f>
        <v>0</v>
      </c>
      <c r="C135" s="8">
        <f>COUNTIF(History!A:A,A135)</f>
        <v>0</v>
      </c>
    </row>
    <row r="136" spans="1:3" x14ac:dyDescent="0.25">
      <c r="A136" s="9" t="s">
        <v>160</v>
      </c>
      <c r="B136" s="8">
        <f>COUNTIF(History!A:C,A136)</f>
        <v>0</v>
      </c>
      <c r="C136" s="8">
        <f>COUNTIF(History!A:A,A136)</f>
        <v>0</v>
      </c>
    </row>
    <row r="137" spans="1:3" x14ac:dyDescent="0.25">
      <c r="A137" s="9" t="s">
        <v>161</v>
      </c>
      <c r="B137" s="8">
        <f>COUNTIF(History!A:C,A137)</f>
        <v>0</v>
      </c>
      <c r="C137" s="8">
        <f>COUNTIF(History!A:A,A137)</f>
        <v>0</v>
      </c>
    </row>
    <row r="138" spans="1:3" x14ac:dyDescent="0.25">
      <c r="A138" s="9" t="s">
        <v>162</v>
      </c>
      <c r="B138" s="8">
        <f>COUNTIF(History!A:C,A138)</f>
        <v>0</v>
      </c>
      <c r="C138" s="8">
        <f>COUNTIF(History!A:A,A138)</f>
        <v>0</v>
      </c>
    </row>
    <row r="139" spans="1:3" x14ac:dyDescent="0.25">
      <c r="A139" s="9" t="s">
        <v>163</v>
      </c>
      <c r="B139" s="8">
        <f>COUNTIF(History!A:C,A139)</f>
        <v>0</v>
      </c>
      <c r="C139" s="8">
        <f>COUNTIF(History!A:A,A139)</f>
        <v>0</v>
      </c>
    </row>
    <row r="140" spans="1:3" x14ac:dyDescent="0.25">
      <c r="A140" s="9" t="s">
        <v>106</v>
      </c>
      <c r="B140" s="8">
        <f>COUNTIF(History!A:C,A140)</f>
        <v>0</v>
      </c>
      <c r="C140" s="8">
        <f>COUNTIF(History!A:A,A140)</f>
        <v>0</v>
      </c>
    </row>
    <row r="141" spans="1:3" x14ac:dyDescent="0.25">
      <c r="A141" s="9" t="s">
        <v>164</v>
      </c>
      <c r="B141" s="8">
        <f>COUNTIF(History!A:C,A141)</f>
        <v>0</v>
      </c>
      <c r="C141" s="8">
        <f>COUNTIF(History!A:A,A141)</f>
        <v>0</v>
      </c>
    </row>
    <row r="142" spans="1:3" x14ac:dyDescent="0.25">
      <c r="A142" s="9" t="s">
        <v>110</v>
      </c>
      <c r="B142" s="8">
        <f>COUNTIF(History!A:C,A142)</f>
        <v>0</v>
      </c>
      <c r="C142" s="8">
        <f>COUNTIF(History!A:A,A142)</f>
        <v>0</v>
      </c>
    </row>
    <row r="143" spans="1:3" x14ac:dyDescent="0.25">
      <c r="A143" s="9" t="s">
        <v>165</v>
      </c>
      <c r="B143" s="8">
        <f>COUNTIF(History!A:C,A143)</f>
        <v>0</v>
      </c>
      <c r="C143" s="8">
        <f>COUNTIF(History!A:A,A143)</f>
        <v>0</v>
      </c>
    </row>
    <row r="144" spans="1:3" x14ac:dyDescent="0.25">
      <c r="A144" s="9" t="s">
        <v>166</v>
      </c>
      <c r="B144" s="8">
        <f>COUNTIF(History!A:C,A144)</f>
        <v>0</v>
      </c>
      <c r="C144" s="8">
        <f>COUNTIF(History!A:A,A144)</f>
        <v>0</v>
      </c>
    </row>
    <row r="145" spans="1:3" x14ac:dyDescent="0.25">
      <c r="A145" s="9" t="s">
        <v>167</v>
      </c>
      <c r="B145" s="8">
        <f>COUNTIF(History!A:C,A145)</f>
        <v>0</v>
      </c>
      <c r="C145" s="8">
        <f>COUNTIF(History!A:A,A145)</f>
        <v>0</v>
      </c>
    </row>
    <row r="146" spans="1:3" x14ac:dyDescent="0.25">
      <c r="A146" s="9" t="s">
        <v>168</v>
      </c>
      <c r="B146" s="8">
        <f>COUNTIF(History!A:C,A146)</f>
        <v>0</v>
      </c>
      <c r="C146" s="8">
        <f>COUNTIF(History!A:A,A146)</f>
        <v>0</v>
      </c>
    </row>
    <row r="147" spans="1:3" x14ac:dyDescent="0.25">
      <c r="A147" s="9" t="s">
        <v>86</v>
      </c>
      <c r="B147" s="8">
        <f>COUNTIF(History!A:C,A147)</f>
        <v>0</v>
      </c>
      <c r="C147" s="8">
        <f>COUNTIF(History!A:A,A147)</f>
        <v>0</v>
      </c>
    </row>
    <row r="148" spans="1:3" x14ac:dyDescent="0.25">
      <c r="A148" s="9" t="s">
        <v>169</v>
      </c>
      <c r="B148" s="8">
        <f>COUNTIF(History!A:C,A148)</f>
        <v>0</v>
      </c>
      <c r="C148" s="8">
        <f>COUNTIF(History!A:A,A148)</f>
        <v>0</v>
      </c>
    </row>
    <row r="149" spans="1:3" x14ac:dyDescent="0.25">
      <c r="A149" s="9" t="s">
        <v>42</v>
      </c>
      <c r="B149" s="8">
        <f>COUNTIF(History!A:C,A149)</f>
        <v>0</v>
      </c>
      <c r="C149" s="8">
        <f>COUNTIF(History!A:A,A149)</f>
        <v>0</v>
      </c>
    </row>
    <row r="150" spans="1:3" x14ac:dyDescent="0.25">
      <c r="A150" s="9" t="s">
        <v>170</v>
      </c>
      <c r="B150" s="8">
        <f>COUNTIF(History!A:C,A150)</f>
        <v>0</v>
      </c>
      <c r="C150" s="8">
        <f>COUNTIF(History!A:A,A150)</f>
        <v>0</v>
      </c>
    </row>
    <row r="151" spans="1:3" x14ac:dyDescent="0.25">
      <c r="A151" s="9" t="s">
        <v>171</v>
      </c>
      <c r="B151" s="8">
        <f>COUNTIF(History!A:C,A151)</f>
        <v>0</v>
      </c>
      <c r="C151" s="8">
        <f>COUNTIF(History!A:A,A151)</f>
        <v>0</v>
      </c>
    </row>
    <row r="152" spans="1:3" x14ac:dyDescent="0.25">
      <c r="A152" s="9" t="s">
        <v>172</v>
      </c>
      <c r="B152" s="8">
        <f>COUNTIF(History!A:C,A152)</f>
        <v>0</v>
      </c>
      <c r="C152" s="8">
        <f>COUNTIF(History!A:A,A152)</f>
        <v>0</v>
      </c>
    </row>
    <row r="153" spans="1:3" x14ac:dyDescent="0.25">
      <c r="A153" s="9" t="s">
        <v>173</v>
      </c>
      <c r="B153" s="8">
        <f>COUNTIF(History!A:C,A153)</f>
        <v>0</v>
      </c>
      <c r="C153" s="8">
        <f>COUNTIF(History!A:A,A153)</f>
        <v>0</v>
      </c>
    </row>
    <row r="154" spans="1:3" x14ac:dyDescent="0.25">
      <c r="A154" s="9" t="s">
        <v>174</v>
      </c>
      <c r="B154" s="8">
        <f>COUNTIF(History!A:C,A154)</f>
        <v>0</v>
      </c>
      <c r="C154" s="8">
        <f>COUNTIF(History!A:A,A154)</f>
        <v>0</v>
      </c>
    </row>
    <row r="155" spans="1:3" x14ac:dyDescent="0.25">
      <c r="A155" s="9" t="s">
        <v>175</v>
      </c>
      <c r="B155" s="8">
        <f>COUNTIF(History!A:C,A155)</f>
        <v>0</v>
      </c>
      <c r="C155" s="8">
        <f>COUNTIF(History!A:A,A155)</f>
        <v>0</v>
      </c>
    </row>
    <row r="156" spans="1:3" x14ac:dyDescent="0.25">
      <c r="A156" s="9" t="s">
        <v>88</v>
      </c>
      <c r="B156" s="8">
        <f>COUNTIF(History!A:C,A156)</f>
        <v>0</v>
      </c>
      <c r="C156" s="8">
        <f>COUNTIF(History!A:A,A156)</f>
        <v>0</v>
      </c>
    </row>
    <row r="157" spans="1:3" x14ac:dyDescent="0.25">
      <c r="A157" s="9" t="s">
        <v>96</v>
      </c>
      <c r="B157" s="8">
        <f>COUNTIF(History!A:C,A157)</f>
        <v>0</v>
      </c>
      <c r="C157" s="8">
        <f>COUNTIF(History!A:A,A157)</f>
        <v>0</v>
      </c>
    </row>
    <row r="158" spans="1:3" x14ac:dyDescent="0.25">
      <c r="A158" s="9" t="s">
        <v>176</v>
      </c>
      <c r="B158" s="8">
        <f>COUNTIF(History!A:C,A158)</f>
        <v>0</v>
      </c>
      <c r="C158" s="8">
        <f>COUNTIF(History!A:A,A158)</f>
        <v>0</v>
      </c>
    </row>
    <row r="159" spans="1:3" x14ac:dyDescent="0.25">
      <c r="A159" s="9" t="s">
        <v>44</v>
      </c>
      <c r="B159" s="8">
        <f>COUNTIF(History!A:C,A159)</f>
        <v>0</v>
      </c>
      <c r="C159" s="8">
        <f>COUNTIF(History!A:A,A159)</f>
        <v>0</v>
      </c>
    </row>
    <row r="160" spans="1:3" x14ac:dyDescent="0.25">
      <c r="A160" s="9" t="s">
        <v>177</v>
      </c>
      <c r="B160" s="8">
        <f>COUNTIF(History!A:C,A160)</f>
        <v>0</v>
      </c>
      <c r="C160" s="8">
        <f>COUNTIF(History!A:A,A160)</f>
        <v>0</v>
      </c>
    </row>
    <row r="161" spans="1:3" x14ac:dyDescent="0.25">
      <c r="A161" s="9" t="s">
        <v>178</v>
      </c>
      <c r="B161" s="8">
        <f>COUNTIF(History!A:C,A161)</f>
        <v>0</v>
      </c>
      <c r="C161" s="8">
        <f>COUNTIF(History!A:A,A161)</f>
        <v>0</v>
      </c>
    </row>
    <row r="162" spans="1:3" x14ac:dyDescent="0.25">
      <c r="A162" s="9" t="s">
        <v>28</v>
      </c>
      <c r="B162" s="8">
        <f>COUNTIF(History!A:C,A162)</f>
        <v>0</v>
      </c>
      <c r="C162" s="8">
        <f>COUNTIF(History!A:A,A162)</f>
        <v>0</v>
      </c>
    </row>
    <row r="163" spans="1:3" x14ac:dyDescent="0.25">
      <c r="A163" s="9" t="s">
        <v>179</v>
      </c>
      <c r="B163" s="8">
        <f>COUNTIF(History!A:C,A163)</f>
        <v>0</v>
      </c>
      <c r="C163" s="8">
        <f>COUNTIF(History!A:A,A163)</f>
        <v>0</v>
      </c>
    </row>
    <row r="164" spans="1:3" x14ac:dyDescent="0.25">
      <c r="A164" s="9" t="s">
        <v>180</v>
      </c>
      <c r="B164" s="8">
        <f>COUNTIF(History!A:C,A164)</f>
        <v>0</v>
      </c>
      <c r="C164" s="8">
        <f>COUNTIF(History!A:A,A164)</f>
        <v>0</v>
      </c>
    </row>
    <row r="165" spans="1:3" x14ac:dyDescent="0.25">
      <c r="A165" s="9" t="s">
        <v>181</v>
      </c>
      <c r="B165" s="8">
        <f>COUNTIF(History!A:C,A165)</f>
        <v>0</v>
      </c>
      <c r="C165" s="8">
        <f>COUNTIF(History!A:A,A165)</f>
        <v>0</v>
      </c>
    </row>
    <row r="166" spans="1:3" x14ac:dyDescent="0.25">
      <c r="A166" s="9" t="s">
        <v>6</v>
      </c>
      <c r="B166" s="8">
        <f>COUNTIF(History!A:C,A166)</f>
        <v>0</v>
      </c>
      <c r="C166" s="8">
        <f>COUNTIF(History!A:A,A166)</f>
        <v>0</v>
      </c>
    </row>
    <row r="167" spans="1:3" x14ac:dyDescent="0.25">
      <c r="A167" s="9" t="s">
        <v>182</v>
      </c>
      <c r="B167" s="8">
        <f>COUNTIF(History!A:C,A167)</f>
        <v>0</v>
      </c>
      <c r="C167" s="8">
        <f>COUNTIF(History!A:A,A167)</f>
        <v>0</v>
      </c>
    </row>
    <row r="168" spans="1:3" x14ac:dyDescent="0.25">
      <c r="A168" s="9" t="s">
        <v>183</v>
      </c>
      <c r="B168" s="8">
        <f>COUNTIF(History!A:C,A168)</f>
        <v>0</v>
      </c>
      <c r="C168" s="8">
        <f>COUNTIF(History!A:A,A168)</f>
        <v>0</v>
      </c>
    </row>
    <row r="169" spans="1:3" x14ac:dyDescent="0.25">
      <c r="A169" s="9" t="s">
        <v>184</v>
      </c>
      <c r="B169" s="8">
        <f>COUNTIF(History!A:C,A169)</f>
        <v>0</v>
      </c>
      <c r="C169" s="8">
        <f>COUNTIF(History!A:A,A169)</f>
        <v>0</v>
      </c>
    </row>
    <row r="170" spans="1:3" x14ac:dyDescent="0.25">
      <c r="A170" s="9" t="s">
        <v>185</v>
      </c>
      <c r="B170" s="8">
        <f>COUNTIF(History!A:C,A170)</f>
        <v>0</v>
      </c>
      <c r="C170" s="8">
        <f>COUNTIF(History!A:A,A170)</f>
        <v>0</v>
      </c>
    </row>
    <row r="171" spans="1:3" x14ac:dyDescent="0.25">
      <c r="A171" s="9" t="s">
        <v>186</v>
      </c>
      <c r="B171" s="8">
        <f>COUNTIF(History!A:C,A171)</f>
        <v>0</v>
      </c>
      <c r="C171" s="8">
        <f>COUNTIF(History!A:A,A171)</f>
        <v>0</v>
      </c>
    </row>
    <row r="172" spans="1:3" x14ac:dyDescent="0.25">
      <c r="A172" s="9" t="s">
        <v>187</v>
      </c>
      <c r="B172" s="8">
        <f>COUNTIF(History!A:C,A172)</f>
        <v>0</v>
      </c>
      <c r="C172" s="8">
        <f>COUNTIF(History!A:A,A172)</f>
        <v>0</v>
      </c>
    </row>
    <row r="173" spans="1:3" x14ac:dyDescent="0.25">
      <c r="A173" s="9" t="s">
        <v>188</v>
      </c>
      <c r="B173" s="8">
        <f>COUNTIF(History!A:C,A173)</f>
        <v>0</v>
      </c>
      <c r="C173" s="8">
        <f>COUNTIF(History!A:A,A173)</f>
        <v>0</v>
      </c>
    </row>
    <row r="174" spans="1:3" x14ac:dyDescent="0.25">
      <c r="A174" s="9" t="s">
        <v>189</v>
      </c>
      <c r="B174" s="8">
        <f>COUNTIF(History!A:C,A174)</f>
        <v>0</v>
      </c>
      <c r="C174" s="8">
        <f>COUNTIF(History!A:A,A174)</f>
        <v>0</v>
      </c>
    </row>
    <row r="175" spans="1:3" x14ac:dyDescent="0.25">
      <c r="A175" s="9" t="s">
        <v>78</v>
      </c>
      <c r="B175" s="8">
        <f>COUNTIF(History!A:C,A175)</f>
        <v>0</v>
      </c>
      <c r="C175" s="8">
        <f>COUNTIF(History!A:A,A175)</f>
        <v>0</v>
      </c>
    </row>
    <row r="176" spans="1:3" x14ac:dyDescent="0.25">
      <c r="A176" s="9" t="s">
        <v>190</v>
      </c>
      <c r="B176" s="8">
        <f>COUNTIF(History!A:C,A176)</f>
        <v>0</v>
      </c>
      <c r="C176" s="8">
        <f>COUNTIF(History!A:A,A176)</f>
        <v>0</v>
      </c>
    </row>
    <row r="177" spans="1:3" x14ac:dyDescent="0.25">
      <c r="A177" s="9" t="s">
        <v>191</v>
      </c>
      <c r="B177" s="8">
        <f>COUNTIF(History!A:C,A177)</f>
        <v>0</v>
      </c>
      <c r="C177" s="8">
        <f>COUNTIF(History!A:A,A177)</f>
        <v>0</v>
      </c>
    </row>
    <row r="178" spans="1:3" x14ac:dyDescent="0.25">
      <c r="A178" s="9" t="s">
        <v>192</v>
      </c>
      <c r="B178" s="8">
        <f>COUNTIF(History!A:C,A178)</f>
        <v>0</v>
      </c>
      <c r="C178" s="8">
        <f>COUNTIF(History!A:A,A178)</f>
        <v>0</v>
      </c>
    </row>
    <row r="179" spans="1:3" x14ac:dyDescent="0.25">
      <c r="A179" s="9" t="s">
        <v>27</v>
      </c>
      <c r="B179" s="8">
        <f>COUNTIF(History!A:C,A179)</f>
        <v>0</v>
      </c>
      <c r="C179" s="8">
        <f>COUNTIF(History!A:A,A179)</f>
        <v>0</v>
      </c>
    </row>
    <row r="180" spans="1:3" x14ac:dyDescent="0.25">
      <c r="A180" s="9" t="s">
        <v>193</v>
      </c>
      <c r="B180" s="8">
        <f>COUNTIF(History!A:C,A180)</f>
        <v>0</v>
      </c>
      <c r="C180" s="8">
        <f>COUNTIF(History!A:A,A180)</f>
        <v>0</v>
      </c>
    </row>
    <row r="181" spans="1:3" x14ac:dyDescent="0.25">
      <c r="A181" s="9" t="s">
        <v>194</v>
      </c>
      <c r="B181" s="8">
        <f>COUNTIF(History!A:C,A181)</f>
        <v>0</v>
      </c>
      <c r="C181" s="8">
        <f>COUNTIF(History!A:A,A181)</f>
        <v>0</v>
      </c>
    </row>
    <row r="182" spans="1:3" x14ac:dyDescent="0.25">
      <c r="A182" s="9" t="s">
        <v>195</v>
      </c>
      <c r="B182" s="8">
        <f>COUNTIF(History!A:C,A182)</f>
        <v>0</v>
      </c>
      <c r="C182" s="8">
        <f>COUNTIF(History!A:A,A182)</f>
        <v>0</v>
      </c>
    </row>
    <row r="183" spans="1:3" x14ac:dyDescent="0.25">
      <c r="A183" s="9" t="s">
        <v>196</v>
      </c>
      <c r="B183" s="8">
        <f>COUNTIF(History!A:C,A183)</f>
        <v>0</v>
      </c>
      <c r="C183" s="8">
        <f>COUNTIF(History!A:A,A183)</f>
        <v>0</v>
      </c>
    </row>
    <row r="184" spans="1:3" x14ac:dyDescent="0.25">
      <c r="A184" s="9" t="s">
        <v>197</v>
      </c>
      <c r="B184" s="8">
        <f>COUNTIF(History!A:C,A184)</f>
        <v>0</v>
      </c>
      <c r="C184" s="8">
        <f>COUNTIF(History!A:A,A184)</f>
        <v>0</v>
      </c>
    </row>
    <row r="185" spans="1:3" x14ac:dyDescent="0.25">
      <c r="A185" s="9" t="s">
        <v>198</v>
      </c>
      <c r="B185" s="8">
        <f>COUNTIF(History!A:C,A185)</f>
        <v>0</v>
      </c>
      <c r="C185" s="8">
        <f>COUNTIF(History!A:A,A185)</f>
        <v>0</v>
      </c>
    </row>
    <row r="186" spans="1:3" x14ac:dyDescent="0.25">
      <c r="A186" s="9" t="s">
        <v>199</v>
      </c>
      <c r="B186" s="8">
        <f>COUNTIF(History!A:C,A186)</f>
        <v>0</v>
      </c>
      <c r="C186" s="8">
        <f>COUNTIF(History!A:A,A186)</f>
        <v>0</v>
      </c>
    </row>
    <row r="187" spans="1:3" x14ac:dyDescent="0.25">
      <c r="A187" s="9" t="s">
        <v>84</v>
      </c>
      <c r="B187" s="8">
        <f>COUNTIF(History!A:C,A187)</f>
        <v>0</v>
      </c>
      <c r="C187" s="8">
        <f>COUNTIF(History!A:A,A187)</f>
        <v>0</v>
      </c>
    </row>
    <row r="188" spans="1:3" x14ac:dyDescent="0.25">
      <c r="A188" s="9" t="s">
        <v>94</v>
      </c>
      <c r="B188" s="8">
        <f>COUNTIF(History!A:C,A188)</f>
        <v>0</v>
      </c>
      <c r="C188" s="8">
        <f>COUNTIF(History!A:A,A188)</f>
        <v>0</v>
      </c>
    </row>
    <row r="189" spans="1:3" x14ac:dyDescent="0.25">
      <c r="A189" s="9" t="s">
        <v>200</v>
      </c>
      <c r="B189" s="8">
        <f>COUNTIF(History!A:C,A189)</f>
        <v>0</v>
      </c>
      <c r="C189" s="8">
        <f>COUNTIF(History!A:A,A189)</f>
        <v>0</v>
      </c>
    </row>
    <row r="190" spans="1:3" x14ac:dyDescent="0.25">
      <c r="A190" s="9" t="s">
        <v>40</v>
      </c>
      <c r="B190" s="8">
        <f>COUNTIF(History!A:C,A190)</f>
        <v>0</v>
      </c>
      <c r="C190" s="8">
        <f>COUNTIF(History!A:A,A190)</f>
        <v>0</v>
      </c>
    </row>
    <row r="191" spans="1:3" x14ac:dyDescent="0.25">
      <c r="A191" s="9" t="s">
        <v>201</v>
      </c>
      <c r="B191" s="8">
        <f>COUNTIF(History!A:C,A191)</f>
        <v>0</v>
      </c>
      <c r="C191" s="8">
        <f>COUNTIF(History!A:A,A191)</f>
        <v>0</v>
      </c>
    </row>
    <row r="192" spans="1:3" x14ac:dyDescent="0.25">
      <c r="A192" s="9" t="s">
        <v>18</v>
      </c>
      <c r="B192" s="8">
        <f>COUNTIF(History!A:C,A192)</f>
        <v>0</v>
      </c>
      <c r="C192" s="8">
        <f>COUNTIF(History!A:A,A192)</f>
        <v>0</v>
      </c>
    </row>
    <row r="193" spans="1:3" x14ac:dyDescent="0.25">
      <c r="A193" s="9" t="s">
        <v>202</v>
      </c>
      <c r="B193" s="8">
        <f>COUNTIF(History!A:C,A193)</f>
        <v>0</v>
      </c>
      <c r="C193" s="8">
        <f>COUNTIF(History!A:A,A193)</f>
        <v>0</v>
      </c>
    </row>
    <row r="194" spans="1:3" x14ac:dyDescent="0.25">
      <c r="A194" s="9" t="s">
        <v>203</v>
      </c>
      <c r="B194" s="8">
        <f>COUNTIF(History!A:C,A194)</f>
        <v>0</v>
      </c>
      <c r="C194" s="8">
        <f>COUNTIF(History!A:A,A194)</f>
        <v>0</v>
      </c>
    </row>
    <row r="195" spans="1:3" x14ac:dyDescent="0.25">
      <c r="A195" s="9" t="s">
        <v>204</v>
      </c>
      <c r="B195" s="8">
        <f>COUNTIF(History!A:C,A195)</f>
        <v>0</v>
      </c>
      <c r="C195" s="8">
        <f>COUNTIF(History!A:A,A195)</f>
        <v>0</v>
      </c>
    </row>
    <row r="196" spans="1:3" x14ac:dyDescent="0.25">
      <c r="A196" s="9" t="s">
        <v>205</v>
      </c>
      <c r="B196" s="8">
        <f>COUNTIF(History!A:C,A196)</f>
        <v>0</v>
      </c>
      <c r="C196" s="8">
        <f>COUNTIF(History!A:A,A196)</f>
        <v>0</v>
      </c>
    </row>
    <row r="197" spans="1:3" x14ac:dyDescent="0.25">
      <c r="A197" s="9" t="s">
        <v>206</v>
      </c>
      <c r="B197" s="8">
        <f>COUNTIF(History!A:C,A197)</f>
        <v>0</v>
      </c>
      <c r="C197" s="8">
        <f>COUNTIF(History!A:A,A197)</f>
        <v>0</v>
      </c>
    </row>
    <row r="198" spans="1:3" x14ac:dyDescent="0.25">
      <c r="A198" s="9" t="s">
        <v>111</v>
      </c>
      <c r="B198" s="8">
        <f>COUNTIF(History!A:C,A198)</f>
        <v>0</v>
      </c>
      <c r="C198" s="8">
        <f>COUNTIF(History!A:A,A198)</f>
        <v>0</v>
      </c>
    </row>
    <row r="199" spans="1:3" x14ac:dyDescent="0.25">
      <c r="A199" s="9" t="s">
        <v>207</v>
      </c>
      <c r="B199" s="8">
        <f>COUNTIF(History!A:C,A199)</f>
        <v>0</v>
      </c>
      <c r="C199" s="8">
        <f>COUNTIF(History!A:A,A199)</f>
        <v>0</v>
      </c>
    </row>
    <row r="200" spans="1:3" x14ac:dyDescent="0.25">
      <c r="A200" s="9" t="s">
        <v>208</v>
      </c>
      <c r="B200" s="8">
        <f>COUNTIF(History!A:C,A200)</f>
        <v>0</v>
      </c>
      <c r="C200" s="8">
        <f>COUNTIF(History!A:A,A200)</f>
        <v>0</v>
      </c>
    </row>
    <row r="201" spans="1:3" x14ac:dyDescent="0.25">
      <c r="A201" s="9" t="s">
        <v>209</v>
      </c>
      <c r="B201" s="8">
        <f>COUNTIF(History!A:C,A201)</f>
        <v>0</v>
      </c>
      <c r="C201" s="8">
        <f>COUNTIF(History!A:A,A201)</f>
        <v>0</v>
      </c>
    </row>
    <row r="202" spans="1:3" x14ac:dyDescent="0.25">
      <c r="A202" s="9" t="s">
        <v>210</v>
      </c>
      <c r="B202" s="8">
        <f>COUNTIF(History!A:C,A202)</f>
        <v>0</v>
      </c>
      <c r="C202" s="8">
        <f>COUNTIF(History!A:A,A202)</f>
        <v>0</v>
      </c>
    </row>
    <row r="203" spans="1:3" x14ac:dyDescent="0.25">
      <c r="A203" s="9" t="s">
        <v>211</v>
      </c>
      <c r="B203" s="8">
        <f>COUNTIF(History!A:C,A203)</f>
        <v>0</v>
      </c>
      <c r="C203" s="8">
        <f>COUNTIF(History!A:A,A203)</f>
        <v>0</v>
      </c>
    </row>
    <row r="204" spans="1:3" x14ac:dyDescent="0.25">
      <c r="A204" s="9" t="s">
        <v>212</v>
      </c>
      <c r="B204" s="8">
        <f>COUNTIF(History!A:C,A204)</f>
        <v>0</v>
      </c>
      <c r="C204" s="8">
        <f>COUNTIF(History!A:A,A204)</f>
        <v>0</v>
      </c>
    </row>
    <row r="205" spans="1:3" x14ac:dyDescent="0.25">
      <c r="A205" s="9" t="s">
        <v>213</v>
      </c>
      <c r="B205" s="8">
        <f>COUNTIF(History!A:C,A205)</f>
        <v>0</v>
      </c>
      <c r="C205" s="8">
        <f>COUNTIF(History!A:A,A205)</f>
        <v>0</v>
      </c>
    </row>
    <row r="206" spans="1:3" x14ac:dyDescent="0.25">
      <c r="A206" s="9" t="s">
        <v>214</v>
      </c>
      <c r="B206" s="8">
        <f>COUNTIF(History!A:C,A206)</f>
        <v>0</v>
      </c>
      <c r="C206" s="8">
        <f>COUNTIF(History!A:A,A206)</f>
        <v>0</v>
      </c>
    </row>
    <row r="207" spans="1:3" x14ac:dyDescent="0.25">
      <c r="A207" s="9" t="s">
        <v>215</v>
      </c>
      <c r="B207" s="8">
        <f>COUNTIF(History!A:C,A207)</f>
        <v>0</v>
      </c>
      <c r="C207" s="8">
        <f>COUNTIF(History!A:A,A207)</f>
        <v>0</v>
      </c>
    </row>
    <row r="208" spans="1:3" x14ac:dyDescent="0.25">
      <c r="A208" s="9" t="s">
        <v>216</v>
      </c>
      <c r="B208" s="8">
        <f>COUNTIF(History!A:C,A208)</f>
        <v>0</v>
      </c>
      <c r="C208" s="8">
        <f>COUNTIF(History!A:A,A208)</f>
        <v>0</v>
      </c>
    </row>
    <row r="209" spans="1:3" x14ac:dyDescent="0.25">
      <c r="A209" s="9" t="s">
        <v>217</v>
      </c>
      <c r="B209" s="8">
        <f>COUNTIF(History!A:C,A209)</f>
        <v>0</v>
      </c>
      <c r="C209" s="8">
        <f>COUNTIF(History!A:A,A209)</f>
        <v>0</v>
      </c>
    </row>
    <row r="210" spans="1:3" x14ac:dyDescent="0.25">
      <c r="A210" s="9" t="s">
        <v>62</v>
      </c>
      <c r="B210" s="8">
        <f>COUNTIF(History!A:C,A210)</f>
        <v>0</v>
      </c>
      <c r="C210" s="8">
        <f>COUNTIF(History!A:A,A210)</f>
        <v>0</v>
      </c>
    </row>
    <row r="211" spans="1:3" x14ac:dyDescent="0.25">
      <c r="A211" s="9" t="s">
        <v>218</v>
      </c>
      <c r="B211" s="8">
        <f>COUNTIF(History!A:C,A211)</f>
        <v>0</v>
      </c>
      <c r="C211" s="8">
        <f>COUNTIF(History!A:A,A211)</f>
        <v>0</v>
      </c>
    </row>
    <row r="212" spans="1:3" x14ac:dyDescent="0.25">
      <c r="A212" s="9" t="s">
        <v>219</v>
      </c>
      <c r="B212" s="8">
        <f>COUNTIF(History!A:C,A212)</f>
        <v>0</v>
      </c>
      <c r="C212" s="8">
        <f>COUNTIF(History!A:A,A212)</f>
        <v>0</v>
      </c>
    </row>
    <row r="213" spans="1:3" x14ac:dyDescent="0.25">
      <c r="A213" s="9" t="s">
        <v>220</v>
      </c>
      <c r="B213" s="8">
        <f>COUNTIF(History!A:C,A213)</f>
        <v>0</v>
      </c>
      <c r="C213" s="8">
        <f>COUNTIF(History!A:A,A213)</f>
        <v>0</v>
      </c>
    </row>
    <row r="214" spans="1:3" x14ac:dyDescent="0.25">
      <c r="A214" s="9" t="s">
        <v>221</v>
      </c>
      <c r="B214" s="8">
        <f>COUNTIF(History!A:C,A214)</f>
        <v>0</v>
      </c>
      <c r="C214" s="8">
        <f>COUNTIF(History!A:A,A214)</f>
        <v>0</v>
      </c>
    </row>
    <row r="215" spans="1:3" x14ac:dyDescent="0.25">
      <c r="A215" s="9" t="s">
        <v>222</v>
      </c>
      <c r="B215" s="8">
        <f>COUNTIF(History!A:C,A215)</f>
        <v>0</v>
      </c>
      <c r="C215" s="8">
        <f>COUNTIF(History!A:A,A215)</f>
        <v>0</v>
      </c>
    </row>
    <row r="216" spans="1:3" x14ac:dyDescent="0.25">
      <c r="A216" s="9" t="s">
        <v>223</v>
      </c>
      <c r="B216" s="8">
        <f>COUNTIF(History!A:C,A216)</f>
        <v>0</v>
      </c>
      <c r="C216" s="8">
        <f>COUNTIF(History!A:A,A216)</f>
        <v>0</v>
      </c>
    </row>
    <row r="217" spans="1:3" x14ac:dyDescent="0.25">
      <c r="A217" s="9" t="s">
        <v>224</v>
      </c>
      <c r="B217" s="8">
        <f>COUNTIF(History!A:C,A217)</f>
        <v>0</v>
      </c>
      <c r="C217" s="8">
        <f>COUNTIF(History!A:A,A217)</f>
        <v>0</v>
      </c>
    </row>
    <row r="218" spans="1:3" x14ac:dyDescent="0.25">
      <c r="A218" s="9" t="s">
        <v>225</v>
      </c>
      <c r="B218" s="8">
        <f>COUNTIF(History!A:C,A218)</f>
        <v>0</v>
      </c>
      <c r="C218" s="8">
        <f>COUNTIF(History!A:A,A218)</f>
        <v>0</v>
      </c>
    </row>
    <row r="219" spans="1:3" x14ac:dyDescent="0.25">
      <c r="A219" s="9" t="s">
        <v>226</v>
      </c>
      <c r="B219" s="8">
        <f>COUNTIF(History!A:C,A219)</f>
        <v>0</v>
      </c>
      <c r="C219" s="8">
        <f>COUNTIF(History!A:A,A219)</f>
        <v>0</v>
      </c>
    </row>
    <row r="220" spans="1:3" x14ac:dyDescent="0.25">
      <c r="A220" s="9" t="s">
        <v>77</v>
      </c>
      <c r="B220" s="8">
        <f>COUNTIF(History!A:C,A220)</f>
        <v>0</v>
      </c>
      <c r="C220" s="8">
        <f>COUNTIF(History!A:A,A220)</f>
        <v>0</v>
      </c>
    </row>
    <row r="221" spans="1:3" x14ac:dyDescent="0.25">
      <c r="A221" s="9" t="s">
        <v>227</v>
      </c>
      <c r="B221" s="8">
        <f>COUNTIF(History!A:C,A221)</f>
        <v>0</v>
      </c>
      <c r="C221" s="8">
        <f>COUNTIF(History!A:A,A221)</f>
        <v>0</v>
      </c>
    </row>
    <row r="222" spans="1:3" x14ac:dyDescent="0.25">
      <c r="A222" s="9" t="s">
        <v>228</v>
      </c>
      <c r="B222" s="8">
        <f>COUNTIF(History!A:C,A222)</f>
        <v>0</v>
      </c>
      <c r="C222" s="8">
        <f>COUNTIF(History!A:A,A222)</f>
        <v>0</v>
      </c>
    </row>
    <row r="223" spans="1:3" x14ac:dyDescent="0.25">
      <c r="A223" s="9" t="s">
        <v>229</v>
      </c>
      <c r="B223" s="8">
        <f>COUNTIF(History!A:C,A223)</f>
        <v>0</v>
      </c>
      <c r="C223" s="8">
        <f>COUNTIF(History!A:A,A223)</f>
        <v>0</v>
      </c>
    </row>
    <row r="224" spans="1:3" x14ac:dyDescent="0.25">
      <c r="A224" s="9" t="s">
        <v>230</v>
      </c>
      <c r="B224" s="8">
        <f>COUNTIF(History!A:C,A224)</f>
        <v>0</v>
      </c>
      <c r="C224" s="8">
        <f>COUNTIF(History!A:A,A224)</f>
        <v>0</v>
      </c>
    </row>
    <row r="225" spans="1:3" x14ac:dyDescent="0.25">
      <c r="A225" s="9" t="s">
        <v>231</v>
      </c>
      <c r="B225" s="8">
        <f>COUNTIF(History!A:C,A225)</f>
        <v>0</v>
      </c>
      <c r="C225" s="8">
        <f>COUNTIF(History!A:A,A225)</f>
        <v>0</v>
      </c>
    </row>
    <row r="226" spans="1:3" x14ac:dyDescent="0.25">
      <c r="A226" s="9" t="s">
        <v>232</v>
      </c>
      <c r="B226" s="8">
        <f>COUNTIF(History!A:C,A226)</f>
        <v>0</v>
      </c>
      <c r="C226" s="8">
        <f>COUNTIF(History!A:A,A226)</f>
        <v>0</v>
      </c>
    </row>
    <row r="227" spans="1:3" x14ac:dyDescent="0.25">
      <c r="A227" s="9" t="s">
        <v>233</v>
      </c>
      <c r="B227" s="8">
        <f>COUNTIF(History!A:C,A227)</f>
        <v>0</v>
      </c>
      <c r="C227" s="8">
        <f>COUNTIF(History!A:A,A227)</f>
        <v>0</v>
      </c>
    </row>
    <row r="228" spans="1:3" x14ac:dyDescent="0.25">
      <c r="A228" s="9" t="s">
        <v>234</v>
      </c>
      <c r="B228" s="8">
        <f>COUNTIF(History!A:C,A228)</f>
        <v>0</v>
      </c>
      <c r="C228" s="8">
        <f>COUNTIF(History!A:A,A228)</f>
        <v>0</v>
      </c>
    </row>
    <row r="229" spans="1:3" x14ac:dyDescent="0.25">
      <c r="A229" s="9" t="s">
        <v>235</v>
      </c>
      <c r="B229" s="8">
        <f>COUNTIF(History!A:C,A229)</f>
        <v>0</v>
      </c>
      <c r="C229" s="8">
        <f>COUNTIF(History!A:A,A229)</f>
        <v>0</v>
      </c>
    </row>
    <row r="230" spans="1:3" x14ac:dyDescent="0.25">
      <c r="A230" s="9" t="s">
        <v>236</v>
      </c>
      <c r="B230" s="8">
        <f>COUNTIF(History!A:C,A230)</f>
        <v>0</v>
      </c>
      <c r="C230" s="8">
        <f>COUNTIF(History!A:A,A230)</f>
        <v>0</v>
      </c>
    </row>
    <row r="231" spans="1:3" x14ac:dyDescent="0.25">
      <c r="A231" s="9" t="s">
        <v>237</v>
      </c>
      <c r="B231" s="8">
        <f>COUNTIF(History!A:C,A231)</f>
        <v>0</v>
      </c>
      <c r="C231" s="8">
        <f>COUNTIF(History!A:A,A231)</f>
        <v>0</v>
      </c>
    </row>
    <row r="232" spans="1:3" x14ac:dyDescent="0.25">
      <c r="A232" s="9" t="s">
        <v>238</v>
      </c>
      <c r="B232" s="8">
        <f>COUNTIF(History!A:C,A232)</f>
        <v>0</v>
      </c>
      <c r="C232" s="8">
        <f>COUNTIF(History!A:A,A232)</f>
        <v>0</v>
      </c>
    </row>
    <row r="233" spans="1:3" x14ac:dyDescent="0.25">
      <c r="A233" s="9" t="s">
        <v>239</v>
      </c>
      <c r="B233" s="8">
        <f>COUNTIF(History!A:C,A233)</f>
        <v>0</v>
      </c>
      <c r="C233" s="8">
        <f>COUNTIF(History!A:A,A233)</f>
        <v>0</v>
      </c>
    </row>
    <row r="234" spans="1:3" x14ac:dyDescent="0.25">
      <c r="A234" s="9" t="s">
        <v>240</v>
      </c>
      <c r="B234" s="8">
        <f>COUNTIF(History!A:C,A234)</f>
        <v>0</v>
      </c>
      <c r="C234" s="8">
        <f>COUNTIF(History!A:A,A234)</f>
        <v>0</v>
      </c>
    </row>
    <row r="235" spans="1:3" x14ac:dyDescent="0.25">
      <c r="A235" s="9" t="s">
        <v>241</v>
      </c>
      <c r="B235" s="8">
        <f>COUNTIF(History!A:C,A235)</f>
        <v>0</v>
      </c>
      <c r="C235" s="8">
        <f>COUNTIF(History!A:A,A235)</f>
        <v>0</v>
      </c>
    </row>
    <row r="236" spans="1:3" x14ac:dyDescent="0.25">
      <c r="A236" s="9" t="s">
        <v>242</v>
      </c>
      <c r="B236" s="8">
        <f>COUNTIF(History!A:C,A236)</f>
        <v>0</v>
      </c>
      <c r="C236" s="8">
        <f>COUNTIF(History!A:A,A236)</f>
        <v>0</v>
      </c>
    </row>
    <row r="237" spans="1:3" x14ac:dyDescent="0.25">
      <c r="A237" s="9" t="s">
        <v>243</v>
      </c>
      <c r="B237" s="8">
        <f>COUNTIF(History!A:C,A237)</f>
        <v>0</v>
      </c>
      <c r="C237" s="8">
        <f>COUNTIF(History!A:A,A237)</f>
        <v>0</v>
      </c>
    </row>
    <row r="238" spans="1:3" x14ac:dyDescent="0.25">
      <c r="A238" s="9" t="s">
        <v>244</v>
      </c>
      <c r="B238" s="8">
        <f>COUNTIF(History!A:C,A238)</f>
        <v>0</v>
      </c>
      <c r="C238" s="8">
        <f>COUNTIF(History!A:A,A238)</f>
        <v>0</v>
      </c>
    </row>
    <row r="239" spans="1:3" x14ac:dyDescent="0.25">
      <c r="A239" s="9" t="s">
        <v>245</v>
      </c>
      <c r="B239" s="8">
        <f>COUNTIF(History!A:C,A239)</f>
        <v>0</v>
      </c>
      <c r="C239" s="8">
        <f>COUNTIF(History!A:A,A239)</f>
        <v>0</v>
      </c>
    </row>
    <row r="240" spans="1:3" x14ac:dyDescent="0.25">
      <c r="A240" s="9" t="s">
        <v>246</v>
      </c>
      <c r="B240" s="8">
        <f>COUNTIF(History!A:C,A240)</f>
        <v>0</v>
      </c>
      <c r="C240" s="8">
        <f>COUNTIF(History!A:A,A240)</f>
        <v>0</v>
      </c>
    </row>
    <row r="241" spans="1:3" x14ac:dyDescent="0.25">
      <c r="A241" s="9" t="s">
        <v>247</v>
      </c>
      <c r="B241" s="8">
        <f>COUNTIF(History!A:C,A241)</f>
        <v>0</v>
      </c>
      <c r="C241" s="8">
        <f>COUNTIF(History!A:A,A241)</f>
        <v>0</v>
      </c>
    </row>
    <row r="242" spans="1:3" x14ac:dyDescent="0.25">
      <c r="A242" s="9" t="s">
        <v>248</v>
      </c>
      <c r="B242" s="8">
        <f>COUNTIF(History!A:C,A242)</f>
        <v>0</v>
      </c>
      <c r="C242" s="8">
        <f>COUNTIF(History!A:A,A242)</f>
        <v>0</v>
      </c>
    </row>
    <row r="243" spans="1:3" x14ac:dyDescent="0.25">
      <c r="A243" s="9" t="s">
        <v>249</v>
      </c>
      <c r="B243" s="8">
        <f>COUNTIF(History!A:C,A243)</f>
        <v>0</v>
      </c>
      <c r="C243" s="8">
        <f>COUNTIF(History!A:A,A243)</f>
        <v>0</v>
      </c>
    </row>
    <row r="244" spans="1:3" x14ac:dyDescent="0.25">
      <c r="A244" s="9" t="s">
        <v>250</v>
      </c>
      <c r="B244" s="8">
        <f>COUNTIF(History!A:C,A244)</f>
        <v>0</v>
      </c>
      <c r="C244" s="8">
        <f>COUNTIF(History!A:A,A244)</f>
        <v>0</v>
      </c>
    </row>
    <row r="245" spans="1:3" x14ac:dyDescent="0.25">
      <c r="A245" s="9" t="s">
        <v>251</v>
      </c>
      <c r="B245" s="8">
        <f>COUNTIF(History!A:C,A245)</f>
        <v>0</v>
      </c>
      <c r="C245" s="8">
        <f>COUNTIF(History!A:A,A245)</f>
        <v>0</v>
      </c>
    </row>
    <row r="246" spans="1:3" x14ac:dyDescent="0.25">
      <c r="A246" s="9" t="s">
        <v>252</v>
      </c>
      <c r="B246" s="8">
        <f>COUNTIF(History!A:C,A246)</f>
        <v>0</v>
      </c>
      <c r="C246" s="8">
        <f>COUNTIF(History!A:A,A246)</f>
        <v>0</v>
      </c>
    </row>
    <row r="247" spans="1:3" x14ac:dyDescent="0.25">
      <c r="A247" s="9" t="s">
        <v>253</v>
      </c>
      <c r="B247" s="8">
        <f>COUNTIF(History!A:C,A247)</f>
        <v>0</v>
      </c>
      <c r="C247" s="8">
        <f>COUNTIF(History!A:A,A247)</f>
        <v>0</v>
      </c>
    </row>
    <row r="248" spans="1:3" x14ac:dyDescent="0.25">
      <c r="A248" s="9" t="s">
        <v>254</v>
      </c>
      <c r="B248" s="8">
        <f>COUNTIF(History!A:C,A248)</f>
        <v>0</v>
      </c>
      <c r="C248" s="8">
        <f>COUNTIF(History!A:A,A248)</f>
        <v>0</v>
      </c>
    </row>
    <row r="249" spans="1:3" x14ac:dyDescent="0.25">
      <c r="A249" s="9" t="s">
        <v>255</v>
      </c>
      <c r="B249" s="8">
        <f>COUNTIF(History!A:C,A249)</f>
        <v>0</v>
      </c>
      <c r="C249" s="8">
        <f>COUNTIF(History!A:A,A249)</f>
        <v>0</v>
      </c>
    </row>
    <row r="250" spans="1:3" x14ac:dyDescent="0.25">
      <c r="A250" s="9" t="s">
        <v>256</v>
      </c>
      <c r="B250" s="8">
        <f>COUNTIF(History!A:C,A250)</f>
        <v>0</v>
      </c>
      <c r="C250" s="8">
        <f>COUNTIF(History!A:A,A250)</f>
        <v>0</v>
      </c>
    </row>
    <row r="251" spans="1:3" x14ac:dyDescent="0.25">
      <c r="A251" s="9" t="s">
        <v>257</v>
      </c>
      <c r="B251" s="8">
        <f>COUNTIF(History!A:C,A251)</f>
        <v>0</v>
      </c>
      <c r="C251" s="8">
        <f>COUNTIF(History!A:A,A251)</f>
        <v>0</v>
      </c>
    </row>
    <row r="252" spans="1:3" x14ac:dyDescent="0.25">
      <c r="A252" s="9" t="s">
        <v>258</v>
      </c>
      <c r="B252" s="8">
        <f>COUNTIF(History!A:C,A252)</f>
        <v>0</v>
      </c>
      <c r="C252" s="8">
        <f>COUNTIF(History!A:A,A252)</f>
        <v>0</v>
      </c>
    </row>
    <row r="253" spans="1:3" x14ac:dyDescent="0.25">
      <c r="A253" s="9" t="s">
        <v>259</v>
      </c>
      <c r="B253" s="8">
        <f>COUNTIF(History!A:C,A253)</f>
        <v>0</v>
      </c>
      <c r="C253" s="8">
        <f>COUNTIF(History!A:A,A253)</f>
        <v>0</v>
      </c>
    </row>
    <row r="254" spans="1:3" x14ac:dyDescent="0.25">
      <c r="A254" s="9" t="s">
        <v>260</v>
      </c>
      <c r="B254" s="8">
        <f>COUNTIF(History!A:C,A254)</f>
        <v>0</v>
      </c>
      <c r="C254" s="8">
        <f>COUNTIF(History!A:A,A254)</f>
        <v>0</v>
      </c>
    </row>
  </sheetData>
  <autoFilter ref="A1:C1" xr:uid="{B7BFFF1C-AC35-4424-B8F4-04250131A25E}">
    <sortState xmlns:xlrd2="http://schemas.microsoft.com/office/spreadsheetml/2017/richdata2" ref="A2:C254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13"/>
  <sheetViews>
    <sheetView tabSelected="1" workbookViewId="0">
      <selection activeCell="A6" sqref="A6"/>
    </sheetView>
  </sheetViews>
  <sheetFormatPr defaultRowHeight="15" x14ac:dyDescent="0.25"/>
  <cols>
    <col min="1" max="1" width="141.7109375" bestFit="1" customWidth="1"/>
    <col min="2" max="2" width="134.85546875" bestFit="1" customWidth="1"/>
  </cols>
  <sheetData>
    <row r="1" spans="1:5" s="7" customFormat="1" x14ac:dyDescent="0.25">
      <c r="A1" s="4" t="s">
        <v>107</v>
      </c>
      <c r="B1" s="7" t="s">
        <v>108</v>
      </c>
      <c r="C1" s="5"/>
      <c r="E1" s="6"/>
    </row>
    <row r="2" spans="1:5" x14ac:dyDescent="0.25">
      <c r="A2" t="str">
        <f>CONCATENATE(Totals!A2, ":", Totals!C2)</f>
        <v>melmetal:101</v>
      </c>
      <c r="B2" t="str">
        <f>CONCATENATE(Totals!A2, ":", Totals!B2)</f>
        <v>melmetal:232</v>
      </c>
    </row>
    <row r="3" spans="1:5" x14ac:dyDescent="0.25">
      <c r="A3" t="str">
        <f>CONCATENATE(Totals!A2, ":", Totals!C2, ",",Totals!A3, ":", Totals!C3,)</f>
        <v>melmetal:101,giratina_origin:98</v>
      </c>
      <c r="B3" t="str">
        <f>CONCATENATE(Totals!A2, ":", Totals!B2, ",",Totals!A3, ":", Totals!B3,)</f>
        <v>melmetal:232,giratina_origin:211</v>
      </c>
    </row>
    <row r="4" spans="1:5" x14ac:dyDescent="0.25">
      <c r="A4" t="str">
        <f>CONCATENATE(Totals!A2, ":", Totals!C2, ",",Totals!A3, ":", Totals!C3, ",",Totals!A4, ":", Totals!C4,)</f>
        <v>melmetal:101,giratina_origin:98,dialga:90</v>
      </c>
      <c r="B4" t="str">
        <f>CONCATENATE(Totals!A2, ":", Totals!B2, ",",Totals!A3, ":", Totals!B3, ",",Totals!A4, ":", Totals!B4)</f>
        <v>melmetal:232,giratina_origin:211,dialga:340</v>
      </c>
    </row>
    <row r="5" spans="1:5" x14ac:dyDescent="0.25">
      <c r="A5" t="str">
        <f>CONCATENATE(Totals!A2, ":", Totals!C2, ",",Totals!A3, ":", Totals!C3, ",",Totals!A4, ":", Totals!C4, ",",Totals!A5, ":", Totals!C5)</f>
        <v>melmetal:101,giratina_origin:98,dialga:90,togekiss:53</v>
      </c>
      <c r="B5" t="str">
        <f>CONCATENATE(Totals!A2, ":", Totals!B2, ",",Totals!A3, ":", Totals!B3, ",",Totals!A4, ":", Totals!B4, ",",Totals!A5, ":", Totals!B5)</f>
        <v>melmetal:232,giratina_origin:211,dialga:340,togekiss:123</v>
      </c>
    </row>
    <row r="6" spans="1:5" x14ac:dyDescent="0.25">
      <c r="A6" t="str">
        <f>CONCATENATE(Totals!A2, ":", Totals!C2, ",",Totals!A3, ":", Totals!C3, ",",Totals!A4, ":", Totals!C4, ",",Totals!A5, ":", Totals!C5, ",",Totals!A6, ":", Totals!C6)</f>
        <v>melmetal:101,giratina_origin:98,dialga:90,togekiss:53,kyogre:52</v>
      </c>
      <c r="B6" t="str">
        <f>CONCATENATE(Totals!A2, ":", Totals!B2, ",",Totals!A3, ":", Totals!B3, ",",Totals!A4, ":", Totals!B4, ",",Totals!A5, ":", Totals!B5, ",",Totals!A6, ":", Totals!B6)</f>
        <v>melmetal:232,giratina_origin:211,dialga:340,togekiss:123,kyogre:150</v>
      </c>
    </row>
    <row r="7" spans="1:5" x14ac:dyDescent="0.25">
      <c r="A7" t="str">
        <f>CONCATENATE(Totals!A2, ":", Totals!C2, ",",Totals!A3, ":", Totals!C3, ",",Totals!A4, ":", Totals!C4, ",",Totals!A5, ":", Totals!C5, ",",Totals!A6, ":", Totals!C6, ",",Totals!A7, ":", Totals!C7,)</f>
        <v>melmetal:101,giratina_origin:98,dialga:90,togekiss:53,kyogre:52,machamp:23</v>
      </c>
      <c r="B7" t="str">
        <f>CONCATENATE(Totals!A2, ":", Totals!B2, ",",Totals!A3, ":", Totals!B3, ",",Totals!A4, ":", Totals!B4, ",",Totals!A5, ":", Totals!B5, ",",Totals!A6, ":", Totals!B6, ",",Totals!A7, ":", Totals!B7,)</f>
        <v>melmetal:232,giratina_origin:211,dialga:340,togekiss:123,kyogre:150,machamp:58</v>
      </c>
    </row>
    <row r="8" spans="1:5" x14ac:dyDescent="0.25">
      <c r="A8" t="str">
        <f>CONCATENATE(Totals!A2, ":", Totals!C2, ",",Totals!A3, ":", Totals!C3, ",",Totals!A4, ":", Totals!C4, ",",Totals!A5, ":", Totals!C5, ",",Totals!A6, ":", Totals!C6, ",",Totals!A7, ":", Totals!C7, ",",Totals!A8, ":", Totals!C8,)</f>
        <v>melmetal:101,giratina_origin:98,dialga:90,togekiss:53,kyogre:52,machamp:23,metagross:17</v>
      </c>
      <c r="B8" t="str">
        <f>CONCATENATE(Totals!A2, ":", Totals!B2, ",",Totals!A3, ":", Totals!B3, ",",Totals!A4, ":", Totals!B4, ",",Totals!A5, ":", Totals!B5, ",",Totals!A6, ":", Totals!B6, ",",Totals!A7, ":", Totals!B7, ",",Totals!A8, ":", Totals!B8,)</f>
        <v>melmetal:232,giratina_origin:211,dialga:340,togekiss:123,kyogre:150,machamp:58,metagross:72</v>
      </c>
    </row>
    <row r="9" spans="1:5" x14ac:dyDescent="0.25">
      <c r="A9" t="str">
        <f>CONCATENATE(Totals!A2, ":", Totals!C2, ",",Totals!A3, ":", Totals!C3, ",",Totals!A4, ":", Totals!C4, ",",Totals!A5, ":", Totals!C5, ",",Totals!A6, ":", Totals!C6, ",",Totals!A7, ":", Totals!C7, ",",Totals!A8, ":", Totals!C8, ",",Totals!A9, ":", Totals!C9)</f>
        <v>melmetal:101,giratina_origin:98,dialga:90,togekiss:53,kyogre:52,machamp:23,metagross:17,rhyperior:17</v>
      </c>
      <c r="B9" t="str">
        <f>CONCATENATE(Totals!A2, ":", Totals!B2, ",",Totals!A3, ":", Totals!B3, ",",Totals!A4, ":", Totals!B4, ",",Totals!A5, ":", Totals!B5, ",",Totals!A6, ":", Totals!B6, ",",Totals!A7, ":", Totals!B7, ",",Totals!A8, ":", Totals!B8, ",",Totals!A9, ":", Totals!B9)</f>
        <v>melmetal:232,giratina_origin:211,dialga:340,togekiss:123,kyogre:150,machamp:58,metagross:72,rhyperior:41</v>
      </c>
    </row>
    <row r="10" spans="1:5" x14ac:dyDescent="0.25">
      <c r="A10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Totals!C10)</f>
        <v>melmetal:101,giratina_origin:98,dialga:90,togekiss:53,kyogre:52,machamp:23,metagross:17,rhyperior:17,snorlax:15</v>
      </c>
      <c r="B10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Totals!B10)</f>
        <v>melmetal:232,giratina_origin:211,dialga:340,togekiss:123,kyogre:150,machamp:58,metagross:72,rhyperior:41,snorlax:99</v>
      </c>
    </row>
    <row r="11" spans="1:5" x14ac:dyDescent="0.25">
      <c r="A11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Totals!C11)</f>
        <v>melmetal:101,giratina_origin:98,dialga:90,togekiss:53,kyogre:52,machamp:23,metagross:17,rhyperior:17,snorlax:15,mewtwo:13</v>
      </c>
      <c r="B11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Totals!B11)</f>
        <v>melmetal:232,giratina_origin:211,dialga:340,togekiss:123,kyogre:150,machamp:58,metagross:72,rhyperior:41,snorlax:99,mewtwo:41</v>
      </c>
    </row>
    <row r="12" spans="1:5" x14ac:dyDescent="0.25">
      <c r="A12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Totals!C12)</f>
        <v>melmetal:101,giratina_origin:98,dialga:90,togekiss:53,kyogre:52,machamp:23,metagross:17,rhyperior:17,snorlax:15,mewtwo:13,garchomp:9</v>
      </c>
      <c r="B12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Totals!B11, ",",Totals!A12, ":", Totals!B12)</f>
        <v>melmetal:232,giratina_origin:211,dialga:340,togekiss:123,kyogre:150,machamp:58,metagross:72,rhyperior:41,snorlax:99,mewtwo:41,garchomp:33</v>
      </c>
    </row>
    <row r="13" spans="1:5" x14ac:dyDescent="0.25">
      <c r="A13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Totals!C12, ",",Totals!A13, ":", Totals!C13)</f>
        <v>melmetal:101,giratina_origin:98,dialga:90,togekiss:53,kyogre:52,machamp:23,metagross:17,rhyperior:17,snorlax:15,mewtwo:13,garchomp:9,giratina_altered:6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g 7 1 v U H Y J K I O n A A A A + A A A A B I A H A B D b 2 5 m a W c v U G F j a 2 F n Z S 5 4 b W w g o h g A K K A U A A A A A A A A A A A A A A A A A A A A A A A A A A A A h Y / R C o I w G I V f R X b v N s 1 Q 5 H d C 3 S Z E Q X Q 7 1 t K R T n G z + W 5 d 9 E i 9 Q k J Z 3 X V 5 D t + B 7 z x u d 8 j H p v a u s j e q 1 R k K M E W e 1 K I 9 K V 1 m a L B n P 0 E 5 g y 0 X F 1 5 K b 4 K 1 S U e j M l R Z 2 6 W E O O e w W + C 2 L 0 l I a U C O x W Y v K t l w X 2 l j u R Y S f V a n / y v E 4 P C S Y S G O E 7 y M I 4 q j J A A y 1 1 A o / U X C y R h T I D 8 l r I f a D r 1 k n f V X O y B z B P J + w Z 5 Q S w M E F A A C A A g A g 7 1 v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9 b 1 B K f x f Y 1 g E A A B c H A A A T A B w A R m 9 y b X V s Y X M v U 2 V j d G l v b j E u b S C i G A A o o B Q A A A A A A A A A A A A A A A A A A A A A A A A A A A D t l L 9 u 2 z A Q x n c D f g d C W W R Y f 5 C g z d B C g y L V T o q 0 V k 2 h H e I O t H S V i V C k Q Z 6 V G k a e p w / S F y t l u U k D 2 0 u B t E u 0 k L g 7 3 H 3 3 8 Q c Z K J A r S W h 3 n r 7 t 9 / o 9 s 2 A a S n L i j L l m y C X z U 8 5 E x f w P I G p A J h w S E Q H Y 7 x H 7 j Z R E s I H E N E G q i l U N E t 0 R F x A k b U a i c Z 3 R m 1 k K 5 h b V c v Z e S Y Y L J u 2 l U m a W q V u o r Y D x Z H Z s W l C Y x h l 4 N y k I X n M E H T m e 4 5 F E i V U t T X T u k X e y U C W X V X R 6 9 v r M I 5 9 W C o H i W k D 0 e A 0 + K g l f B 1 4 n + s R J 2 B x + / m B i o Q z J t K p V w 0 t l 2 s 1 y N r f l 2 x j C J b A S t H G 3 W 3 r k Z h e O h a A F E 0 y b C P X q z 7 4 5 X y o S C y u T l e q x X a 6 Z N N + U r j v Z + X o J x j 2 q w t t s H L s i 2 i q C 8 B 3 v P b J 5 e A 3 i T j S v u B w Q m g w n X 2 z d l c T z V 0 H b c 1 v Y + U f S i + H V 5 X 7 2 t 6 0 k p 0 O a h V O 6 X 5 I v N D A k t F A a 9 r O T x u 4 m B J m 2 a q q n + f t B v 8 f l Y S + e s l X D n d / w A j X A H I T P B D L N 2 f O Q d X j W C 1 e 4 A + J u S 1 K Y 7 b / 1 5 w f X y P R 6 e H 0 R x g d w i T s / W + B o H K Y H 2 v w L o E z r x x r 8 e s f 3 8 y J 1 b N o L V B 1 U t P O n B W u U h d n 4 r / 5 D / w 2 s X 1 B L A Q I t A B Q A A g A I A I O 9 b 1 B 2 C S i D p w A A A P g A A A A S A A A A A A A A A A A A A A A A A A A A A A B D b 2 5 m a W c v U G F j a 2 F n Z S 5 4 b W x Q S w E C L Q A U A A I A C A C D v W 9 Q D 8 r p q 6 Q A A A D p A A A A E w A A A A A A A A A A A A A A A A D z A A A A W 0 N v b n R l b n R f V H l w Z X N d L n h t b F B L A Q I t A B Q A A g A I A I O 9 b 1 B K f x f Y 1 g E A A B c H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i A A A A A A A A 5 y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B U M T g 6 M D E 6 N T Y u N j k 4 N T Y 3 M 1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0 d p c m F 0 a W 5 h I C h P c m l n a W 4 p I F N D K 0 9 X J n F 1 b 3 Q 7 L C Z x d W 9 0 O 0 R p Y W x n Y S B E Q i t J S C Z x d W 9 0 O y w m c X V v d D t N Z W x t Z X R h b C B U U y t T U C 9 S U y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l y Y X R p b m E t R G l h b G d h L U 1 l b G 1 l d G F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y Y X R p b m E t R G l h b G d h L U 1 l b G 1 l d G F s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3 L X Z p Y 3 R y Z W V i Z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1 9 2 a W N 0 c m V l Y m V s X 2 F s d G F y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I y O j U 5 O j I y L j U 1 N j g 0 M T F a I i A v P j x F b n R y e S B U e X B l P S J G a W x s Q 2 9 s d W 1 u V H l w Z X M i I F Z h b H V l P S J z Q m d N R E F 3 T U Q i I C 8 + P E V u d H J 5 I F R 5 c G U 9 I k Z p b G x D b 2 x 1 b W 5 O Y W 1 l c y I g V m F s d W U 9 I n N b J n F 1 b 3 Q 7 Q 2 9 s d W 1 u M S Z x d W 9 0 O y w m c X V v d D t N Z X c g U 0 M r T y 9 Q J n F 1 b 3 Q 7 L C Z x d W 9 0 O 1 Z p Y 3 R y Z W V i Z W w g U k w r T E I v Q V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c t d m l j d H J l Z W J l b C 1 h b H R h c m l h L 1 R p c G 8 g Q W x 0 Z X J h Z G 8 u e y w w f S Z x d W 9 0 O y w m c X V v d D t T Z W N 0 a W 9 u M S 9 t Z X c t d m l j d H J l Z W J l b C 1 h b H R h c m l h L 1 R p c G 8 g Q W x 0 Z X J h Z G 8 u e 0 1 l d y B T Q y t P L 1 A s M X 0 m c X V v d D s s J n F 1 b 3 Q 7 U 2 V j d G l v b j E v b W V 3 L X Z p Y 3 R y Z W V i Z W w t Y W x 0 Y X J p Y S 9 U a X B v I E F s d G V y Y W R v L n t W a W N 0 c m V l Y m V s I F J M K 0 x C L 0 F T L D J 9 J n F 1 b 3 Q 7 L C Z x d W 9 0 O 1 N l Y 3 R p b 2 4 x L 2 1 l d y 1 2 a W N 0 c m V l Y m V s L W F s d G F y a W E v V G l w b y B B b H R l c m F k b y 5 7 Q W x 0 Y X J p Y S B E Q i t T Q S 9 E U C w z f S Z x d W 9 0 O y w m c X V v d D t T Z W N 0 a W 9 u M S 9 t Z X c t d m l j d H J l Z W J l b C 1 h b H R h c m l h L 1 R p c G 8 g Q W x 0 Z X J h Z G 8 u e 1 R o c m V h d C B T Y 2 9 y Z S w 0 f S Z x d W 9 0 O y w m c X V v d D t T Z W N 0 a W 9 u M S 9 t Z X c t d m l j d H J l Z W J l b C 1 h b H R h c m l h L 1 R p c G 8 g Q W x 0 Z X J h Z G 8 u e 0 9 2 Z X J h b G w g U m F 0 a W 5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d y 1 2 a W N 0 c m V l Y m V s L W F s d G F y a W E v V G l w b y B B b H R l c m F k b y 5 7 L D B 9 J n F 1 b 3 Q 7 L C Z x d W 9 0 O 1 N l Y 3 R p b 2 4 x L 2 1 l d y 1 2 a W N 0 c m V l Y m V s L W F s d G F y a W E v V G l w b y B B b H R l c m F k b y 5 7 T W V 3 I F N D K 0 8 v U C w x f S Z x d W 9 0 O y w m c X V v d D t T Z W N 0 a W 9 u M S 9 t Z X c t d m l j d H J l Z W J l b C 1 h b H R h c m l h L 1 R p c G 8 g Q W x 0 Z X J h Z G 8 u e 1 Z p Y 3 R y Z W V i Z W w g U k w r T E I v Q V M s M n 0 m c X V v d D s s J n F 1 b 3 Q 7 U 2 V j d G l v b j E v b W V 3 L X Z p Y 3 R y Z W V i Z W w t Y W x 0 Y X J p Y S 9 U a X B v I E F s d G V y Y W R v L n t B b H R h c m l h I E R C K 1 N B L 0 R Q L D N 9 J n F 1 b 3 Q 7 L C Z x d W 9 0 O 1 N l Y 3 R p b 2 4 x L 2 1 l d y 1 2 a W N 0 c m V l Y m V s L W F s d G F y a W E v V G l w b y B B b H R l c m F k b y 5 7 V G h y Z W F 0 I F N j b 3 J l L D R 9 J n F 1 b 3 Q 7 L C Z x d W 9 0 O 1 N l Y 3 R p b 2 4 x L 2 1 l d y 1 2 a W N 0 c m V l Y m V s L W F s d G F y a W E v V G l w b y B B b H R l c m F k b y 5 7 T 3 Z l c m F s b C B S Y X R p b m c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y 1 2 a W N 0 c m V l Y m V s L W F s d G F y a W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Y m x l e W U t b W V s b W V 0 Y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Y m x l e W V f b W V s b W V 0 Y W x f Y W x 0 Y X J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Z U M D I 6 N D Q 6 M D Y u O T Q 0 O T U 1 N V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1 N h Y m x l e W U g U 0 M r R l A v U E c m c X V v d D s s J n F 1 b 3 Q 7 T W V s b W V 0 Y W w g V F M r U 1 A v U l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i b G V 5 Z S 1 t Z W x t Z X R h b C 1 h b H R h c m l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i b G V 5 Z S 1 t Z W x t Z X R h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J s Z X l l L W 1 l b G 1 l d G F s L W F s d G F y a W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t 8 P o k O G e Z L u 0 w 7 i Q x h T S 8 A A A A A A g A A A A A A E G Y A A A A B A A A g A A A A 6 J V a 7 x + D h n x B w X K t s 3 v E 6 3 R a a e S R w W B A 9 I T O j E L s T g w A A A A A D o A A A A A C A A A g A A A A i O t U a 2 W 1 c m h o l a 2 V c 0 a q W Q w L 4 p l L / m / V L t H g r 7 E 8 k s 5 Q A A A A n y A 8 0 Z F t V x U J F Q t 1 2 w d h 6 u W 5 W p + P v M j + I 9 4 o 5 e t Q / E 7 4 F X d N a k V C 2 x y T e C + f x T l m p y F G i y H l I j 6 E G O c O i j c i b c z e w X z u V g 9 J 7 r / m Y d J t 1 g 1 A A A A A S u 0 e D o 7 n p W o 9 g o J s / d / I d 0 f i A O q L X + L v P 0 K O l G a / 6 b O 5 G K P d d c 3 h u S f 0 + p j S c d 4 M J Z 5 9 e r P u 8 j J L 4 b E P V q L Q o A =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History</vt:lpstr>
      <vt:lpstr>Totals</vt:lpstr>
      <vt:lpstr>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2020-04-29T02:50:51Z</dcterms:modified>
</cp:coreProperties>
</file>