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9426283C-8009-4FBD-B6FD-7D50D88FA9BB}" xr6:coauthVersionLast="45" xr6:coauthVersionMax="45" xr10:uidLastSave="{00000000-0000-0000-0000-000000000000}"/>
  <bookViews>
    <workbookView xWindow="7200" yWindow="3840" windowWidth="21600" windowHeight="11385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History!$A$1:$C$627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3" i="8" l="1"/>
  <c r="C57" i="8"/>
  <c r="C28" i="8"/>
  <c r="C58" i="8"/>
  <c r="C25" i="8"/>
  <c r="C49" i="8"/>
  <c r="C40" i="8"/>
  <c r="C59" i="8"/>
  <c r="C112" i="8"/>
  <c r="C60" i="8"/>
  <c r="C113" i="8"/>
  <c r="C52" i="8"/>
  <c r="C64" i="8"/>
  <c r="C114" i="8"/>
  <c r="C115" i="8"/>
  <c r="B43" i="8"/>
  <c r="B57" i="8"/>
  <c r="B28" i="8"/>
  <c r="B58" i="8"/>
  <c r="B25" i="8"/>
  <c r="B49" i="8"/>
  <c r="B40" i="8"/>
  <c r="B59" i="8"/>
  <c r="B112" i="8"/>
  <c r="B60" i="8"/>
  <c r="B113" i="8"/>
  <c r="B52" i="8"/>
  <c r="B64" i="8"/>
  <c r="B114" i="8"/>
  <c r="B115" i="8"/>
  <c r="B116" i="8"/>
  <c r="B117" i="8"/>
  <c r="B118" i="8"/>
  <c r="B119" i="8"/>
  <c r="B120" i="8"/>
  <c r="B121" i="8"/>
  <c r="B122" i="8"/>
  <c r="C111" i="8"/>
  <c r="B111" i="8"/>
  <c r="C42" i="8"/>
  <c r="B42" i="8"/>
  <c r="C110" i="8"/>
  <c r="B110" i="8"/>
  <c r="C109" i="8"/>
  <c r="B109" i="8"/>
  <c r="C108" i="8"/>
  <c r="B108" i="8"/>
  <c r="C107" i="8"/>
  <c r="B107" i="8"/>
  <c r="C47" i="8"/>
  <c r="B47" i="8"/>
  <c r="C29" i="8"/>
  <c r="B29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27" i="8"/>
  <c r="B27" i="8"/>
  <c r="C97" i="8"/>
  <c r="B97" i="8"/>
  <c r="C32" i="8"/>
  <c r="B32" i="8"/>
  <c r="C96" i="8"/>
  <c r="B96" i="8"/>
  <c r="C30" i="8"/>
  <c r="B30" i="8"/>
  <c r="C54" i="8"/>
  <c r="B54" i="8"/>
  <c r="C95" i="8"/>
  <c r="B95" i="8"/>
  <c r="C94" i="8"/>
  <c r="B94" i="8"/>
  <c r="C93" i="8"/>
  <c r="B93" i="8"/>
  <c r="C92" i="8"/>
  <c r="B92" i="8"/>
  <c r="C14" i="8"/>
  <c r="B14" i="8"/>
  <c r="C91" i="8"/>
  <c r="B91" i="8"/>
  <c r="C90" i="8"/>
  <c r="B90" i="8"/>
  <c r="C89" i="8"/>
  <c r="B89" i="8"/>
  <c r="C88" i="8"/>
  <c r="B88" i="8"/>
  <c r="C87" i="8"/>
  <c r="B87" i="8"/>
  <c r="C86" i="8"/>
  <c r="B86" i="8"/>
  <c r="C20" i="8"/>
  <c r="B20" i="8"/>
  <c r="C85" i="8"/>
  <c r="B85" i="8"/>
  <c r="C34" i="8"/>
  <c r="B34" i="8"/>
  <c r="C84" i="8"/>
  <c r="B84" i="8"/>
  <c r="C11" i="8"/>
  <c r="B11" i="8"/>
  <c r="C17" i="8"/>
  <c r="B17" i="8"/>
  <c r="C21" i="8"/>
  <c r="B21" i="8"/>
  <c r="C24" i="8"/>
  <c r="B24" i="8"/>
  <c r="C83" i="8"/>
  <c r="B83" i="8"/>
  <c r="C61" i="8"/>
  <c r="B61" i="8"/>
  <c r="C39" i="8"/>
  <c r="B39" i="8"/>
  <c r="C53" i="8"/>
  <c r="B53" i="8"/>
  <c r="C50" i="8"/>
  <c r="B50" i="8"/>
  <c r="C41" i="8"/>
  <c r="B41" i="8"/>
  <c r="C35" i="8"/>
  <c r="B35" i="8"/>
  <c r="C82" i="8"/>
  <c r="B82" i="8"/>
  <c r="C33" i="8"/>
  <c r="B33" i="8"/>
  <c r="C22" i="8"/>
  <c r="B22" i="8"/>
  <c r="C81" i="8"/>
  <c r="B81" i="8"/>
  <c r="C19" i="8"/>
  <c r="B19" i="8"/>
  <c r="C80" i="8"/>
  <c r="B80" i="8"/>
  <c r="C46" i="8"/>
  <c r="B46" i="8"/>
  <c r="C79" i="8"/>
  <c r="B79" i="8"/>
  <c r="C78" i="8"/>
  <c r="B78" i="8"/>
  <c r="C63" i="8"/>
  <c r="B63" i="8"/>
  <c r="C48" i="8"/>
  <c r="B48" i="8"/>
  <c r="C77" i="8"/>
  <c r="B77" i="8"/>
  <c r="C76" i="8"/>
  <c r="B76" i="8"/>
  <c r="C75" i="8"/>
  <c r="B75" i="8"/>
  <c r="C26" i="8"/>
  <c r="B26" i="8"/>
  <c r="C9" i="8"/>
  <c r="B9" i="8"/>
  <c r="C51" i="8"/>
  <c r="B51" i="8"/>
  <c r="C3" i="8"/>
  <c r="B3" i="8"/>
  <c r="C74" i="8"/>
  <c r="B74" i="8"/>
  <c r="C73" i="8"/>
  <c r="B73" i="8"/>
  <c r="C45" i="8"/>
  <c r="B45" i="8"/>
  <c r="C5" i="8"/>
  <c r="B5" i="8"/>
  <c r="C72" i="8"/>
  <c r="B72" i="8"/>
  <c r="C31" i="8"/>
  <c r="B31" i="8"/>
  <c r="C71" i="8"/>
  <c r="B71" i="8"/>
  <c r="C8" i="8"/>
  <c r="B8" i="8"/>
  <c r="C70" i="8"/>
  <c r="B70" i="8"/>
  <c r="C56" i="8"/>
  <c r="B56" i="8"/>
  <c r="C69" i="8"/>
  <c r="B69" i="8"/>
  <c r="C62" i="8"/>
  <c r="B62" i="8"/>
  <c r="C36" i="8"/>
  <c r="B36" i="8"/>
  <c r="C68" i="8"/>
  <c r="B68" i="8"/>
  <c r="C18" i="8"/>
  <c r="B18" i="8"/>
  <c r="C37" i="8"/>
  <c r="B37" i="8"/>
  <c r="C44" i="8"/>
  <c r="B44" i="8"/>
  <c r="C13" i="8"/>
  <c r="B13" i="8"/>
  <c r="C67" i="8"/>
  <c r="B67" i="8"/>
  <c r="C16" i="8"/>
  <c r="B16" i="8"/>
  <c r="C7" i="8"/>
  <c r="B7" i="8"/>
  <c r="C55" i="8"/>
  <c r="B55" i="8"/>
  <c r="C66" i="8"/>
  <c r="B66" i="8"/>
  <c r="C2" i="8"/>
  <c r="B2" i="8"/>
  <c r="C6" i="8"/>
  <c r="B6" i="8"/>
  <c r="C65" i="8"/>
  <c r="B65" i="8"/>
  <c r="C12" i="8"/>
  <c r="B12" i="8"/>
  <c r="C15" i="8"/>
  <c r="B15" i="8"/>
  <c r="C10" i="8"/>
  <c r="B10" i="8"/>
  <c r="C38" i="8"/>
  <c r="B38" i="8"/>
  <c r="C4" i="8"/>
  <c r="B4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<sst xmlns="http://schemas.openxmlformats.org/spreadsheetml/2006/main" count="2178" uniqueCount="295">
  <si>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</si>
  <si>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</si>
  <si>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</si>
  <si>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</si>
  <si>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</si>
  <si>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</si>
  <si>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</si>
  <si>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</si>
  <si>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</si>
  <si>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</si>
  <si>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</si>
  <si>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</si>
  <si>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</si>
  <si>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</si>
  <si>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</si>
  <si>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</si>
  <si>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</si>
  <si>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</si>
  <si>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</si>
  <si>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</si>
  <si>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</si>
  <si>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</si>
  <si>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</si>
  <si>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</si>
  <si>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</si>
  <si>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</si>
  <si>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</si>
  <si>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</si>
  <si>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</si>
  <si>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</si>
  <si>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</si>
  <si>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</si>
  <si>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</si>
  <si>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</si>
  <si>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</si>
  <si>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</si>
  <si>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</si>
  <si>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</si>
  <si>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</si>
  <si>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</si>
  <si>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</si>
  <si>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</si>
  <si>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</si>
  <si>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</si>
  <si>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</si>
  <si>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</si>
  <si>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</si>
  <si>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</si>
  <si>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</si>
  <si>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</si>
  <si>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</si>
  <si>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</si>
  <si>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</si>
  <si>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</si>
  <si>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</si>
  <si>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</si>
  <si>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</si>
  <si>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</si>
  <si>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</si>
  <si>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</si>
  <si>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</si>
  <si>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</si>
  <si>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</si>
  <si>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</si>
  <si>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</si>
  <si>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</si>
  <si>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</si>
  <si>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</si>
  <si>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</si>
  <si>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</si>
  <si>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</si>
  <si>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</si>
  <si>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</si>
  <si>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</si>
  <si>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</si>
  <si>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</si>
  <si>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</si>
  <si>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</si>
  <si>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</si>
  <si>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</si>
  <si>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</si>
  <si>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</si>
  <si>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</si>
  <si>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</si>
  <si>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</si>
  <si>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</si>
  <si>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</si>
  <si>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</si>
  <si>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</si>
  <si>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</si>
  <si>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</si>
  <si>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</si>
  <si>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</si>
  <si>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</si>
  <si>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</si>
  <si>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</si>
  <si>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</si>
  <si>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</si>
  <si>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</si>
  <si>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</si>
  <si>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</si>
  <si>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</si>
  <si>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</si>
  <si>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</si>
  <si>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</si>
  <si>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</si>
  <si>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</si>
  <si>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</si>
  <si>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</si>
  <si>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</si>
  <si>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</si>
  <si>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</si>
  <si>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</si>
  <si>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</si>
  <si>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</si>
  <si>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</si>
  <si>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</si>
  <si>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</si>
  <si>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</si>
  <si>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</si>
  <si>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</si>
  <si>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</si>
  <si>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</si>
  <si>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</si>
  <si>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</si>
  <si>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</si>
  <si>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</si>
  <si>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</si>
  <si>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</si>
  <si>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</si>
  <si>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</si>
  <si>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</si>
  <si>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</si>
  <si>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</si>
  <si>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</si>
  <si>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</si>
  <si>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</si>
  <si>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</si>
  <si>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</si>
  <si>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</si>
  <si>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</si>
  <si>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</si>
  <si>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</si>
  <si>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</si>
  <si>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</si>
  <si>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</si>
  <si>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</si>
  <si>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</si>
  <si>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</si>
  <si>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</si>
  <si>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</si>
  <si>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</si>
  <si>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</si>
  <si>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</si>
  <si>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</si>
  <si>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</si>
  <si>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</si>
  <si>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</si>
  <si>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</si>
  <si>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</si>
  <si>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</si>
  <si>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</si>
  <si>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</si>
  <si>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</si>
  <si>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</si>
  <si>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</si>
  <si>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</si>
  <si>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</si>
  <si>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</si>
  <si>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</si>
  <si>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</si>
  <si>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</si>
  <si>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</si>
  <si>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</si>
  <si>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</si>
  <si>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</si>
  <si>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</si>
  <si>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</si>
  <si>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</si>
  <si>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</si>
  <si>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</si>
  <si>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</si>
  <si>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</si>
  <si>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</si>
  <si>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</si>
  <si>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</si>
  <si>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</si>
  <si>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</si>
  <si>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</si>
  <si>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</si>
  <si>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</si>
  <si>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</si>
  <si>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</si>
  <si>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</si>
  <si>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</si>
  <si>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</si>
  <si>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</si>
  <si>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</si>
  <si>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</si>
  <si>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</si>
  <si>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</si>
  <si>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</si>
  <si>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</si>
  <si>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</si>
  <si>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</si>
  <si>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</si>
  <si>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</si>
  <si>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</si>
  <si>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</si>
  <si>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</si>
  <si>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</si>
  <si>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</si>
  <si>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</si>
  <si>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</si>
  <si>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</si>
  <si>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</si>
  <si>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</si>
  <si>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</si>
  <si>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</si>
  <si>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</si>
  <si>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</si>
  <si>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</si>
  <si>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</si>
  <si>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</si>
  <si>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</si>
  <si>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</si>
  <si>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</si>
  <si>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</si>
  <si>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</si>
  <si>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</si>
  <si>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</si>
  <si>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</si>
  <si>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</si>
  <si>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</si>
  <si>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</si>
  <si>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</si>
  <si>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</si>
  <si>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</si>
  <si>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</si>
  <si>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</si>
  <si>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</si>
  <si>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</si>
  <si>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</si>
  <si>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</si>
  <si>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</si>
  <si>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</si>
  <si>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</si>
  <si>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</si>
  <si>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</si>
  <si>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</si>
  <si>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</si>
  <si>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</si>
  <si>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</si>
  <si>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</si>
  <si>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</si>
  <si>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</si>
  <si>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</si>
  <si>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</si>
  <si>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</si>
  <si>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</si>
  <si>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</si>
  <si>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</si>
  <si>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</si>
  <si>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</si>
  <si>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</si>
  <si>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</si>
  <si>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</si>
  <si>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</si>
  <si>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</si>
  <si>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</si>
  <si>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</si>
  <si>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</si>
  <si>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</si>
  <si>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</si>
  <si>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</si>
  <si>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</si>
  <si>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</si>
  <si>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</si>
  <si>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</si>
  <si>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</si>
  <si>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</si>
  <si>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</si>
  <si>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</si>
  <si>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</si>
  <si>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</si>
  <si>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</si>
  <si>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</si>
  <si>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</si>
  <si>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</si>
  <si>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</si>
  <si>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</si>
  <si>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</si>
  <si>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</si>
  <si>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</si>
  <si>
    <t>Entei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</si>
</sst>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652"/>
  <sheetViews>
    <sheetView tabSelected="1" topLeftCell="A625" zoomScale="115" zoomScaleNormal="115" workbookViewId="0">
      <selection activeCell="A653" sqref="A653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  <row r="409" spans="1:3" x14ac:dyDescent="0.25">
      <c r="A409" s="2" t="s">
        <v>269</v>
      </c>
      <c r="B409" s="2" t="s">
        <v>262</v>
      </c>
      <c r="C409" s="2" t="s">
        <v>267</v>
      </c>
    </row>
    <row r="410" spans="1:3" x14ac:dyDescent="0.25">
      <c r="A410" s="2" t="s">
        <v>269</v>
      </c>
      <c r="B410" s="2" t="s">
        <v>271</v>
      </c>
      <c r="C410" s="2" t="s">
        <v>272</v>
      </c>
    </row>
    <row r="411" spans="1:3" x14ac:dyDescent="0.25">
      <c r="A411" s="2" t="s">
        <v>262</v>
      </c>
      <c r="B411" s="2" t="s">
        <v>269</v>
      </c>
      <c r="C411" s="2" t="s">
        <v>272</v>
      </c>
    </row>
    <row r="412" spans="1:3" x14ac:dyDescent="0.25">
      <c r="A412" s="2" t="s">
        <v>269</v>
      </c>
      <c r="B412" s="2" t="s">
        <v>262</v>
      </c>
      <c r="C412" s="2" t="s">
        <v>280</v>
      </c>
    </row>
    <row r="413" spans="1:3" x14ac:dyDescent="0.25">
      <c r="A413" s="2" t="s">
        <v>269</v>
      </c>
      <c r="B413" s="2" t="s">
        <v>267</v>
      </c>
      <c r="C413" s="2" t="s">
        <v>272</v>
      </c>
    </row>
    <row r="414" spans="1:3" x14ac:dyDescent="0.25">
      <c r="A414" s="2" t="s">
        <v>270</v>
      </c>
      <c r="B414" s="2" t="s">
        <v>269</v>
      </c>
      <c r="C414" s="2" t="s">
        <v>272</v>
      </c>
    </row>
    <row r="415" spans="1:3" x14ac:dyDescent="0.25">
      <c r="A415" s="2" t="s">
        <v>273</v>
      </c>
      <c r="B415" s="2" t="s">
        <v>271</v>
      </c>
    </row>
    <row r="416" spans="1:3" x14ac:dyDescent="0.25">
      <c r="A416" s="2" t="s">
        <v>270</v>
      </c>
      <c r="B416" s="2" t="s">
        <v>269</v>
      </c>
      <c r="C416" s="2" t="s">
        <v>272</v>
      </c>
    </row>
    <row r="417" spans="1:3" x14ac:dyDescent="0.25">
      <c r="A417" s="2" t="s">
        <v>270</v>
      </c>
      <c r="B417" s="2" t="s">
        <v>269</v>
      </c>
      <c r="C417" s="2" t="s">
        <v>280</v>
      </c>
    </row>
    <row r="418" spans="1:3" x14ac:dyDescent="0.25">
      <c r="A418" s="2" t="s">
        <v>270</v>
      </c>
      <c r="B418" s="2" t="s">
        <v>267</v>
      </c>
      <c r="C418" s="2" t="s">
        <v>269</v>
      </c>
    </row>
    <row r="419" spans="1:3" x14ac:dyDescent="0.25">
      <c r="A419" s="2" t="s">
        <v>262</v>
      </c>
      <c r="B419" s="2" t="s">
        <v>269</v>
      </c>
      <c r="C419" s="2" t="s">
        <v>267</v>
      </c>
    </row>
    <row r="420" spans="1:3" x14ac:dyDescent="0.25">
      <c r="A420" s="2" t="s">
        <v>272</v>
      </c>
      <c r="B420" s="2" t="s">
        <v>265</v>
      </c>
      <c r="C420" s="2" t="s">
        <v>269</v>
      </c>
    </row>
    <row r="421" spans="1:3" x14ac:dyDescent="0.25">
      <c r="A421" s="2" t="s">
        <v>261</v>
      </c>
      <c r="B421" s="2" t="s">
        <v>262</v>
      </c>
      <c r="C421" s="2" t="s">
        <v>269</v>
      </c>
    </row>
    <row r="422" spans="1:3" x14ac:dyDescent="0.25">
      <c r="A422" s="2" t="s">
        <v>262</v>
      </c>
      <c r="B422" s="2" t="s">
        <v>269</v>
      </c>
      <c r="C422" s="2" t="s">
        <v>270</v>
      </c>
    </row>
    <row r="423" spans="1:3" x14ac:dyDescent="0.25">
      <c r="A423" s="2" t="s">
        <v>270</v>
      </c>
      <c r="B423" s="2" t="s">
        <v>269</v>
      </c>
      <c r="C423" s="2" t="s">
        <v>272</v>
      </c>
    </row>
    <row r="424" spans="1:3" x14ac:dyDescent="0.25">
      <c r="A424" s="2" t="s">
        <v>269</v>
      </c>
      <c r="B424" s="2" t="s">
        <v>262</v>
      </c>
      <c r="C424" s="2" t="s">
        <v>272</v>
      </c>
    </row>
    <row r="425" spans="1:3" x14ac:dyDescent="0.25">
      <c r="A425" s="2" t="s">
        <v>267</v>
      </c>
      <c r="B425" s="2" t="s">
        <v>269</v>
      </c>
      <c r="C425" s="2" t="s">
        <v>270</v>
      </c>
    </row>
    <row r="426" spans="1:3" x14ac:dyDescent="0.25">
      <c r="A426" s="2" t="s">
        <v>272</v>
      </c>
      <c r="B426" s="2" t="s">
        <v>262</v>
      </c>
      <c r="C426" s="2" t="s">
        <v>269</v>
      </c>
    </row>
    <row r="427" spans="1:3" x14ac:dyDescent="0.25">
      <c r="A427" s="2" t="s">
        <v>272</v>
      </c>
      <c r="B427" s="2" t="s">
        <v>270</v>
      </c>
      <c r="C427" s="2" t="s">
        <v>269</v>
      </c>
    </row>
    <row r="428" spans="1:3" x14ac:dyDescent="0.25">
      <c r="A428" s="2" t="s">
        <v>279</v>
      </c>
      <c r="B428" s="2" t="s">
        <v>266</v>
      </c>
    </row>
    <row r="429" spans="1:3" x14ac:dyDescent="0.25">
      <c r="A429" s="2" t="s">
        <v>267</v>
      </c>
      <c r="B429" s="2" t="s">
        <v>269</v>
      </c>
      <c r="C429" s="2" t="s">
        <v>262</v>
      </c>
    </row>
    <row r="430" spans="1:3" x14ac:dyDescent="0.25">
      <c r="A430" s="2" t="s">
        <v>280</v>
      </c>
      <c r="B430" s="2" t="s">
        <v>269</v>
      </c>
      <c r="C430" s="2" t="s">
        <v>272</v>
      </c>
    </row>
    <row r="431" spans="1:3" x14ac:dyDescent="0.25">
      <c r="A431" s="2" t="s">
        <v>270</v>
      </c>
      <c r="B431" s="2" t="s">
        <v>264</v>
      </c>
      <c r="C431" s="2" t="s">
        <v>271</v>
      </c>
    </row>
    <row r="432" spans="1:3" x14ac:dyDescent="0.25">
      <c r="A432" s="2" t="s">
        <v>262</v>
      </c>
      <c r="B432" s="2" t="s">
        <v>269</v>
      </c>
      <c r="C432" s="2" t="s">
        <v>272</v>
      </c>
    </row>
    <row r="433" spans="1:3" x14ac:dyDescent="0.25">
      <c r="A433" s="2" t="s">
        <v>270</v>
      </c>
      <c r="B433" s="2" t="s">
        <v>264</v>
      </c>
      <c r="C433" s="2" t="s">
        <v>262</v>
      </c>
    </row>
    <row r="434" spans="1:3" x14ac:dyDescent="0.25">
      <c r="A434" s="2" t="s">
        <v>262</v>
      </c>
      <c r="B434" s="2" t="s">
        <v>264</v>
      </c>
      <c r="C434" s="2" t="s">
        <v>270</v>
      </c>
    </row>
    <row r="435" spans="1:3" x14ac:dyDescent="0.25">
      <c r="A435" s="2" t="s">
        <v>262</v>
      </c>
      <c r="B435" s="2" t="s">
        <v>275</v>
      </c>
      <c r="C435" s="2" t="s">
        <v>269</v>
      </c>
    </row>
    <row r="436" spans="1:3" x14ac:dyDescent="0.25">
      <c r="A436" s="2" t="s">
        <v>288</v>
      </c>
      <c r="B436" s="2" t="s">
        <v>271</v>
      </c>
      <c r="C436" s="2" t="s">
        <v>270</v>
      </c>
    </row>
    <row r="437" spans="1:3" x14ac:dyDescent="0.25">
      <c r="A437" s="2" t="s">
        <v>272</v>
      </c>
      <c r="B437" s="2" t="s">
        <v>269</v>
      </c>
    </row>
    <row r="438" spans="1:3" x14ac:dyDescent="0.25">
      <c r="A438" s="2" t="s">
        <v>264</v>
      </c>
      <c r="B438" s="2" t="s">
        <v>269</v>
      </c>
      <c r="C438" s="2" t="s">
        <v>267</v>
      </c>
    </row>
    <row r="439" spans="1:3" x14ac:dyDescent="0.25">
      <c r="A439" s="2" t="s">
        <v>262</v>
      </c>
      <c r="B439" s="2" t="s">
        <v>269</v>
      </c>
      <c r="C439" s="2" t="s">
        <v>272</v>
      </c>
    </row>
    <row r="440" spans="1:3" x14ac:dyDescent="0.25">
      <c r="A440" s="2" t="s">
        <v>269</v>
      </c>
      <c r="C440" s="2" t="s">
        <v>272</v>
      </c>
    </row>
    <row r="441" spans="1:3" x14ac:dyDescent="0.25">
      <c r="A441" s="2" t="s">
        <v>264</v>
      </c>
      <c r="B441" s="2" t="s">
        <v>270</v>
      </c>
      <c r="C441" s="2" t="s">
        <v>269</v>
      </c>
    </row>
    <row r="442" spans="1:3" x14ac:dyDescent="0.25">
      <c r="A442" s="2" t="s">
        <v>270</v>
      </c>
      <c r="B442" s="2" t="s">
        <v>280</v>
      </c>
      <c r="C442" s="2" t="s">
        <v>269</v>
      </c>
    </row>
    <row r="443" spans="1:3" x14ac:dyDescent="0.25">
      <c r="A443" s="2" t="s">
        <v>267</v>
      </c>
      <c r="B443" s="2" t="s">
        <v>271</v>
      </c>
    </row>
    <row r="444" spans="1:3" x14ac:dyDescent="0.25">
      <c r="A444" s="2" t="s">
        <v>272</v>
      </c>
      <c r="B444" s="2" t="s">
        <v>269</v>
      </c>
      <c r="C444" s="2" t="s">
        <v>265</v>
      </c>
    </row>
    <row r="445" spans="1:3" x14ac:dyDescent="0.25">
      <c r="A445" s="2" t="s">
        <v>272</v>
      </c>
      <c r="B445" s="2" t="s">
        <v>262</v>
      </c>
      <c r="C445" s="2" t="s">
        <v>269</v>
      </c>
    </row>
    <row r="446" spans="1:3" x14ac:dyDescent="0.25">
      <c r="A446" s="2" t="s">
        <v>269</v>
      </c>
      <c r="B446" s="2" t="s">
        <v>270</v>
      </c>
      <c r="C446" s="2" t="s">
        <v>272</v>
      </c>
    </row>
    <row r="447" spans="1:3" x14ac:dyDescent="0.25">
      <c r="A447" s="2" t="s">
        <v>272</v>
      </c>
      <c r="B447" s="2" t="s">
        <v>261</v>
      </c>
      <c r="C447" s="2" t="s">
        <v>262</v>
      </c>
    </row>
    <row r="448" spans="1:3" x14ac:dyDescent="0.25">
      <c r="A448" s="2" t="s">
        <v>272</v>
      </c>
      <c r="B448" s="2" t="s">
        <v>267</v>
      </c>
      <c r="C448" s="2" t="s">
        <v>269</v>
      </c>
    </row>
    <row r="449" spans="1:3" x14ac:dyDescent="0.25">
      <c r="A449" s="2" t="s">
        <v>272</v>
      </c>
      <c r="B449" s="2" t="s">
        <v>269</v>
      </c>
      <c r="C449" s="2" t="s">
        <v>267</v>
      </c>
    </row>
    <row r="450" spans="1:3" x14ac:dyDescent="0.25">
      <c r="A450" s="2" t="s">
        <v>269</v>
      </c>
      <c r="C450" s="2" t="s">
        <v>272</v>
      </c>
    </row>
    <row r="451" spans="1:3" x14ac:dyDescent="0.25">
      <c r="A451" s="2" t="s">
        <v>262</v>
      </c>
      <c r="B451" s="2" t="s">
        <v>269</v>
      </c>
      <c r="C451" s="2" t="s">
        <v>272</v>
      </c>
    </row>
    <row r="452" spans="1:3" x14ac:dyDescent="0.25">
      <c r="A452" s="2" t="s">
        <v>271</v>
      </c>
      <c r="B452" s="2" t="s">
        <v>269</v>
      </c>
      <c r="C452" s="2" t="s">
        <v>288</v>
      </c>
    </row>
    <row r="453" spans="1:3" x14ac:dyDescent="0.25">
      <c r="A453" s="2" t="s">
        <v>288</v>
      </c>
      <c r="B453" s="2" t="s">
        <v>267</v>
      </c>
      <c r="C453" s="2" t="s">
        <v>269</v>
      </c>
    </row>
    <row r="454" spans="1:3" x14ac:dyDescent="0.25">
      <c r="A454" s="2" t="s">
        <v>267</v>
      </c>
      <c r="B454" s="2" t="s">
        <v>262</v>
      </c>
      <c r="C454" s="2" t="s">
        <v>269</v>
      </c>
    </row>
    <row r="455" spans="1:3" x14ac:dyDescent="0.25">
      <c r="A455" s="2" t="s">
        <v>262</v>
      </c>
      <c r="B455" s="2" t="s">
        <v>269</v>
      </c>
      <c r="C455" s="2" t="s">
        <v>272</v>
      </c>
    </row>
    <row r="456" spans="1:3" x14ac:dyDescent="0.25">
      <c r="A456" s="2" t="s">
        <v>272</v>
      </c>
      <c r="B456" s="2" t="s">
        <v>269</v>
      </c>
      <c r="C456" s="2" t="s">
        <v>262</v>
      </c>
    </row>
    <row r="457" spans="1:3" x14ac:dyDescent="0.25">
      <c r="A457" s="2" t="s">
        <v>262</v>
      </c>
      <c r="B457" s="2" t="s">
        <v>270</v>
      </c>
      <c r="C457" s="2" t="s">
        <v>269</v>
      </c>
    </row>
    <row r="458" spans="1:3" x14ac:dyDescent="0.25">
      <c r="A458" s="2" t="s">
        <v>262</v>
      </c>
      <c r="B458" s="2" t="s">
        <v>269</v>
      </c>
      <c r="C458" s="2" t="s">
        <v>280</v>
      </c>
    </row>
    <row r="459" spans="1:3" x14ac:dyDescent="0.25">
      <c r="A459" s="2" t="s">
        <v>272</v>
      </c>
      <c r="B459" s="2" t="s">
        <v>269</v>
      </c>
      <c r="C459" s="2" t="s">
        <v>273</v>
      </c>
    </row>
    <row r="460" spans="1:3" x14ac:dyDescent="0.25">
      <c r="A460" s="2" t="s">
        <v>262</v>
      </c>
      <c r="B460" s="2" t="s">
        <v>269</v>
      </c>
      <c r="C460" s="2" t="s">
        <v>272</v>
      </c>
    </row>
    <row r="461" spans="1:3" x14ac:dyDescent="0.25">
      <c r="A461" s="2" t="s">
        <v>279</v>
      </c>
      <c r="B461" s="2" t="s">
        <v>269</v>
      </c>
      <c r="C461" s="2" t="s">
        <v>272</v>
      </c>
    </row>
    <row r="462" spans="1:3" x14ac:dyDescent="0.25">
      <c r="A462" s="2" t="s">
        <v>267</v>
      </c>
      <c r="B462" s="2" t="s">
        <v>262</v>
      </c>
      <c r="C462" s="2" t="s">
        <v>269</v>
      </c>
    </row>
    <row r="463" spans="1:3" x14ac:dyDescent="0.25">
      <c r="A463" s="2" t="s">
        <v>269</v>
      </c>
      <c r="B463" s="2" t="s">
        <v>267</v>
      </c>
      <c r="C463" s="2" t="s">
        <v>264</v>
      </c>
    </row>
    <row r="464" spans="1:3" x14ac:dyDescent="0.25">
      <c r="A464" s="2" t="s">
        <v>263</v>
      </c>
      <c r="B464" s="2" t="s">
        <v>262</v>
      </c>
      <c r="C464" s="2" t="s">
        <v>269</v>
      </c>
    </row>
    <row r="465" spans="1:3" x14ac:dyDescent="0.25">
      <c r="A465" s="2" t="s">
        <v>269</v>
      </c>
      <c r="B465" s="2" t="s">
        <v>279</v>
      </c>
      <c r="C465" s="2" t="s">
        <v>267</v>
      </c>
    </row>
    <row r="466" spans="1:3" x14ac:dyDescent="0.25">
      <c r="A466" s="2" t="s">
        <v>269</v>
      </c>
      <c r="B466" s="2" t="s">
        <v>265</v>
      </c>
      <c r="C466" s="2" t="s">
        <v>264</v>
      </c>
    </row>
    <row r="467" spans="1:3" x14ac:dyDescent="0.25">
      <c r="A467" s="2" t="s">
        <v>262</v>
      </c>
      <c r="B467" s="2" t="s">
        <v>264</v>
      </c>
      <c r="C467" s="2" t="s">
        <v>271</v>
      </c>
    </row>
    <row r="468" spans="1:3" x14ac:dyDescent="0.25">
      <c r="A468" s="2" t="s">
        <v>271</v>
      </c>
      <c r="B468" s="2" t="s">
        <v>262</v>
      </c>
      <c r="C468" s="2" t="s">
        <v>270</v>
      </c>
    </row>
    <row r="469" spans="1:3" x14ac:dyDescent="0.25">
      <c r="A469" s="2" t="s">
        <v>262</v>
      </c>
      <c r="B469" s="2" t="s">
        <v>275</v>
      </c>
      <c r="C469" s="2" t="s">
        <v>269</v>
      </c>
    </row>
    <row r="470" spans="1:3" x14ac:dyDescent="0.25">
      <c r="A470" s="2" t="s">
        <v>262</v>
      </c>
      <c r="B470" s="2" t="s">
        <v>267</v>
      </c>
      <c r="C470" s="2" t="s">
        <v>266</v>
      </c>
    </row>
    <row r="471" spans="1:3" x14ac:dyDescent="0.25">
      <c r="A471" s="2" t="s">
        <v>269</v>
      </c>
      <c r="B471" s="2" t="s">
        <v>280</v>
      </c>
      <c r="C471" s="2" t="s">
        <v>270</v>
      </c>
    </row>
    <row r="472" spans="1:3" x14ac:dyDescent="0.25">
      <c r="A472" s="2" t="s">
        <v>272</v>
      </c>
      <c r="B472" s="2" t="s">
        <v>262</v>
      </c>
    </row>
    <row r="473" spans="1:3" x14ac:dyDescent="0.25">
      <c r="A473" s="2" t="s">
        <v>269</v>
      </c>
      <c r="B473" s="2" t="s">
        <v>267</v>
      </c>
      <c r="C473" s="2" t="s">
        <v>271</v>
      </c>
    </row>
    <row r="474" spans="1:3" x14ac:dyDescent="0.25">
      <c r="A474" s="2" t="s">
        <v>270</v>
      </c>
      <c r="B474" s="2" t="s">
        <v>265</v>
      </c>
      <c r="C474" s="2" t="s">
        <v>267</v>
      </c>
    </row>
    <row r="475" spans="1:3" x14ac:dyDescent="0.25">
      <c r="A475" s="2" t="s">
        <v>269</v>
      </c>
      <c r="B475" s="2" t="s">
        <v>270</v>
      </c>
      <c r="C475" s="2" t="s">
        <v>272</v>
      </c>
    </row>
    <row r="476" spans="1:3" x14ac:dyDescent="0.25">
      <c r="A476" s="2" t="s">
        <v>264</v>
      </c>
      <c r="B476" s="2" t="s">
        <v>269</v>
      </c>
      <c r="C476" s="2" t="s">
        <v>271</v>
      </c>
    </row>
    <row r="477" spans="1:3" x14ac:dyDescent="0.25">
      <c r="A477" s="2" t="s">
        <v>272</v>
      </c>
      <c r="B477" s="2" t="s">
        <v>271</v>
      </c>
      <c r="C477" s="2" t="s">
        <v>269</v>
      </c>
    </row>
    <row r="478" spans="1:3" x14ac:dyDescent="0.25">
      <c r="A478" s="2" t="s">
        <v>261</v>
      </c>
      <c r="B478" s="2" t="s">
        <v>275</v>
      </c>
      <c r="C478" s="2" t="s">
        <v>269</v>
      </c>
    </row>
    <row r="479" spans="1:3" x14ac:dyDescent="0.25">
      <c r="A479" s="2" t="s">
        <v>262</v>
      </c>
      <c r="B479" s="2" t="s">
        <v>269</v>
      </c>
      <c r="C479" s="2" t="s">
        <v>271</v>
      </c>
    </row>
    <row r="480" spans="1:3" x14ac:dyDescent="0.25">
      <c r="A480" s="2" t="s">
        <v>262</v>
      </c>
      <c r="B480" s="2" t="s">
        <v>269</v>
      </c>
      <c r="C480" s="2" t="s">
        <v>270</v>
      </c>
    </row>
    <row r="481" spans="1:3" x14ac:dyDescent="0.25">
      <c r="A481" s="2" t="s">
        <v>269</v>
      </c>
      <c r="B481" s="2" t="s">
        <v>262</v>
      </c>
      <c r="C481" s="2" t="s">
        <v>272</v>
      </c>
    </row>
    <row r="482" spans="1:3" x14ac:dyDescent="0.25">
      <c r="A482" s="2" t="s">
        <v>269</v>
      </c>
      <c r="B482" s="2" t="s">
        <v>267</v>
      </c>
      <c r="C482" s="2" t="s">
        <v>273</v>
      </c>
    </row>
    <row r="483" spans="1:3" x14ac:dyDescent="0.25">
      <c r="A483" s="2" t="s">
        <v>265</v>
      </c>
      <c r="B483" s="2" t="s">
        <v>271</v>
      </c>
      <c r="C483" s="2" t="s">
        <v>261</v>
      </c>
    </row>
    <row r="484" spans="1:3" x14ac:dyDescent="0.25">
      <c r="A484" s="2" t="s">
        <v>266</v>
      </c>
      <c r="B484" s="2" t="s">
        <v>267</v>
      </c>
      <c r="C484" s="2" t="s">
        <v>266</v>
      </c>
    </row>
    <row r="485" spans="1:3" x14ac:dyDescent="0.25">
      <c r="A485" s="2" t="s">
        <v>272</v>
      </c>
      <c r="B485" s="2" t="s">
        <v>261</v>
      </c>
      <c r="C485" s="2" t="s">
        <v>288</v>
      </c>
    </row>
    <row r="486" spans="1:3" x14ac:dyDescent="0.25">
      <c r="A486" s="2" t="s">
        <v>267</v>
      </c>
      <c r="B486" s="2" t="s">
        <v>269</v>
      </c>
      <c r="C486" s="2" t="s">
        <v>271</v>
      </c>
    </row>
    <row r="487" spans="1:3" x14ac:dyDescent="0.25">
      <c r="A487" s="2" t="s">
        <v>272</v>
      </c>
      <c r="B487" s="2" t="s">
        <v>262</v>
      </c>
      <c r="C487" s="2" t="s">
        <v>267</v>
      </c>
    </row>
    <row r="488" spans="1:3" x14ac:dyDescent="0.25">
      <c r="A488" s="2" t="s">
        <v>272</v>
      </c>
      <c r="B488" s="2" t="s">
        <v>265</v>
      </c>
      <c r="C488" s="2" t="s">
        <v>269</v>
      </c>
    </row>
    <row r="489" spans="1:3" x14ac:dyDescent="0.25">
      <c r="A489" s="2" t="s">
        <v>272</v>
      </c>
      <c r="B489" s="2" t="s">
        <v>262</v>
      </c>
      <c r="C489" s="2" t="s">
        <v>269</v>
      </c>
    </row>
    <row r="490" spans="1:3" x14ac:dyDescent="0.25">
      <c r="A490" s="2" t="s">
        <v>272</v>
      </c>
      <c r="B490" s="2" t="s">
        <v>262</v>
      </c>
      <c r="C490" s="2" t="s">
        <v>269</v>
      </c>
    </row>
    <row r="491" spans="1:3" x14ac:dyDescent="0.25">
      <c r="A491" s="2" t="s">
        <v>272</v>
      </c>
      <c r="B491" s="2" t="s">
        <v>262</v>
      </c>
      <c r="C491" s="2" t="s">
        <v>269</v>
      </c>
    </row>
    <row r="492" spans="1:3" x14ac:dyDescent="0.25">
      <c r="A492" s="2" t="s">
        <v>272</v>
      </c>
      <c r="B492" s="2" t="s">
        <v>267</v>
      </c>
      <c r="C492" s="2" t="s">
        <v>269</v>
      </c>
    </row>
    <row r="493" spans="1:3" x14ac:dyDescent="0.25">
      <c r="A493" s="2" t="s">
        <v>270</v>
      </c>
      <c r="B493" s="2" t="s">
        <v>290</v>
      </c>
      <c r="C493" s="2" t="s">
        <v>272</v>
      </c>
    </row>
    <row r="494" spans="1:3" x14ac:dyDescent="0.25">
      <c r="A494" s="2" t="s">
        <v>272</v>
      </c>
      <c r="B494" s="2" t="s">
        <v>262</v>
      </c>
      <c r="C494" s="2" t="s">
        <v>269</v>
      </c>
    </row>
    <row r="495" spans="1:3" x14ac:dyDescent="0.25">
      <c r="A495" s="2" t="s">
        <v>265</v>
      </c>
      <c r="B495" s="2" t="s">
        <v>271</v>
      </c>
      <c r="C495" s="2" t="s">
        <v>261</v>
      </c>
    </row>
    <row r="496" spans="1:3" x14ac:dyDescent="0.25">
      <c r="A496" s="2" t="s">
        <v>272</v>
      </c>
      <c r="B496" s="2" t="s">
        <v>267</v>
      </c>
      <c r="C496" s="2" t="s">
        <v>269</v>
      </c>
    </row>
    <row r="497" spans="1:3" x14ac:dyDescent="0.25">
      <c r="A497" s="2" t="s">
        <v>267</v>
      </c>
      <c r="B497" s="2" t="s">
        <v>269</v>
      </c>
      <c r="C497" s="2" t="s">
        <v>272</v>
      </c>
    </row>
    <row r="498" spans="1:3" x14ac:dyDescent="0.25">
      <c r="A498" s="2" t="s">
        <v>272</v>
      </c>
      <c r="B498" s="2" t="s">
        <v>262</v>
      </c>
      <c r="C498" s="2" t="s">
        <v>269</v>
      </c>
    </row>
    <row r="499" spans="1:3" x14ac:dyDescent="0.25">
      <c r="A499" s="2" t="s">
        <v>269</v>
      </c>
      <c r="B499" s="2" t="s">
        <v>280</v>
      </c>
      <c r="C499" s="2" t="s">
        <v>271</v>
      </c>
    </row>
    <row r="500" spans="1:3" x14ac:dyDescent="0.25">
      <c r="A500" s="2" t="s">
        <v>272</v>
      </c>
      <c r="B500" s="2" t="s">
        <v>270</v>
      </c>
      <c r="C500" s="2" t="s">
        <v>269</v>
      </c>
    </row>
    <row r="501" spans="1:3" x14ac:dyDescent="0.25">
      <c r="A501" s="2" t="s">
        <v>267</v>
      </c>
      <c r="B501" s="2" t="s">
        <v>269</v>
      </c>
      <c r="C501" s="2" t="s">
        <v>270</v>
      </c>
    </row>
    <row r="502" spans="1:3" x14ac:dyDescent="0.25">
      <c r="A502" s="2" t="s">
        <v>262</v>
      </c>
      <c r="B502" s="2" t="s">
        <v>270</v>
      </c>
      <c r="C502" s="2" t="s">
        <v>269</v>
      </c>
    </row>
    <row r="503" spans="1:3" x14ac:dyDescent="0.25">
      <c r="A503" s="2" t="s">
        <v>267</v>
      </c>
      <c r="B503" s="2" t="s">
        <v>273</v>
      </c>
      <c r="C503" s="2" t="s">
        <v>269</v>
      </c>
    </row>
    <row r="504" spans="1:3" x14ac:dyDescent="0.25">
      <c r="A504" s="2" t="s">
        <v>280</v>
      </c>
      <c r="B504" s="2" t="s">
        <v>262</v>
      </c>
      <c r="C504" s="2" t="s">
        <v>272</v>
      </c>
    </row>
    <row r="505" spans="1:3" x14ac:dyDescent="0.25">
      <c r="A505" s="2" t="s">
        <v>262</v>
      </c>
      <c r="B505" s="2" t="s">
        <v>271</v>
      </c>
      <c r="C505" s="2" t="s">
        <v>267</v>
      </c>
    </row>
    <row r="506" spans="1:3" x14ac:dyDescent="0.25">
      <c r="A506" s="2" t="s">
        <v>269</v>
      </c>
      <c r="B506" s="2" t="s">
        <v>279</v>
      </c>
      <c r="C506" s="2" t="s">
        <v>272</v>
      </c>
    </row>
    <row r="507" spans="1:3" x14ac:dyDescent="0.25">
      <c r="A507" s="2" t="s">
        <v>272</v>
      </c>
      <c r="B507" s="2" t="s">
        <v>262</v>
      </c>
      <c r="C507" s="2" t="s">
        <v>265</v>
      </c>
    </row>
    <row r="508" spans="1:3" x14ac:dyDescent="0.25">
      <c r="A508" s="2" t="s">
        <v>272</v>
      </c>
      <c r="B508" s="2" t="s">
        <v>262</v>
      </c>
      <c r="C508" s="2" t="s">
        <v>269</v>
      </c>
    </row>
    <row r="509" spans="1:3" x14ac:dyDescent="0.25">
      <c r="A509" s="2" t="s">
        <v>272</v>
      </c>
      <c r="B509" s="2" t="s">
        <v>262</v>
      </c>
      <c r="C509" s="2" t="s">
        <v>269</v>
      </c>
    </row>
    <row r="510" spans="1:3" x14ac:dyDescent="0.25">
      <c r="A510" s="2" t="s">
        <v>272</v>
      </c>
      <c r="B510" s="2" t="s">
        <v>265</v>
      </c>
      <c r="C510" s="2" t="s">
        <v>262</v>
      </c>
    </row>
    <row r="511" spans="1:3" x14ac:dyDescent="0.25">
      <c r="A511" s="2" t="s">
        <v>272</v>
      </c>
      <c r="B511" s="2" t="s">
        <v>269</v>
      </c>
      <c r="C511" s="2" t="s">
        <v>271</v>
      </c>
    </row>
    <row r="512" spans="1:3" x14ac:dyDescent="0.25">
      <c r="A512" s="2" t="s">
        <v>270</v>
      </c>
      <c r="B512" s="2" t="s">
        <v>273</v>
      </c>
      <c r="C512" s="2" t="s">
        <v>262</v>
      </c>
    </row>
    <row r="513" spans="1:3" x14ac:dyDescent="0.25">
      <c r="A513" s="2" t="s">
        <v>262</v>
      </c>
      <c r="B513" s="2" t="s">
        <v>269</v>
      </c>
      <c r="C513" s="2" t="s">
        <v>272</v>
      </c>
    </row>
    <row r="514" spans="1:3" x14ac:dyDescent="0.25">
      <c r="A514" s="2" t="s">
        <v>273</v>
      </c>
      <c r="B514" s="2" t="s">
        <v>269</v>
      </c>
      <c r="C514" s="2" t="s">
        <v>272</v>
      </c>
    </row>
    <row r="515" spans="1:3" x14ac:dyDescent="0.25">
      <c r="A515" s="2" t="s">
        <v>262</v>
      </c>
      <c r="B515" s="2" t="s">
        <v>275</v>
      </c>
      <c r="C515" s="2" t="s">
        <v>269</v>
      </c>
    </row>
    <row r="516" spans="1:3" x14ac:dyDescent="0.25">
      <c r="A516" s="2" t="s">
        <v>262</v>
      </c>
      <c r="B516" s="2" t="s">
        <v>269</v>
      </c>
      <c r="C516" s="2" t="s">
        <v>272</v>
      </c>
    </row>
    <row r="517" spans="1:3" x14ac:dyDescent="0.25">
      <c r="A517" s="2" t="s">
        <v>261</v>
      </c>
      <c r="B517" s="2" t="s">
        <v>267</v>
      </c>
      <c r="C517" s="2" t="s">
        <v>272</v>
      </c>
    </row>
    <row r="518" spans="1:3" x14ac:dyDescent="0.25">
      <c r="A518" s="2" t="s">
        <v>261</v>
      </c>
      <c r="B518" s="2" t="s">
        <v>262</v>
      </c>
      <c r="C518" s="2" t="s">
        <v>280</v>
      </c>
    </row>
    <row r="519" spans="1:3" x14ac:dyDescent="0.25">
      <c r="A519" s="2" t="s">
        <v>262</v>
      </c>
      <c r="B519" s="2" t="s">
        <v>275</v>
      </c>
      <c r="C519" s="2" t="s">
        <v>269</v>
      </c>
    </row>
    <row r="520" spans="1:3" x14ac:dyDescent="0.25">
      <c r="A520" s="2" t="s">
        <v>269</v>
      </c>
      <c r="B520" s="2" t="s">
        <v>275</v>
      </c>
      <c r="C520" s="2" t="s">
        <v>267</v>
      </c>
    </row>
    <row r="521" spans="1:3" x14ac:dyDescent="0.25">
      <c r="A521" s="2" t="s">
        <v>272</v>
      </c>
      <c r="B521" s="2" t="s">
        <v>269</v>
      </c>
    </row>
    <row r="522" spans="1:3" x14ac:dyDescent="0.25">
      <c r="A522" s="2" t="s">
        <v>272</v>
      </c>
      <c r="B522" s="2" t="s">
        <v>269</v>
      </c>
      <c r="C522" s="2" t="s">
        <v>262</v>
      </c>
    </row>
    <row r="523" spans="1:3" x14ac:dyDescent="0.25">
      <c r="A523" s="2" t="s">
        <v>279</v>
      </c>
    </row>
    <row r="524" spans="1:3" x14ac:dyDescent="0.25">
      <c r="A524" s="2" t="s">
        <v>269</v>
      </c>
      <c r="B524" s="2" t="s">
        <v>262</v>
      </c>
      <c r="C524" s="2" t="s">
        <v>272</v>
      </c>
    </row>
    <row r="525" spans="1:3" x14ac:dyDescent="0.25">
      <c r="A525" s="2" t="s">
        <v>272</v>
      </c>
      <c r="B525" s="2" t="s">
        <v>276</v>
      </c>
      <c r="C525" s="2" t="s">
        <v>269</v>
      </c>
    </row>
    <row r="526" spans="1:3" x14ac:dyDescent="0.25">
      <c r="A526" s="2" t="s">
        <v>262</v>
      </c>
      <c r="B526" s="2" t="s">
        <v>269</v>
      </c>
      <c r="C526" s="2" t="s">
        <v>272</v>
      </c>
    </row>
    <row r="527" spans="1:3" x14ac:dyDescent="0.25">
      <c r="A527" s="2" t="s">
        <v>269</v>
      </c>
      <c r="B527" s="2" t="s">
        <v>270</v>
      </c>
      <c r="C527" s="2" t="s">
        <v>272</v>
      </c>
    </row>
    <row r="528" spans="1:3" x14ac:dyDescent="0.25">
      <c r="A528" s="2" t="s">
        <v>269</v>
      </c>
      <c r="B528" s="2" t="s">
        <v>270</v>
      </c>
      <c r="C528" s="2" t="s">
        <v>267</v>
      </c>
    </row>
    <row r="529" spans="1:3" x14ac:dyDescent="0.25">
      <c r="A529" s="2" t="s">
        <v>264</v>
      </c>
      <c r="B529" s="2" t="s">
        <v>269</v>
      </c>
      <c r="C529" s="2" t="s">
        <v>271</v>
      </c>
    </row>
    <row r="530" spans="1:3" x14ac:dyDescent="0.25">
      <c r="A530" s="2" t="s">
        <v>267</v>
      </c>
      <c r="B530" s="2" t="s">
        <v>269</v>
      </c>
      <c r="C530" s="2" t="s">
        <v>270</v>
      </c>
    </row>
    <row r="531" spans="1:3" x14ac:dyDescent="0.25">
      <c r="A531" s="2" t="s">
        <v>267</v>
      </c>
      <c r="B531" s="2" t="s">
        <v>269</v>
      </c>
      <c r="C531" s="2" t="s">
        <v>271</v>
      </c>
    </row>
    <row r="532" spans="1:3" x14ac:dyDescent="0.25">
      <c r="A532" s="2" t="s">
        <v>270</v>
      </c>
      <c r="B532" s="2" t="s">
        <v>273</v>
      </c>
      <c r="C532" s="2" t="s">
        <v>269</v>
      </c>
    </row>
    <row r="533" spans="1:3" x14ac:dyDescent="0.25">
      <c r="A533" s="2" t="s">
        <v>270</v>
      </c>
      <c r="B533" s="2" t="s">
        <v>280</v>
      </c>
      <c r="C533" s="2" t="s">
        <v>262</v>
      </c>
    </row>
    <row r="534" spans="1:3" x14ac:dyDescent="0.25">
      <c r="A534" s="2" t="s">
        <v>272</v>
      </c>
      <c r="B534" s="2" t="s">
        <v>269</v>
      </c>
      <c r="C534" s="2" t="s">
        <v>273</v>
      </c>
    </row>
    <row r="535" spans="1:3" x14ac:dyDescent="0.25">
      <c r="A535" s="2" t="s">
        <v>262</v>
      </c>
      <c r="B535" s="2" t="s">
        <v>280</v>
      </c>
      <c r="C535" s="2" t="s">
        <v>271</v>
      </c>
    </row>
    <row r="536" spans="1:3" x14ac:dyDescent="0.25">
      <c r="A536" s="2" t="s">
        <v>272</v>
      </c>
      <c r="B536" s="2" t="s">
        <v>269</v>
      </c>
      <c r="C536" s="2" t="s">
        <v>265</v>
      </c>
    </row>
    <row r="537" spans="1:3" x14ac:dyDescent="0.25">
      <c r="A537" s="2" t="s">
        <v>273</v>
      </c>
      <c r="B537" s="2" t="s">
        <v>266</v>
      </c>
      <c r="C537" s="2" t="s">
        <v>271</v>
      </c>
    </row>
    <row r="538" spans="1:3" x14ac:dyDescent="0.25">
      <c r="A538" s="2" t="s">
        <v>269</v>
      </c>
      <c r="B538" s="2" t="s">
        <v>265</v>
      </c>
      <c r="C538" s="2" t="s">
        <v>272</v>
      </c>
    </row>
    <row r="539" spans="1:3" x14ac:dyDescent="0.25">
      <c r="A539" s="2" t="s">
        <v>267</v>
      </c>
      <c r="B539" s="2" t="s">
        <v>271</v>
      </c>
      <c r="C539" s="2" t="s">
        <v>269</v>
      </c>
    </row>
    <row r="540" spans="1:3" x14ac:dyDescent="0.25">
      <c r="A540" s="2" t="s">
        <v>270</v>
      </c>
      <c r="B540" s="2" t="s">
        <v>267</v>
      </c>
      <c r="C540" s="2" t="s">
        <v>271</v>
      </c>
    </row>
    <row r="541" spans="1:3" x14ac:dyDescent="0.25">
      <c r="A541" s="2" t="s">
        <v>262</v>
      </c>
      <c r="B541" s="2" t="s">
        <v>264</v>
      </c>
      <c r="C541" s="2" t="s">
        <v>271</v>
      </c>
    </row>
    <row r="542" spans="1:3" x14ac:dyDescent="0.25">
      <c r="A542" s="2" t="s">
        <v>269</v>
      </c>
      <c r="B542" s="2" t="s">
        <v>280</v>
      </c>
      <c r="C542" s="2" t="s">
        <v>261</v>
      </c>
    </row>
    <row r="543" spans="1:3" x14ac:dyDescent="0.25">
      <c r="A543" s="2" t="s">
        <v>270</v>
      </c>
      <c r="B543" s="2" t="s">
        <v>275</v>
      </c>
      <c r="C543" s="2" t="s">
        <v>267</v>
      </c>
    </row>
    <row r="544" spans="1:3" x14ac:dyDescent="0.25">
      <c r="A544" s="2" t="s">
        <v>272</v>
      </c>
      <c r="B544" s="2" t="s">
        <v>262</v>
      </c>
      <c r="C544" s="2" t="s">
        <v>269</v>
      </c>
    </row>
    <row r="545" spans="1:3" x14ac:dyDescent="0.25">
      <c r="A545" s="2" t="s">
        <v>269</v>
      </c>
      <c r="B545" s="2" t="s">
        <v>275</v>
      </c>
      <c r="C545" s="2" t="s">
        <v>267</v>
      </c>
    </row>
    <row r="546" spans="1:3" x14ac:dyDescent="0.25">
      <c r="A546" s="2" t="s">
        <v>262</v>
      </c>
      <c r="B546" s="2" t="s">
        <v>273</v>
      </c>
      <c r="C546" s="2" t="s">
        <v>272</v>
      </c>
    </row>
    <row r="547" spans="1:3" x14ac:dyDescent="0.25">
      <c r="A547" s="2" t="s">
        <v>267</v>
      </c>
      <c r="B547" s="2" t="s">
        <v>264</v>
      </c>
      <c r="C547" s="2" t="s">
        <v>271</v>
      </c>
    </row>
    <row r="548" spans="1:3" x14ac:dyDescent="0.25">
      <c r="A548" s="2" t="s">
        <v>272</v>
      </c>
      <c r="B548" s="2" t="s">
        <v>290</v>
      </c>
      <c r="C548" s="2" t="s">
        <v>269</v>
      </c>
    </row>
    <row r="549" spans="1:3" x14ac:dyDescent="0.25">
      <c r="A549" s="2" t="s">
        <v>270</v>
      </c>
      <c r="B549" s="2" t="s">
        <v>262</v>
      </c>
      <c r="C549" s="2" t="s">
        <v>280</v>
      </c>
    </row>
    <row r="550" spans="1:3" x14ac:dyDescent="0.25">
      <c r="A550" s="2" t="s">
        <v>262</v>
      </c>
      <c r="B550" s="2" t="s">
        <v>280</v>
      </c>
      <c r="C550" s="2" t="s">
        <v>270</v>
      </c>
    </row>
    <row r="551" spans="1:3" x14ac:dyDescent="0.25">
      <c r="A551" s="2" t="s">
        <v>269</v>
      </c>
      <c r="B551" s="2" t="s">
        <v>262</v>
      </c>
      <c r="C551" s="2" t="s">
        <v>272</v>
      </c>
    </row>
    <row r="552" spans="1:3" x14ac:dyDescent="0.25">
      <c r="A552" s="2" t="s">
        <v>262</v>
      </c>
      <c r="B552" s="2" t="s">
        <v>269</v>
      </c>
      <c r="C552" s="2" t="s">
        <v>272</v>
      </c>
    </row>
    <row r="553" spans="1:3" x14ac:dyDescent="0.25">
      <c r="A553" s="2" t="s">
        <v>270</v>
      </c>
      <c r="B553" s="2" t="s">
        <v>269</v>
      </c>
      <c r="C553" s="2" t="s">
        <v>272</v>
      </c>
    </row>
    <row r="554" spans="1:3" x14ac:dyDescent="0.25">
      <c r="A554" s="2" t="s">
        <v>270</v>
      </c>
      <c r="B554" s="2" t="s">
        <v>275</v>
      </c>
      <c r="C554" s="2" t="s">
        <v>261</v>
      </c>
    </row>
    <row r="555" spans="1:3" x14ac:dyDescent="0.25">
      <c r="A555" s="2" t="s">
        <v>269</v>
      </c>
      <c r="B555" s="2" t="s">
        <v>267</v>
      </c>
      <c r="C555" s="2" t="s">
        <v>272</v>
      </c>
    </row>
    <row r="556" spans="1:3" x14ac:dyDescent="0.25">
      <c r="A556" s="2" t="s">
        <v>272</v>
      </c>
      <c r="B556" s="2" t="s">
        <v>262</v>
      </c>
      <c r="C556" s="2" t="s">
        <v>269</v>
      </c>
    </row>
    <row r="557" spans="1:3" x14ac:dyDescent="0.25">
      <c r="A557" s="2" t="s">
        <v>264</v>
      </c>
      <c r="B557" s="2" t="s">
        <v>262</v>
      </c>
      <c r="C557" s="2" t="s">
        <v>269</v>
      </c>
    </row>
    <row r="558" spans="1:3" x14ac:dyDescent="0.25">
      <c r="A558" s="2" t="s">
        <v>267</v>
      </c>
      <c r="B558" s="2" t="s">
        <v>270</v>
      </c>
      <c r="C558" s="2" t="s">
        <v>272</v>
      </c>
    </row>
    <row r="559" spans="1:3" x14ac:dyDescent="0.25">
      <c r="A559" s="2" t="s">
        <v>269</v>
      </c>
      <c r="B559" s="2" t="s">
        <v>267</v>
      </c>
      <c r="C559" s="2" t="s">
        <v>271</v>
      </c>
    </row>
    <row r="560" spans="1:3" x14ac:dyDescent="0.25">
      <c r="A560" s="2" t="s">
        <v>272</v>
      </c>
      <c r="B560" s="2" t="s">
        <v>273</v>
      </c>
      <c r="C560" s="2" t="s">
        <v>270</v>
      </c>
    </row>
    <row r="561" spans="1:3" x14ac:dyDescent="0.25">
      <c r="A561" s="2" t="s">
        <v>267</v>
      </c>
      <c r="B561" s="2" t="s">
        <v>271</v>
      </c>
      <c r="C561" s="2" t="s">
        <v>269</v>
      </c>
    </row>
    <row r="562" spans="1:3" x14ac:dyDescent="0.25">
      <c r="A562" s="2" t="s">
        <v>272</v>
      </c>
      <c r="B562" s="2" t="s">
        <v>269</v>
      </c>
      <c r="C562" s="2" t="s">
        <v>270</v>
      </c>
    </row>
    <row r="563" spans="1:3" x14ac:dyDescent="0.25">
      <c r="A563" s="2" t="s">
        <v>272</v>
      </c>
      <c r="B563" s="2" t="s">
        <v>269</v>
      </c>
      <c r="C563" s="2" t="s">
        <v>267</v>
      </c>
    </row>
    <row r="564" spans="1:3" x14ac:dyDescent="0.25">
      <c r="A564" s="2" t="s">
        <v>262</v>
      </c>
      <c r="B564" s="2" t="s">
        <v>269</v>
      </c>
      <c r="C564" s="2" t="s">
        <v>270</v>
      </c>
    </row>
    <row r="565" spans="1:3" x14ac:dyDescent="0.25">
      <c r="A565" s="2" t="s">
        <v>267</v>
      </c>
      <c r="B565" s="2" t="s">
        <v>269</v>
      </c>
      <c r="C565" s="2" t="s">
        <v>272</v>
      </c>
    </row>
    <row r="566" spans="1:3" x14ac:dyDescent="0.25">
      <c r="A566" s="2" t="s">
        <v>271</v>
      </c>
      <c r="B566" s="2" t="s">
        <v>275</v>
      </c>
      <c r="C566" s="2" t="s">
        <v>269</v>
      </c>
    </row>
    <row r="567" spans="1:3" x14ac:dyDescent="0.25">
      <c r="A567" s="2" t="s">
        <v>269</v>
      </c>
      <c r="B567" s="2" t="s">
        <v>262</v>
      </c>
      <c r="C567" s="2" t="s">
        <v>267</v>
      </c>
    </row>
    <row r="568" spans="1:3" x14ac:dyDescent="0.25">
      <c r="A568" s="2" t="s">
        <v>267</v>
      </c>
      <c r="B568" s="2" t="s">
        <v>269</v>
      </c>
      <c r="C568" s="2" t="s">
        <v>270</v>
      </c>
    </row>
    <row r="569" spans="1:3" x14ac:dyDescent="0.25">
      <c r="A569" s="2" t="s">
        <v>272</v>
      </c>
      <c r="B569" s="2" t="s">
        <v>262</v>
      </c>
      <c r="C569" s="2" t="s">
        <v>269</v>
      </c>
    </row>
    <row r="570" spans="1:3" x14ac:dyDescent="0.25">
      <c r="A570" s="2" t="s">
        <v>263</v>
      </c>
      <c r="B570" s="2" t="s">
        <v>269</v>
      </c>
      <c r="C570" s="2" t="s">
        <v>265</v>
      </c>
    </row>
    <row r="571" spans="1:3" x14ac:dyDescent="0.25">
      <c r="A571" s="2" t="s">
        <v>262</v>
      </c>
      <c r="B571" s="2" t="s">
        <v>267</v>
      </c>
      <c r="C571" s="2" t="s">
        <v>269</v>
      </c>
    </row>
    <row r="572" spans="1:3" x14ac:dyDescent="0.25">
      <c r="A572" s="2" t="s">
        <v>267</v>
      </c>
      <c r="B572" s="2" t="s">
        <v>269</v>
      </c>
      <c r="C572" s="2" t="s">
        <v>262</v>
      </c>
    </row>
    <row r="573" spans="1:3" x14ac:dyDescent="0.25">
      <c r="A573" s="2" t="s">
        <v>265</v>
      </c>
      <c r="B573" s="2" t="s">
        <v>269</v>
      </c>
      <c r="C573" s="2" t="s">
        <v>271</v>
      </c>
    </row>
    <row r="574" spans="1:3" x14ac:dyDescent="0.25">
      <c r="A574" s="2" t="s">
        <v>267</v>
      </c>
      <c r="B574" s="2" t="s">
        <v>270</v>
      </c>
      <c r="C574" s="2" t="s">
        <v>269</v>
      </c>
    </row>
    <row r="575" spans="1:3" x14ac:dyDescent="0.25">
      <c r="A575" s="2" t="s">
        <v>269</v>
      </c>
      <c r="B575" s="2" t="s">
        <v>273</v>
      </c>
      <c r="C575" s="2" t="s">
        <v>262</v>
      </c>
    </row>
    <row r="576" spans="1:3" x14ac:dyDescent="0.25">
      <c r="A576" s="2" t="s">
        <v>279</v>
      </c>
      <c r="B576" s="2" t="s">
        <v>269</v>
      </c>
      <c r="C576" s="2" t="s">
        <v>272</v>
      </c>
    </row>
    <row r="577" spans="1:3" x14ac:dyDescent="0.25">
      <c r="A577" s="2" t="s">
        <v>269</v>
      </c>
      <c r="B577" s="2" t="s">
        <v>261</v>
      </c>
      <c r="C577" s="2" t="s">
        <v>272</v>
      </c>
    </row>
    <row r="578" spans="1:3" x14ac:dyDescent="0.25">
      <c r="A578" s="2" t="s">
        <v>272</v>
      </c>
      <c r="B578" s="2" t="s">
        <v>270</v>
      </c>
      <c r="C578" s="2" t="s">
        <v>262</v>
      </c>
    </row>
    <row r="579" spans="1:3" x14ac:dyDescent="0.25">
      <c r="A579" s="2" t="s">
        <v>266</v>
      </c>
      <c r="B579" s="2" t="s">
        <v>264</v>
      </c>
      <c r="C579" s="2" t="s">
        <v>265</v>
      </c>
    </row>
    <row r="580" spans="1:3" x14ac:dyDescent="0.25">
      <c r="A580" s="2" t="s">
        <v>271</v>
      </c>
      <c r="B580" s="2" t="s">
        <v>269</v>
      </c>
      <c r="C580" s="2" t="s">
        <v>272</v>
      </c>
    </row>
    <row r="581" spans="1:3" x14ac:dyDescent="0.25">
      <c r="A581" s="2" t="s">
        <v>261</v>
      </c>
      <c r="B581" s="2" t="s">
        <v>282</v>
      </c>
      <c r="C581" s="2" t="s">
        <v>265</v>
      </c>
    </row>
    <row r="582" spans="1:3" x14ac:dyDescent="0.25">
      <c r="A582" s="2" t="s">
        <v>269</v>
      </c>
      <c r="B582" s="2" t="s">
        <v>264</v>
      </c>
      <c r="C582" s="2" t="s">
        <v>267</v>
      </c>
    </row>
    <row r="583" spans="1:3" x14ac:dyDescent="0.25">
      <c r="A583" s="2" t="s">
        <v>269</v>
      </c>
      <c r="B583" s="2" t="s">
        <v>267</v>
      </c>
      <c r="C583" s="2" t="s">
        <v>280</v>
      </c>
    </row>
    <row r="584" spans="1:3" x14ac:dyDescent="0.25">
      <c r="A584" s="2" t="s">
        <v>269</v>
      </c>
      <c r="B584" s="2" t="s">
        <v>274</v>
      </c>
      <c r="C584" s="2" t="s">
        <v>272</v>
      </c>
    </row>
    <row r="585" spans="1:3" x14ac:dyDescent="0.25">
      <c r="A585" s="2" t="s">
        <v>262</v>
      </c>
      <c r="B585" s="2" t="s">
        <v>271</v>
      </c>
      <c r="C585" s="2" t="s">
        <v>272</v>
      </c>
    </row>
    <row r="586" spans="1:3" x14ac:dyDescent="0.25">
      <c r="A586" s="2" t="s">
        <v>273</v>
      </c>
      <c r="B586" s="2" t="s">
        <v>269</v>
      </c>
      <c r="C586" s="2" t="s">
        <v>261</v>
      </c>
    </row>
    <row r="587" spans="1:3" x14ac:dyDescent="0.25">
      <c r="A587" s="2" t="s">
        <v>284</v>
      </c>
      <c r="B587" s="2" t="s">
        <v>270</v>
      </c>
      <c r="C587" s="2" t="s">
        <v>272</v>
      </c>
    </row>
    <row r="588" spans="1:3" x14ac:dyDescent="0.25">
      <c r="A588" s="2" t="s">
        <v>294</v>
      </c>
      <c r="B588" s="2" t="s">
        <v>269</v>
      </c>
    </row>
    <row r="589" spans="1:3" x14ac:dyDescent="0.25">
      <c r="A589" s="2" t="s">
        <v>269</v>
      </c>
      <c r="B589" s="2" t="s">
        <v>292</v>
      </c>
      <c r="C589" s="2" t="s">
        <v>280</v>
      </c>
    </row>
    <row r="590" spans="1:3" x14ac:dyDescent="0.25">
      <c r="A590" s="2" t="s">
        <v>271</v>
      </c>
      <c r="B590" s="2" t="s">
        <v>269</v>
      </c>
      <c r="C590" s="2" t="s">
        <v>272</v>
      </c>
    </row>
    <row r="591" spans="1:3" x14ac:dyDescent="0.25">
      <c r="A591" s="2" t="s">
        <v>262</v>
      </c>
      <c r="B591" s="2" t="s">
        <v>269</v>
      </c>
      <c r="C591" s="2" t="s">
        <v>272</v>
      </c>
    </row>
    <row r="592" spans="1:3" x14ac:dyDescent="0.25">
      <c r="A592" s="2" t="s">
        <v>270</v>
      </c>
      <c r="B592" s="2" t="s">
        <v>262</v>
      </c>
      <c r="C592" s="2" t="s">
        <v>267</v>
      </c>
    </row>
    <row r="593" spans="1:3" x14ac:dyDescent="0.25">
      <c r="A593" s="2" t="s">
        <v>290</v>
      </c>
      <c r="B593" s="2" t="s">
        <v>262</v>
      </c>
      <c r="C593" s="2" t="s">
        <v>272</v>
      </c>
    </row>
    <row r="594" spans="1:3" x14ac:dyDescent="0.25">
      <c r="A594" s="2" t="s">
        <v>279</v>
      </c>
      <c r="B594" s="2" t="s">
        <v>266</v>
      </c>
      <c r="C594" s="2" t="s">
        <v>271</v>
      </c>
    </row>
    <row r="595" spans="1:3" x14ac:dyDescent="0.25">
      <c r="A595" s="2" t="s">
        <v>266</v>
      </c>
      <c r="B595" s="2" t="s">
        <v>265</v>
      </c>
      <c r="C595" s="2" t="s">
        <v>271</v>
      </c>
    </row>
    <row r="596" spans="1:3" x14ac:dyDescent="0.25">
      <c r="A596" s="2" t="s">
        <v>269</v>
      </c>
      <c r="B596" s="2" t="s">
        <v>262</v>
      </c>
      <c r="C596" s="2" t="s">
        <v>280</v>
      </c>
    </row>
    <row r="597" spans="1:3" x14ac:dyDescent="0.25">
      <c r="A597" s="2" t="s">
        <v>272</v>
      </c>
      <c r="B597" s="2" t="s">
        <v>285</v>
      </c>
    </row>
    <row r="598" spans="1:3" x14ac:dyDescent="0.25">
      <c r="A598" s="2" t="s">
        <v>272</v>
      </c>
      <c r="B598" s="2" t="s">
        <v>262</v>
      </c>
      <c r="C598" s="2" t="s">
        <v>261</v>
      </c>
    </row>
    <row r="599" spans="1:3" x14ac:dyDescent="0.25">
      <c r="A599" s="2" t="s">
        <v>280</v>
      </c>
      <c r="B599" s="2" t="s">
        <v>270</v>
      </c>
      <c r="C599" s="2" t="s">
        <v>262</v>
      </c>
    </row>
    <row r="600" spans="1:3" x14ac:dyDescent="0.25">
      <c r="A600" s="2" t="s">
        <v>262</v>
      </c>
      <c r="B600" s="2" t="s">
        <v>288</v>
      </c>
      <c r="C600" s="2" t="s">
        <v>280</v>
      </c>
    </row>
    <row r="601" spans="1:3" x14ac:dyDescent="0.25">
      <c r="A601" s="2" t="s">
        <v>262</v>
      </c>
      <c r="B601" s="2" t="s">
        <v>269</v>
      </c>
      <c r="C601" s="2" t="s">
        <v>272</v>
      </c>
    </row>
    <row r="602" spans="1:3" x14ac:dyDescent="0.25">
      <c r="A602" s="2" t="s">
        <v>272</v>
      </c>
    </row>
    <row r="603" spans="1:3" x14ac:dyDescent="0.25">
      <c r="A603" s="2" t="s">
        <v>270</v>
      </c>
      <c r="B603" s="2" t="s">
        <v>262</v>
      </c>
      <c r="C603" s="2" t="s">
        <v>272</v>
      </c>
    </row>
    <row r="604" spans="1:3" x14ac:dyDescent="0.25">
      <c r="A604" s="2" t="s">
        <v>269</v>
      </c>
      <c r="B604" s="2" t="s">
        <v>265</v>
      </c>
      <c r="C604" s="2" t="s">
        <v>272</v>
      </c>
    </row>
    <row r="605" spans="1:3" x14ac:dyDescent="0.25">
      <c r="A605" s="2" t="s">
        <v>262</v>
      </c>
      <c r="B605" s="2" t="s">
        <v>275</v>
      </c>
      <c r="C605" s="2" t="s">
        <v>269</v>
      </c>
    </row>
    <row r="606" spans="1:3" x14ac:dyDescent="0.25">
      <c r="A606" s="2" t="s">
        <v>272</v>
      </c>
      <c r="B606" s="2" t="s">
        <v>262</v>
      </c>
      <c r="C606" s="2" t="s">
        <v>269</v>
      </c>
    </row>
    <row r="607" spans="1:3" x14ac:dyDescent="0.25">
      <c r="A607" s="2" t="s">
        <v>279</v>
      </c>
      <c r="B607" s="2" t="s">
        <v>269</v>
      </c>
      <c r="C607" s="2" t="s">
        <v>266</v>
      </c>
    </row>
    <row r="608" spans="1:3" x14ac:dyDescent="0.25">
      <c r="A608" s="2" t="s">
        <v>269</v>
      </c>
      <c r="B608" s="2" t="s">
        <v>264</v>
      </c>
      <c r="C608" s="2" t="s">
        <v>267</v>
      </c>
    </row>
    <row r="609" spans="1:3" x14ac:dyDescent="0.25">
      <c r="A609" s="2" t="s">
        <v>272</v>
      </c>
      <c r="B609" s="2" t="s">
        <v>267</v>
      </c>
      <c r="C609" s="2" t="s">
        <v>269</v>
      </c>
    </row>
    <row r="610" spans="1:3" x14ac:dyDescent="0.25">
      <c r="A610" s="2" t="s">
        <v>272</v>
      </c>
      <c r="B610" s="2" t="s">
        <v>262</v>
      </c>
      <c r="C610" s="2" t="s">
        <v>269</v>
      </c>
    </row>
    <row r="611" spans="1:3" x14ac:dyDescent="0.25">
      <c r="A611" s="2" t="s">
        <v>262</v>
      </c>
      <c r="B611" s="2" t="s">
        <v>275</v>
      </c>
      <c r="C611" s="2" t="s">
        <v>269</v>
      </c>
    </row>
    <row r="612" spans="1:3" x14ac:dyDescent="0.25">
      <c r="A612" s="2" t="s">
        <v>261</v>
      </c>
      <c r="B612" s="2" t="s">
        <v>280</v>
      </c>
      <c r="C612" s="2" t="s">
        <v>288</v>
      </c>
    </row>
    <row r="613" spans="1:3" x14ac:dyDescent="0.25">
      <c r="A613" s="2" t="s">
        <v>270</v>
      </c>
      <c r="B613" s="2" t="s">
        <v>269</v>
      </c>
      <c r="C613" s="2" t="s">
        <v>267</v>
      </c>
    </row>
    <row r="614" spans="1:3" x14ac:dyDescent="0.25">
      <c r="A614" s="2" t="s">
        <v>262</v>
      </c>
      <c r="B614" s="2" t="s">
        <v>269</v>
      </c>
      <c r="C614" s="2" t="s">
        <v>270</v>
      </c>
    </row>
    <row r="615" spans="1:3" x14ac:dyDescent="0.25">
      <c r="A615" s="2" t="s">
        <v>269</v>
      </c>
      <c r="B615" s="2" t="s">
        <v>273</v>
      </c>
      <c r="C615" s="2" t="s">
        <v>267</v>
      </c>
    </row>
    <row r="616" spans="1:3" x14ac:dyDescent="0.25">
      <c r="A616" s="2" t="s">
        <v>272</v>
      </c>
      <c r="B616" s="2" t="s">
        <v>288</v>
      </c>
    </row>
    <row r="617" spans="1:3" x14ac:dyDescent="0.25">
      <c r="A617" s="2" t="s">
        <v>262</v>
      </c>
      <c r="B617" s="2" t="s">
        <v>285</v>
      </c>
      <c r="C617" s="2" t="s">
        <v>271</v>
      </c>
    </row>
    <row r="618" spans="1:3" x14ac:dyDescent="0.25">
      <c r="A618" s="2" t="s">
        <v>272</v>
      </c>
      <c r="B618" s="2" t="s">
        <v>269</v>
      </c>
      <c r="C618" s="2" t="s">
        <v>261</v>
      </c>
    </row>
    <row r="619" spans="1:3" x14ac:dyDescent="0.25">
      <c r="A619" s="2" t="s">
        <v>262</v>
      </c>
      <c r="B619" s="2" t="s">
        <v>270</v>
      </c>
      <c r="C619" s="2" t="s">
        <v>273</v>
      </c>
    </row>
    <row r="620" spans="1:3" x14ac:dyDescent="0.25">
      <c r="A620" s="2" t="s">
        <v>262</v>
      </c>
      <c r="B620" s="2" t="s">
        <v>261</v>
      </c>
      <c r="C620" s="2" t="s">
        <v>272</v>
      </c>
    </row>
    <row r="621" spans="1:3" x14ac:dyDescent="0.25">
      <c r="A621" s="2" t="s">
        <v>269</v>
      </c>
      <c r="B621" s="2" t="s">
        <v>270</v>
      </c>
      <c r="C621" s="2" t="s">
        <v>272</v>
      </c>
    </row>
    <row r="622" spans="1:3" x14ac:dyDescent="0.25">
      <c r="A622" s="2" t="s">
        <v>272</v>
      </c>
      <c r="B622" s="2" t="s">
        <v>262</v>
      </c>
      <c r="C622" s="2" t="s">
        <v>270</v>
      </c>
    </row>
    <row r="623" spans="1:3" x14ac:dyDescent="0.25">
      <c r="A623" s="2" t="s">
        <v>269</v>
      </c>
      <c r="B623" s="2" t="s">
        <v>270</v>
      </c>
      <c r="C623" s="2" t="s">
        <v>267</v>
      </c>
    </row>
    <row r="624" spans="1:3" x14ac:dyDescent="0.25">
      <c r="A624" s="2" t="s">
        <v>262</v>
      </c>
      <c r="B624" s="2" t="s">
        <v>270</v>
      </c>
      <c r="C624" s="2" t="s">
        <v>269</v>
      </c>
    </row>
    <row r="625" spans="1:3" x14ac:dyDescent="0.25">
      <c r="A625" s="2" t="s">
        <v>269</v>
      </c>
      <c r="B625" s="2" t="s">
        <v>262</v>
      </c>
      <c r="C625" s="2" t="s">
        <v>272</v>
      </c>
    </row>
    <row r="626" spans="1:3" x14ac:dyDescent="0.25">
      <c r="A626" s="2" t="s">
        <v>270</v>
      </c>
      <c r="B626" s="2" t="s">
        <v>264</v>
      </c>
      <c r="C626" s="2" t="s">
        <v>269</v>
      </c>
    </row>
    <row r="627" spans="1:3" x14ac:dyDescent="0.25">
      <c r="A627" s="2" t="s">
        <v>272</v>
      </c>
      <c r="B627" s="2" t="s">
        <v>273</v>
      </c>
      <c r="C627" s="2" t="s">
        <v>271</v>
      </c>
    </row>
    <row r="628" spans="1:3" x14ac:dyDescent="0.25">
      <c r="A628" s="2" t="s">
        <v>262</v>
      </c>
      <c r="B628" s="2" t="s">
        <v>270</v>
      </c>
    </row>
    <row r="629" spans="1:3" x14ac:dyDescent="0.25">
      <c r="A629" s="2" t="s">
        <v>269</v>
      </c>
      <c r="B629" s="2" t="s">
        <v>271</v>
      </c>
      <c r="C629" s="2" t="s">
        <v>264</v>
      </c>
    </row>
    <row r="630" spans="1:3" x14ac:dyDescent="0.25">
      <c r="A630" s="2" t="s">
        <v>272</v>
      </c>
      <c r="B630" s="2" t="s">
        <v>262</v>
      </c>
      <c r="C630" s="2" t="s">
        <v>261</v>
      </c>
    </row>
    <row r="631" spans="1:3" x14ac:dyDescent="0.25">
      <c r="A631" s="2" t="s">
        <v>269</v>
      </c>
      <c r="B631" s="2" t="s">
        <v>262</v>
      </c>
      <c r="C631" s="2" t="s">
        <v>271</v>
      </c>
    </row>
    <row r="632" spans="1:3" x14ac:dyDescent="0.25">
      <c r="A632" s="2" t="s">
        <v>262</v>
      </c>
      <c r="B632" s="2" t="s">
        <v>267</v>
      </c>
      <c r="C632" s="2" t="s">
        <v>269</v>
      </c>
    </row>
    <row r="633" spans="1:3" x14ac:dyDescent="0.25">
      <c r="A633" s="2" t="s">
        <v>266</v>
      </c>
      <c r="B633" s="2" t="s">
        <v>269</v>
      </c>
      <c r="C633" s="2" t="s">
        <v>265</v>
      </c>
    </row>
    <row r="634" spans="1:3" x14ac:dyDescent="0.25">
      <c r="A634" s="2" t="s">
        <v>262</v>
      </c>
      <c r="B634" s="2" t="s">
        <v>269</v>
      </c>
      <c r="C634" s="2" t="s">
        <v>272</v>
      </c>
    </row>
    <row r="635" spans="1:3" x14ac:dyDescent="0.25">
      <c r="A635" s="2" t="s">
        <v>262</v>
      </c>
      <c r="B635" s="2" t="s">
        <v>271</v>
      </c>
      <c r="C635" s="2" t="s">
        <v>269</v>
      </c>
    </row>
    <row r="636" spans="1:3" x14ac:dyDescent="0.25">
      <c r="A636" s="2" t="s">
        <v>269</v>
      </c>
    </row>
    <row r="637" spans="1:3" x14ac:dyDescent="0.25">
      <c r="A637" s="2" t="s">
        <v>273</v>
      </c>
      <c r="B637" s="2" t="s">
        <v>261</v>
      </c>
      <c r="C637" s="2" t="s">
        <v>269</v>
      </c>
    </row>
    <row r="638" spans="1:3" x14ac:dyDescent="0.25">
      <c r="A638" s="2" t="s">
        <v>261</v>
      </c>
      <c r="B638" s="2" t="s">
        <v>269</v>
      </c>
      <c r="C638" s="2" t="s">
        <v>272</v>
      </c>
    </row>
    <row r="639" spans="1:3" x14ac:dyDescent="0.25">
      <c r="A639" s="2" t="s">
        <v>269</v>
      </c>
      <c r="B639" s="2" t="s">
        <v>267</v>
      </c>
      <c r="C639" s="2" t="s">
        <v>271</v>
      </c>
    </row>
    <row r="640" spans="1:3" x14ac:dyDescent="0.25">
      <c r="A640" s="2" t="s">
        <v>269</v>
      </c>
      <c r="B640" s="2" t="s">
        <v>280</v>
      </c>
      <c r="C640" s="2" t="s">
        <v>262</v>
      </c>
    </row>
    <row r="641" spans="1:3" x14ac:dyDescent="0.25">
      <c r="A641" s="2" t="s">
        <v>270</v>
      </c>
      <c r="B641" s="2" t="s">
        <v>262</v>
      </c>
      <c r="C641" s="2" t="s">
        <v>280</v>
      </c>
    </row>
    <row r="642" spans="1:3" x14ac:dyDescent="0.25">
      <c r="A642" s="2" t="s">
        <v>272</v>
      </c>
      <c r="B642" s="2" t="s">
        <v>264</v>
      </c>
      <c r="C642" s="2" t="s">
        <v>269</v>
      </c>
    </row>
    <row r="643" spans="1:3" x14ac:dyDescent="0.25">
      <c r="A643" s="2" t="s">
        <v>270</v>
      </c>
      <c r="B643" s="2" t="s">
        <v>269</v>
      </c>
      <c r="C643" s="2" t="s">
        <v>280</v>
      </c>
    </row>
    <row r="644" spans="1:3" x14ac:dyDescent="0.25">
      <c r="A644" s="2" t="s">
        <v>261</v>
      </c>
      <c r="B644" s="2" t="s">
        <v>269</v>
      </c>
      <c r="C644" s="2" t="s">
        <v>272</v>
      </c>
    </row>
    <row r="645" spans="1:3" x14ac:dyDescent="0.25">
      <c r="A645" s="2" t="s">
        <v>269</v>
      </c>
      <c r="B645" s="2" t="s">
        <v>267</v>
      </c>
      <c r="C645" s="2" t="s">
        <v>273</v>
      </c>
    </row>
    <row r="646" spans="1:3" x14ac:dyDescent="0.25">
      <c r="A646" s="2" t="s">
        <v>269</v>
      </c>
      <c r="B646" s="2" t="s">
        <v>267</v>
      </c>
      <c r="C646" s="2" t="s">
        <v>262</v>
      </c>
    </row>
    <row r="647" spans="1:3" x14ac:dyDescent="0.25">
      <c r="A647" s="2" t="s">
        <v>272</v>
      </c>
      <c r="B647" s="2" t="s">
        <v>262</v>
      </c>
      <c r="C647" s="2" t="s">
        <v>280</v>
      </c>
    </row>
    <row r="648" spans="1:3" x14ac:dyDescent="0.25">
      <c r="A648" s="2" t="s">
        <v>269</v>
      </c>
      <c r="B648" s="2" t="s">
        <v>262</v>
      </c>
      <c r="C648" s="2" t="s">
        <v>272</v>
      </c>
    </row>
    <row r="649" spans="1:3" x14ac:dyDescent="0.25">
      <c r="A649" s="2" t="s">
        <v>290</v>
      </c>
      <c r="B649" s="2" t="s">
        <v>269</v>
      </c>
      <c r="C649" s="2" t="s">
        <v>271</v>
      </c>
    </row>
    <row r="650" spans="1:3" x14ac:dyDescent="0.25">
      <c r="A650" s="2" t="s">
        <v>270</v>
      </c>
      <c r="B650" s="2" t="s">
        <v>262</v>
      </c>
      <c r="C650" s="2" t="s">
        <v>272</v>
      </c>
    </row>
    <row r="651" spans="1:3" x14ac:dyDescent="0.25">
      <c r="A651" s="2" t="s">
        <v>261</v>
      </c>
      <c r="B651" s="2" t="s">
        <v>269</v>
      </c>
      <c r="C651" s="2" t="s">
        <v>265</v>
      </c>
    </row>
    <row r="652" spans="1:3" x14ac:dyDescent="0.25">
      <c r="A652" s="2" t="s">
        <v>269</v>
      </c>
      <c r="B652" s="2" t="s">
        <v>261</v>
      </c>
      <c r="C652" s="2" t="s">
        <v>273</v>
      </c>
    </row>
  </sheetData>
  <autoFilter ref="A1:C627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C435 A396:C434 A435 C478 A436:C477 A478 C543 A479:C542 C545 B544:C544 A543:A1048576 C554 B546:C553 B555:C1048576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E14" sqref="E14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283</v>
      </c>
      <c r="C2" s="8">
        <f>COUNTIF(History!A:A,A2)</f>
        <v>123</v>
      </c>
    </row>
    <row r="3" spans="1:3" x14ac:dyDescent="0.25">
      <c r="A3" s="9" t="s">
        <v>47</v>
      </c>
      <c r="B3" s="8">
        <f>COUNTIF(History!A:C,A3)</f>
        <v>263</v>
      </c>
      <c r="C3" s="8">
        <f>COUNTIF(History!A:A,A3)</f>
        <v>121</v>
      </c>
    </row>
    <row r="4" spans="1:3" x14ac:dyDescent="0.25">
      <c r="A4" s="9" t="s">
        <v>87</v>
      </c>
      <c r="B4" s="8">
        <f>COUNTIF(History!A:C,A4)</f>
        <v>426</v>
      </c>
      <c r="C4" s="8">
        <f>COUNTIF(History!A:A,A4)</f>
        <v>121</v>
      </c>
    </row>
    <row r="5" spans="1:3" x14ac:dyDescent="0.25">
      <c r="A5" s="9" t="s">
        <v>33</v>
      </c>
      <c r="B5" s="8">
        <f>COUNTIF(History!A:C,A5)</f>
        <v>157</v>
      </c>
      <c r="C5" s="8">
        <f>COUNTIF(History!A:A,A5)</f>
        <v>67</v>
      </c>
    </row>
    <row r="6" spans="1:3" x14ac:dyDescent="0.25">
      <c r="A6" s="9" t="s">
        <v>112</v>
      </c>
      <c r="B6" s="8">
        <f>COUNTIF(History!A:C,A6)</f>
        <v>181</v>
      </c>
      <c r="C6" s="8">
        <f>COUNTIF(History!A:A,A6)</f>
        <v>62</v>
      </c>
    </row>
    <row r="7" spans="1:3" x14ac:dyDescent="0.25">
      <c r="A7" s="9" t="s">
        <v>12</v>
      </c>
      <c r="B7" s="8">
        <f>COUNTIF(History!A:C,A7)</f>
        <v>68</v>
      </c>
      <c r="C7" s="8">
        <f>COUNTIF(History!A:A,A7)</f>
        <v>25</v>
      </c>
    </row>
    <row r="8" spans="1:3" x14ac:dyDescent="0.25">
      <c r="A8" s="9" t="s">
        <v>122</v>
      </c>
      <c r="B8" s="8">
        <f>COUNTIF(History!A:C,A8)</f>
        <v>54</v>
      </c>
      <c r="C8" s="8">
        <f>COUNTIF(History!A:A,A8)</f>
        <v>20</v>
      </c>
    </row>
    <row r="9" spans="1:3" x14ac:dyDescent="0.25">
      <c r="A9" s="9" t="s">
        <v>97</v>
      </c>
      <c r="B9" s="8">
        <f>COUNTIF(History!A:C,A9)</f>
        <v>82</v>
      </c>
      <c r="C9" s="8">
        <f>COUNTIF(History!A:A,A9)</f>
        <v>18</v>
      </c>
    </row>
    <row r="10" spans="1:3" x14ac:dyDescent="0.25">
      <c r="A10" s="9" t="s">
        <v>35</v>
      </c>
      <c r="B10" s="8">
        <f>COUNTIF(History!A:C,A10)</f>
        <v>123</v>
      </c>
      <c r="C10" s="8">
        <f>COUNTIF(History!A:A,A10)</f>
        <v>18</v>
      </c>
    </row>
    <row r="11" spans="1:3" x14ac:dyDescent="0.25">
      <c r="A11" s="9" t="s">
        <v>98</v>
      </c>
      <c r="B11" s="8">
        <f>COUNTIF(History!A:C,A11)</f>
        <v>56</v>
      </c>
      <c r="C11" s="8">
        <f>COUNTIF(History!A:A,A11)</f>
        <v>18</v>
      </c>
    </row>
    <row r="12" spans="1:3" x14ac:dyDescent="0.25">
      <c r="A12" s="9" t="s">
        <v>90</v>
      </c>
      <c r="B12" s="8">
        <f>COUNTIF(History!A:C,A12)</f>
        <v>48</v>
      </c>
      <c r="C12" s="8">
        <f>COUNTIF(History!A:A,A12)</f>
        <v>10</v>
      </c>
    </row>
    <row r="13" spans="1:3" x14ac:dyDescent="0.25">
      <c r="A13" s="9" t="s">
        <v>101</v>
      </c>
      <c r="B13" s="8">
        <f>COUNTIF(History!A:C,A13)</f>
        <v>18</v>
      </c>
      <c r="C13" s="8">
        <f>COUNTIF(History!A:A,A13)</f>
        <v>9</v>
      </c>
    </row>
    <row r="14" spans="1:3" x14ac:dyDescent="0.25">
      <c r="A14" s="9" t="s">
        <v>52</v>
      </c>
      <c r="B14" s="8">
        <f>COUNTIF(History!A:C,A14)</f>
        <v>35</v>
      </c>
      <c r="C14" s="8">
        <f>COUNTIF(History!A:A,A14)</f>
        <v>8</v>
      </c>
    </row>
    <row r="15" spans="1:3" x14ac:dyDescent="0.25">
      <c r="A15" s="9" t="s">
        <v>46</v>
      </c>
      <c r="B15" s="8">
        <f>COUNTIF(History!A:C,A15)</f>
        <v>41</v>
      </c>
      <c r="C15" s="8">
        <f>COUNTIF(History!A:A,A15)</f>
        <v>6</v>
      </c>
    </row>
    <row r="16" spans="1:3" x14ac:dyDescent="0.25">
      <c r="A16" s="9" t="s">
        <v>85</v>
      </c>
      <c r="B16" s="8">
        <f>COUNTIF(History!A:C,A16)</f>
        <v>13</v>
      </c>
      <c r="C16" s="8">
        <f>COUNTIF(History!A:A,A16)</f>
        <v>5</v>
      </c>
    </row>
    <row r="17" spans="1:3" x14ac:dyDescent="0.25">
      <c r="A17" s="9" t="s">
        <v>7</v>
      </c>
      <c r="B17" s="8">
        <f>COUNTIF(History!A:C,A17)</f>
        <v>19</v>
      </c>
      <c r="C17" s="8">
        <f>COUNTIF(History!A:A,A17)</f>
        <v>5</v>
      </c>
    </row>
    <row r="18" spans="1:3" x14ac:dyDescent="0.25">
      <c r="A18" s="9" t="s">
        <v>76</v>
      </c>
      <c r="B18" s="8">
        <f>COUNTIF(History!A:C,A18)</f>
        <v>9</v>
      </c>
      <c r="C18" s="8">
        <f>COUNTIF(History!A:A,A18)</f>
        <v>5</v>
      </c>
    </row>
    <row r="19" spans="1:3" x14ac:dyDescent="0.25">
      <c r="A19" s="9" t="s">
        <v>113</v>
      </c>
      <c r="B19" s="8">
        <f>COUNTIF(History!A:C,A19)</f>
        <v>6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4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2</v>
      </c>
      <c r="C25" s="8">
        <f>COUNTIF(History!A:A,A25)</f>
        <v>1</v>
      </c>
    </row>
    <row r="26" spans="1:3" x14ac:dyDescent="0.25">
      <c r="A26" s="9" t="s">
        <v>115</v>
      </c>
      <c r="B26" s="8">
        <f>COUNTIF(History!A:C,A26)</f>
        <v>5</v>
      </c>
      <c r="C26" s="8">
        <f>COUNTIF(History!A:A,A26)</f>
        <v>1</v>
      </c>
    </row>
    <row r="27" spans="1:3" x14ac:dyDescent="0.25">
      <c r="A27" s="9" t="s">
        <v>144</v>
      </c>
      <c r="B27" s="8">
        <f>COUNTIF(History!A:C,A27)</f>
        <v>1</v>
      </c>
      <c r="C27" s="8">
        <f>COUNTIF(History!A:A,A27)</f>
        <v>1</v>
      </c>
    </row>
    <row r="28" spans="1:3" x14ac:dyDescent="0.25">
      <c r="A28" s="9" t="s">
        <v>92</v>
      </c>
      <c r="B28" s="8">
        <f>COUNTIF(History!A:C,A28)</f>
        <v>6</v>
      </c>
      <c r="C28" s="8">
        <f>COUNTIF(History!A:A,A28)</f>
        <v>0</v>
      </c>
    </row>
    <row r="29" spans="1:3" x14ac:dyDescent="0.25">
      <c r="A29" s="9" t="s">
        <v>120</v>
      </c>
      <c r="B29" s="8">
        <f>COUNTIF(History!A:C,A29)</f>
        <v>4</v>
      </c>
      <c r="C29" s="8">
        <f>COUNTIF(History!A:A,A29)</f>
        <v>0</v>
      </c>
    </row>
    <row r="30" spans="1:3" x14ac:dyDescent="0.25">
      <c r="A30" s="9" t="s">
        <v>34</v>
      </c>
      <c r="B30" s="8">
        <f>COUNTIF(History!A:C,A30)</f>
        <v>2</v>
      </c>
      <c r="C30" s="8">
        <f>COUNTIF(History!A:A,A30)</f>
        <v>0</v>
      </c>
    </row>
    <row r="31" spans="1:3" x14ac:dyDescent="0.25">
      <c r="A31" s="9" t="s">
        <v>80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59</v>
      </c>
      <c r="B32" s="8">
        <f>COUNTIF(History!A:C,A32)</f>
        <v>3</v>
      </c>
      <c r="C32" s="8">
        <f>COUNTIF(History!A:A,A32)</f>
        <v>0</v>
      </c>
    </row>
    <row r="33" spans="1:3" x14ac:dyDescent="0.25">
      <c r="A33" s="9" t="s">
        <v>117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49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74</v>
      </c>
      <c r="B35" s="8">
        <f>COUNTIF(History!A:C,A35)</f>
        <v>1</v>
      </c>
      <c r="C35" s="8">
        <f>COUNTIF(History!A:A,A35)</f>
        <v>0</v>
      </c>
    </row>
    <row r="36" spans="1:3" x14ac:dyDescent="0.25">
      <c r="A36" s="9" t="s">
        <v>19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43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114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14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116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13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118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54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119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53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121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48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16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123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51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89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124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72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68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126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41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5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29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73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50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11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71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56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58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61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109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128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23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22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99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129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104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130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65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38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131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132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66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67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133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134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103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135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136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100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138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83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139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140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93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26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141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142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143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69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10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3" sqref="A3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melmetal:123</v>
      </c>
      <c r="B2" t="str">
        <f>CONCATENATE(Totals!A2, ":", Totals!B2)</f>
        <v>melmetal:283</v>
      </c>
    </row>
    <row r="3" spans="1:5" x14ac:dyDescent="0.25">
      <c r="A3" t="str">
        <f>CONCATENATE(Totals!A2, ":", Totals!C2, ",",Totals!A3, ":", Totals!C3,)</f>
        <v>melmetal:123,giratina_origin:121</v>
      </c>
      <c r="B3" t="str">
        <f>CONCATENATE(Totals!A2, ":", Totals!B2, ",",Totals!A3, ":", Totals!B3,)</f>
        <v>melmetal:283,giratina_origin:263</v>
      </c>
    </row>
    <row r="4" spans="1:5" x14ac:dyDescent="0.25">
      <c r="A4" t="str">
        <f>CONCATENATE(Totals!A2, ":", Totals!C2, ",",Totals!A3, ":", Totals!C3, ",",Totals!A4, ":", Totals!C4,)</f>
        <v>melmetal:123,giratina_origin:121,dialga:121</v>
      </c>
      <c r="B4" t="str">
        <f>CONCATENATE(Totals!A2, ":", Totals!B2, ",",Totals!A3, ":", Totals!B3, ",",Totals!A4, ":", Totals!B4)</f>
        <v>melmetal:283,giratina_origin:263,dialga:426</v>
      </c>
    </row>
    <row r="5" spans="1:5" x14ac:dyDescent="0.25">
      <c r="A5" t="str">
        <f>CONCATENATE(Totals!A2, ":", Totals!C2, ",",Totals!A3, ":", Totals!C3, ",",Totals!A4, ":", Totals!C4, ",",Totals!A5, ":", Totals!C5)</f>
        <v>melmetal:123,giratina_origin:121,dialga:121,togekiss:67</v>
      </c>
      <c r="B5" t="str">
        <f>CONCATENATE(Totals!A2, ":", Totals!B2, ",",Totals!A3, ":", Totals!B3, ",",Totals!A4, ":", Totals!B4, ",",Totals!A5, ":", Totals!B5)</f>
        <v>melmetal:283,giratina_origin:263,dialga:426,togekiss:157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melmetal:123,giratina_origin:121,dialga:121,togekiss:67,kyogre:62</v>
      </c>
      <c r="B6" t="str">
        <f>CONCATENATE(Totals!A2, ":", Totals!B2, ",",Totals!A3, ":", Totals!B3, ",",Totals!A4, ":", Totals!B4, ",",Totals!A5, ":", Totals!B5, ",",Totals!A6, ":", Totals!B6)</f>
        <v>melmetal:283,giratina_origin:263,dialga:426,togekiss:157,kyogre:181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melmetal:123,giratina_origin:121,dialga:121,togekiss:67,kyogre:62,machamp:25</v>
      </c>
      <c r="B7" t="str">
        <f>CONCATENATE(Totals!A2, ":", Totals!B2, ",",Totals!A3, ":", Totals!B3, ",",Totals!A4, ":", Totals!B4, ",",Totals!A5, ":", Totals!B5, ",",Totals!A6, ":", Totals!B6, ",",Totals!A7, ":", Totals!B7,)</f>
        <v>melmetal:283,giratina_origin:263,dialga:426,togekiss:157,kyogre:181,machamp:68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melmetal:123,giratina_origin:121,dialga:121,togekiss:67,kyogre:62,machamp:25,rhyperior:20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melmetal:283,giratina_origin:263,dialga:426,togekiss:157,kyogre:181,machamp:68,rhyperior:54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melmetal:123,giratina_origin:121,dialga:121,togekiss:67,kyogre:62,machamp:25,rhyperior:20,metagross:18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melmetal:283,giratina_origin:263,dialga:426,togekiss:157,kyogre:181,machamp:68,rhyperior:54,metagross:82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melmetal:123,giratina_origin:121,dialga:121,togekiss:67,kyogre:62,machamp:25,rhyperior:20,metagross:18,snorlax:18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melmetal:283,giratina_origin:263,dialga:426,togekiss:157,kyogre:181,machamp:68,rhyperior:54,metagross:82,snorlax:123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melmetal:123,giratina_origin:121,dialga:121,togekiss:67,kyogre:62,machamp:25,rhyperior:20,metagross:18,snorlax:18,mewtwo:18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melmetal:283,giratina_origin:263,dialga:426,togekiss:157,kyogre:181,machamp:68,rhyperior:54,metagross:82,snorlax:123,mewtwo:56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melmetal:123,giratina_origin:121,dialga:121,togekiss:67,kyogre:62,machamp:25,rhyperior:20,metagross:18,snorlax:18,mewtwo:18,garchomp:10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melmetal:283,giratina_origin:263,dialga:426,togekiss:157,kyogre:181,machamp:68,rhyperior:54,metagross:82,snorlax:123,mewtwo:56,garchomp:48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melmetal:123,giratina_origin:121,dialga:121,togekiss:67,kyogre:62,machamp:25,rhyperior:20,metagross:18,snorlax:18,mewtwo:18,garchomp:10,heatran:9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2020-05-03T07:30:00Z</dcterms:modified>
</cp:coreProperties>
</file>