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cuments\IT og Informasjonssystemer\Prosjektutvikling\Prosjekt\"/>
    </mc:Choice>
  </mc:AlternateContent>
  <xr:revisionPtr revIDLastSave="0" documentId="13_ncr:1_{129A9B12-F218-44B5-B54B-8CAFE9457930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Blank" sheetId="3" r:id="rId1"/>
    <sheet name="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" i="1" l="1"/>
  <c r="G38" i="1"/>
  <c r="G39" i="1"/>
  <c r="G40" i="1"/>
  <c r="G41" i="1"/>
  <c r="G24" i="1"/>
  <c r="G25" i="1"/>
  <c r="G26" i="1"/>
  <c r="G27" i="1"/>
  <c r="G28" i="1"/>
  <c r="G29" i="1"/>
  <c r="G30" i="1"/>
  <c r="G18" i="1"/>
  <c r="G33" i="1"/>
  <c r="G34" i="1"/>
  <c r="G35" i="1"/>
  <c r="G37" i="1"/>
  <c r="G21" i="1"/>
  <c r="G22" i="1"/>
  <c r="G23" i="1"/>
  <c r="G12" i="1"/>
  <c r="G13" i="1"/>
  <c r="G14" i="1"/>
  <c r="G15" i="1"/>
  <c r="G16" i="1"/>
  <c r="G17" i="1"/>
  <c r="G11" i="1"/>
  <c r="G19" i="1"/>
  <c r="G20" i="1"/>
  <c r="G31" i="1"/>
  <c r="G32" i="1"/>
  <c r="G36" i="1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0" i="1"/>
</calcChain>
</file>

<file path=xl/sharedStrings.xml><?xml version="1.0" encoding="utf-8"?>
<sst xmlns="http://schemas.openxmlformats.org/spreadsheetml/2006/main" count="322" uniqueCount="154">
  <si>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</si>
  <si>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</si>
  <si>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</si>
  <si>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</si>
  <si>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</si>
  <si>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</si>
  <si>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</si>
  <si>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</si>
  <si>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</si>
  <si>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</si>
  <si>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</si>
  <si>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</si>
  <si>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</si>
  <si>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</si>
  <si>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</si>
  <si>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</si>
  <si>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</si>
  <si>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</si>
  <si>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</si>
  <si>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</si>
  <si>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</si>
  <si>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</si>
  <si>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</si>
  <si>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</si>
  <si>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</si>
  <si>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</si>
  <si>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</si>
  <si>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</si>
  <si>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</si>
  <si>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</si>
  <si>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</si>
  <si>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</si>
  <si>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</si>
  <si>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</si>
  <si>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</si>
  <si>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</si>
  <si>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</si>
  <si>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</si>
  <si>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</si>
  <si>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</si>
  <si>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</si>
  <si>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</si>
  <si>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</si>
  <si>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</si>
  <si>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</si>
  <si>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</si>
  <si>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</si>
  <si>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</si>
  <si>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</si>
  <si>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</si>
  <si>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</si>
  <si>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</si>
  <si>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</si>
  <si>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</si>
  <si>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</si>
  <si>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</si>
  <si>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</si>
  <si>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</si>
  <si>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</si>
  <si>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</si>
  <si>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</si>
  <si>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</si>
  <si>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</si>
  <si>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</si>
  <si>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</si>
  <si>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</si>
  <si>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SIMPLE GANTT CHART TEMPLATE</t>
  </si>
  <si>
    <t>Mikkel Johannessen</t>
  </si>
  <si>
    <t>GROUP NAME</t>
  </si>
  <si>
    <t>Group 3</t>
  </si>
  <si>
    <t>PROJECT LEADER</t>
  </si>
  <si>
    <t>Back-end</t>
  </si>
  <si>
    <t>Project Management</t>
  </si>
  <si>
    <t>1.1.2</t>
  </si>
  <si>
    <t>1.1</t>
  </si>
  <si>
    <t>1.1.3</t>
  </si>
  <si>
    <t>1.1.4</t>
  </si>
  <si>
    <t>1.1.5</t>
  </si>
  <si>
    <t>1.1.6</t>
  </si>
  <si>
    <t>1.2.2</t>
  </si>
  <si>
    <t>1.2.1</t>
  </si>
  <si>
    <t>1.2.3</t>
  </si>
  <si>
    <t>Front-end</t>
  </si>
  <si>
    <t>1.1.7</t>
  </si>
  <si>
    <t>1.2</t>
  </si>
  <si>
    <t>1.3</t>
  </si>
  <si>
    <t>1.4</t>
  </si>
  <si>
    <t>1.4.1</t>
  </si>
  <si>
    <t>1.4.2</t>
  </si>
  <si>
    <t>1.4.3</t>
  </si>
  <si>
    <t>1.3.4</t>
  </si>
  <si>
    <t>1.3.1</t>
  </si>
  <si>
    <t>1.3.2</t>
  </si>
  <si>
    <t>1.3.3</t>
  </si>
  <si>
    <t>Technical Design</t>
  </si>
  <si>
    <t>Testing</t>
  </si>
  <si>
    <t>End</t>
  </si>
  <si>
    <t>Charting</t>
  </si>
  <si>
    <t>Planning</t>
  </si>
  <si>
    <t>Requirements</t>
  </si>
  <si>
    <t>Time management</t>
  </si>
  <si>
    <t>Reports</t>
  </si>
  <si>
    <t>Meetings</t>
  </si>
  <si>
    <t>Documentation</t>
  </si>
  <si>
    <t>1.1.8</t>
  </si>
  <si>
    <t>1.2.1.1</t>
  </si>
  <si>
    <t>1.2.1.2</t>
  </si>
  <si>
    <t>1.2.1.3</t>
  </si>
  <si>
    <t>1.2.2.1</t>
  </si>
  <si>
    <t>1.2.3.1</t>
  </si>
  <si>
    <t>1.2.3.2</t>
  </si>
  <si>
    <t>1.2.3.3</t>
  </si>
  <si>
    <t>1.2.3.4</t>
  </si>
  <si>
    <t>Project Documents</t>
  </si>
  <si>
    <t>1.4.4</t>
  </si>
  <si>
    <t>1.4.5</t>
  </si>
  <si>
    <t>1.4.6</t>
  </si>
  <si>
    <t>Schedule</t>
  </si>
  <si>
    <t>Presenting</t>
  </si>
  <si>
    <t>Publishing</t>
  </si>
  <si>
    <t>Feedback</t>
  </si>
  <si>
    <t>Final Report</t>
  </si>
  <si>
    <t>Unit testing</t>
  </si>
  <si>
    <t>System testing</t>
  </si>
  <si>
    <t>User acceptance testing</t>
  </si>
  <si>
    <t>Stress testing</t>
  </si>
  <si>
    <t xml:space="preserve">   HTML</t>
  </si>
  <si>
    <t xml:space="preserve">   CSS</t>
  </si>
  <si>
    <t xml:space="preserve">   JavaScript</t>
  </si>
  <si>
    <t xml:space="preserve">   Pictures</t>
  </si>
  <si>
    <t xml:space="preserve">   Link</t>
  </si>
  <si>
    <t xml:space="preserve">   Files</t>
  </si>
  <si>
    <t>Reidar</t>
  </si>
  <si>
    <t>Mikkel</t>
  </si>
  <si>
    <t xml:space="preserve">Mikkel </t>
  </si>
  <si>
    <t>Team</t>
  </si>
  <si>
    <t>Prototyping</t>
  </si>
  <si>
    <t>Jonathan + team</t>
  </si>
  <si>
    <t>Torjus, Mikkel, Vetle</t>
  </si>
  <si>
    <t>-</t>
  </si>
  <si>
    <t>Full team</t>
  </si>
  <si>
    <t>Patric + Team~</t>
  </si>
  <si>
    <t xml:space="preserve">Jonathan </t>
  </si>
  <si>
    <t>Anh, Team</t>
  </si>
  <si>
    <t>SPRINT ONE</t>
  </si>
  <si>
    <t>SPRINT TWO</t>
  </si>
  <si>
    <t>SPRINT THREE</t>
  </si>
  <si>
    <t>SPRINT FOUR</t>
  </si>
  <si>
    <t>X%</t>
  </si>
  <si>
    <t xml:space="preserve"> Tools</t>
  </si>
  <si>
    <t xml:space="preserve">   Database - Moved to backlog</t>
  </si>
  <si>
    <t>User guide - Moved to backlog</t>
  </si>
  <si>
    <t>GANT CHART GROUP 3</t>
  </si>
  <si>
    <t>Green Code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</si>
</sst>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4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0"/>
      <color theme="5"/>
      <name val="Century Gothic"/>
      <family val="1"/>
    </font>
    <font>
      <sz val="10"/>
      <color rgb="FFFF0000"/>
      <name val="Century Gothic"/>
      <family val="1"/>
    </font>
  </fonts>
  <fills count="2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7" fillId="13" borderId="38" xfId="0" applyFont="1" applyFill="1" applyBorder="1" applyAlignment="1">
      <alignment horizontal="left" vertical="center" wrapText="1" indent="1"/>
    </xf>
    <xf numFmtId="0" fontId="7" fillId="13" borderId="40" xfId="0" applyFont="1" applyFill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3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5" xfId="0" applyNumberFormat="1" applyFont="1" applyFill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vertical="top" wrapText="1"/>
    </xf>
    <xf numFmtId="0" fontId="7" fillId="8" borderId="41" xfId="0" applyFont="1" applyFill="1" applyBorder="1" applyAlignment="1">
      <alignment horizontal="center" vertical="top" wrapText="1"/>
    </xf>
    <xf numFmtId="0" fontId="5" fillId="0" borderId="48" xfId="0" applyFont="1" applyBorder="1" applyAlignment="1">
      <alignment horizontal="left" vertical="center" indent="1"/>
    </xf>
    <xf numFmtId="0" fontId="5" fillId="23" borderId="1" xfId="0" applyFont="1" applyFill="1" applyBorder="1"/>
    <xf numFmtId="0" fontId="5" fillId="24" borderId="1" xfId="0" applyFont="1" applyFill="1" applyBorder="1"/>
    <xf numFmtId="0" fontId="5" fillId="25" borderId="1" xfId="0" applyFont="1" applyFill="1" applyBorder="1"/>
    <xf numFmtId="0" fontId="12" fillId="22" borderId="1" xfId="0" applyFont="1" applyFill="1" applyBorder="1"/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13" fillId="22" borderId="1" xfId="0" applyFont="1" applyFill="1" applyBorder="1"/>
    <xf numFmtId="0" fontId="5" fillId="22" borderId="24" xfId="0" applyFont="1" applyFill="1" applyBorder="1"/>
    <xf numFmtId="0" fontId="5" fillId="19" borderId="1" xfId="0" applyFont="1" applyFill="1" applyBorder="1"/>
    <xf numFmtId="0" fontId="5" fillId="19" borderId="24" xfId="0" applyFont="1" applyFill="1" applyBorder="1"/>
  </cellXfs>
  <cellStyles count="3">
    <cellStyle name="Normal" xfId="0" builtinId="0"/>
    <cellStyle name="Normal 2" xfId="2" xr:uid="{00000000-0005-0000-0000-000001000000}"/>
    <cellStyle name="Pros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BP41"/>
  <sheetViews>
    <sheetView showGridLines="0" zoomScale="85" zoomScaleNormal="85" workbookViewId="0">
      <pane ySplit="9" topLeftCell="A19" activePane="bottomLeft" state="frozen"/>
      <selection pane="bottomLeft" activeCell="D4" sqref="D4"/>
    </sheetView>
  </sheetViews>
  <sheetFormatPr baseColWidth="10" defaultColWidth="10.796875" defaultRowHeight="15.6" x14ac:dyDescent="0.3"/>
  <cols>
    <col min="1" max="1" width="2.5" customWidth="1"/>
    <col min="2" max="2" width="11" customWidth="1"/>
    <col min="3" max="3" width="30.3984375" customWidth="1"/>
    <col min="4" max="4" width="11.59765625" customWidth="1"/>
    <col min="5" max="7" width="9.796875" customWidth="1"/>
    <col min="8" max="8" width="14.5" customWidth="1"/>
    <col min="9" max="68" width="3.3984375" customWidth="1"/>
  </cols>
  <sheetData>
    <row r="1" spans="2:68" s="45" customFormat="1" ht="49.95" customHeight="1" x14ac:dyDescent="0.3">
      <c r="B1" s="46" t="s">
        <v>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/>
      <c r="O1"/>
      <c r="P1"/>
      <c r="Q1" s="47"/>
      <c r="R1" s="47"/>
      <c r="S1" s="47"/>
    </row>
    <row r="2" spans="2:68" s="1" customFormat="1" ht="34.950000000000003" customHeight="1" x14ac:dyDescent="0.25">
      <c r="B2" s="74" t="s">
        <v>52</v>
      </c>
      <c r="C2" s="79"/>
    </row>
    <row r="3" spans="2:68" s="1" customFormat="1" ht="34.950000000000003" customHeight="1" thickBot="1" x14ac:dyDescent="0.3">
      <c r="B3" s="77" t="s">
        <v>54</v>
      </c>
      <c r="C3" s="78"/>
    </row>
    <row r="4" spans="2:68" s="1" customFormat="1" ht="34.950000000000003" customHeight="1" thickTop="1" x14ac:dyDescent="0.25">
      <c r="B4" s="76" t="s">
        <v>53</v>
      </c>
      <c r="C4" s="73"/>
    </row>
    <row r="5" spans="2:68" s="1" customFormat="1" ht="24" customHeight="1" x14ac:dyDescent="0.25">
      <c r="B5" s="75" t="s">
        <v>55</v>
      </c>
      <c r="C5" s="72"/>
    </row>
    <row r="6" spans="2:68" s="1" customFormat="1" ht="18" customHeight="1" thickBot="1" x14ac:dyDescent="0.3">
      <c r="B6" s="2"/>
    </row>
    <row r="7" spans="2:68" ht="19.95" customHeight="1" thickBot="1" x14ac:dyDescent="0.35">
      <c r="B7" s="4"/>
      <c r="C7" s="5"/>
      <c r="D7" s="5"/>
      <c r="E7" s="5"/>
      <c r="F7" s="5"/>
      <c r="G7" s="5"/>
      <c r="H7" s="5"/>
      <c r="I7" s="104" t="s">
        <v>1</v>
      </c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6"/>
      <c r="X7" s="107" t="s">
        <v>2</v>
      </c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9"/>
      <c r="AM7" s="110" t="s">
        <v>3</v>
      </c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2"/>
      <c r="BB7" s="113" t="s">
        <v>4</v>
      </c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5"/>
    </row>
    <row r="8" spans="2:68" ht="19.95" customHeight="1" x14ac:dyDescent="0.3">
      <c r="B8" s="6" t="s">
        <v>56</v>
      </c>
      <c r="C8" s="7" t="s">
        <v>56</v>
      </c>
      <c r="D8" s="7" t="s">
        <v>56</v>
      </c>
      <c r="E8" s="93" t="s">
        <v>60</v>
      </c>
      <c r="F8" s="94" t="s">
        <v>61</v>
      </c>
      <c r="G8" s="8" t="s">
        <v>0</v>
      </c>
      <c r="H8" s="66" t="s">
        <v>63</v>
      </c>
      <c r="I8" s="116" t="s">
        <v>5</v>
      </c>
      <c r="J8" s="117"/>
      <c r="K8" s="117"/>
      <c r="L8" s="117"/>
      <c r="M8" s="117"/>
      <c r="N8" s="117" t="s">
        <v>6</v>
      </c>
      <c r="O8" s="117"/>
      <c r="P8" s="117"/>
      <c r="Q8" s="117"/>
      <c r="R8" s="117"/>
      <c r="S8" s="117" t="s">
        <v>7</v>
      </c>
      <c r="T8" s="117"/>
      <c r="U8" s="117"/>
      <c r="V8" s="117"/>
      <c r="W8" s="118"/>
      <c r="X8" s="119" t="s">
        <v>8</v>
      </c>
      <c r="Y8" s="120"/>
      <c r="Z8" s="120"/>
      <c r="AA8" s="120"/>
      <c r="AB8" s="120"/>
      <c r="AC8" s="120" t="s">
        <v>9</v>
      </c>
      <c r="AD8" s="120"/>
      <c r="AE8" s="120"/>
      <c r="AF8" s="120"/>
      <c r="AG8" s="120"/>
      <c r="AH8" s="120" t="s">
        <v>10</v>
      </c>
      <c r="AI8" s="120"/>
      <c r="AJ8" s="120"/>
      <c r="AK8" s="120"/>
      <c r="AL8" s="121"/>
      <c r="AM8" s="122" t="s">
        <v>11</v>
      </c>
      <c r="AN8" s="123"/>
      <c r="AO8" s="123"/>
      <c r="AP8" s="123"/>
      <c r="AQ8" s="123"/>
      <c r="AR8" s="123" t="s">
        <v>12</v>
      </c>
      <c r="AS8" s="123"/>
      <c r="AT8" s="123"/>
      <c r="AU8" s="123"/>
      <c r="AV8" s="123"/>
      <c r="AW8" s="123" t="s">
        <v>13</v>
      </c>
      <c r="AX8" s="123"/>
      <c r="AY8" s="123"/>
      <c r="AZ8" s="123"/>
      <c r="BA8" s="124"/>
      <c r="BB8" s="125" t="s">
        <v>14</v>
      </c>
      <c r="BC8" s="102"/>
      <c r="BD8" s="102"/>
      <c r="BE8" s="102"/>
      <c r="BF8" s="102"/>
      <c r="BG8" s="102" t="s">
        <v>15</v>
      </c>
      <c r="BH8" s="102"/>
      <c r="BI8" s="102"/>
      <c r="BJ8" s="102"/>
      <c r="BK8" s="102"/>
      <c r="BL8" s="102" t="s">
        <v>16</v>
      </c>
      <c r="BM8" s="102"/>
      <c r="BN8" s="102"/>
      <c r="BO8" s="102"/>
      <c r="BP8" s="103"/>
    </row>
    <row r="9" spans="2:68" ht="19.95" customHeight="1" thickBot="1" x14ac:dyDescent="0.35">
      <c r="B9" s="9" t="s">
        <v>57</v>
      </c>
      <c r="C9" s="10" t="s">
        <v>58</v>
      </c>
      <c r="D9" s="10" t="s">
        <v>59</v>
      </c>
      <c r="E9" s="95" t="s">
        <v>55</v>
      </c>
      <c r="F9" s="96" t="s">
        <v>55</v>
      </c>
      <c r="G9" s="11" t="s">
        <v>64</v>
      </c>
      <c r="H9" s="67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0" t="s">
        <v>17</v>
      </c>
      <c r="AN9" s="41" t="s">
        <v>18</v>
      </c>
      <c r="AO9" s="41" t="s">
        <v>19</v>
      </c>
      <c r="AP9" s="41" t="s">
        <v>20</v>
      </c>
      <c r="AQ9" s="41" t="s">
        <v>21</v>
      </c>
      <c r="AR9" s="41" t="s">
        <v>17</v>
      </c>
      <c r="AS9" s="41" t="s">
        <v>18</v>
      </c>
      <c r="AT9" s="41" t="s">
        <v>19</v>
      </c>
      <c r="AU9" s="41" t="s">
        <v>20</v>
      </c>
      <c r="AV9" s="41" t="s">
        <v>21</v>
      </c>
      <c r="AW9" s="41" t="s">
        <v>17</v>
      </c>
      <c r="AX9" s="41" t="s">
        <v>18</v>
      </c>
      <c r="AY9" s="41" t="s">
        <v>19</v>
      </c>
      <c r="AZ9" s="41" t="s">
        <v>20</v>
      </c>
      <c r="BA9" s="42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19.95" customHeight="1" thickTop="1" x14ac:dyDescent="0.3">
      <c r="B10" s="48">
        <v>1</v>
      </c>
      <c r="C10" s="49" t="s">
        <v>27</v>
      </c>
      <c r="D10" s="50"/>
      <c r="E10" s="85"/>
      <c r="F10" s="83"/>
      <c r="G10" s="51" t="str">
        <f>IF(F10-E10=0,"",F10-E10)</f>
        <v/>
      </c>
      <c r="H10" s="68"/>
      <c r="I10" s="6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19.95" customHeight="1" x14ac:dyDescent="0.3">
      <c r="B11" s="52">
        <v>1.1000000000000001</v>
      </c>
      <c r="C11" s="53" t="s">
        <v>28</v>
      </c>
      <c r="D11" s="54"/>
      <c r="E11" s="86"/>
      <c r="F11" s="89"/>
      <c r="G11" s="91" t="str">
        <f t="shared" ref="G11:G34" si="0">IF(F11-E11=0,"",F11-E11)</f>
        <v/>
      </c>
      <c r="H11" s="69">
        <v>1</v>
      </c>
      <c r="I11" s="64"/>
      <c r="J11" s="80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3"/>
      <c r="AS11" s="43"/>
      <c r="AT11" s="43"/>
      <c r="AU11" s="43"/>
      <c r="AV11" s="43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19.95" customHeight="1" x14ac:dyDescent="0.3">
      <c r="B12" s="52" t="s">
        <v>22</v>
      </c>
      <c r="C12" s="55" t="s">
        <v>29</v>
      </c>
      <c r="D12" s="56"/>
      <c r="E12" s="86"/>
      <c r="F12" s="89"/>
      <c r="G12" s="91" t="str">
        <f t="shared" si="0"/>
        <v/>
      </c>
      <c r="H12" s="69">
        <v>0</v>
      </c>
      <c r="I12" s="64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3"/>
      <c r="AS12" s="43"/>
      <c r="AT12" s="43"/>
      <c r="AU12" s="43"/>
      <c r="AV12" s="43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19.95" customHeight="1" x14ac:dyDescent="0.3">
      <c r="B13" s="52">
        <v>1.2</v>
      </c>
      <c r="C13" s="53" t="s">
        <v>31</v>
      </c>
      <c r="D13" s="54"/>
      <c r="E13" s="86"/>
      <c r="F13" s="89"/>
      <c r="G13" s="91" t="str">
        <f t="shared" si="0"/>
        <v/>
      </c>
      <c r="H13" s="69">
        <v>0</v>
      </c>
      <c r="I13" s="64"/>
      <c r="J13" s="26"/>
      <c r="K13" s="26"/>
      <c r="L13" s="26"/>
      <c r="M13" s="26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3"/>
      <c r="AS13" s="43"/>
      <c r="AT13" s="43"/>
      <c r="AU13" s="43"/>
      <c r="AV13" s="43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19.95" customHeight="1" x14ac:dyDescent="0.3">
      <c r="B14" s="52">
        <v>1.3</v>
      </c>
      <c r="C14" s="53" t="s">
        <v>32</v>
      </c>
      <c r="D14" s="54"/>
      <c r="E14" s="86"/>
      <c r="F14" s="89"/>
      <c r="G14" s="91" t="str">
        <f t="shared" si="0"/>
        <v/>
      </c>
      <c r="H14" s="69">
        <v>0</v>
      </c>
      <c r="I14" s="64"/>
      <c r="J14" s="26"/>
      <c r="K14" s="26"/>
      <c r="L14" s="26"/>
      <c r="M14" s="26"/>
      <c r="N14" s="27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3"/>
      <c r="AS14" s="43"/>
      <c r="AT14" s="43"/>
      <c r="AU14" s="43"/>
      <c r="AV14" s="43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19.95" customHeight="1" x14ac:dyDescent="0.3">
      <c r="B15" s="52">
        <v>1.4</v>
      </c>
      <c r="C15" s="53" t="s">
        <v>33</v>
      </c>
      <c r="D15" s="54"/>
      <c r="E15" s="86"/>
      <c r="F15" s="89"/>
      <c r="G15" s="91" t="str">
        <f t="shared" si="0"/>
        <v/>
      </c>
      <c r="H15" s="69">
        <v>0</v>
      </c>
      <c r="I15" s="64"/>
      <c r="J15" s="26"/>
      <c r="K15" s="26"/>
      <c r="L15" s="26"/>
      <c r="M15" s="26"/>
      <c r="N15" s="27"/>
      <c r="O15" s="27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3"/>
      <c r="AS15" s="43"/>
      <c r="AT15" s="43"/>
      <c r="AU15" s="43"/>
      <c r="AV15" s="43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19.95" customHeight="1" x14ac:dyDescent="0.3">
      <c r="B16" s="52">
        <v>1.5</v>
      </c>
      <c r="C16" s="53" t="s">
        <v>34</v>
      </c>
      <c r="D16" s="54"/>
      <c r="E16" s="86"/>
      <c r="F16" s="89"/>
      <c r="G16" s="91" t="str">
        <f t="shared" si="0"/>
        <v/>
      </c>
      <c r="H16" s="69">
        <v>0</v>
      </c>
      <c r="I16" s="64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3"/>
      <c r="AS16" s="43"/>
      <c r="AT16" s="43"/>
      <c r="AU16" s="43"/>
      <c r="AV16" s="43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19.95" customHeight="1" x14ac:dyDescent="0.3">
      <c r="B17" s="52">
        <v>1.6</v>
      </c>
      <c r="C17" s="53" t="s">
        <v>30</v>
      </c>
      <c r="D17" s="54"/>
      <c r="E17" s="86"/>
      <c r="F17" s="89"/>
      <c r="G17" s="91" t="str">
        <f t="shared" si="0"/>
        <v/>
      </c>
      <c r="H17" s="69">
        <v>0</v>
      </c>
      <c r="I17" s="64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3"/>
      <c r="AS17" s="43"/>
      <c r="AT17" s="43"/>
      <c r="AU17" s="43"/>
      <c r="AV17" s="43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19.95" customHeight="1" x14ac:dyDescent="0.3">
      <c r="B18" s="52">
        <v>2</v>
      </c>
      <c r="C18" s="57" t="s">
        <v>35</v>
      </c>
      <c r="D18" s="58"/>
      <c r="E18" s="87"/>
      <c r="F18" s="84"/>
      <c r="G18" s="59" t="str">
        <f t="shared" si="0"/>
        <v/>
      </c>
      <c r="H18" s="70"/>
      <c r="I18" s="6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19.95" customHeight="1" x14ac:dyDescent="0.3">
      <c r="B19" s="52">
        <v>2.1</v>
      </c>
      <c r="C19" s="53" t="s">
        <v>36</v>
      </c>
      <c r="D19" s="54"/>
      <c r="E19" s="86"/>
      <c r="F19" s="89"/>
      <c r="G19" s="91" t="str">
        <f t="shared" si="0"/>
        <v/>
      </c>
      <c r="H19" s="69">
        <v>0</v>
      </c>
      <c r="I19" s="64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32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3"/>
      <c r="AS19" s="43"/>
      <c r="AT19" s="43"/>
      <c r="AU19" s="43"/>
      <c r="AV19" s="43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19.95" customHeight="1" x14ac:dyDescent="0.3">
      <c r="B20" s="52">
        <v>2.2000000000000002</v>
      </c>
      <c r="C20" s="53" t="s">
        <v>37</v>
      </c>
      <c r="D20" s="54"/>
      <c r="E20" s="86"/>
      <c r="F20" s="89"/>
      <c r="G20" s="91" t="str">
        <f t="shared" si="0"/>
        <v/>
      </c>
      <c r="H20" s="69">
        <v>0</v>
      </c>
      <c r="I20" s="64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3"/>
      <c r="AS20" s="43"/>
      <c r="AT20" s="43"/>
      <c r="AU20" s="43"/>
      <c r="AV20" s="43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19.95" customHeight="1" x14ac:dyDescent="0.3">
      <c r="B21" s="52">
        <v>2.2999999999999998</v>
      </c>
      <c r="C21" s="53" t="s">
        <v>38</v>
      </c>
      <c r="D21" s="54"/>
      <c r="E21" s="86"/>
      <c r="F21" s="89"/>
      <c r="G21" s="91" t="str">
        <f t="shared" si="0"/>
        <v/>
      </c>
      <c r="H21" s="69">
        <v>0</v>
      </c>
      <c r="I21" s="64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3"/>
      <c r="AS21" s="43"/>
      <c r="AT21" s="43"/>
      <c r="AU21" s="43"/>
      <c r="AV21" s="43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19.95" customHeight="1" x14ac:dyDescent="0.3">
      <c r="B22" s="52">
        <v>2.4</v>
      </c>
      <c r="C22" s="53" t="s">
        <v>39</v>
      </c>
      <c r="D22" s="54"/>
      <c r="E22" s="86"/>
      <c r="F22" s="89"/>
      <c r="G22" s="91" t="str">
        <f t="shared" si="0"/>
        <v/>
      </c>
      <c r="H22" s="69">
        <v>0</v>
      </c>
      <c r="I22" s="64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3"/>
      <c r="AS22" s="43"/>
      <c r="AT22" s="43"/>
      <c r="AU22" s="43"/>
      <c r="AV22" s="43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19.95" customHeight="1" x14ac:dyDescent="0.3">
      <c r="B23" s="52">
        <v>3</v>
      </c>
      <c r="C23" s="57" t="s">
        <v>40</v>
      </c>
      <c r="D23" s="58"/>
      <c r="E23" s="87"/>
      <c r="F23" s="84"/>
      <c r="G23" s="59" t="str">
        <f t="shared" si="0"/>
        <v/>
      </c>
      <c r="H23" s="70"/>
      <c r="I23" s="6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19.95" customHeight="1" x14ac:dyDescent="0.3">
      <c r="B24" s="52">
        <v>3.1</v>
      </c>
      <c r="C24" s="53" t="s">
        <v>41</v>
      </c>
      <c r="D24" s="54"/>
      <c r="E24" s="86"/>
      <c r="F24" s="89"/>
      <c r="G24" s="91" t="str">
        <f t="shared" si="0"/>
        <v/>
      </c>
      <c r="H24" s="69">
        <v>0</v>
      </c>
      <c r="I24" s="64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81"/>
      <c r="AO24" s="26"/>
      <c r="AP24" s="26"/>
      <c r="AQ24" s="26"/>
      <c r="AR24" s="43"/>
      <c r="AS24" s="43"/>
      <c r="AT24" s="43"/>
      <c r="AU24" s="43"/>
      <c r="AV24" s="43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19.95" customHeight="1" x14ac:dyDescent="0.3">
      <c r="B25" s="52">
        <v>3.2</v>
      </c>
      <c r="C25" s="53" t="s">
        <v>42</v>
      </c>
      <c r="D25" s="54"/>
      <c r="E25" s="86"/>
      <c r="F25" s="89"/>
      <c r="G25" s="91" t="str">
        <f t="shared" si="0"/>
        <v/>
      </c>
      <c r="H25" s="69">
        <v>0</v>
      </c>
      <c r="I25" s="64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3"/>
      <c r="AS25" s="43"/>
      <c r="AT25" s="43"/>
      <c r="AU25" s="43"/>
      <c r="AV25" s="43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19.95" customHeight="1" x14ac:dyDescent="0.3">
      <c r="B26" s="52" t="s">
        <v>23</v>
      </c>
      <c r="C26" s="55" t="s">
        <v>44</v>
      </c>
      <c r="D26" s="56"/>
      <c r="E26" s="86"/>
      <c r="F26" s="89"/>
      <c r="G26" s="91" t="str">
        <f t="shared" si="0"/>
        <v/>
      </c>
      <c r="H26" s="69">
        <v>0</v>
      </c>
      <c r="I26" s="64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3"/>
      <c r="AS26" s="43"/>
      <c r="AT26" s="43"/>
      <c r="AU26" s="43"/>
      <c r="AV26" s="43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19.95" customHeight="1" x14ac:dyDescent="0.3">
      <c r="B27" s="52" t="s">
        <v>24</v>
      </c>
      <c r="C27" s="55" t="s">
        <v>43</v>
      </c>
      <c r="D27" s="56"/>
      <c r="E27" s="86"/>
      <c r="F27" s="89"/>
      <c r="G27" s="91" t="str">
        <f t="shared" si="0"/>
        <v/>
      </c>
      <c r="H27" s="69">
        <v>0</v>
      </c>
      <c r="I27" s="64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3"/>
      <c r="AS27" s="43"/>
      <c r="AT27" s="43"/>
      <c r="AU27" s="43"/>
      <c r="AV27" s="43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19.95" customHeight="1" x14ac:dyDescent="0.3">
      <c r="B28" s="52">
        <v>3.3</v>
      </c>
      <c r="C28" s="53" t="s">
        <v>45</v>
      </c>
      <c r="D28" s="54"/>
      <c r="E28" s="86"/>
      <c r="F28" s="89"/>
      <c r="G28" s="91" t="str">
        <f t="shared" si="0"/>
        <v/>
      </c>
      <c r="H28" s="69">
        <v>0</v>
      </c>
      <c r="I28" s="64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3"/>
      <c r="AS28" s="43"/>
      <c r="AT28" s="43"/>
      <c r="AU28" s="43"/>
      <c r="AV28" s="43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19.95" customHeight="1" x14ac:dyDescent="0.3">
      <c r="B29" s="52" t="s">
        <v>25</v>
      </c>
      <c r="C29" s="55" t="s">
        <v>46</v>
      </c>
      <c r="D29" s="56"/>
      <c r="E29" s="86"/>
      <c r="F29" s="89"/>
      <c r="G29" s="91" t="str">
        <f t="shared" si="0"/>
        <v/>
      </c>
      <c r="H29" s="69">
        <v>0</v>
      </c>
      <c r="I29" s="64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3"/>
      <c r="AS29" s="43"/>
      <c r="AT29" s="43"/>
      <c r="AU29" s="43"/>
      <c r="AV29" s="43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19.95" customHeight="1" x14ac:dyDescent="0.3">
      <c r="B30" s="52">
        <v>4</v>
      </c>
      <c r="C30" s="57" t="s">
        <v>47</v>
      </c>
      <c r="D30" s="58"/>
      <c r="E30" s="87"/>
      <c r="F30" s="84"/>
      <c r="G30" s="59" t="str">
        <f t="shared" si="0"/>
        <v/>
      </c>
      <c r="H30" s="70"/>
      <c r="I30" s="6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19.95" customHeight="1" x14ac:dyDescent="0.3">
      <c r="B31" s="52">
        <v>4.0999999999999996</v>
      </c>
      <c r="C31" s="53" t="s">
        <v>48</v>
      </c>
      <c r="D31" s="54"/>
      <c r="E31" s="86"/>
      <c r="F31" s="89"/>
      <c r="G31" s="91" t="str">
        <f t="shared" si="0"/>
        <v/>
      </c>
      <c r="H31" s="69">
        <v>0</v>
      </c>
      <c r="I31" s="64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3"/>
      <c r="AS31" s="43"/>
      <c r="AT31" s="43"/>
      <c r="AU31" s="43"/>
      <c r="AV31" s="43"/>
      <c r="AW31" s="26"/>
      <c r="AX31" s="26"/>
      <c r="AY31" s="26"/>
      <c r="AZ31" s="26"/>
      <c r="BA31" s="28"/>
      <c r="BB31" s="25"/>
      <c r="BC31" s="82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19.95" customHeight="1" x14ac:dyDescent="0.3">
      <c r="B32" s="52">
        <v>4.2</v>
      </c>
      <c r="C32" s="53" t="s">
        <v>49</v>
      </c>
      <c r="D32" s="54"/>
      <c r="E32" s="86"/>
      <c r="F32" s="89"/>
      <c r="G32" s="91" t="str">
        <f t="shared" si="0"/>
        <v/>
      </c>
      <c r="H32" s="69">
        <v>0</v>
      </c>
      <c r="I32" s="64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3"/>
      <c r="AS32" s="43"/>
      <c r="AT32" s="43"/>
      <c r="AU32" s="43"/>
      <c r="AV32" s="43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19.95" customHeight="1" x14ac:dyDescent="0.3">
      <c r="B33" s="52">
        <v>4.3</v>
      </c>
      <c r="C33" s="53" t="s">
        <v>50</v>
      </c>
      <c r="D33" s="54"/>
      <c r="E33" s="86"/>
      <c r="F33" s="89"/>
      <c r="G33" s="91" t="str">
        <f t="shared" si="0"/>
        <v/>
      </c>
      <c r="H33" s="69">
        <v>0</v>
      </c>
      <c r="I33" s="64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3"/>
      <c r="AS33" s="43"/>
      <c r="AT33" s="43"/>
      <c r="AU33" s="43"/>
      <c r="AV33" s="43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19.95" customHeight="1" thickBot="1" x14ac:dyDescent="0.35">
      <c r="B34" s="60" t="s">
        <v>26</v>
      </c>
      <c r="C34" s="61" t="s">
        <v>51</v>
      </c>
      <c r="D34" s="62"/>
      <c r="E34" s="88"/>
      <c r="F34" s="90"/>
      <c r="G34" s="92" t="str">
        <f t="shared" si="0"/>
        <v/>
      </c>
      <c r="H34" s="71">
        <v>0</v>
      </c>
      <c r="I34" s="65"/>
      <c r="J34" s="34"/>
      <c r="K34" s="34"/>
      <c r="L34" s="34"/>
      <c r="M34" s="34"/>
      <c r="N34" s="35"/>
      <c r="O34" s="35"/>
      <c r="P34" s="35"/>
      <c r="Q34" s="35"/>
      <c r="R34" s="35"/>
      <c r="S34" s="34"/>
      <c r="T34" s="34"/>
      <c r="U34" s="34"/>
      <c r="V34" s="34"/>
      <c r="W34" s="36"/>
      <c r="X34" s="33"/>
      <c r="Y34" s="34"/>
      <c r="Z34" s="34"/>
      <c r="AA34" s="34"/>
      <c r="AB34" s="34"/>
      <c r="AC34" s="37"/>
      <c r="AD34" s="37"/>
      <c r="AE34" s="37"/>
      <c r="AF34" s="37"/>
      <c r="AG34" s="37"/>
      <c r="AH34" s="34"/>
      <c r="AI34" s="34"/>
      <c r="AJ34" s="34"/>
      <c r="AK34" s="34"/>
      <c r="AL34" s="36"/>
      <c r="AM34" s="33"/>
      <c r="AN34" s="34"/>
      <c r="AO34" s="34"/>
      <c r="AP34" s="34"/>
      <c r="AQ34" s="34"/>
      <c r="AR34" s="44"/>
      <c r="AS34" s="44"/>
      <c r="AT34" s="44"/>
      <c r="AU34" s="44"/>
      <c r="AV34" s="44"/>
      <c r="AW34" s="34"/>
      <c r="AX34" s="34"/>
      <c r="AY34" s="34"/>
      <c r="AZ34" s="34"/>
      <c r="BA34" s="36"/>
      <c r="BB34" s="33"/>
      <c r="BC34" s="34"/>
      <c r="BD34" s="34"/>
      <c r="BE34" s="34"/>
      <c r="BF34" s="34"/>
      <c r="BG34" s="38"/>
      <c r="BH34" s="38"/>
      <c r="BI34" s="38"/>
      <c r="BJ34" s="38"/>
      <c r="BK34" s="38"/>
      <c r="BL34" s="34"/>
      <c r="BM34" s="34"/>
      <c r="BN34" s="34"/>
      <c r="BO34" s="34"/>
      <c r="BP34" s="39"/>
    </row>
    <row r="41" spans="2:68" ht="19.2" x14ac:dyDescent="0.35">
      <c r="C41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conditionalFormatting sqref="H10:H34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/>
  </sheetPr>
  <dimension ref="B1:BP42"/>
  <sheetViews>
    <sheetView showGridLines="0" tabSelected="1" zoomScale="68" zoomScaleNormal="68" workbookViewId="0">
      <pane ySplit="1" topLeftCell="A2" activePane="bottomLeft" state="frozen"/>
      <selection pane="bottomLeft" activeCell="D6" sqref="D6"/>
    </sheetView>
  </sheetViews>
  <sheetFormatPr baseColWidth="10" defaultColWidth="10.796875" defaultRowHeight="15.6" x14ac:dyDescent="0.3"/>
  <cols>
    <col min="1" max="1" width="2.5" customWidth="1"/>
    <col min="2" max="2" width="12.296875" customWidth="1"/>
    <col min="3" max="3" width="30.3984375" customWidth="1"/>
    <col min="4" max="4" width="18.5" bestFit="1" customWidth="1"/>
    <col min="5" max="6" width="9.796875" customWidth="1"/>
    <col min="7" max="7" width="12.19921875" customWidth="1"/>
    <col min="8" max="8" width="14.5" customWidth="1"/>
    <col min="9" max="68" width="3.3984375" customWidth="1"/>
  </cols>
  <sheetData>
    <row r="1" spans="2:68" s="45" customFormat="1" ht="49.95" customHeight="1" x14ac:dyDescent="0.3">
      <c r="B1" s="46" t="s">
        <v>152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/>
      <c r="O1"/>
      <c r="P1"/>
      <c r="Q1" s="47"/>
      <c r="R1" s="47"/>
      <c r="S1" s="47"/>
    </row>
    <row r="2" spans="2:68" s="1" customFormat="1" ht="34.950000000000003" customHeight="1" x14ac:dyDescent="0.25">
      <c r="B2" s="74" t="s">
        <v>52</v>
      </c>
      <c r="C2" s="79" t="s">
        <v>153</v>
      </c>
    </row>
    <row r="3" spans="2:68" s="1" customFormat="1" ht="34.950000000000003" customHeight="1" thickBot="1" x14ac:dyDescent="0.3">
      <c r="B3" s="77" t="s">
        <v>70</v>
      </c>
      <c r="C3" s="78" t="s">
        <v>67</v>
      </c>
    </row>
    <row r="4" spans="2:68" s="1" customFormat="1" ht="34.950000000000003" customHeight="1" thickTop="1" x14ac:dyDescent="0.25">
      <c r="B4" s="76" t="s">
        <v>68</v>
      </c>
      <c r="C4" s="73" t="s">
        <v>69</v>
      </c>
    </row>
    <row r="5" spans="2:68" s="1" customFormat="1" ht="24" customHeight="1" x14ac:dyDescent="0.25">
      <c r="B5" s="75" t="s">
        <v>55</v>
      </c>
      <c r="C5" s="72">
        <v>45771</v>
      </c>
    </row>
    <row r="6" spans="2:68" s="1" customFormat="1" ht="18" customHeight="1" thickBot="1" x14ac:dyDescent="0.3">
      <c r="B6" s="2"/>
    </row>
    <row r="7" spans="2:68" ht="19.95" customHeight="1" thickBot="1" x14ac:dyDescent="0.35">
      <c r="B7" s="4"/>
      <c r="C7" s="5"/>
      <c r="D7" s="5"/>
      <c r="E7" s="5"/>
      <c r="F7" s="5"/>
      <c r="G7" s="5"/>
      <c r="H7" s="5"/>
      <c r="I7" s="104" t="s">
        <v>144</v>
      </c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6"/>
      <c r="X7" s="107" t="s">
        <v>145</v>
      </c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9"/>
      <c r="AM7" s="110" t="s">
        <v>146</v>
      </c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2"/>
      <c r="BB7" s="113" t="s">
        <v>147</v>
      </c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5"/>
    </row>
    <row r="8" spans="2:68" ht="19.95" customHeight="1" x14ac:dyDescent="0.3">
      <c r="B8" s="6" t="s">
        <v>56</v>
      </c>
      <c r="C8" s="7" t="s">
        <v>56</v>
      </c>
      <c r="D8" s="7" t="s">
        <v>56</v>
      </c>
      <c r="E8" s="93" t="s">
        <v>60</v>
      </c>
      <c r="F8" s="94" t="s">
        <v>61</v>
      </c>
      <c r="G8" s="8" t="s">
        <v>0</v>
      </c>
      <c r="H8" s="66" t="s">
        <v>63</v>
      </c>
      <c r="I8" s="116" t="s">
        <v>5</v>
      </c>
      <c r="J8" s="117"/>
      <c r="K8" s="117"/>
      <c r="L8" s="117"/>
      <c r="M8" s="117"/>
      <c r="N8" s="117" t="s">
        <v>6</v>
      </c>
      <c r="O8" s="117"/>
      <c r="P8" s="117"/>
      <c r="Q8" s="117"/>
      <c r="R8" s="117"/>
      <c r="S8" s="117" t="s">
        <v>7</v>
      </c>
      <c r="T8" s="117"/>
      <c r="U8" s="117"/>
      <c r="V8" s="117"/>
      <c r="W8" s="118"/>
      <c r="X8" s="119" t="s">
        <v>8</v>
      </c>
      <c r="Y8" s="120"/>
      <c r="Z8" s="120"/>
      <c r="AA8" s="120"/>
      <c r="AB8" s="120"/>
      <c r="AC8" s="120" t="s">
        <v>9</v>
      </c>
      <c r="AD8" s="120"/>
      <c r="AE8" s="120"/>
      <c r="AF8" s="120"/>
      <c r="AG8" s="120"/>
      <c r="AH8" s="120" t="s">
        <v>10</v>
      </c>
      <c r="AI8" s="120"/>
      <c r="AJ8" s="120"/>
      <c r="AK8" s="120"/>
      <c r="AL8" s="121"/>
      <c r="AM8" s="122" t="s">
        <v>11</v>
      </c>
      <c r="AN8" s="123"/>
      <c r="AO8" s="123"/>
      <c r="AP8" s="123"/>
      <c r="AQ8" s="123"/>
      <c r="AR8" s="123" t="s">
        <v>12</v>
      </c>
      <c r="AS8" s="123"/>
      <c r="AT8" s="123"/>
      <c r="AU8" s="123"/>
      <c r="AV8" s="123"/>
      <c r="AW8" s="123" t="s">
        <v>13</v>
      </c>
      <c r="AX8" s="123"/>
      <c r="AY8" s="123"/>
      <c r="AZ8" s="123"/>
      <c r="BA8" s="124"/>
      <c r="BB8" s="125" t="s">
        <v>14</v>
      </c>
      <c r="BC8" s="102"/>
      <c r="BD8" s="102"/>
      <c r="BE8" s="102"/>
      <c r="BF8" s="102"/>
      <c r="BG8" s="102" t="s">
        <v>15</v>
      </c>
      <c r="BH8" s="102"/>
      <c r="BI8" s="102"/>
      <c r="BJ8" s="102"/>
      <c r="BK8" s="102"/>
      <c r="BL8" s="102" t="s">
        <v>16</v>
      </c>
      <c r="BM8" s="102"/>
      <c r="BN8" s="102"/>
      <c r="BO8" s="102"/>
      <c r="BP8" s="103"/>
    </row>
    <row r="9" spans="2:68" ht="19.95" customHeight="1" thickBot="1" x14ac:dyDescent="0.35">
      <c r="B9" s="9" t="s">
        <v>57</v>
      </c>
      <c r="C9" s="10" t="s">
        <v>58</v>
      </c>
      <c r="D9" s="10" t="s">
        <v>59</v>
      </c>
      <c r="E9" s="95" t="s">
        <v>55</v>
      </c>
      <c r="F9" s="96" t="s">
        <v>55</v>
      </c>
      <c r="G9" s="11" t="s">
        <v>64</v>
      </c>
      <c r="H9" s="67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0" t="s">
        <v>17</v>
      </c>
      <c r="AN9" s="41" t="s">
        <v>18</v>
      </c>
      <c r="AO9" s="41" t="s">
        <v>19</v>
      </c>
      <c r="AP9" s="41" t="s">
        <v>20</v>
      </c>
      <c r="AQ9" s="41" t="s">
        <v>21</v>
      </c>
      <c r="AR9" s="41" t="s">
        <v>17</v>
      </c>
      <c r="AS9" s="41" t="s">
        <v>18</v>
      </c>
      <c r="AT9" s="41" t="s">
        <v>19</v>
      </c>
      <c r="AU9" s="41" t="s">
        <v>20</v>
      </c>
      <c r="AV9" s="41" t="s">
        <v>21</v>
      </c>
      <c r="AW9" s="41" t="s">
        <v>17</v>
      </c>
      <c r="AX9" s="41" t="s">
        <v>18</v>
      </c>
      <c r="AY9" s="41" t="s">
        <v>19</v>
      </c>
      <c r="AZ9" s="41" t="s">
        <v>20</v>
      </c>
      <c r="BA9" s="42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19.95" customHeight="1" thickTop="1" x14ac:dyDescent="0.3">
      <c r="B10" s="48" t="s">
        <v>74</v>
      </c>
      <c r="C10" s="49" t="s">
        <v>72</v>
      </c>
      <c r="D10" s="50"/>
      <c r="E10" s="85"/>
      <c r="F10" s="83"/>
      <c r="G10" s="51" t="str">
        <f>IF(F10-E10=0,"",F10-E10)</f>
        <v/>
      </c>
      <c r="H10" s="68"/>
      <c r="I10" s="6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19.95" customHeight="1" x14ac:dyDescent="0.3">
      <c r="B11" s="52" t="s">
        <v>22</v>
      </c>
      <c r="C11" s="55" t="s">
        <v>97</v>
      </c>
      <c r="D11" s="54" t="s">
        <v>135</v>
      </c>
      <c r="E11" s="86">
        <v>45672</v>
      </c>
      <c r="F11" s="89">
        <v>45686</v>
      </c>
      <c r="G11" s="91">
        <f t="shared" ref="G11:G17" si="0">IF(F11-E11=0,"",F11-E11)</f>
        <v>14</v>
      </c>
      <c r="H11" s="69">
        <v>1</v>
      </c>
      <c r="I11" s="64"/>
      <c r="J11" s="26"/>
      <c r="K11" s="98"/>
      <c r="M11" s="26"/>
      <c r="N11" s="27"/>
      <c r="O11" s="27"/>
      <c r="P11" s="98"/>
      <c r="Q11" s="27"/>
      <c r="R11" s="27"/>
      <c r="S11" s="26"/>
      <c r="T11" s="26"/>
      <c r="U11" s="98"/>
      <c r="V11" s="26"/>
      <c r="W11" s="28"/>
      <c r="X11" s="25"/>
      <c r="Y11" s="26"/>
      <c r="Z11" s="99"/>
      <c r="AA11" s="26"/>
      <c r="AB11" s="26"/>
      <c r="AC11" s="29"/>
      <c r="AD11" s="29"/>
      <c r="AE11" s="99"/>
      <c r="AF11" s="29"/>
      <c r="AG11" s="29"/>
      <c r="AH11" s="26"/>
      <c r="AI11" s="26"/>
      <c r="AJ11" s="99"/>
      <c r="AL11" s="28"/>
      <c r="AM11" s="25"/>
      <c r="AN11" s="26"/>
      <c r="AO11" s="100"/>
      <c r="AP11" s="26"/>
      <c r="AQ11" s="26"/>
      <c r="AR11" s="43"/>
      <c r="AS11" s="43"/>
      <c r="AT11" s="43"/>
      <c r="AU11" s="43"/>
      <c r="AV11" s="43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101"/>
      <c r="BJ11" s="101"/>
      <c r="BK11" s="30"/>
      <c r="BL11" s="26"/>
      <c r="BM11" s="26"/>
      <c r="BN11" s="82"/>
      <c r="BO11" s="82"/>
      <c r="BP11" s="31"/>
    </row>
    <row r="12" spans="2:68" ht="19.95" customHeight="1" x14ac:dyDescent="0.3">
      <c r="B12" s="52" t="s">
        <v>73</v>
      </c>
      <c r="C12" s="53" t="s">
        <v>98</v>
      </c>
      <c r="D12" s="54" t="s">
        <v>135</v>
      </c>
      <c r="E12" s="86">
        <v>45672</v>
      </c>
      <c r="F12" s="89">
        <v>45686</v>
      </c>
      <c r="G12" s="91">
        <f t="shared" si="0"/>
        <v>14</v>
      </c>
      <c r="H12" s="69">
        <v>1</v>
      </c>
      <c r="I12" s="64"/>
      <c r="J12" s="26"/>
      <c r="K12" s="98"/>
      <c r="L12" s="26"/>
      <c r="M12" s="26"/>
      <c r="N12" s="27"/>
      <c r="O12" s="27"/>
      <c r="P12" s="98"/>
      <c r="Q12" s="27"/>
      <c r="R12" s="27"/>
      <c r="S12" s="26"/>
      <c r="T12" s="26"/>
      <c r="U12" s="98"/>
      <c r="V12" s="26"/>
      <c r="X12" s="25"/>
      <c r="Y12" s="26"/>
      <c r="Z12" s="99"/>
      <c r="AA12" s="26"/>
      <c r="AB12" s="26"/>
      <c r="AC12" s="29"/>
      <c r="AD12" s="29"/>
      <c r="AE12" s="99"/>
      <c r="AF12" s="29"/>
      <c r="AG12" s="29"/>
      <c r="AH12" s="26"/>
      <c r="AI12" s="26"/>
      <c r="AJ12" s="99"/>
      <c r="AK12" s="26"/>
      <c r="AL12" s="28"/>
      <c r="AM12" s="25"/>
      <c r="AN12" s="26"/>
      <c r="AO12" s="100"/>
      <c r="AP12" s="26"/>
      <c r="AQ12" s="26"/>
      <c r="AR12" s="43"/>
      <c r="AS12" s="43"/>
      <c r="AT12" s="43"/>
      <c r="AU12" s="43"/>
      <c r="AV12" s="43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101"/>
      <c r="BJ12" s="101"/>
      <c r="BK12" s="30"/>
      <c r="BL12" s="26"/>
      <c r="BM12" s="26"/>
      <c r="BN12" s="82"/>
      <c r="BO12" s="82"/>
      <c r="BP12" s="31"/>
    </row>
    <row r="13" spans="2:68" ht="19.95" customHeight="1" x14ac:dyDescent="0.3">
      <c r="B13" s="52" t="s">
        <v>75</v>
      </c>
      <c r="C13" s="53" t="s">
        <v>99</v>
      </c>
      <c r="D13" s="54" t="s">
        <v>132</v>
      </c>
      <c r="E13" s="86">
        <v>45672</v>
      </c>
      <c r="F13" s="89">
        <v>45686</v>
      </c>
      <c r="G13" s="91">
        <f t="shared" si="0"/>
        <v>14</v>
      </c>
      <c r="H13" s="69">
        <v>1</v>
      </c>
      <c r="I13" s="64"/>
      <c r="J13" s="26"/>
      <c r="K13" s="98"/>
      <c r="L13" s="26"/>
      <c r="M13" s="26"/>
      <c r="N13" s="27"/>
      <c r="O13" s="27"/>
      <c r="P13" s="98"/>
      <c r="Q13" s="27"/>
      <c r="R13" s="27"/>
      <c r="S13" s="26"/>
      <c r="T13" s="26"/>
      <c r="U13" s="98"/>
      <c r="V13" s="26"/>
      <c r="W13" s="28"/>
      <c r="X13" s="25"/>
      <c r="Y13" s="26"/>
      <c r="Z13" s="99"/>
      <c r="AA13" s="26"/>
      <c r="AB13" s="26"/>
      <c r="AC13" s="29"/>
      <c r="AD13" s="29"/>
      <c r="AE13" s="99"/>
      <c r="AF13" s="29"/>
      <c r="AG13" s="29"/>
      <c r="AH13" s="26"/>
      <c r="AI13" s="26"/>
      <c r="AJ13" s="99"/>
      <c r="AK13" s="26"/>
      <c r="AL13" s="28"/>
      <c r="AM13" s="25"/>
      <c r="AN13" s="26"/>
      <c r="AO13" s="100"/>
      <c r="AP13" s="26"/>
      <c r="AQ13" s="26"/>
      <c r="AR13" s="43"/>
      <c r="AS13" s="43"/>
      <c r="AT13" s="43"/>
      <c r="AU13" s="43"/>
      <c r="AV13" s="43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101"/>
      <c r="BJ13" s="101"/>
      <c r="BK13" s="30"/>
      <c r="BL13" s="26"/>
      <c r="BM13" s="26"/>
      <c r="BN13" s="82"/>
      <c r="BO13" s="82"/>
      <c r="BP13" s="31"/>
    </row>
    <row r="14" spans="2:68" ht="19.95" customHeight="1" x14ac:dyDescent="0.3">
      <c r="B14" s="52" t="s">
        <v>76</v>
      </c>
      <c r="C14" s="53" t="s">
        <v>100</v>
      </c>
      <c r="D14" s="54" t="s">
        <v>133</v>
      </c>
      <c r="E14" s="86">
        <v>45672</v>
      </c>
      <c r="F14" s="89">
        <v>45686</v>
      </c>
      <c r="G14" s="91">
        <f t="shared" si="0"/>
        <v>14</v>
      </c>
      <c r="H14" s="69">
        <v>0.9</v>
      </c>
      <c r="I14" s="64"/>
      <c r="J14" s="26"/>
      <c r="K14" s="98"/>
      <c r="L14" s="26"/>
      <c r="M14" s="26"/>
      <c r="N14" s="27"/>
      <c r="O14" s="27"/>
      <c r="P14" s="98"/>
      <c r="Q14" s="27"/>
      <c r="R14" s="27"/>
      <c r="S14" s="26"/>
      <c r="T14" s="26"/>
      <c r="U14" s="98"/>
      <c r="V14" s="26"/>
      <c r="W14" s="28"/>
      <c r="X14" s="25"/>
      <c r="Y14" s="26"/>
      <c r="Z14" s="99"/>
      <c r="AA14" s="26"/>
      <c r="AB14" s="26"/>
      <c r="AC14" s="29"/>
      <c r="AD14" s="29"/>
      <c r="AE14" s="99"/>
      <c r="AF14" s="29"/>
      <c r="AG14" s="29"/>
      <c r="AH14" s="26"/>
      <c r="AI14" s="26"/>
      <c r="AJ14" s="99"/>
      <c r="AK14" s="26"/>
      <c r="AL14" s="28"/>
      <c r="AM14" s="25"/>
      <c r="AN14" s="26"/>
      <c r="AO14" s="100"/>
      <c r="AP14" s="26"/>
      <c r="AQ14" s="26"/>
      <c r="AR14" s="43"/>
      <c r="AS14" s="43"/>
      <c r="AT14" s="43"/>
      <c r="AU14" s="43"/>
      <c r="AV14" s="43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101"/>
      <c r="BJ14" s="101"/>
      <c r="BK14" s="30"/>
      <c r="BL14" s="26"/>
      <c r="BM14" s="26"/>
      <c r="BN14" s="82"/>
      <c r="BO14" s="82"/>
      <c r="BP14" s="31"/>
    </row>
    <row r="15" spans="2:68" ht="19.95" customHeight="1" x14ac:dyDescent="0.3">
      <c r="B15" s="52" t="s">
        <v>77</v>
      </c>
      <c r="C15" s="53" t="s">
        <v>101</v>
      </c>
      <c r="D15" s="54" t="s">
        <v>135</v>
      </c>
      <c r="E15" s="86">
        <v>45672</v>
      </c>
      <c r="F15" s="89">
        <v>45686</v>
      </c>
      <c r="G15" s="91">
        <f t="shared" si="0"/>
        <v>14</v>
      </c>
      <c r="H15" s="69">
        <v>0.8</v>
      </c>
      <c r="I15" s="64"/>
      <c r="J15" s="26"/>
      <c r="K15" s="98"/>
      <c r="L15" s="26"/>
      <c r="M15" s="26"/>
      <c r="N15" s="27"/>
      <c r="O15" s="27"/>
      <c r="P15" s="98"/>
      <c r="Q15" s="27"/>
      <c r="R15" s="27"/>
      <c r="S15" s="26"/>
      <c r="T15" s="26"/>
      <c r="U15" s="98"/>
      <c r="V15" s="26"/>
      <c r="W15" s="28"/>
      <c r="X15" s="25"/>
      <c r="Y15" s="26"/>
      <c r="Z15" s="99"/>
      <c r="AA15" s="26"/>
      <c r="AB15" s="26"/>
      <c r="AC15" s="29"/>
      <c r="AD15" s="29"/>
      <c r="AE15" s="99"/>
      <c r="AF15" s="29"/>
      <c r="AG15" s="29"/>
      <c r="AH15" s="26"/>
      <c r="AI15" s="26"/>
      <c r="AJ15" s="99"/>
      <c r="AK15" s="26"/>
      <c r="AL15" s="28"/>
      <c r="AM15" s="25"/>
      <c r="AN15" s="26"/>
      <c r="AO15" s="100"/>
      <c r="AP15" s="26"/>
      <c r="AQ15" s="26"/>
      <c r="AR15" s="43"/>
      <c r="AS15" s="43"/>
      <c r="AT15" s="43"/>
      <c r="AU15" s="43"/>
      <c r="AV15" s="43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101"/>
      <c r="BJ15" s="101"/>
      <c r="BK15" s="30"/>
      <c r="BL15" s="26"/>
      <c r="BM15" s="26"/>
      <c r="BN15" s="82"/>
      <c r="BO15" s="82"/>
      <c r="BP15" s="31"/>
    </row>
    <row r="16" spans="2:68" ht="19.95" customHeight="1" x14ac:dyDescent="0.3">
      <c r="B16" s="52" t="s">
        <v>78</v>
      </c>
      <c r="C16" s="53" t="s">
        <v>102</v>
      </c>
      <c r="D16" s="54" t="s">
        <v>134</v>
      </c>
      <c r="E16" s="86">
        <v>45672</v>
      </c>
      <c r="F16" s="89">
        <v>45686</v>
      </c>
      <c r="G16" s="91">
        <f t="shared" si="0"/>
        <v>14</v>
      </c>
      <c r="H16" s="69">
        <v>0.9</v>
      </c>
      <c r="I16" s="64"/>
      <c r="J16" s="26"/>
      <c r="K16" s="98"/>
      <c r="L16" s="26"/>
      <c r="M16" s="26"/>
      <c r="N16" s="27"/>
      <c r="O16" s="27"/>
      <c r="P16" s="98"/>
      <c r="Q16" s="27"/>
      <c r="R16" s="27"/>
      <c r="S16" s="26"/>
      <c r="T16" s="26"/>
      <c r="U16" s="98"/>
      <c r="V16" s="26"/>
      <c r="W16" s="28"/>
      <c r="X16" s="25"/>
      <c r="Y16" s="26"/>
      <c r="Z16" s="99"/>
      <c r="AA16" s="26"/>
      <c r="AB16" s="26"/>
      <c r="AC16" s="29"/>
      <c r="AD16" s="29"/>
      <c r="AE16" s="99"/>
      <c r="AF16" s="29"/>
      <c r="AG16" s="29"/>
      <c r="AH16" s="26"/>
      <c r="AI16" s="26"/>
      <c r="AJ16" s="99"/>
      <c r="AK16" s="26"/>
      <c r="AL16" s="28"/>
      <c r="AM16" s="25"/>
      <c r="AN16" s="26"/>
      <c r="AO16" s="100"/>
      <c r="AP16" s="26"/>
      <c r="AQ16" s="26"/>
      <c r="AR16" s="43"/>
      <c r="AS16" s="43"/>
      <c r="AT16" s="43"/>
      <c r="AU16" s="43"/>
      <c r="AV16" s="43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101"/>
      <c r="BJ16" s="101"/>
      <c r="BK16" s="30"/>
      <c r="BL16" s="26"/>
      <c r="BM16" s="26"/>
      <c r="BN16" s="82"/>
      <c r="BO16" s="82"/>
      <c r="BP16" s="31"/>
    </row>
    <row r="17" spans="2:68" ht="19.95" customHeight="1" x14ac:dyDescent="0.3">
      <c r="B17" s="52" t="s">
        <v>83</v>
      </c>
      <c r="C17" s="53" t="s">
        <v>103</v>
      </c>
      <c r="D17" s="54" t="s">
        <v>135</v>
      </c>
      <c r="E17" s="86">
        <v>45686</v>
      </c>
      <c r="F17" s="89">
        <v>45776</v>
      </c>
      <c r="G17" s="91">
        <f t="shared" si="0"/>
        <v>90</v>
      </c>
      <c r="H17" s="69">
        <v>0.9</v>
      </c>
      <c r="I17" s="64"/>
      <c r="J17" s="26"/>
      <c r="K17" s="98"/>
      <c r="L17" s="26"/>
      <c r="M17" s="26"/>
      <c r="N17" s="27"/>
      <c r="O17" s="27"/>
      <c r="P17" s="98"/>
      <c r="Q17" s="27"/>
      <c r="R17" s="27"/>
      <c r="S17" s="26"/>
      <c r="T17" s="26"/>
      <c r="U17" s="98"/>
      <c r="V17" s="26"/>
      <c r="W17" s="28"/>
      <c r="X17" s="25"/>
      <c r="Y17" s="26"/>
      <c r="Z17" s="99"/>
      <c r="AA17" s="26"/>
      <c r="AB17" s="26"/>
      <c r="AC17" s="29"/>
      <c r="AD17" s="29"/>
      <c r="AE17" s="99"/>
      <c r="AF17" s="29"/>
      <c r="AG17" s="29"/>
      <c r="AH17" s="26"/>
      <c r="AI17" s="26"/>
      <c r="AJ17" s="99"/>
      <c r="AK17" s="26"/>
      <c r="AL17" s="28"/>
      <c r="AM17" s="25"/>
      <c r="AN17" s="26"/>
      <c r="AO17" s="100"/>
      <c r="AP17" s="26"/>
      <c r="AQ17" s="26"/>
      <c r="AR17" s="43"/>
      <c r="AS17" s="43"/>
      <c r="AT17" s="43"/>
      <c r="AU17" s="43"/>
      <c r="AV17" s="43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101"/>
      <c r="BJ17" s="101"/>
      <c r="BK17" s="30"/>
      <c r="BL17" s="26"/>
      <c r="BM17" s="26"/>
      <c r="BN17" s="82"/>
      <c r="BO17" s="82"/>
      <c r="BP17" s="31"/>
    </row>
    <row r="18" spans="2:68" ht="19.95" customHeight="1" x14ac:dyDescent="0.3">
      <c r="B18" s="52" t="s">
        <v>104</v>
      </c>
      <c r="C18" s="53" t="s">
        <v>136</v>
      </c>
      <c r="D18" s="54" t="s">
        <v>135</v>
      </c>
      <c r="E18" s="86">
        <v>45686</v>
      </c>
      <c r="F18" s="89">
        <v>45723</v>
      </c>
      <c r="G18" s="91">
        <f t="shared" ref="G18" si="1">IF(F18-E18=0,"",F18-E18)</f>
        <v>37</v>
      </c>
      <c r="H18" s="69">
        <v>1</v>
      </c>
      <c r="I18" s="64"/>
      <c r="J18" s="26"/>
      <c r="K18" s="98"/>
      <c r="L18" s="26"/>
      <c r="M18" s="26"/>
      <c r="N18" s="27"/>
      <c r="O18" s="27"/>
      <c r="P18" s="98"/>
      <c r="Q18" s="27"/>
      <c r="R18" s="27"/>
      <c r="S18" s="26"/>
      <c r="T18" s="26"/>
      <c r="U18" s="98"/>
      <c r="V18" s="26"/>
      <c r="W18" s="28"/>
      <c r="X18" s="25"/>
      <c r="Y18" s="26"/>
      <c r="Z18" s="99"/>
      <c r="AA18" s="26"/>
      <c r="AB18" s="26"/>
      <c r="AC18" s="29"/>
      <c r="AD18" s="29"/>
      <c r="AE18" s="99"/>
      <c r="AF18" s="29"/>
      <c r="AG18" s="29"/>
      <c r="AH18" s="26"/>
      <c r="AI18" s="26"/>
      <c r="AJ18" s="99"/>
      <c r="AK18" s="26"/>
      <c r="AL18" s="28"/>
      <c r="AM18" s="25"/>
      <c r="AN18" s="26"/>
      <c r="AO18" s="100"/>
      <c r="AP18" s="26"/>
      <c r="AQ18" s="26"/>
      <c r="AR18" s="43"/>
      <c r="AS18" s="43"/>
      <c r="AT18" s="43"/>
      <c r="AU18" s="43"/>
      <c r="AV18" s="43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30"/>
      <c r="BH18" s="30"/>
      <c r="BI18" s="101"/>
      <c r="BJ18" s="101"/>
      <c r="BK18" s="30"/>
      <c r="BL18" s="26"/>
      <c r="BM18" s="26"/>
      <c r="BN18" s="82"/>
      <c r="BO18" s="82"/>
      <c r="BP18" s="31"/>
    </row>
    <row r="19" spans="2:68" ht="19.95" customHeight="1" x14ac:dyDescent="0.3">
      <c r="B19" s="52" t="s">
        <v>84</v>
      </c>
      <c r="C19" s="57" t="s">
        <v>94</v>
      </c>
      <c r="D19" s="58"/>
      <c r="E19" s="87"/>
      <c r="F19" s="84"/>
      <c r="G19" s="59" t="str">
        <f>IF(F19-E19=0,"",F19-E19)</f>
        <v/>
      </c>
      <c r="H19" s="70"/>
      <c r="I19" s="6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X19" s="21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1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3"/>
      <c r="BB19" s="21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4"/>
    </row>
    <row r="20" spans="2:68" ht="19.95" customHeight="1" x14ac:dyDescent="0.3">
      <c r="B20" s="52" t="s">
        <v>80</v>
      </c>
      <c r="C20" s="53" t="s">
        <v>82</v>
      </c>
      <c r="D20" s="54" t="s">
        <v>139</v>
      </c>
      <c r="E20" s="86">
        <v>45693</v>
      </c>
      <c r="F20" s="89">
        <v>45762</v>
      </c>
      <c r="G20" s="91">
        <f>IF(F20-E20=0,"",F20-E20)</f>
        <v>69</v>
      </c>
      <c r="H20" s="69">
        <v>1</v>
      </c>
      <c r="I20" s="64"/>
      <c r="J20" s="26"/>
      <c r="K20" s="98"/>
      <c r="L20" s="98"/>
      <c r="M20" s="26"/>
      <c r="N20" s="27"/>
      <c r="O20" s="27"/>
      <c r="P20" s="98"/>
      <c r="Q20" s="98"/>
      <c r="R20" s="27"/>
      <c r="S20" s="26"/>
      <c r="T20" s="26"/>
      <c r="U20" s="98"/>
      <c r="V20" s="98"/>
      <c r="W20" s="28"/>
      <c r="X20" s="25"/>
      <c r="Y20" s="26"/>
      <c r="Z20" s="99"/>
      <c r="AA20" s="99"/>
      <c r="AB20" s="26"/>
      <c r="AC20" s="29"/>
      <c r="AD20" s="29"/>
      <c r="AE20" s="99"/>
      <c r="AF20" s="99"/>
      <c r="AG20" s="29"/>
      <c r="AH20" s="26"/>
      <c r="AI20" s="26"/>
      <c r="AJ20" s="99"/>
      <c r="AK20" s="99"/>
      <c r="AL20" s="28"/>
      <c r="AM20" s="25"/>
      <c r="AN20" s="26"/>
      <c r="AO20" s="100"/>
      <c r="AP20" s="100"/>
      <c r="AQ20" s="26"/>
      <c r="AR20" s="43"/>
      <c r="AS20" s="43"/>
      <c r="AT20" s="100"/>
      <c r="AU20" s="100"/>
      <c r="AV20" s="43"/>
      <c r="AW20" s="26"/>
      <c r="AX20" s="26"/>
      <c r="AY20" s="100"/>
      <c r="AZ20" s="26"/>
      <c r="BA20" s="28"/>
      <c r="BB20" s="25"/>
      <c r="BC20" s="82"/>
      <c r="BD20" s="82"/>
      <c r="BE20" s="26"/>
      <c r="BF20" s="26"/>
      <c r="BG20" s="30"/>
      <c r="BH20" s="30"/>
      <c r="BI20" s="82"/>
      <c r="BJ20" s="82"/>
      <c r="BK20" s="30"/>
      <c r="BL20" s="26"/>
      <c r="BM20" s="26"/>
      <c r="BN20" s="82"/>
      <c r="BO20" s="82"/>
      <c r="BP20" s="31"/>
    </row>
    <row r="21" spans="2:68" ht="19.95" customHeight="1" x14ac:dyDescent="0.3">
      <c r="B21" s="52" t="s">
        <v>105</v>
      </c>
      <c r="C21" s="53" t="s">
        <v>126</v>
      </c>
      <c r="D21" s="54" t="s">
        <v>137</v>
      </c>
      <c r="E21" s="86">
        <v>45693</v>
      </c>
      <c r="F21" s="89">
        <v>45762</v>
      </c>
      <c r="G21" s="91">
        <f>IF(F21-E21=0,"",F21-E21)</f>
        <v>69</v>
      </c>
      <c r="H21" s="69">
        <v>1</v>
      </c>
      <c r="I21" s="64"/>
      <c r="J21" s="26"/>
      <c r="K21" s="98"/>
      <c r="L21" s="98"/>
      <c r="M21" s="26"/>
      <c r="N21" s="27"/>
      <c r="O21" s="27"/>
      <c r="P21" s="98"/>
      <c r="Q21" s="98"/>
      <c r="R21" s="27"/>
      <c r="S21" s="26"/>
      <c r="T21" s="26"/>
      <c r="U21" s="98"/>
      <c r="V21" s="98"/>
      <c r="W21" s="28"/>
      <c r="X21" s="25"/>
      <c r="Z21" s="99"/>
      <c r="AA21" s="99"/>
      <c r="AB21" s="26"/>
      <c r="AC21" s="29"/>
      <c r="AD21" s="29"/>
      <c r="AE21" s="99"/>
      <c r="AF21" s="99"/>
      <c r="AG21" s="29"/>
      <c r="AH21" s="26"/>
      <c r="AI21" s="26"/>
      <c r="AJ21" s="99"/>
      <c r="AK21" s="99"/>
      <c r="AL21" s="28"/>
      <c r="AM21" s="25"/>
      <c r="AN21" s="26"/>
      <c r="AO21" s="100"/>
      <c r="AP21" s="100"/>
      <c r="AQ21" s="26"/>
      <c r="AR21" s="43"/>
      <c r="AS21" s="43"/>
      <c r="AT21" s="100"/>
      <c r="AU21" s="100"/>
      <c r="AV21" s="43"/>
      <c r="AW21" s="26"/>
      <c r="AX21" s="26"/>
      <c r="AY21" s="100"/>
      <c r="AZ21" s="26"/>
      <c r="BA21" s="28"/>
      <c r="BB21" s="25"/>
      <c r="BC21" s="82"/>
      <c r="BD21" s="82"/>
      <c r="BE21" s="26"/>
      <c r="BF21" s="26"/>
      <c r="BG21" s="30"/>
      <c r="BH21" s="30"/>
      <c r="BI21" s="82"/>
      <c r="BJ21" s="82"/>
      <c r="BK21" s="30"/>
      <c r="BL21" s="26"/>
      <c r="BM21" s="26"/>
      <c r="BN21" s="82"/>
      <c r="BO21" s="82"/>
      <c r="BP21" s="31"/>
    </row>
    <row r="22" spans="2:68" ht="19.95" customHeight="1" x14ac:dyDescent="0.3">
      <c r="B22" s="52" t="s">
        <v>106</v>
      </c>
      <c r="C22" s="53" t="s">
        <v>127</v>
      </c>
      <c r="D22" s="54" t="s">
        <v>137</v>
      </c>
      <c r="E22" s="86">
        <v>45693</v>
      </c>
      <c r="F22" s="89">
        <v>45762</v>
      </c>
      <c r="G22" s="91">
        <f>IF(F22-E22=0,"",F22-E22)</f>
        <v>69</v>
      </c>
      <c r="H22" s="69">
        <v>1</v>
      </c>
      <c r="I22" s="64"/>
      <c r="J22" s="26"/>
      <c r="K22" s="98"/>
      <c r="L22" s="98"/>
      <c r="M22" s="26"/>
      <c r="N22" s="27"/>
      <c r="O22" s="27"/>
      <c r="P22" s="98"/>
      <c r="Q22" s="98"/>
      <c r="R22" s="27"/>
      <c r="S22" s="26"/>
      <c r="T22" s="26"/>
      <c r="U22" s="98"/>
      <c r="V22" s="98"/>
      <c r="W22" s="28"/>
      <c r="X22" s="25"/>
      <c r="Y22" s="26"/>
      <c r="Z22" s="99"/>
      <c r="AA22" s="99"/>
      <c r="AB22" s="26"/>
      <c r="AC22" s="29"/>
      <c r="AD22" s="29"/>
      <c r="AE22" s="99"/>
      <c r="AF22" s="99"/>
      <c r="AG22" s="29"/>
      <c r="AH22" s="26"/>
      <c r="AI22" s="26"/>
      <c r="AJ22" s="99"/>
      <c r="AK22" s="99"/>
      <c r="AL22" s="28"/>
      <c r="AM22" s="25"/>
      <c r="AN22" s="26"/>
      <c r="AO22" s="100"/>
      <c r="AP22" s="100"/>
      <c r="AQ22" s="26"/>
      <c r="AR22" s="43"/>
      <c r="AS22" s="43"/>
      <c r="AT22" s="100"/>
      <c r="AU22" s="100"/>
      <c r="AV22" s="43"/>
      <c r="AW22" s="26"/>
      <c r="AX22" s="26"/>
      <c r="AY22" s="100"/>
      <c r="AZ22" s="26"/>
      <c r="BA22" s="28"/>
      <c r="BB22" s="25"/>
      <c r="BC22" s="82"/>
      <c r="BD22" s="82"/>
      <c r="BE22" s="26"/>
      <c r="BF22" s="26"/>
      <c r="BG22" s="30"/>
      <c r="BH22" s="30"/>
      <c r="BI22" s="82"/>
      <c r="BJ22" s="82"/>
      <c r="BK22" s="30"/>
      <c r="BL22" s="26"/>
      <c r="BM22" s="26"/>
      <c r="BN22" s="82"/>
      <c r="BO22" s="82"/>
      <c r="BP22" s="31"/>
    </row>
    <row r="23" spans="2:68" ht="19.95" customHeight="1" x14ac:dyDescent="0.3">
      <c r="B23" s="52" t="s">
        <v>107</v>
      </c>
      <c r="C23" s="53" t="s">
        <v>128</v>
      </c>
      <c r="D23" s="54" t="s">
        <v>141</v>
      </c>
      <c r="E23" s="86">
        <v>45693</v>
      </c>
      <c r="F23" s="89">
        <v>45762</v>
      </c>
      <c r="G23" s="91">
        <f>IF(F23-E23=0,"",F23-E23)</f>
        <v>69</v>
      </c>
      <c r="H23" s="69">
        <v>1</v>
      </c>
      <c r="I23" s="64"/>
      <c r="J23" s="26"/>
      <c r="K23" s="98"/>
      <c r="L23" s="98"/>
      <c r="M23" s="26"/>
      <c r="N23" s="27"/>
      <c r="O23" s="27"/>
      <c r="P23" s="98"/>
      <c r="Q23" s="98"/>
      <c r="R23" s="27"/>
      <c r="S23" s="26"/>
      <c r="T23" s="26"/>
      <c r="U23" s="98"/>
      <c r="V23" s="98"/>
      <c r="W23" s="28"/>
      <c r="X23" s="25"/>
      <c r="Y23" s="26"/>
      <c r="Z23" s="99"/>
      <c r="AA23" s="99"/>
      <c r="AB23" s="26"/>
      <c r="AC23" s="29"/>
      <c r="AD23" s="29"/>
      <c r="AE23" s="99"/>
      <c r="AF23" s="99"/>
      <c r="AG23" s="29"/>
      <c r="AH23" s="26"/>
      <c r="AI23" s="26"/>
      <c r="AJ23" s="99"/>
      <c r="AK23" s="99"/>
      <c r="AL23" s="28"/>
      <c r="AM23" s="25"/>
      <c r="AN23" s="26"/>
      <c r="AO23" s="100"/>
      <c r="AP23" s="100"/>
      <c r="AQ23" s="26"/>
      <c r="AR23" s="43"/>
      <c r="AS23" s="43"/>
      <c r="AT23" s="100"/>
      <c r="AU23" s="100"/>
      <c r="AV23" s="43"/>
      <c r="AW23" s="26"/>
      <c r="AX23" s="26"/>
      <c r="AY23" s="100"/>
      <c r="AZ23" s="26"/>
      <c r="BA23" s="28"/>
      <c r="BB23" s="25"/>
      <c r="BC23" s="82"/>
      <c r="BD23" s="82"/>
      <c r="BE23" s="26"/>
      <c r="BF23" s="26"/>
      <c r="BG23" s="30"/>
      <c r="BH23" s="30"/>
      <c r="BI23" s="82"/>
      <c r="BJ23" s="82"/>
      <c r="BK23" s="30"/>
      <c r="BL23" s="26"/>
      <c r="BM23" s="26"/>
      <c r="BN23" s="82"/>
      <c r="BO23" s="82"/>
      <c r="BP23" s="31"/>
    </row>
    <row r="24" spans="2:68" ht="19.95" customHeight="1" x14ac:dyDescent="0.3">
      <c r="B24" s="52" t="s">
        <v>79</v>
      </c>
      <c r="C24" s="53" t="s">
        <v>71</v>
      </c>
      <c r="D24" s="54" t="s">
        <v>139</v>
      </c>
      <c r="E24" s="86">
        <v>45693</v>
      </c>
      <c r="F24" s="89">
        <v>45762</v>
      </c>
      <c r="G24" s="91">
        <f t="shared" ref="G24:G30" si="2">IF(F24-E24=0,"",F24-E24)</f>
        <v>69</v>
      </c>
      <c r="H24" s="69">
        <v>1</v>
      </c>
      <c r="I24" s="64"/>
      <c r="J24" s="26"/>
      <c r="K24" s="98"/>
      <c r="L24" s="98"/>
      <c r="M24" s="26"/>
      <c r="N24" s="27"/>
      <c r="O24" s="27"/>
      <c r="P24" s="98"/>
      <c r="Q24" s="98"/>
      <c r="R24" s="27"/>
      <c r="S24" s="26"/>
      <c r="T24" s="26"/>
      <c r="U24" s="98"/>
      <c r="V24" s="98"/>
      <c r="W24" s="28"/>
      <c r="X24" s="25"/>
      <c r="Y24" s="26"/>
      <c r="Z24" s="99"/>
      <c r="AA24" s="99"/>
      <c r="AB24" s="26"/>
      <c r="AC24" s="29"/>
      <c r="AD24" s="29"/>
      <c r="AE24" s="99"/>
      <c r="AF24" s="99"/>
      <c r="AG24" s="29"/>
      <c r="AH24" s="26"/>
      <c r="AI24" s="26"/>
      <c r="AJ24" s="99"/>
      <c r="AK24" s="99"/>
      <c r="AL24" s="28"/>
      <c r="AM24" s="25"/>
      <c r="AN24" s="26"/>
      <c r="AO24" s="100"/>
      <c r="AP24" s="100"/>
      <c r="AQ24" s="26"/>
      <c r="AR24" s="43"/>
      <c r="AS24" s="43"/>
      <c r="AT24" s="100"/>
      <c r="AU24" s="100"/>
      <c r="AV24" s="43"/>
      <c r="AW24" s="26"/>
      <c r="AX24" s="26"/>
      <c r="AY24" s="100"/>
      <c r="AZ24" s="26"/>
      <c r="BA24" s="28"/>
      <c r="BB24" s="25"/>
      <c r="BC24" s="82"/>
      <c r="BD24" s="82"/>
      <c r="BE24" s="26"/>
      <c r="BF24" s="26"/>
      <c r="BG24" s="30"/>
      <c r="BH24" s="30"/>
      <c r="BI24" s="82"/>
      <c r="BJ24" s="82"/>
      <c r="BK24" s="30"/>
      <c r="BL24" s="26"/>
      <c r="BM24" s="26"/>
      <c r="BN24" s="82"/>
      <c r="BO24" s="82"/>
      <c r="BP24" s="31"/>
    </row>
    <row r="25" spans="2:68" ht="19.95" customHeight="1" x14ac:dyDescent="0.3">
      <c r="B25" s="52" t="s">
        <v>108</v>
      </c>
      <c r="C25" s="53" t="s">
        <v>150</v>
      </c>
      <c r="D25" s="97" t="s">
        <v>138</v>
      </c>
      <c r="E25" s="86">
        <v>45693</v>
      </c>
      <c r="F25" s="89">
        <v>45762</v>
      </c>
      <c r="G25" s="91">
        <f t="shared" si="2"/>
        <v>69</v>
      </c>
      <c r="H25" s="69" t="s">
        <v>148</v>
      </c>
      <c r="I25" s="64"/>
      <c r="J25" s="26"/>
      <c r="K25" s="98"/>
      <c r="L25" s="98"/>
      <c r="M25" s="26"/>
      <c r="N25" s="27"/>
      <c r="O25" s="27"/>
      <c r="P25" s="98"/>
      <c r="Q25" s="98"/>
      <c r="R25" s="27"/>
      <c r="S25" s="26"/>
      <c r="T25" s="26"/>
      <c r="U25" s="98"/>
      <c r="V25" s="98"/>
      <c r="W25" s="28"/>
      <c r="X25" s="25"/>
      <c r="Y25" s="26"/>
      <c r="Z25" s="99"/>
      <c r="AA25" s="99"/>
      <c r="AB25" s="26"/>
      <c r="AC25" s="29"/>
      <c r="AD25" s="29"/>
      <c r="AE25" s="99"/>
      <c r="AF25" s="99"/>
      <c r="AG25" s="29"/>
      <c r="AH25" s="26"/>
      <c r="AI25" s="26"/>
      <c r="AJ25" s="99"/>
      <c r="AK25" s="99"/>
      <c r="AL25" s="28"/>
      <c r="AM25" s="25"/>
      <c r="AN25" s="26"/>
      <c r="AO25" s="100"/>
      <c r="AP25" s="100"/>
      <c r="AQ25" s="26"/>
      <c r="AR25" s="43"/>
      <c r="AS25" s="43"/>
      <c r="AT25" s="100"/>
      <c r="AU25" s="100"/>
      <c r="AV25" s="43"/>
      <c r="AW25" s="26"/>
      <c r="AX25" s="26"/>
      <c r="AY25" s="100"/>
      <c r="AZ25" s="26"/>
      <c r="BA25" s="28"/>
      <c r="BB25" s="25"/>
      <c r="BC25" s="82"/>
      <c r="BD25" s="82"/>
      <c r="BE25" s="26"/>
      <c r="BF25" s="26"/>
      <c r="BG25" s="30"/>
      <c r="BH25" s="30"/>
      <c r="BI25" s="82"/>
      <c r="BJ25" s="82"/>
      <c r="BK25" s="30"/>
      <c r="BL25" s="26"/>
      <c r="BM25" s="26"/>
      <c r="BN25" s="82"/>
      <c r="BO25" s="82"/>
      <c r="BP25" s="31"/>
    </row>
    <row r="26" spans="2:68" ht="19.95" customHeight="1" x14ac:dyDescent="0.3">
      <c r="B26" s="52" t="s">
        <v>81</v>
      </c>
      <c r="C26" s="53" t="s">
        <v>113</v>
      </c>
      <c r="D26" s="54" t="s">
        <v>139</v>
      </c>
      <c r="E26" s="86">
        <v>45693</v>
      </c>
      <c r="F26" s="89">
        <v>45762</v>
      </c>
      <c r="G26" s="91">
        <f t="shared" si="2"/>
        <v>69</v>
      </c>
      <c r="H26" s="69">
        <v>0.9</v>
      </c>
      <c r="I26" s="64"/>
      <c r="J26" s="26"/>
      <c r="K26" s="98"/>
      <c r="L26" s="98"/>
      <c r="M26" s="26"/>
      <c r="N26" s="27"/>
      <c r="O26" s="27"/>
      <c r="P26" s="98"/>
      <c r="Q26" s="98"/>
      <c r="R26" s="27"/>
      <c r="S26" s="26"/>
      <c r="T26" s="26"/>
      <c r="U26" s="98"/>
      <c r="V26" s="98"/>
      <c r="W26" s="28"/>
      <c r="X26" s="25"/>
      <c r="Y26" s="26"/>
      <c r="Z26" s="99"/>
      <c r="AA26" s="99"/>
      <c r="AB26" s="26"/>
      <c r="AC26" s="29"/>
      <c r="AD26" s="29"/>
      <c r="AE26" s="99"/>
      <c r="AF26" s="99"/>
      <c r="AG26" s="29"/>
      <c r="AH26" s="26"/>
      <c r="AI26" s="26"/>
      <c r="AJ26" s="99"/>
      <c r="AK26" s="99"/>
      <c r="AL26" s="28"/>
      <c r="AM26" s="25"/>
      <c r="AN26" s="26"/>
      <c r="AO26" s="100"/>
      <c r="AP26" s="100"/>
      <c r="AQ26" s="26"/>
      <c r="AR26" s="43"/>
      <c r="AS26" s="43"/>
      <c r="AT26" s="100"/>
      <c r="AU26" s="100"/>
      <c r="AV26" s="43"/>
      <c r="AW26" s="26"/>
      <c r="AX26" s="26"/>
      <c r="AY26" s="100"/>
      <c r="AZ26" s="26"/>
      <c r="BA26" s="28"/>
      <c r="BB26" s="25"/>
      <c r="BC26" s="82"/>
      <c r="BD26" s="82"/>
      <c r="BE26" s="26"/>
      <c r="BF26" s="26"/>
      <c r="BG26" s="30"/>
      <c r="BH26" s="30"/>
      <c r="BI26" s="82"/>
      <c r="BJ26" s="82"/>
      <c r="BK26" s="30"/>
      <c r="BL26" s="26"/>
      <c r="BM26" s="26"/>
      <c r="BN26" s="82"/>
      <c r="BO26" s="82"/>
      <c r="BP26" s="31"/>
    </row>
    <row r="27" spans="2:68" ht="19.95" customHeight="1" x14ac:dyDescent="0.3">
      <c r="B27" s="52" t="s">
        <v>109</v>
      </c>
      <c r="C27" s="53" t="s">
        <v>129</v>
      </c>
      <c r="D27" s="54" t="s">
        <v>135</v>
      </c>
      <c r="E27" s="86">
        <v>45693</v>
      </c>
      <c r="F27" s="89">
        <v>45762</v>
      </c>
      <c r="G27" s="91">
        <f t="shared" si="2"/>
        <v>69</v>
      </c>
      <c r="H27" s="69">
        <v>1</v>
      </c>
      <c r="I27" s="64"/>
      <c r="J27" s="26"/>
      <c r="K27" s="98"/>
      <c r="L27" s="98"/>
      <c r="M27" s="26"/>
      <c r="N27" s="27"/>
      <c r="O27" s="27"/>
      <c r="P27" s="98"/>
      <c r="Q27" s="98"/>
      <c r="R27" s="27"/>
      <c r="S27" s="26"/>
      <c r="T27" s="26"/>
      <c r="U27" s="98"/>
      <c r="V27" s="98"/>
      <c r="W27" s="28"/>
      <c r="X27" s="25"/>
      <c r="Y27" s="26"/>
      <c r="Z27" s="99"/>
      <c r="AA27" s="99"/>
      <c r="AB27" s="26"/>
      <c r="AC27" s="29"/>
      <c r="AD27" s="29"/>
      <c r="AE27" s="99"/>
      <c r="AF27" s="99"/>
      <c r="AG27" s="29"/>
      <c r="AH27" s="26"/>
      <c r="AI27" s="26"/>
      <c r="AJ27" s="99"/>
      <c r="AK27" s="99"/>
      <c r="AL27" s="28"/>
      <c r="AM27" s="25"/>
      <c r="AN27" s="26"/>
      <c r="AO27" s="100"/>
      <c r="AP27" s="100"/>
      <c r="AQ27" s="26"/>
      <c r="AR27" s="43"/>
      <c r="AS27" s="43"/>
      <c r="AT27" s="100"/>
      <c r="AU27" s="100"/>
      <c r="AV27" s="43"/>
      <c r="AW27" s="26"/>
      <c r="AX27" s="26"/>
      <c r="AY27" s="100"/>
      <c r="AZ27" s="26"/>
      <c r="BA27" s="28"/>
      <c r="BB27" s="25"/>
      <c r="BC27" s="82"/>
      <c r="BD27" s="82"/>
      <c r="BE27" s="26"/>
      <c r="BF27" s="26"/>
      <c r="BG27" s="30"/>
      <c r="BH27" s="30"/>
      <c r="BI27" s="82"/>
      <c r="BJ27" s="82"/>
      <c r="BK27" s="30"/>
      <c r="BL27" s="26"/>
      <c r="BM27" s="26"/>
      <c r="BN27" s="82"/>
      <c r="BO27" s="82"/>
      <c r="BP27" s="31"/>
    </row>
    <row r="28" spans="2:68" ht="19.95" customHeight="1" x14ac:dyDescent="0.3">
      <c r="B28" s="52" t="s">
        <v>110</v>
      </c>
      <c r="C28" s="53" t="s">
        <v>130</v>
      </c>
      <c r="D28" s="54" t="s">
        <v>135</v>
      </c>
      <c r="E28" s="86">
        <v>45693</v>
      </c>
      <c r="F28" s="89">
        <v>45762</v>
      </c>
      <c r="G28" s="91">
        <f t="shared" si="2"/>
        <v>69</v>
      </c>
      <c r="H28" s="69">
        <v>1</v>
      </c>
      <c r="I28" s="64"/>
      <c r="J28" s="26"/>
      <c r="K28" s="98"/>
      <c r="L28" s="98"/>
      <c r="M28" s="26"/>
      <c r="N28" s="27"/>
      <c r="O28" s="27"/>
      <c r="P28" s="98"/>
      <c r="Q28" s="98"/>
      <c r="R28" s="27"/>
      <c r="S28" s="26"/>
      <c r="T28" s="26"/>
      <c r="U28" s="98"/>
      <c r="V28" s="98"/>
      <c r="W28" s="28"/>
      <c r="X28" s="25"/>
      <c r="Y28" s="26"/>
      <c r="Z28" s="99"/>
      <c r="AA28" s="99"/>
      <c r="AB28" s="26"/>
      <c r="AC28" s="29"/>
      <c r="AD28" s="29"/>
      <c r="AE28" s="99"/>
      <c r="AF28" s="99"/>
      <c r="AG28" s="29"/>
      <c r="AH28" s="26"/>
      <c r="AI28" s="26"/>
      <c r="AJ28" s="99"/>
      <c r="AK28" s="99"/>
      <c r="AL28" s="28"/>
      <c r="AM28" s="25"/>
      <c r="AN28" s="26"/>
      <c r="AO28" s="100"/>
      <c r="AP28" s="100"/>
      <c r="AQ28" s="26"/>
      <c r="AR28" s="43"/>
      <c r="AS28" s="43"/>
      <c r="AT28" s="100"/>
      <c r="AU28" s="100"/>
      <c r="AV28" s="43"/>
      <c r="AW28" s="26"/>
      <c r="AX28" s="26"/>
      <c r="AY28" s="100"/>
      <c r="AZ28" s="26"/>
      <c r="BA28" s="28"/>
      <c r="BB28" s="25"/>
      <c r="BC28" s="82"/>
      <c r="BD28" s="82"/>
      <c r="BE28" s="26"/>
      <c r="BF28" s="26"/>
      <c r="BG28" s="30"/>
      <c r="BH28" s="30"/>
      <c r="BI28" s="82"/>
      <c r="BJ28" s="82"/>
      <c r="BK28" s="30"/>
      <c r="BL28" s="26"/>
      <c r="BM28" s="26"/>
      <c r="BN28" s="82"/>
      <c r="BO28" s="82"/>
      <c r="BP28" s="31"/>
    </row>
    <row r="29" spans="2:68" ht="19.95" customHeight="1" x14ac:dyDescent="0.3">
      <c r="B29" s="52" t="s">
        <v>111</v>
      </c>
      <c r="C29" s="53" t="s">
        <v>149</v>
      </c>
      <c r="D29" s="54" t="s">
        <v>135</v>
      </c>
      <c r="E29" s="86">
        <v>45693</v>
      </c>
      <c r="F29" s="89">
        <v>45762</v>
      </c>
      <c r="G29" s="91">
        <f t="shared" si="2"/>
        <v>69</v>
      </c>
      <c r="H29" s="69">
        <v>1</v>
      </c>
      <c r="I29" s="64"/>
      <c r="J29" s="26"/>
      <c r="K29" s="98"/>
      <c r="L29" s="98"/>
      <c r="M29" s="26"/>
      <c r="N29" s="27"/>
      <c r="O29" s="27"/>
      <c r="P29" s="98"/>
      <c r="Q29" s="98"/>
      <c r="R29" s="27"/>
      <c r="S29" s="26"/>
      <c r="T29" s="26"/>
      <c r="U29" s="98"/>
      <c r="V29" s="98"/>
      <c r="W29" s="28"/>
      <c r="X29" s="25"/>
      <c r="Y29" s="26"/>
      <c r="Z29" s="99"/>
      <c r="AA29" s="99"/>
      <c r="AB29" s="26"/>
      <c r="AC29" s="29"/>
      <c r="AD29" s="29"/>
      <c r="AE29" s="99"/>
      <c r="AF29" s="99"/>
      <c r="AG29" s="29"/>
      <c r="AH29" s="26"/>
      <c r="AI29" s="26"/>
      <c r="AJ29" s="99"/>
      <c r="AK29" s="99"/>
      <c r="AL29" s="28"/>
      <c r="AM29" s="25"/>
      <c r="AN29" s="26"/>
      <c r="AO29" s="100"/>
      <c r="AP29" s="100"/>
      <c r="AQ29" s="26"/>
      <c r="AR29" s="43"/>
      <c r="AS29" s="43"/>
      <c r="AT29" s="100"/>
      <c r="AU29" s="100"/>
      <c r="AV29" s="43"/>
      <c r="AW29" s="26"/>
      <c r="AX29" s="26"/>
      <c r="AY29" s="100"/>
      <c r="AZ29" s="26"/>
      <c r="BA29" s="28"/>
      <c r="BB29" s="25"/>
      <c r="BC29" s="82"/>
      <c r="BD29" s="82"/>
      <c r="BE29" s="26"/>
      <c r="BF29" s="26"/>
      <c r="BG29" s="30"/>
      <c r="BH29" s="30"/>
      <c r="BI29" s="82"/>
      <c r="BJ29" s="82"/>
      <c r="BK29" s="30"/>
      <c r="BL29" s="26"/>
      <c r="BM29" s="26"/>
      <c r="BN29" s="82"/>
      <c r="BO29" s="82"/>
      <c r="BP29" s="31"/>
    </row>
    <row r="30" spans="2:68" ht="19.95" customHeight="1" x14ac:dyDescent="0.3">
      <c r="B30" s="52" t="s">
        <v>112</v>
      </c>
      <c r="C30" s="53" t="s">
        <v>131</v>
      </c>
      <c r="D30" s="54" t="s">
        <v>135</v>
      </c>
      <c r="E30" s="86">
        <v>45693</v>
      </c>
      <c r="F30" s="89">
        <v>45762</v>
      </c>
      <c r="G30" s="91">
        <f t="shared" si="2"/>
        <v>69</v>
      </c>
      <c r="H30" s="69">
        <v>1</v>
      </c>
      <c r="I30" s="64"/>
      <c r="J30" s="26"/>
      <c r="K30" s="98"/>
      <c r="L30" s="98"/>
      <c r="M30" s="26"/>
      <c r="N30" s="27"/>
      <c r="O30" s="27"/>
      <c r="P30" s="98"/>
      <c r="Q30" s="98"/>
      <c r="R30" s="27"/>
      <c r="S30" s="26"/>
      <c r="T30" s="26"/>
      <c r="U30" s="98"/>
      <c r="V30" s="98"/>
      <c r="W30" s="28"/>
      <c r="X30" s="25"/>
      <c r="Y30" s="26"/>
      <c r="Z30" s="99"/>
      <c r="AA30" s="99"/>
      <c r="AB30" s="26"/>
      <c r="AC30" s="29"/>
      <c r="AD30" s="29"/>
      <c r="AE30" s="99"/>
      <c r="AF30" s="99"/>
      <c r="AG30" s="29"/>
      <c r="AH30" s="26"/>
      <c r="AI30" s="26"/>
      <c r="AJ30" s="99"/>
      <c r="AK30" s="99"/>
      <c r="AL30" s="28"/>
      <c r="AM30" s="25"/>
      <c r="AN30" s="26"/>
      <c r="AO30" s="100"/>
      <c r="AP30" s="100"/>
      <c r="AQ30" s="26"/>
      <c r="AR30" s="43"/>
      <c r="AS30" s="43"/>
      <c r="AT30" s="100"/>
      <c r="AU30" s="100"/>
      <c r="AV30" s="43"/>
      <c r="AW30" s="26"/>
      <c r="AX30" s="26"/>
      <c r="AY30" s="100"/>
      <c r="AZ30" s="26"/>
      <c r="BA30" s="28"/>
      <c r="BB30" s="25"/>
      <c r="BC30" s="82"/>
      <c r="BD30" s="82"/>
      <c r="BE30" s="26"/>
      <c r="BF30" s="26"/>
      <c r="BG30" s="30"/>
      <c r="BH30" s="30"/>
      <c r="BI30" s="82"/>
      <c r="BJ30" s="82"/>
      <c r="BK30" s="30"/>
      <c r="BL30" s="26"/>
      <c r="BM30" s="26"/>
      <c r="BN30" s="82"/>
      <c r="BO30" s="82"/>
      <c r="BP30" s="31"/>
    </row>
    <row r="31" spans="2:68" ht="19.95" customHeight="1" x14ac:dyDescent="0.3">
      <c r="B31" s="52" t="s">
        <v>85</v>
      </c>
      <c r="C31" s="57" t="s">
        <v>95</v>
      </c>
      <c r="D31" s="58"/>
      <c r="E31" s="87"/>
      <c r="F31" s="84"/>
      <c r="G31" s="59" t="str">
        <f>IF(F31-E31=0,"",F31-E31)</f>
        <v/>
      </c>
      <c r="H31" s="70"/>
      <c r="I31" s="6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X31" s="21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3"/>
      <c r="AM31" s="21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3"/>
      <c r="BB31" s="21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4"/>
    </row>
    <row r="32" spans="2:68" ht="19.95" customHeight="1" x14ac:dyDescent="0.3">
      <c r="B32" s="52" t="s">
        <v>91</v>
      </c>
      <c r="C32" s="53" t="s">
        <v>122</v>
      </c>
      <c r="D32" s="97" t="s">
        <v>140</v>
      </c>
      <c r="E32" s="86">
        <v>45755</v>
      </c>
      <c r="F32" s="89">
        <v>45771</v>
      </c>
      <c r="G32" s="91">
        <f>IF(F32-E32=0,"",F32-E32)</f>
        <v>16</v>
      </c>
      <c r="H32" s="69">
        <v>1</v>
      </c>
      <c r="I32" s="64"/>
      <c r="J32" s="26"/>
      <c r="K32" s="26"/>
      <c r="L32" s="98"/>
      <c r="M32" s="26"/>
      <c r="N32" s="27"/>
      <c r="O32" s="27"/>
      <c r="P32" s="98"/>
      <c r="Q32" s="27"/>
      <c r="R32" s="27"/>
      <c r="S32" s="26"/>
      <c r="T32" s="26"/>
      <c r="U32" s="98"/>
      <c r="V32" s="26"/>
      <c r="W32" s="28"/>
      <c r="X32" s="25"/>
      <c r="Y32" s="26"/>
      <c r="Z32" s="99"/>
      <c r="AA32" s="26"/>
      <c r="AB32" s="26"/>
      <c r="AC32" s="29"/>
      <c r="AD32" s="29"/>
      <c r="AE32" s="29"/>
      <c r="AF32" s="99"/>
      <c r="AG32" s="29"/>
      <c r="AH32" s="26"/>
      <c r="AI32" s="26"/>
      <c r="AJ32" s="26"/>
      <c r="AK32" s="99"/>
      <c r="AL32" s="28"/>
      <c r="AM32" s="25"/>
      <c r="AN32" s="26"/>
      <c r="AO32" s="100"/>
      <c r="AP32" s="100"/>
      <c r="AQ32" s="26"/>
      <c r="AR32" s="43"/>
      <c r="AS32" s="43"/>
      <c r="AT32" s="100"/>
      <c r="AU32" s="43"/>
      <c r="AV32" s="43"/>
      <c r="AW32" s="26"/>
      <c r="AX32" s="26"/>
      <c r="AY32" s="100"/>
      <c r="AZ32" s="26"/>
      <c r="BA32" s="28"/>
      <c r="BB32" s="25"/>
      <c r="BC32" s="82"/>
      <c r="BD32" s="82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19.95" customHeight="1" x14ac:dyDescent="0.3">
      <c r="B33" s="52" t="s">
        <v>92</v>
      </c>
      <c r="C33" s="53" t="s">
        <v>123</v>
      </c>
      <c r="D33" s="54" t="s">
        <v>140</v>
      </c>
      <c r="E33" s="86">
        <v>45755</v>
      </c>
      <c r="F33" s="89">
        <v>45771</v>
      </c>
      <c r="G33" s="91">
        <f>IF(F33-E33=0,"",F33-E33)</f>
        <v>16</v>
      </c>
      <c r="H33" s="69">
        <v>1</v>
      </c>
      <c r="I33" s="64"/>
      <c r="J33" s="26"/>
      <c r="K33" s="26"/>
      <c r="L33" s="98"/>
      <c r="M33" s="26"/>
      <c r="N33" s="27"/>
      <c r="O33" s="27"/>
      <c r="P33" s="98"/>
      <c r="Q33" s="27"/>
      <c r="R33" s="27"/>
      <c r="S33" s="26"/>
      <c r="T33" s="26"/>
      <c r="U33" s="98"/>
      <c r="V33" s="26"/>
      <c r="W33" s="28"/>
      <c r="X33" s="25"/>
      <c r="Y33" s="26"/>
      <c r="Z33" s="99"/>
      <c r="AA33" s="26"/>
      <c r="AB33" s="26"/>
      <c r="AC33" s="29"/>
      <c r="AD33" s="29"/>
      <c r="AE33" s="29"/>
      <c r="AF33" s="99"/>
      <c r="AG33" s="29"/>
      <c r="AH33" s="26"/>
      <c r="AI33" s="26"/>
      <c r="AJ33" s="26"/>
      <c r="AK33" s="99"/>
      <c r="AL33" s="28"/>
      <c r="AM33" s="25"/>
      <c r="AN33" s="26"/>
      <c r="AO33" s="100"/>
      <c r="AP33" s="100"/>
      <c r="AQ33" s="26"/>
      <c r="AR33" s="43"/>
      <c r="AS33" s="43"/>
      <c r="AT33" s="100"/>
      <c r="AU33" s="43"/>
      <c r="AV33" s="43"/>
      <c r="AW33" s="26"/>
      <c r="AX33" s="26"/>
      <c r="AY33" s="100"/>
      <c r="AZ33" s="26"/>
      <c r="BA33" s="28"/>
      <c r="BB33" s="25"/>
      <c r="BC33" s="82"/>
      <c r="BD33" s="82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x14ac:dyDescent="0.3">
      <c r="B34" s="52" t="s">
        <v>93</v>
      </c>
      <c r="C34" s="55" t="s">
        <v>124</v>
      </c>
      <c r="D34" s="54" t="s">
        <v>140</v>
      </c>
      <c r="E34" s="86">
        <v>45755</v>
      </c>
      <c r="F34" s="89">
        <v>45771</v>
      </c>
      <c r="G34" s="91">
        <f t="shared" ref="G34:G37" si="3">IF(F34-E34=0,"",F34-E34)</f>
        <v>16</v>
      </c>
      <c r="H34" s="69">
        <v>1</v>
      </c>
      <c r="I34" s="64"/>
      <c r="J34" s="26"/>
      <c r="K34" s="26"/>
      <c r="L34" s="98"/>
      <c r="M34" s="26"/>
      <c r="N34" s="27"/>
      <c r="O34" s="27"/>
      <c r="P34" s="98"/>
      <c r="Q34" s="27"/>
      <c r="R34" s="27"/>
      <c r="S34" s="26"/>
      <c r="T34" s="26"/>
      <c r="U34" s="98"/>
      <c r="V34" s="26"/>
      <c r="W34" s="28"/>
      <c r="X34" s="25"/>
      <c r="Y34" s="26"/>
      <c r="Z34" s="99"/>
      <c r="AA34" s="26"/>
      <c r="AB34" s="26"/>
      <c r="AC34" s="29"/>
      <c r="AD34" s="29"/>
      <c r="AE34" s="29"/>
      <c r="AF34" s="99"/>
      <c r="AG34" s="29"/>
      <c r="AH34" s="26"/>
      <c r="AI34" s="26"/>
      <c r="AJ34" s="26"/>
      <c r="AK34" s="99"/>
      <c r="AL34" s="28"/>
      <c r="AM34" s="25"/>
      <c r="AN34" s="26"/>
      <c r="AO34" s="100"/>
      <c r="AP34" s="100"/>
      <c r="AQ34" s="26"/>
      <c r="AR34" s="43"/>
      <c r="AS34" s="43"/>
      <c r="AT34" s="100"/>
      <c r="AU34" s="43"/>
      <c r="AV34" s="43"/>
      <c r="AW34" s="26"/>
      <c r="AX34" s="26"/>
      <c r="AY34" s="100"/>
      <c r="AZ34" s="26"/>
      <c r="BA34" s="28"/>
      <c r="BB34" s="25"/>
      <c r="BC34" s="82"/>
      <c r="BD34" s="82"/>
      <c r="BE34" s="26"/>
      <c r="BF34" s="26"/>
      <c r="BG34" s="30"/>
      <c r="BH34" s="30"/>
      <c r="BI34" s="30"/>
      <c r="BJ34" s="30"/>
      <c r="BK34" s="30"/>
      <c r="BL34" s="26"/>
      <c r="BM34" s="26"/>
      <c r="BN34" s="26"/>
      <c r="BO34" s="26"/>
      <c r="BP34" s="31"/>
    </row>
    <row r="35" spans="2:68" x14ac:dyDescent="0.3">
      <c r="B35" s="52" t="s">
        <v>90</v>
      </c>
      <c r="C35" s="55" t="s">
        <v>125</v>
      </c>
      <c r="D35" s="54" t="s">
        <v>140</v>
      </c>
      <c r="E35" s="86">
        <v>45755</v>
      </c>
      <c r="F35" s="89">
        <v>45771</v>
      </c>
      <c r="G35" s="91">
        <f t="shared" si="3"/>
        <v>16</v>
      </c>
      <c r="H35" s="69">
        <v>1</v>
      </c>
      <c r="I35" s="64"/>
      <c r="J35" s="26"/>
      <c r="K35" s="26"/>
      <c r="L35" s="98"/>
      <c r="M35" s="26"/>
      <c r="N35" s="27"/>
      <c r="O35" s="27"/>
      <c r="P35" s="98"/>
      <c r="Q35" s="27"/>
      <c r="R35" s="27"/>
      <c r="S35" s="26"/>
      <c r="T35" s="26"/>
      <c r="U35" s="98" t="s">
        <v>65</v>
      </c>
      <c r="V35" s="26"/>
      <c r="W35" s="28"/>
      <c r="X35" s="25"/>
      <c r="Y35" s="26"/>
      <c r="Z35" s="99"/>
      <c r="AA35" s="26"/>
      <c r="AB35" s="26"/>
      <c r="AC35" s="29"/>
      <c r="AD35" s="29"/>
      <c r="AE35" s="29"/>
      <c r="AF35" s="99"/>
      <c r="AG35" s="29"/>
      <c r="AH35" s="26"/>
      <c r="AI35" s="26"/>
      <c r="AJ35" s="26"/>
      <c r="AK35" s="99"/>
      <c r="AL35" s="28"/>
      <c r="AM35" s="25"/>
      <c r="AN35" s="26"/>
      <c r="AO35" s="100"/>
      <c r="AP35" s="100"/>
      <c r="AQ35" s="26"/>
      <c r="AR35" s="43"/>
      <c r="AS35" s="43"/>
      <c r="AT35" s="100"/>
      <c r="AU35" s="43"/>
      <c r="AV35" s="43"/>
      <c r="AW35" s="26"/>
      <c r="AX35" s="26"/>
      <c r="AY35" s="100"/>
      <c r="AZ35" s="26"/>
      <c r="BA35" s="28"/>
      <c r="BB35" s="25"/>
      <c r="BC35" s="82"/>
      <c r="BD35" s="82"/>
      <c r="BE35" s="26"/>
      <c r="BF35" s="26"/>
      <c r="BG35" s="30"/>
      <c r="BH35" s="30"/>
      <c r="BI35" s="30"/>
      <c r="BJ35" s="30"/>
      <c r="BK35" s="30"/>
      <c r="BL35" s="26"/>
      <c r="BM35" s="26"/>
      <c r="BN35" s="26"/>
      <c r="BO35" s="26"/>
      <c r="BP35" s="31"/>
    </row>
    <row r="36" spans="2:68" x14ac:dyDescent="0.3">
      <c r="B36" s="52" t="s">
        <v>86</v>
      </c>
      <c r="C36" s="57" t="s">
        <v>96</v>
      </c>
      <c r="D36" s="58"/>
      <c r="E36" s="87"/>
      <c r="F36" s="84"/>
      <c r="G36" s="59" t="str">
        <f>IF(F36-E36=0,"",F36-E36)</f>
        <v/>
      </c>
      <c r="H36" s="70"/>
      <c r="I36" s="6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X36" s="21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21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3"/>
      <c r="BB36" s="21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4"/>
    </row>
    <row r="37" spans="2:68" x14ac:dyDescent="0.3">
      <c r="B37" s="52" t="s">
        <v>87</v>
      </c>
      <c r="C37" s="55" t="s">
        <v>117</v>
      </c>
      <c r="D37" s="54" t="s">
        <v>133</v>
      </c>
      <c r="E37" s="86">
        <v>45686</v>
      </c>
      <c r="F37" s="89">
        <v>45769</v>
      </c>
      <c r="G37" s="91">
        <f t="shared" si="3"/>
        <v>83</v>
      </c>
      <c r="H37" s="69">
        <v>0.95</v>
      </c>
      <c r="I37" s="64"/>
      <c r="J37" s="26"/>
      <c r="K37" s="98"/>
      <c r="L37" s="26"/>
      <c r="M37" s="26"/>
      <c r="N37" s="27"/>
      <c r="O37" s="27"/>
      <c r="P37" s="98"/>
      <c r="Q37" s="27"/>
      <c r="R37" s="27"/>
      <c r="S37" s="26"/>
      <c r="T37" s="26"/>
      <c r="U37" s="98"/>
      <c r="V37" s="26"/>
      <c r="W37" s="28"/>
      <c r="X37" s="25"/>
      <c r="Y37" s="26"/>
      <c r="Z37" s="99"/>
      <c r="AA37" s="26"/>
      <c r="AB37" s="26"/>
      <c r="AC37" s="29"/>
      <c r="AD37" s="29"/>
      <c r="AE37" s="99"/>
      <c r="AF37" s="29"/>
      <c r="AG37" s="29"/>
      <c r="AH37" s="26"/>
      <c r="AI37" s="26"/>
      <c r="AJ37" s="99"/>
      <c r="AK37" s="26"/>
      <c r="AL37" s="28"/>
      <c r="AM37" s="25"/>
      <c r="AN37" s="26"/>
      <c r="AO37" s="26"/>
      <c r="AP37" s="100"/>
      <c r="AQ37" s="26"/>
      <c r="AR37" s="43"/>
      <c r="AS37" s="43"/>
      <c r="AT37" s="100"/>
      <c r="AU37" s="43"/>
      <c r="AV37" s="43"/>
      <c r="AW37" s="26"/>
      <c r="AX37" s="26"/>
      <c r="AY37" s="100"/>
      <c r="AZ37" s="100"/>
      <c r="BA37" s="28"/>
      <c r="BB37" s="25"/>
      <c r="BC37" s="82"/>
      <c r="BD37" s="82"/>
      <c r="BE37" s="26"/>
      <c r="BF37" s="26"/>
      <c r="BG37" s="30"/>
      <c r="BH37" s="30"/>
      <c r="BI37" s="82"/>
      <c r="BJ37" s="82"/>
      <c r="BK37" s="30"/>
      <c r="BL37" s="128"/>
      <c r="BM37" s="128"/>
      <c r="BN37" s="128"/>
      <c r="BO37" s="128"/>
      <c r="BP37" s="129"/>
    </row>
    <row r="38" spans="2:68" x14ac:dyDescent="0.3">
      <c r="B38" s="52" t="s">
        <v>88</v>
      </c>
      <c r="C38" s="55" t="s">
        <v>118</v>
      </c>
      <c r="D38" s="54" t="s">
        <v>140</v>
      </c>
      <c r="E38" s="86">
        <v>45764</v>
      </c>
      <c r="F38" s="89">
        <v>45776</v>
      </c>
      <c r="G38" s="91">
        <f t="shared" ref="G38:G41" si="4">IF(F38-E38=0,"",F38-E38)</f>
        <v>12</v>
      </c>
      <c r="H38" s="69">
        <v>0.5</v>
      </c>
      <c r="I38" s="64"/>
      <c r="J38" s="26"/>
      <c r="K38" s="98"/>
      <c r="L38" s="26"/>
      <c r="M38" s="26"/>
      <c r="N38" s="27"/>
      <c r="O38" s="27"/>
      <c r="P38" s="98"/>
      <c r="Q38" s="27"/>
      <c r="R38" s="27"/>
      <c r="S38" s="26"/>
      <c r="T38" s="26"/>
      <c r="U38" s="98"/>
      <c r="V38" s="26"/>
      <c r="W38" s="28"/>
      <c r="X38" s="25"/>
      <c r="Y38" s="26"/>
      <c r="Z38" s="99"/>
      <c r="AA38" s="26"/>
      <c r="AB38" s="26"/>
      <c r="AC38" s="29"/>
      <c r="AD38" s="29"/>
      <c r="AE38" s="99"/>
      <c r="AF38" s="29"/>
      <c r="AG38" s="29"/>
      <c r="AH38" s="26"/>
      <c r="AI38" s="26"/>
      <c r="AJ38" s="99"/>
      <c r="AK38" s="26"/>
      <c r="AL38" s="28"/>
      <c r="AM38" s="25"/>
      <c r="AN38" s="26"/>
      <c r="AO38" s="26"/>
      <c r="AP38" s="100"/>
      <c r="AQ38" s="26"/>
      <c r="AR38" s="43"/>
      <c r="AS38" s="43"/>
      <c r="AT38" s="100"/>
      <c r="AU38" s="43"/>
      <c r="AV38" s="43"/>
      <c r="AW38" s="26"/>
      <c r="AX38" s="26"/>
      <c r="AY38" s="100"/>
      <c r="AZ38" s="100"/>
      <c r="BA38" s="28"/>
      <c r="BB38" s="25"/>
      <c r="BC38" s="82"/>
      <c r="BD38" s="82"/>
      <c r="BE38" s="26"/>
      <c r="BF38" s="26"/>
      <c r="BG38" s="30"/>
      <c r="BH38" s="30"/>
      <c r="BI38" s="82"/>
      <c r="BJ38" s="82"/>
      <c r="BK38" s="30"/>
      <c r="BL38" s="128"/>
      <c r="BM38" s="128"/>
      <c r="BN38" s="128"/>
      <c r="BO38" s="128"/>
      <c r="BP38" s="129"/>
    </row>
    <row r="39" spans="2:68" x14ac:dyDescent="0.3">
      <c r="B39" s="52" t="s">
        <v>89</v>
      </c>
      <c r="C39" s="55" t="s">
        <v>151</v>
      </c>
      <c r="D39" s="54" t="s">
        <v>142</v>
      </c>
      <c r="E39" s="86">
        <v>45757</v>
      </c>
      <c r="F39" s="89">
        <v>45776</v>
      </c>
      <c r="G39" s="91">
        <f t="shared" si="4"/>
        <v>19</v>
      </c>
      <c r="H39" s="69" t="s">
        <v>148</v>
      </c>
      <c r="I39" s="64"/>
      <c r="J39" s="26"/>
      <c r="K39" s="98"/>
      <c r="L39" s="26"/>
      <c r="M39" s="26"/>
      <c r="N39" s="27"/>
      <c r="O39" s="27"/>
      <c r="P39" s="98"/>
      <c r="Q39" s="27"/>
      <c r="R39" s="27"/>
      <c r="S39" s="26"/>
      <c r="T39" s="26"/>
      <c r="U39" s="98"/>
      <c r="V39" s="26"/>
      <c r="W39" s="28"/>
      <c r="X39" s="25"/>
      <c r="Y39" s="26"/>
      <c r="Z39" s="99"/>
      <c r="AA39" s="26"/>
      <c r="AB39" s="26"/>
      <c r="AC39" s="29"/>
      <c r="AD39" s="29"/>
      <c r="AE39" s="99"/>
      <c r="AF39" s="29"/>
      <c r="AG39" s="29"/>
      <c r="AH39" s="26"/>
      <c r="AI39" s="26"/>
      <c r="AJ39" s="99"/>
      <c r="AK39" s="26"/>
      <c r="AL39" s="28"/>
      <c r="AM39" s="25"/>
      <c r="AN39" s="26"/>
      <c r="AO39" s="26"/>
      <c r="AP39" s="100"/>
      <c r="AQ39" s="26"/>
      <c r="AR39" s="43"/>
      <c r="AS39" s="43"/>
      <c r="AT39" s="100"/>
      <c r="AU39" s="43"/>
      <c r="AV39" s="43"/>
      <c r="AW39" s="26"/>
      <c r="AX39" s="26"/>
      <c r="AY39" s="100"/>
      <c r="AZ39" s="100"/>
      <c r="BA39" s="28"/>
      <c r="BB39" s="25"/>
      <c r="BC39" s="82"/>
      <c r="BD39" s="82"/>
      <c r="BE39" s="26"/>
      <c r="BF39" s="26"/>
      <c r="BG39" s="30"/>
      <c r="BH39" s="30"/>
      <c r="BI39" s="82"/>
      <c r="BJ39" s="82"/>
      <c r="BK39" s="30"/>
      <c r="BL39" s="128"/>
      <c r="BM39" s="128"/>
      <c r="BN39" s="128"/>
      <c r="BO39" s="128"/>
      <c r="BP39" s="129"/>
    </row>
    <row r="40" spans="2:68" x14ac:dyDescent="0.3">
      <c r="B40" s="52" t="s">
        <v>114</v>
      </c>
      <c r="C40" s="55" t="s">
        <v>119</v>
      </c>
      <c r="D40" s="97" t="s">
        <v>140</v>
      </c>
      <c r="E40" s="86">
        <v>45775</v>
      </c>
      <c r="F40" s="89">
        <v>45776</v>
      </c>
      <c r="G40" s="91">
        <f t="shared" si="4"/>
        <v>1</v>
      </c>
      <c r="H40" s="69">
        <v>1</v>
      </c>
      <c r="I40" s="64"/>
      <c r="J40" s="26"/>
      <c r="K40" s="98"/>
      <c r="L40" s="26"/>
      <c r="M40" s="26"/>
      <c r="N40" s="27"/>
      <c r="O40" s="27"/>
      <c r="P40" s="98"/>
      <c r="Q40" s="27"/>
      <c r="R40" s="27"/>
      <c r="S40" s="26"/>
      <c r="T40" s="26"/>
      <c r="U40" s="98"/>
      <c r="V40" s="26"/>
      <c r="W40" s="28"/>
      <c r="X40" s="25"/>
      <c r="Y40" s="26"/>
      <c r="Z40" s="99"/>
      <c r="AA40" s="26"/>
      <c r="AB40" s="26"/>
      <c r="AC40" s="29"/>
      <c r="AD40" s="29"/>
      <c r="AE40" s="99"/>
      <c r="AF40" s="29"/>
      <c r="AG40" s="29"/>
      <c r="AH40" s="26"/>
      <c r="AI40" s="26"/>
      <c r="AJ40" s="99"/>
      <c r="AK40" s="26"/>
      <c r="AL40" s="28"/>
      <c r="AM40" s="25"/>
      <c r="AN40" s="26"/>
      <c r="AO40" s="26"/>
      <c r="AP40" s="100"/>
      <c r="AQ40" s="26"/>
      <c r="AR40" s="43"/>
      <c r="AS40" s="43"/>
      <c r="AT40" s="100"/>
      <c r="AU40" s="43"/>
      <c r="AV40" s="43"/>
      <c r="AW40" s="26"/>
      <c r="AX40" s="26"/>
      <c r="AY40" s="100"/>
      <c r="AZ40" s="100"/>
      <c r="BA40" s="28"/>
      <c r="BB40" s="25"/>
      <c r="BC40" s="82"/>
      <c r="BD40" s="82"/>
      <c r="BE40" s="26"/>
      <c r="BF40" s="26"/>
      <c r="BG40" s="30"/>
      <c r="BH40" s="30"/>
      <c r="BI40" s="82"/>
      <c r="BJ40" s="82"/>
      <c r="BK40" s="30"/>
      <c r="BL40" s="128"/>
      <c r="BM40" s="128"/>
      <c r="BN40" s="128"/>
      <c r="BO40" s="128"/>
      <c r="BP40" s="129"/>
    </row>
    <row r="41" spans="2:68" x14ac:dyDescent="0.3">
      <c r="B41" s="52" t="s">
        <v>115</v>
      </c>
      <c r="C41" s="55" t="s">
        <v>120</v>
      </c>
      <c r="D41" s="54" t="s">
        <v>143</v>
      </c>
      <c r="E41" s="86">
        <v>45686</v>
      </c>
      <c r="F41" s="89">
        <v>45776</v>
      </c>
      <c r="G41" s="91">
        <f t="shared" si="4"/>
        <v>90</v>
      </c>
      <c r="H41" s="69">
        <v>0.8</v>
      </c>
      <c r="I41" s="64"/>
      <c r="J41" s="26"/>
      <c r="K41" s="98"/>
      <c r="L41" s="26"/>
      <c r="M41" s="26"/>
      <c r="N41" s="27"/>
      <c r="O41" s="27"/>
      <c r="P41" s="98"/>
      <c r="Q41" s="27"/>
      <c r="R41" s="27"/>
      <c r="S41" s="26"/>
      <c r="T41" s="26"/>
      <c r="U41" s="98"/>
      <c r="V41" s="26"/>
      <c r="W41" s="28"/>
      <c r="X41" s="25"/>
      <c r="Y41" s="26"/>
      <c r="Z41" s="99"/>
      <c r="AA41" s="26"/>
      <c r="AB41" s="26"/>
      <c r="AC41" s="29"/>
      <c r="AD41" s="29"/>
      <c r="AE41" s="99"/>
      <c r="AF41" s="29"/>
      <c r="AG41" s="29"/>
      <c r="AH41" s="26"/>
      <c r="AI41" s="26"/>
      <c r="AJ41" s="99"/>
      <c r="AK41" s="26"/>
      <c r="AL41" s="28"/>
      <c r="AM41" s="25"/>
      <c r="AN41" s="26"/>
      <c r="AO41" s="26"/>
      <c r="AP41" s="100"/>
      <c r="AQ41" s="26"/>
      <c r="AR41" s="43"/>
      <c r="AS41" s="43"/>
      <c r="AT41" s="100"/>
      <c r="AU41" s="43"/>
      <c r="AV41" s="43"/>
      <c r="AW41" s="26"/>
      <c r="AX41" s="26"/>
      <c r="AY41" s="100"/>
      <c r="AZ41" s="100"/>
      <c r="BA41" s="28"/>
      <c r="BB41" s="25"/>
      <c r="BC41" s="82"/>
      <c r="BD41" s="82"/>
      <c r="BE41" s="26"/>
      <c r="BF41" s="26"/>
      <c r="BG41" s="30"/>
      <c r="BH41" s="30"/>
      <c r="BI41" s="82"/>
      <c r="BJ41" s="82"/>
      <c r="BK41" s="30"/>
      <c r="BL41" s="82"/>
      <c r="BM41" s="82"/>
      <c r="BN41" s="82"/>
      <c r="BO41" s="82"/>
      <c r="BP41" s="127"/>
    </row>
    <row r="42" spans="2:68" x14ac:dyDescent="0.3">
      <c r="B42" s="52" t="s">
        <v>116</v>
      </c>
      <c r="C42" s="55" t="s">
        <v>121</v>
      </c>
      <c r="D42" s="54" t="s">
        <v>140</v>
      </c>
      <c r="E42" s="86">
        <v>45686</v>
      </c>
      <c r="F42" s="89">
        <v>45776</v>
      </c>
      <c r="G42" s="91">
        <f t="shared" ref="G42" si="5">IF(F42-E42=0,"",F42-E42)</f>
        <v>90</v>
      </c>
      <c r="H42" s="69">
        <v>1</v>
      </c>
      <c r="I42" s="64"/>
      <c r="J42" s="26"/>
      <c r="K42" s="98"/>
      <c r="L42" s="26"/>
      <c r="M42" s="26"/>
      <c r="N42" s="27"/>
      <c r="O42" s="27"/>
      <c r="P42" s="98"/>
      <c r="Q42" s="27"/>
      <c r="R42" s="27"/>
      <c r="S42" s="26"/>
      <c r="T42" s="26"/>
      <c r="U42" s="98"/>
      <c r="V42" s="26"/>
      <c r="W42" s="28"/>
      <c r="X42" s="25"/>
      <c r="Y42" s="26"/>
      <c r="Z42" s="99"/>
      <c r="AA42" s="26"/>
      <c r="AB42" s="26"/>
      <c r="AC42" s="29"/>
      <c r="AD42" s="29"/>
      <c r="AE42" s="99"/>
      <c r="AF42" s="29"/>
      <c r="AG42" s="29"/>
      <c r="AH42" s="26"/>
      <c r="AI42" s="26"/>
      <c r="AJ42" s="99"/>
      <c r="AK42" s="26"/>
      <c r="AL42" s="28"/>
      <c r="AM42" s="25"/>
      <c r="AN42" s="26"/>
      <c r="AO42" s="26"/>
      <c r="AP42" s="100"/>
      <c r="AQ42" s="26"/>
      <c r="AR42" s="43"/>
      <c r="AS42" s="43"/>
      <c r="AT42" s="100"/>
      <c r="AU42" s="43"/>
      <c r="AV42" s="43"/>
      <c r="AW42" s="26"/>
      <c r="AX42" s="26"/>
      <c r="AY42" s="100"/>
      <c r="AZ42" s="100"/>
      <c r="BA42" s="28"/>
      <c r="BB42" s="25"/>
      <c r="BC42" s="82"/>
      <c r="BD42" s="82"/>
      <c r="BE42" s="26"/>
      <c r="BF42" s="26"/>
      <c r="BG42" s="30"/>
      <c r="BH42" s="30"/>
      <c r="BI42" s="82"/>
      <c r="BJ42" s="82"/>
      <c r="BK42" s="30"/>
      <c r="BL42" s="126"/>
      <c r="BM42" s="82"/>
      <c r="BN42" s="82"/>
      <c r="BO42" s="82"/>
      <c r="BP42" s="127"/>
    </row>
  </sheetData>
  <mergeCells count="16"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X7:AL7"/>
    <mergeCell ref="AM7:BA7"/>
    <mergeCell ref="I7:W7"/>
  </mergeCells>
  <phoneticPr fontId="11" type="noConversion"/>
  <conditionalFormatting sqref="H10:H42">
    <cfRule type="dataBar" priority="5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Blank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Mikkel Nathaniel Lindtveit Johannessen</cp:lastModifiedBy>
  <dcterms:created xsi:type="dcterms:W3CDTF">2016-03-21T16:06:55Z</dcterms:created>
  <dcterms:modified xsi:type="dcterms:W3CDTF">2025-04-24T12:43:54Z</dcterms:modified>
</cp:coreProperties>
</file>