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van\Desktop\2020\Itec 3\Materias\Matematica\Producciones\Los Sistemas de Numeracion\"/>
    </mc:Choice>
  </mc:AlternateContent>
  <bookViews>
    <workbookView xWindow="0" yWindow="0" windowWidth="20400" windowHeight="9045"/>
  </bookViews>
  <sheets>
    <sheet name="D" sheetId="3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W207" i="3" l="1"/>
  <c r="V207" i="3"/>
  <c r="U207" i="3"/>
  <c r="T205" i="3"/>
  <c r="T207" i="3" s="1"/>
  <c r="S205" i="3"/>
  <c r="S207" i="3" s="1"/>
  <c r="W199" i="3"/>
  <c r="V199" i="3"/>
  <c r="U199" i="3"/>
  <c r="T197" i="3"/>
  <c r="T199" i="3" s="1"/>
  <c r="S197" i="3"/>
  <c r="S199" i="3" s="1"/>
  <c r="W186" i="3"/>
  <c r="W188" i="3" s="1"/>
  <c r="J191" i="3" s="1"/>
  <c r="I185" i="3"/>
  <c r="V186" i="3" s="1"/>
  <c r="V188" i="3" s="1"/>
  <c r="I191" i="3" s="1"/>
  <c r="H185" i="3"/>
  <c r="U186" i="3" s="1"/>
  <c r="U188" i="3" s="1"/>
  <c r="H191" i="3" s="1"/>
  <c r="G185" i="3"/>
  <c r="T186" i="3" s="1"/>
  <c r="T188" i="3" s="1"/>
  <c r="G191" i="3" s="1"/>
  <c r="F185" i="3"/>
  <c r="S186" i="3" s="1"/>
  <c r="S188" i="3" s="1"/>
  <c r="F191" i="3" s="1"/>
  <c r="E185" i="3"/>
  <c r="Q14" i="3"/>
  <c r="Q12" i="3"/>
  <c r="Q11" i="3"/>
</calcChain>
</file>

<file path=xl/sharedStrings.xml><?xml version="1.0" encoding="utf-8"?>
<sst xmlns="http://schemas.openxmlformats.org/spreadsheetml/2006/main" count="52" uniqueCount="31">
  <si>
    <t>LOS SISTEMAS 4 SISTEMAS DE NUMERACION UTILIZADOS EN INFORMATICA</t>
  </si>
  <si>
    <t>Teorema Fundamental de la Numeración</t>
  </si>
  <si>
    <t>Binario</t>
  </si>
  <si>
    <t>Decimal</t>
  </si>
  <si>
    <t xml:space="preserve">Octal </t>
  </si>
  <si>
    <t>Exadecimal</t>
  </si>
  <si>
    <t>Posicion de los digitos</t>
  </si>
  <si>
    <t>Numeros en Culaquier sistema</t>
  </si>
  <si>
    <t>,</t>
  </si>
  <si>
    <t>SISTEMA BINARIO</t>
  </si>
  <si>
    <t>Calculos auxiliares</t>
  </si>
  <si>
    <t>Acarreo</t>
  </si>
  <si>
    <t>La Resta</t>
  </si>
  <si>
    <t>La Suma</t>
  </si>
  <si>
    <t>La Multiplicacion</t>
  </si>
  <si>
    <t>La División</t>
  </si>
  <si>
    <t>u</t>
  </si>
  <si>
    <t>d</t>
  </si>
  <si>
    <t>c</t>
  </si>
  <si>
    <t>Sistema Decimal</t>
  </si>
  <si>
    <t>um</t>
  </si>
  <si>
    <t>dm</t>
  </si>
  <si>
    <t>dec</t>
  </si>
  <si>
    <t>cen</t>
  </si>
  <si>
    <t>mil</t>
  </si>
  <si>
    <t>diem</t>
  </si>
  <si>
    <t>Submultiplos</t>
  </si>
  <si>
    <t>Multiplos</t>
  </si>
  <si>
    <t>Posicion</t>
  </si>
  <si>
    <t>Sistemas de numeracion Posicionales</t>
  </si>
  <si>
    <t>Convertidor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</si>
</sst>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1" xfId="0" applyBorder="1" applyAlignment="1">
      <alignment horizontal="center"/>
    </xf>
    <xf numFmtId="0" fontId="0" fillId="3" borderId="0" xfId="0" applyFill="1"/>
    <xf numFmtId="0" fontId="0" fillId="3" borderId="13" xfId="0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" borderId="2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3" borderId="14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0" borderId="8" xfId="0" applyBorder="1" applyProtection="1">
      <protection locked="0"/>
    </xf>
    <xf numFmtId="0" fontId="0" fillId="5" borderId="19" xfId="0" applyFill="1" applyBorder="1" applyProtection="1">
      <protection locked="0"/>
    </xf>
    <xf numFmtId="0" fontId="0" fillId="5" borderId="20" xfId="0" applyFill="1" applyBorder="1" applyProtection="1">
      <protection locked="0"/>
    </xf>
    <xf numFmtId="0" fontId="0" fillId="0" borderId="0" xfId="0" applyProtection="1">
      <protection locked="0"/>
    </xf>
    <xf numFmtId="0" fontId="1" fillId="6" borderId="2" xfId="0" applyFont="1" applyFill="1" applyBorder="1" applyAlignment="1" applyProtection="1">
      <alignment horizontal="center"/>
      <protection locked="0"/>
    </xf>
    <xf numFmtId="0" fontId="1" fillId="6" borderId="3" xfId="0" applyFont="1" applyFill="1" applyBorder="1" applyAlignment="1" applyProtection="1">
      <alignment horizontal="center"/>
      <protection locked="0"/>
    </xf>
    <xf numFmtId="0" fontId="1" fillId="6" borderId="4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3" borderId="16" xfId="0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8" xfId="0" applyBorder="1" applyProtection="1"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1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5" borderId="20" xfId="0" applyFill="1" applyBorder="1" applyAlignment="1" applyProtection="1">
      <alignment horizontal="center"/>
      <protection locked="0"/>
    </xf>
    <xf numFmtId="0" fontId="0" fillId="5" borderId="21" xfId="0" applyFill="1" applyBorder="1" applyProtection="1">
      <protection locked="0"/>
    </xf>
    <xf numFmtId="0" fontId="0" fillId="0" borderId="11" xfId="0" applyBorder="1" applyProtection="1"/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0" fillId="0" borderId="13" xfId="0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0" fillId="2" borderId="24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/>
    <xf numFmtId="0" fontId="0" fillId="2" borderId="10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3" borderId="4" xfId="0" applyFill="1" applyBorder="1" applyProtection="1"/>
    <xf numFmtId="0" fontId="0" fillId="0" borderId="4" xfId="0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5" borderId="4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10</xdr:row>
      <xdr:rowOff>61912</xdr:rowOff>
    </xdr:from>
    <xdr:ext cx="2324100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38125" y="2062162"/>
              <a:ext cx="232410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𝑑𝑖𝑔𝑖𝑡𝑜</m:t>
                                </m:r>
                              </m:e>
                            </m:d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𝑏𝑎𝑠𝑒</m:t>
                                </m:r>
                              </m:e>
                            </m:d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8125" y="2062162"/>
              <a:ext cx="232410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𝑖=−𝑚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^𝑛▒〖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(𝑑𝑖𝑔𝑖𝑡𝑜)_</a:t>
              </a:r>
              <a:r>
                <a:rPr lang="es-ES" sz="1100" b="0" i="0">
                  <a:latin typeface="Cambria Math" panose="02040503050406030204" pitchFamily="18" charset="0"/>
                </a:rPr>
                <a:t>𝑖  ∗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(𝑏𝑎𝑠𝑒)^</a:t>
              </a:r>
              <a:r>
                <a:rPr lang="es-ES" sz="1100" b="0" i="0">
                  <a:latin typeface="Cambria Math" panose="02040503050406030204" pitchFamily="18" charset="0"/>
                </a:rPr>
                <a:t>𝑖 〗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18</xdr:col>
      <xdr:colOff>19050</xdr:colOff>
      <xdr:row>4</xdr:row>
      <xdr:rowOff>66675</xdr:rowOff>
    </xdr:from>
    <xdr:to>
      <xdr:col>27</xdr:col>
      <xdr:colOff>9525</xdr:colOff>
      <xdr:row>12</xdr:row>
      <xdr:rowOff>180975</xdr:rowOff>
    </xdr:to>
    <xdr:pic>
      <xdr:nvPicPr>
        <xdr:cNvPr id="3" name="Imagen 2" descr="1.1. Sistema de numeración decima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866775"/>
          <a:ext cx="21240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12"/>
  <sheetViews>
    <sheetView tabSelected="1" workbookViewId="0">
      <selection activeCell="O8" sqref="O8"/>
    </sheetView>
  </sheetViews>
  <sheetFormatPr baseColWidth="10" defaultRowHeight="15" x14ac:dyDescent="0.25"/>
  <cols>
    <col min="3" max="3" width="14.7109375" customWidth="1"/>
    <col min="6" max="7" width="3.85546875" bestFit="1" customWidth="1"/>
    <col min="8" max="9" width="3.140625" customWidth="1"/>
    <col min="10" max="10" width="3.7109375" bestFit="1" customWidth="1"/>
    <col min="11" max="11" width="3.140625" customWidth="1"/>
    <col min="12" max="13" width="4.140625" bestFit="1" customWidth="1"/>
    <col min="14" max="14" width="3.85546875" bestFit="1" customWidth="1"/>
    <col min="15" max="15" width="5.5703125" bestFit="1" customWidth="1"/>
    <col min="16" max="16" width="7.42578125" customWidth="1"/>
    <col min="17" max="17" width="11.5703125" bestFit="1" customWidth="1"/>
    <col min="19" max="20" width="3.85546875" bestFit="1" customWidth="1"/>
    <col min="21" max="21" width="3" customWidth="1"/>
    <col min="22" max="22" width="2.85546875" customWidth="1"/>
    <col min="23" max="23" width="3" customWidth="1"/>
    <col min="24" max="24" width="3.28515625" customWidth="1"/>
    <col min="25" max="26" width="4.140625" bestFit="1" customWidth="1"/>
    <col min="27" max="27" width="3.85546875" bestFit="1" customWidth="1"/>
    <col min="28" max="28" width="3.85546875" customWidth="1"/>
    <col min="29" max="29" width="4.42578125" bestFit="1" customWidth="1"/>
    <col min="30" max="37" width="2.85546875" customWidth="1"/>
  </cols>
  <sheetData>
    <row r="1" spans="1:29" ht="15.75" thickBo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29" ht="15.75" thickBot="1" x14ac:dyDescent="0.3">
      <c r="A2" s="68"/>
      <c r="B2" s="68"/>
      <c r="C2" s="68"/>
      <c r="D2" s="68"/>
      <c r="E2" s="69" t="s">
        <v>0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29" ht="15.75" thickBot="1" x14ac:dyDescent="0.3">
      <c r="A3" s="68"/>
      <c r="B3" s="68"/>
      <c r="C3" s="68"/>
      <c r="D3" s="68"/>
      <c r="E3" s="72"/>
      <c r="F3" s="73" t="s">
        <v>29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 spans="1:29" ht="15.75" thickBot="1" x14ac:dyDescent="0.3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76" t="s">
        <v>19</v>
      </c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 ht="15.75" thickBot="1" x14ac:dyDescent="0.3">
      <c r="A5" s="76" t="s">
        <v>1</v>
      </c>
      <c r="B5" s="77"/>
      <c r="C5" s="78"/>
      <c r="D5" s="68"/>
      <c r="E5" s="68"/>
      <c r="F5" s="76" t="s">
        <v>7</v>
      </c>
      <c r="G5" s="77"/>
      <c r="H5" s="77"/>
      <c r="I5" s="77"/>
      <c r="J5" s="77"/>
      <c r="K5" s="77"/>
      <c r="L5" s="77"/>
      <c r="M5" s="77"/>
      <c r="N5" s="77"/>
      <c r="O5" s="78"/>
      <c r="P5" s="76" t="s">
        <v>30</v>
      </c>
      <c r="Q5" s="7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spans="1:29" ht="15.75" thickBot="1" x14ac:dyDescent="0.3">
      <c r="A6" s="79"/>
      <c r="B6" s="79"/>
      <c r="C6" s="79"/>
      <c r="D6" s="68"/>
      <c r="E6" s="68"/>
      <c r="F6" s="76" t="s">
        <v>6</v>
      </c>
      <c r="G6" s="77"/>
      <c r="H6" s="77"/>
      <c r="I6" s="77"/>
      <c r="J6" s="77"/>
      <c r="K6" s="77"/>
      <c r="L6" s="77"/>
      <c r="M6" s="77"/>
      <c r="N6" s="77"/>
      <c r="O6" s="78"/>
      <c r="P6" s="68"/>
      <c r="Q6" s="80" t="s">
        <v>3</v>
      </c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1:29" ht="15.75" thickBot="1" x14ac:dyDescent="0.3">
      <c r="A7" s="79"/>
      <c r="B7" s="79"/>
      <c r="C7" s="79"/>
      <c r="D7" s="68"/>
      <c r="E7" s="68"/>
      <c r="F7" s="68" t="s">
        <v>21</v>
      </c>
      <c r="G7" s="68" t="s">
        <v>20</v>
      </c>
      <c r="H7" s="68" t="s">
        <v>18</v>
      </c>
      <c r="I7" s="68" t="s">
        <v>17</v>
      </c>
      <c r="J7" s="68" t="s">
        <v>16</v>
      </c>
      <c r="K7" s="79"/>
      <c r="L7" s="79" t="s">
        <v>22</v>
      </c>
      <c r="M7" s="79" t="s">
        <v>23</v>
      </c>
      <c r="N7" s="79" t="s">
        <v>24</v>
      </c>
      <c r="O7" s="81" t="s">
        <v>25</v>
      </c>
      <c r="P7" s="68"/>
      <c r="Q7" s="82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 spans="1:29" ht="15.75" thickBot="1" x14ac:dyDescent="0.3">
      <c r="A8" s="79"/>
      <c r="B8" s="79"/>
      <c r="C8" s="79"/>
      <c r="D8" s="68"/>
      <c r="E8" s="83" t="s">
        <v>28</v>
      </c>
      <c r="F8" s="96">
        <v>4</v>
      </c>
      <c r="G8" s="97">
        <v>3</v>
      </c>
      <c r="H8" s="97">
        <v>2</v>
      </c>
      <c r="I8" s="97">
        <v>1</v>
      </c>
      <c r="J8" s="97">
        <v>0</v>
      </c>
      <c r="K8" s="98" t="s">
        <v>8</v>
      </c>
      <c r="L8" s="97">
        <v>-1</v>
      </c>
      <c r="M8" s="97">
        <v>-2</v>
      </c>
      <c r="N8" s="97">
        <v>-3</v>
      </c>
      <c r="O8" s="99">
        <v>-4</v>
      </c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 spans="1:29" ht="15.75" thickBot="1" x14ac:dyDescent="0.3">
      <c r="A9" s="79"/>
      <c r="B9" s="79"/>
      <c r="C9" s="79"/>
      <c r="D9" s="68"/>
      <c r="E9" s="68"/>
      <c r="F9" s="77" t="s">
        <v>27</v>
      </c>
      <c r="G9" s="77"/>
      <c r="H9" s="77"/>
      <c r="I9" s="77"/>
      <c r="J9" s="77"/>
      <c r="K9" s="84"/>
      <c r="L9" s="77" t="s">
        <v>26</v>
      </c>
      <c r="M9" s="77"/>
      <c r="N9" s="77"/>
      <c r="O9" s="77"/>
      <c r="P9" s="68"/>
      <c r="Q9" s="84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ht="15.75" thickBot="1" x14ac:dyDescent="0.3">
      <c r="A10" s="100"/>
      <c r="B10" s="101"/>
      <c r="C10" s="102"/>
      <c r="D10" s="109" t="s">
        <v>2</v>
      </c>
      <c r="E10" s="68"/>
      <c r="F10" s="60"/>
      <c r="G10" s="61"/>
      <c r="H10" s="61"/>
      <c r="I10" s="61"/>
      <c r="J10" s="61"/>
      <c r="K10" s="85" t="s">
        <v>8</v>
      </c>
      <c r="L10" s="61"/>
      <c r="M10" s="61"/>
      <c r="N10" s="61"/>
      <c r="O10" s="86"/>
      <c r="P10" s="68"/>
      <c r="Q10" s="59">
        <f>J10*2^$J$8+I10*2^$I$8+H10*2^$H$8+G10*2^$G$8+F10*2^$F$8+L10*2^$L$8+M10*2^$M$8+N10*2^$N$8+O10*2^$O$8</f>
        <v>0</v>
      </c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15.75" thickBot="1" x14ac:dyDescent="0.3">
      <c r="A11" s="103"/>
      <c r="B11" s="104"/>
      <c r="C11" s="105"/>
      <c r="D11" s="110" t="s">
        <v>3</v>
      </c>
      <c r="E11" s="68"/>
      <c r="F11" s="64"/>
      <c r="G11" s="65"/>
      <c r="H11" s="65"/>
      <c r="I11" s="65"/>
      <c r="J11" s="65"/>
      <c r="K11" s="87" t="s">
        <v>8</v>
      </c>
      <c r="L11" s="65"/>
      <c r="M11" s="65"/>
      <c r="N11" s="65"/>
      <c r="O11" s="88"/>
      <c r="P11" s="68"/>
      <c r="Q11" s="59">
        <f>J11*10^$J$8+I11*10^$I$8+H11*10^$H$8+G11*10^$G$8+F11*10^$F$8+L11*10^$L$8+M11*10^$M$8+N11*10^$N$8+O11*10^$O$8</f>
        <v>0</v>
      </c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spans="1:29" ht="15.75" thickBot="1" x14ac:dyDescent="0.3">
      <c r="A12" s="103"/>
      <c r="B12" s="104"/>
      <c r="C12" s="105"/>
      <c r="D12" s="111" t="s">
        <v>4</v>
      </c>
      <c r="E12" s="68"/>
      <c r="F12" s="62"/>
      <c r="G12" s="63"/>
      <c r="H12" s="63"/>
      <c r="I12" s="63"/>
      <c r="J12" s="63"/>
      <c r="K12" s="89" t="s">
        <v>8</v>
      </c>
      <c r="L12" s="63"/>
      <c r="M12" s="63"/>
      <c r="N12" s="63"/>
      <c r="O12" s="90"/>
      <c r="P12" s="68"/>
      <c r="Q12" s="59">
        <f>J12*8^$J$8+I12*8^$I$8+H12*8^$H$8+G12*8^$G$8+F12*8^$F$8+L12*8^$L$8+M12*8^$M$8+N12*8^$N$8+O12*8^$O$8</f>
        <v>0</v>
      </c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 spans="1:29" ht="15.75" thickBot="1" x14ac:dyDescent="0.3">
      <c r="A13" s="103"/>
      <c r="B13" s="104"/>
      <c r="C13" s="105"/>
      <c r="D13" s="112"/>
      <c r="E13" s="68"/>
      <c r="F13" s="91"/>
      <c r="G13" s="82"/>
      <c r="H13" s="92"/>
      <c r="I13" s="82"/>
      <c r="J13" s="82"/>
      <c r="K13" s="79"/>
      <c r="L13" s="82"/>
      <c r="M13" s="82"/>
      <c r="N13" s="82"/>
      <c r="O13" s="93"/>
      <c r="P13" s="68"/>
      <c r="Q13" s="84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 spans="1:29" ht="15.75" thickBot="1" x14ac:dyDescent="0.3">
      <c r="A14" s="106"/>
      <c r="B14" s="107"/>
      <c r="C14" s="108"/>
      <c r="D14" s="113" t="s">
        <v>5</v>
      </c>
      <c r="E14" s="68"/>
      <c r="F14" s="66"/>
      <c r="G14" s="67"/>
      <c r="H14" s="67"/>
      <c r="I14" s="67"/>
      <c r="J14" s="67"/>
      <c r="K14" s="94" t="s">
        <v>8</v>
      </c>
      <c r="L14" s="67"/>
      <c r="M14" s="67"/>
      <c r="N14" s="67"/>
      <c r="O14" s="95"/>
      <c r="P14" s="68"/>
      <c r="Q14" s="59">
        <f>J14*16^$J$8+I14*16^$I$8+H14*16^$H$8+G14*16^$G$8+F14*16^$F$8+L14*16^$L$8+M14*16^$M$8+N14*16^$N$8+O14*16^$O$8</f>
        <v>0</v>
      </c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s="31" customFormat="1" x14ac:dyDescent="0.25">
      <c r="A15" s="13"/>
      <c r="B15" s="13"/>
      <c r="C15" s="13"/>
      <c r="D15" s="13"/>
      <c r="F15" s="13"/>
      <c r="G15" s="13"/>
      <c r="H15" s="13"/>
      <c r="I15" s="13"/>
      <c r="J15" s="13"/>
      <c r="K15" s="32"/>
      <c r="L15" s="13"/>
      <c r="M15" s="13"/>
      <c r="N15" s="13"/>
      <c r="O15" s="13"/>
      <c r="Q15" s="33"/>
    </row>
    <row r="16" spans="1:29" s="31" customFormat="1" x14ac:dyDescent="0.25">
      <c r="A16" s="13"/>
      <c r="B16" s="13"/>
      <c r="C16" s="13"/>
      <c r="D16" s="13"/>
      <c r="Q16" s="33"/>
    </row>
    <row r="181" spans="1:29" ht="15.75" thickBot="1" x14ac:dyDescent="0.3"/>
    <row r="182" spans="1:29" ht="15.75" thickBot="1" x14ac:dyDescent="0.3">
      <c r="A182" s="53" t="s">
        <v>9</v>
      </c>
      <c r="B182" s="55"/>
      <c r="C182" s="54"/>
    </row>
    <row r="183" spans="1:29" ht="15.75" thickBot="1" x14ac:dyDescent="0.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ht="15.75" thickBot="1" x14ac:dyDescent="0.3">
      <c r="F184" s="56" t="s">
        <v>11</v>
      </c>
      <c r="G184" s="57"/>
      <c r="H184" s="57"/>
      <c r="I184" s="57"/>
      <c r="J184" s="57"/>
      <c r="K184" s="55"/>
      <c r="L184" s="57"/>
      <c r="M184" s="57"/>
      <c r="N184" s="57"/>
      <c r="O184" s="58"/>
      <c r="S184" s="53" t="s">
        <v>10</v>
      </c>
      <c r="T184" s="55"/>
      <c r="U184" s="55"/>
      <c r="V184" s="55"/>
      <c r="W184" s="55"/>
      <c r="X184" s="55"/>
      <c r="Y184" s="55"/>
      <c r="Z184" s="55"/>
      <c r="AA184" s="55"/>
      <c r="AB184" s="55"/>
      <c r="AC184" s="55"/>
    </row>
    <row r="185" spans="1:29" ht="15.75" thickBot="1" x14ac:dyDescent="0.3">
      <c r="E185" s="23">
        <f>S187/2</f>
        <v>0</v>
      </c>
      <c r="F185" s="27">
        <f>T187/2</f>
        <v>0</v>
      </c>
      <c r="G185" s="28">
        <f>U187/2</f>
        <v>0</v>
      </c>
      <c r="H185" s="28">
        <f>V187/2</f>
        <v>0</v>
      </c>
      <c r="I185" s="28">
        <f>W187/2</f>
        <v>0</v>
      </c>
      <c r="J185" s="19"/>
      <c r="K185" s="1"/>
      <c r="L185" s="17"/>
      <c r="M185" s="6"/>
      <c r="N185" s="6"/>
      <c r="O185" s="29"/>
    </row>
    <row r="186" spans="1:29" ht="15.75" thickBot="1" x14ac:dyDescent="0.3">
      <c r="A186" s="2" t="s">
        <v>13</v>
      </c>
      <c r="F186" s="24"/>
      <c r="G186" s="25"/>
      <c r="H186" s="25">
        <v>1</v>
      </c>
      <c r="I186" s="25">
        <v>0</v>
      </c>
      <c r="J186" s="26">
        <v>0</v>
      </c>
      <c r="K186" s="1" t="s">
        <v>8</v>
      </c>
      <c r="L186" s="24"/>
      <c r="M186" s="25"/>
      <c r="N186" s="25"/>
      <c r="O186" s="26"/>
      <c r="S186" s="18">
        <f>SUM(F185:F190)</f>
        <v>0</v>
      </c>
      <c r="T186" s="18">
        <f>SUM(G185:G190)</f>
        <v>0</v>
      </c>
      <c r="U186" s="18">
        <f>SUM(H185:H190)</f>
        <v>1</v>
      </c>
      <c r="V186" s="18">
        <f>SUM(I185:I190)</f>
        <v>1</v>
      </c>
      <c r="W186" s="18">
        <f>SUM(J185:J190)</f>
        <v>1</v>
      </c>
    </row>
    <row r="187" spans="1:29" ht="15.75" thickBot="1" x14ac:dyDescent="0.3">
      <c r="F187" s="8"/>
      <c r="G187" s="3"/>
      <c r="H187" s="3"/>
      <c r="I187" s="3">
        <v>1</v>
      </c>
      <c r="J187" s="9">
        <v>1</v>
      </c>
      <c r="K187" s="1" t="s">
        <v>8</v>
      </c>
      <c r="L187" s="8"/>
      <c r="M187" s="3"/>
      <c r="N187" s="3"/>
      <c r="O187" s="9"/>
      <c r="S187" s="20"/>
      <c r="T187" s="21"/>
      <c r="U187" s="21"/>
      <c r="V187" s="21"/>
      <c r="W187" s="22"/>
    </row>
    <row r="188" spans="1:29" ht="15.75" thickBot="1" x14ac:dyDescent="0.3">
      <c r="F188" s="8"/>
      <c r="G188" s="3"/>
      <c r="H188" s="3"/>
      <c r="I188" s="3"/>
      <c r="J188" s="9"/>
      <c r="K188" s="1" t="s">
        <v>8</v>
      </c>
      <c r="L188" s="8"/>
      <c r="M188" s="3"/>
      <c r="N188" s="3"/>
      <c r="O188" s="9"/>
      <c r="S188" s="40">
        <f>S186-S187</f>
        <v>0</v>
      </c>
      <c r="T188" s="40">
        <f>T186-T187</f>
        <v>0</v>
      </c>
      <c r="U188" s="40">
        <f>U186-U187</f>
        <v>1</v>
      </c>
      <c r="V188" s="40">
        <f>V186-V187</f>
        <v>1</v>
      </c>
      <c r="W188" s="40">
        <f>W186-W187</f>
        <v>1</v>
      </c>
    </row>
    <row r="189" spans="1:29" x14ac:dyDescent="0.25">
      <c r="F189" s="8"/>
      <c r="G189" s="3"/>
      <c r="H189" s="3"/>
      <c r="I189" s="3"/>
      <c r="J189" s="9"/>
      <c r="K189" s="1" t="s">
        <v>8</v>
      </c>
      <c r="L189" s="8"/>
      <c r="M189" s="3"/>
      <c r="N189" s="3"/>
      <c r="O189" s="9"/>
    </row>
    <row r="190" spans="1:29" ht="15.75" thickBot="1" x14ac:dyDescent="0.3">
      <c r="F190" s="14"/>
      <c r="G190" s="15"/>
      <c r="H190" s="15"/>
      <c r="I190" s="15"/>
      <c r="J190" s="16"/>
      <c r="K190" s="1" t="s">
        <v>8</v>
      </c>
      <c r="L190" s="10"/>
      <c r="M190" s="11"/>
      <c r="N190" s="11"/>
      <c r="O190" s="12"/>
    </row>
    <row r="191" spans="1:29" ht="15.75" thickBot="1" x14ac:dyDescent="0.3">
      <c r="F191" s="41">
        <f>S188</f>
        <v>0</v>
      </c>
      <c r="G191" s="41">
        <f>T188</f>
        <v>0</v>
      </c>
      <c r="H191" s="41">
        <f>U188</f>
        <v>1</v>
      </c>
      <c r="I191" s="41">
        <f>V188</f>
        <v>1</v>
      </c>
      <c r="J191" s="41">
        <f>W188</f>
        <v>1</v>
      </c>
      <c r="K191" s="17" t="s">
        <v>8</v>
      </c>
      <c r="L191" s="4"/>
      <c r="M191" s="4"/>
      <c r="N191" s="4"/>
      <c r="O191" s="5"/>
    </row>
    <row r="192" spans="1:29" ht="15.75" thickBot="1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ht="15.75" thickBot="1" x14ac:dyDescent="0.3">
      <c r="F193" s="56" t="s">
        <v>11</v>
      </c>
      <c r="G193" s="57"/>
      <c r="H193" s="57"/>
      <c r="I193" s="57"/>
      <c r="J193" s="57"/>
      <c r="K193" s="55"/>
      <c r="L193" s="57"/>
      <c r="M193" s="57"/>
      <c r="N193" s="57"/>
      <c r="O193" s="58"/>
      <c r="S193" s="53" t="s">
        <v>10</v>
      </c>
      <c r="T193" s="55"/>
      <c r="U193" s="55"/>
      <c r="V193" s="55"/>
      <c r="W193" s="55"/>
      <c r="X193" s="55"/>
      <c r="Y193" s="55"/>
      <c r="Z193" s="55"/>
      <c r="AA193" s="55"/>
      <c r="AB193" s="55"/>
      <c r="AC193" s="55"/>
    </row>
    <row r="194" spans="1:29" ht="15.75" thickBot="1" x14ac:dyDescent="0.3">
      <c r="F194" s="37"/>
      <c r="G194" s="37"/>
      <c r="H194" s="37"/>
      <c r="I194" s="37"/>
      <c r="J194" s="37"/>
      <c r="K194" s="39"/>
      <c r="L194" s="37"/>
      <c r="M194" s="37"/>
      <c r="N194" s="37"/>
      <c r="O194" s="38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 spans="1:29" ht="15.75" thickBot="1" x14ac:dyDescent="0.3">
      <c r="F195" s="34"/>
      <c r="G195" s="35"/>
      <c r="H195" s="35"/>
      <c r="I195" s="35"/>
      <c r="J195" s="36"/>
      <c r="K195" s="39"/>
      <c r="L195" s="34"/>
      <c r="M195" s="35"/>
      <c r="N195" s="35"/>
      <c r="O195" s="36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 spans="1:29" ht="15.75" thickBot="1" x14ac:dyDescent="0.3">
      <c r="A196" s="2" t="s">
        <v>12</v>
      </c>
      <c r="E196" s="42"/>
      <c r="F196" s="28"/>
      <c r="G196" s="28"/>
      <c r="H196" s="28"/>
      <c r="I196" s="28"/>
      <c r="J196" s="19"/>
      <c r="K196" s="1"/>
      <c r="L196" s="17"/>
      <c r="M196" s="6"/>
      <c r="N196" s="6"/>
      <c r="O196" s="29"/>
    </row>
    <row r="197" spans="1:29" ht="15.75" thickBot="1" x14ac:dyDescent="0.3">
      <c r="E197" s="1"/>
      <c r="F197" s="43"/>
      <c r="G197" s="44"/>
      <c r="H197" s="44"/>
      <c r="I197" s="44"/>
      <c r="J197" s="45"/>
      <c r="K197" s="1" t="s">
        <v>8</v>
      </c>
      <c r="L197" s="24"/>
      <c r="M197" s="25"/>
      <c r="N197" s="25"/>
      <c r="O197" s="26"/>
      <c r="S197" s="49">
        <f>SUM(F196:F201)</f>
        <v>0</v>
      </c>
      <c r="T197" s="49">
        <f>SUM(G196:G201)</f>
        <v>0</v>
      </c>
      <c r="U197" s="49">
        <v>0</v>
      </c>
      <c r="V197" s="49">
        <v>0</v>
      </c>
      <c r="W197" s="49">
        <v>0</v>
      </c>
    </row>
    <row r="198" spans="1:29" ht="15.75" thickBot="1" x14ac:dyDescent="0.3">
      <c r="E198" s="1"/>
      <c r="F198" s="46"/>
      <c r="G198" s="7"/>
      <c r="H198" s="7"/>
      <c r="I198" s="7"/>
      <c r="J198" s="47"/>
      <c r="K198" s="1" t="s">
        <v>8</v>
      </c>
      <c r="L198" s="8"/>
      <c r="M198" s="3"/>
      <c r="N198" s="3"/>
      <c r="O198" s="9"/>
      <c r="S198" s="50"/>
      <c r="T198" s="51"/>
      <c r="U198" s="51"/>
      <c r="V198" s="51"/>
      <c r="W198" s="52"/>
    </row>
    <row r="199" spans="1:29" ht="15.75" thickBot="1" x14ac:dyDescent="0.3">
      <c r="E199" s="1"/>
      <c r="F199" s="48"/>
      <c r="G199" s="48"/>
      <c r="H199" s="48"/>
      <c r="I199" s="48"/>
      <c r="J199" s="48"/>
      <c r="K199" s="1" t="s">
        <v>8</v>
      </c>
      <c r="L199" s="8"/>
      <c r="M199" s="3"/>
      <c r="N199" s="3"/>
      <c r="O199" s="9"/>
      <c r="S199" s="41">
        <f>S197-S198</f>
        <v>0</v>
      </c>
      <c r="T199" s="41">
        <f>T197-T198</f>
        <v>0</v>
      </c>
      <c r="U199" s="41">
        <f>U197-U198</f>
        <v>0</v>
      </c>
      <c r="V199" s="41">
        <f>V197-V198</f>
        <v>0</v>
      </c>
      <c r="W199" s="41">
        <f>W197-W198</f>
        <v>0</v>
      </c>
    </row>
    <row r="200" spans="1:29" ht="15.75" thickBot="1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ht="15.75" thickBot="1" x14ac:dyDescent="0.3">
      <c r="F201" s="56" t="s">
        <v>11</v>
      </c>
      <c r="G201" s="57"/>
      <c r="H201" s="57"/>
      <c r="I201" s="57"/>
      <c r="J201" s="57"/>
      <c r="K201" s="55"/>
      <c r="L201" s="57"/>
      <c r="M201" s="57"/>
      <c r="N201" s="57"/>
      <c r="O201" s="58"/>
      <c r="S201" s="53" t="s">
        <v>10</v>
      </c>
      <c r="T201" s="55"/>
      <c r="U201" s="55"/>
      <c r="V201" s="55"/>
      <c r="W201" s="55"/>
      <c r="X201" s="55"/>
      <c r="Y201" s="55"/>
      <c r="Z201" s="55"/>
      <c r="AA201" s="55"/>
      <c r="AB201" s="55"/>
      <c r="AC201" s="55"/>
    </row>
    <row r="202" spans="1:29" ht="15.75" thickBot="1" x14ac:dyDescent="0.3">
      <c r="F202" s="37"/>
      <c r="G202" s="37"/>
      <c r="H202" s="37"/>
      <c r="I202" s="37"/>
      <c r="J202" s="37"/>
      <c r="K202" s="39"/>
      <c r="L202" s="37"/>
      <c r="M202" s="37"/>
      <c r="N202" s="37"/>
      <c r="O202" s="38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 spans="1:29" ht="15.75" thickBot="1" x14ac:dyDescent="0.3">
      <c r="F203" s="34"/>
      <c r="G203" s="35"/>
      <c r="H203" s="35"/>
      <c r="I203" s="35"/>
      <c r="J203" s="36"/>
      <c r="K203" s="39"/>
      <c r="L203" s="34"/>
      <c r="M203" s="35"/>
      <c r="N203" s="35"/>
      <c r="O203" s="36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1:29" ht="15.75" thickBot="1" x14ac:dyDescent="0.3">
      <c r="A204" s="53" t="s">
        <v>14</v>
      </c>
      <c r="B204" s="54"/>
      <c r="E204" s="42"/>
      <c r="F204" s="28"/>
      <c r="G204" s="28"/>
      <c r="H204" s="28"/>
      <c r="I204" s="28"/>
      <c r="J204" s="19"/>
      <c r="K204" s="1"/>
      <c r="L204" s="17"/>
      <c r="M204" s="6"/>
      <c r="N204" s="6"/>
      <c r="O204" s="29"/>
    </row>
    <row r="205" spans="1:29" ht="15.75" thickBot="1" x14ac:dyDescent="0.3">
      <c r="E205" s="1"/>
      <c r="F205" s="43"/>
      <c r="G205" s="44"/>
      <c r="H205" s="44"/>
      <c r="I205" s="44"/>
      <c r="J205" s="45"/>
      <c r="K205" s="1" t="s">
        <v>8</v>
      </c>
      <c r="L205" s="24"/>
      <c r="M205" s="25"/>
      <c r="N205" s="25"/>
      <c r="O205" s="26"/>
      <c r="S205" s="49">
        <f>SUM(F204:F209)</f>
        <v>0</v>
      </c>
      <c r="T205" s="49">
        <f>SUM(G204:G209)</f>
        <v>0</v>
      </c>
      <c r="U205" s="49">
        <v>0</v>
      </c>
      <c r="V205" s="49">
        <v>0</v>
      </c>
      <c r="W205" s="49">
        <v>0</v>
      </c>
    </row>
    <row r="206" spans="1:29" ht="15.75" thickBot="1" x14ac:dyDescent="0.3">
      <c r="E206" s="1"/>
      <c r="F206" s="46"/>
      <c r="G206" s="7"/>
      <c r="H206" s="7"/>
      <c r="I206" s="7"/>
      <c r="J206" s="47"/>
      <c r="K206" s="1" t="s">
        <v>8</v>
      </c>
      <c r="L206" s="8"/>
      <c r="M206" s="3"/>
      <c r="N206" s="3"/>
      <c r="O206" s="9"/>
      <c r="S206" s="50"/>
      <c r="T206" s="51"/>
      <c r="U206" s="51"/>
      <c r="V206" s="51"/>
      <c r="W206" s="52"/>
    </row>
    <row r="207" spans="1:29" ht="15.75" thickBot="1" x14ac:dyDescent="0.3">
      <c r="E207" s="1"/>
      <c r="F207" s="48"/>
      <c r="G207" s="48"/>
      <c r="H207" s="48"/>
      <c r="I207" s="48"/>
      <c r="J207" s="48"/>
      <c r="K207" s="1" t="s">
        <v>8</v>
      </c>
      <c r="L207" s="8"/>
      <c r="M207" s="3"/>
      <c r="N207" s="3"/>
      <c r="O207" s="9"/>
      <c r="S207" s="41">
        <f>S205-S206</f>
        <v>0</v>
      </c>
      <c r="T207" s="41">
        <f>T205-T206</f>
        <v>0</v>
      </c>
      <c r="U207" s="41">
        <f>U205-U206</f>
        <v>0</v>
      </c>
      <c r="V207" s="41">
        <f>V205-V206</f>
        <v>0</v>
      </c>
      <c r="W207" s="41">
        <f>W205-W206</f>
        <v>0</v>
      </c>
    </row>
    <row r="211" spans="1:2" ht="15.75" thickBot="1" x14ac:dyDescent="0.3"/>
    <row r="212" spans="1:2" ht="15.75" thickBot="1" x14ac:dyDescent="0.3">
      <c r="A212" s="53" t="s">
        <v>15</v>
      </c>
      <c r="B212" s="54"/>
    </row>
  </sheetData>
  <sheetProtection algorithmName="SHA-512" hashValue="vKo0v8TwGM53YZQpgsf5MRSMouB3ofTTHI2SdcSIro+j1qNgMPgLUSNc6gMu+8wdlRhWQ3HedtX758IclY7aJQ==" saltValue="C6P77605RZkZNH0pUSYU2A==" spinCount="100000" sheet="1" objects="1" scenarios="1"/>
  <mergeCells count="18">
    <mergeCell ref="E2:R2"/>
    <mergeCell ref="F3:Q3"/>
    <mergeCell ref="S4:AC4"/>
    <mergeCell ref="A5:C5"/>
    <mergeCell ref="F5:O5"/>
    <mergeCell ref="P5:Q5"/>
    <mergeCell ref="F6:O6"/>
    <mergeCell ref="F9:J9"/>
    <mergeCell ref="L9:O9"/>
    <mergeCell ref="F201:O201"/>
    <mergeCell ref="S201:AC201"/>
    <mergeCell ref="A204:B204"/>
    <mergeCell ref="A212:B212"/>
    <mergeCell ref="A182:C182"/>
    <mergeCell ref="F184:O184"/>
    <mergeCell ref="S184:AC184"/>
    <mergeCell ref="F193:O193"/>
    <mergeCell ref="S193:AC193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2020-05-23T15:05:17Z</dcterms:created>
  <dcterms:modified xsi:type="dcterms:W3CDTF">2020-05-25T12:43:48Z</dcterms:modified>
</cp:coreProperties>
</file>