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smuc\OneDrive\Documents\SBU PostDoc\Alignment\C60\"/>
    </mc:Choice>
  </mc:AlternateContent>
  <xr:revisionPtr revIDLastSave="0" documentId="8_{23A2DC9A-2198-4DC2-B067-59101436A248}" xr6:coauthVersionLast="47" xr6:coauthVersionMax="47" xr10:uidLastSave="{00000000-0000-0000-0000-000000000000}"/>
  <bookViews>
    <workbookView xWindow="-120" yWindow="-120" windowWidth="29040" windowHeight="15720" xr2:uid="{F3911A1D-65D7-4AA1-95E6-35FD2737649F}"/>
  </bookViews>
  <sheets>
    <sheet name="N2" sheetId="1" r:id="rId1"/>
    <sheet name="AL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4" i="1" l="1"/>
  <c r="C115" i="1"/>
  <c r="C116" i="1"/>
  <c r="C117" i="1"/>
  <c r="C118" i="1"/>
  <c r="C119" i="1"/>
  <c r="C120" i="1"/>
  <c r="C121" i="1"/>
  <c r="C122" i="1"/>
  <c r="C123" i="1"/>
  <c r="B115" i="1"/>
  <c r="B116" i="1"/>
  <c r="B117" i="1"/>
  <c r="B118" i="1"/>
  <c r="B119" i="1"/>
  <c r="B120" i="1"/>
  <c r="B121" i="1"/>
  <c r="B122" i="1"/>
  <c r="B123" i="1"/>
  <c r="B114" i="1"/>
  <c r="K111" i="1"/>
  <c r="J111" i="1"/>
  <c r="I111" i="1"/>
  <c r="H111" i="1"/>
  <c r="K110" i="1"/>
  <c r="J110" i="1"/>
  <c r="I110" i="1"/>
  <c r="H110" i="1"/>
  <c r="I109" i="1"/>
  <c r="K109" i="1" s="1"/>
  <c r="H109" i="1"/>
  <c r="J109" i="1" s="1"/>
  <c r="I108" i="1"/>
  <c r="K108" i="1" s="1"/>
  <c r="H108" i="1"/>
  <c r="J108" i="1" s="1"/>
  <c r="I107" i="1"/>
  <c r="K107" i="1" s="1"/>
  <c r="H107" i="1"/>
  <c r="J107" i="1" s="1"/>
  <c r="I106" i="1"/>
  <c r="K106" i="1" s="1"/>
  <c r="H106" i="1"/>
  <c r="J106" i="1" s="1"/>
  <c r="I105" i="1"/>
  <c r="K105" i="1" s="1"/>
  <c r="H105" i="1"/>
  <c r="J105" i="1" s="1"/>
  <c r="I104" i="1"/>
  <c r="K104" i="1" s="1"/>
  <c r="H104" i="1"/>
  <c r="J104" i="1" s="1"/>
  <c r="I103" i="1"/>
  <c r="K103" i="1" s="1"/>
  <c r="H103" i="1"/>
  <c r="J103" i="1" s="1"/>
  <c r="I102" i="1"/>
  <c r="K102" i="1" s="1"/>
  <c r="H102" i="1"/>
  <c r="J102" i="1" s="1"/>
  <c r="M93" i="1"/>
  <c r="M96" i="1"/>
  <c r="M97" i="1"/>
  <c r="M99" i="1"/>
  <c r="M92" i="1"/>
  <c r="L93" i="1"/>
  <c r="L96" i="1"/>
  <c r="L97" i="1"/>
  <c r="L99" i="1"/>
  <c r="L92" i="1"/>
  <c r="K94" i="1"/>
  <c r="M94" i="1" s="1"/>
  <c r="K95" i="1"/>
  <c r="M95" i="1" s="1"/>
  <c r="K96" i="1"/>
  <c r="K97" i="1"/>
  <c r="K98" i="1"/>
  <c r="M98" i="1" s="1"/>
  <c r="K99" i="1"/>
  <c r="K92" i="1"/>
  <c r="J98" i="1"/>
  <c r="L98" i="1" s="1"/>
  <c r="J99" i="1"/>
  <c r="J97" i="1"/>
  <c r="J92" i="1"/>
  <c r="J94" i="1"/>
  <c r="L94" i="1" s="1"/>
  <c r="J95" i="1"/>
  <c r="L95" i="1" s="1"/>
  <c r="J96" i="1"/>
  <c r="K93" i="1"/>
  <c r="J93" i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W1" i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BF1" i="2" l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E1" i="2"/>
  <c r="O1" i="1"/>
  <c r="P1" i="1" s="1"/>
  <c r="Q1" i="1" s="1"/>
  <c r="R1" i="1" s="1"/>
  <c r="S1" i="1" s="1"/>
  <c r="T1" i="1" s="1"/>
</calcChain>
</file>

<file path=xl/sharedStrings.xml><?xml version="1.0" encoding="utf-8"?>
<sst xmlns="http://schemas.openxmlformats.org/spreadsheetml/2006/main" count="130" uniqueCount="66">
  <si>
    <t>APFD</t>
  </si>
  <si>
    <t>wB/def2</t>
  </si>
  <si>
    <t>wB/def2TZV</t>
  </si>
  <si>
    <t>B3LYP/def2TZV</t>
  </si>
  <si>
    <t>B3LYP-GD3BJ/def2TZV</t>
  </si>
  <si>
    <t>B3LYP-GD2/def2TZV</t>
  </si>
  <si>
    <t>z rotation angle</t>
  </si>
  <si>
    <t>wB/cc-ptz</t>
  </si>
  <si>
    <t>B3LYP-GD3BJ/def2QZV</t>
  </si>
  <si>
    <t>B3LYP-GD3BJ/def2QZV CP Corrected</t>
  </si>
  <si>
    <t>B3LYP-GD3BJ/def2QZV CP</t>
  </si>
  <si>
    <t>B3LYP-GD3BJ/def2QZV  CP</t>
  </si>
  <si>
    <t>B3LYP-GD3BJ/def2TZV CP Corrected</t>
  </si>
  <si>
    <t>theta = 0</t>
  </si>
  <si>
    <t>theta = 15</t>
  </si>
  <si>
    <t>theta = 30</t>
  </si>
  <si>
    <t>theta = 45</t>
  </si>
  <si>
    <t>theta = 60</t>
  </si>
  <si>
    <t>theta = 75</t>
  </si>
  <si>
    <t>theta = 90</t>
  </si>
  <si>
    <t>theta =0</t>
  </si>
  <si>
    <t>theta =45</t>
  </si>
  <si>
    <t>theta =90</t>
  </si>
  <si>
    <t>theta (degrees)</t>
  </si>
  <si>
    <t>Distance added to Bond length (ang)</t>
  </si>
  <si>
    <t>theta (degrees) = 0</t>
  </si>
  <si>
    <t>theta (degrees) = 15</t>
  </si>
  <si>
    <t>theta (degrees) =30</t>
  </si>
  <si>
    <t>theta (degrees) =45</t>
  </si>
  <si>
    <t>theta (degrees) = 60</t>
  </si>
  <si>
    <t>theta (degrees) =75</t>
  </si>
  <si>
    <t>theta (degrees) =90</t>
  </si>
  <si>
    <t>theta (degrees) =105</t>
  </si>
  <si>
    <t>theta (degrees) =120</t>
  </si>
  <si>
    <t>theta (degrees) =135</t>
  </si>
  <si>
    <t>theta (degrees) =150</t>
  </si>
  <si>
    <t>theta (degrees) =165</t>
  </si>
  <si>
    <t>theta (degrees) =180</t>
  </si>
  <si>
    <t>theta angle (degrees)</t>
  </si>
  <si>
    <t>Other Angles at B3LYP-GD3BJ/def2QZV CP Corrected</t>
  </si>
  <si>
    <t>90 degrees</t>
  </si>
  <si>
    <t>45 degrees</t>
  </si>
  <si>
    <t>15 degrees</t>
  </si>
  <si>
    <t>B3LYP</t>
  </si>
  <si>
    <t>MN15</t>
  </si>
  <si>
    <t>Def2TZV</t>
  </si>
  <si>
    <t>6-31G**</t>
  </si>
  <si>
    <t>B3LYP-GD3BJ</t>
  </si>
  <si>
    <t>M06</t>
  </si>
  <si>
    <t>PW6B95</t>
  </si>
  <si>
    <t>cam-B3LYP</t>
  </si>
  <si>
    <t>PW6B95D3</t>
  </si>
  <si>
    <t>PBEh1PBE</t>
  </si>
  <si>
    <t>time (minutes)</t>
  </si>
  <si>
    <t>Def C60</t>
  </si>
  <si>
    <t>Def N2</t>
  </si>
  <si>
    <t>G C60</t>
  </si>
  <si>
    <t>G N2</t>
  </si>
  <si>
    <t>Diff Def</t>
  </si>
  <si>
    <t>Diff G</t>
  </si>
  <si>
    <t>1hartree = kcal/mol</t>
  </si>
  <si>
    <t>Diff Def kcal</t>
  </si>
  <si>
    <t>Diff G kcal</t>
  </si>
  <si>
    <t>Using Opt Geometry</t>
  </si>
  <si>
    <t>Opts</t>
  </si>
  <si>
    <t>wB97XD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</si>
</sst>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00"/>
    <numFmt numFmtId="165" formatCode="0.0000000000"/>
    <numFmt numFmtId="166" formatCode="0.000000000000"/>
    <numFmt numFmtId="167" formatCode="0.0000000000000"/>
    <numFmt numFmtId="168" formatCode="0.00000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5397-74EF-46A5-8BAF-AC82F4717E40}">
  <dimension ref="A1:AK123"/>
  <sheetViews>
    <sheetView tabSelected="1" topLeftCell="A93" workbookViewId="0">
      <selection activeCell="D118" sqref="D118"/>
    </sheetView>
  </sheetViews>
  <sheetFormatPr defaultRowHeight="15" x14ac:dyDescent="0.25"/>
  <cols>
    <col min="1" max="1" width="49.42578125" customWidth="1"/>
    <col min="2" max="2" width="26.140625" customWidth="1"/>
    <col min="3" max="3" width="25" customWidth="1"/>
    <col min="4" max="4" width="35.28515625" customWidth="1"/>
    <col min="5" max="5" width="33.85546875" customWidth="1"/>
    <col min="6" max="6" width="33.42578125" customWidth="1"/>
    <col min="7" max="7" width="25" customWidth="1"/>
    <col min="8" max="8" width="28.28515625" customWidth="1"/>
    <col min="9" max="9" width="24.140625" customWidth="1"/>
    <col min="10" max="10" width="23.42578125" customWidth="1"/>
    <col min="11" max="11" width="23.5703125" customWidth="1"/>
    <col min="12" max="12" width="23.28515625" customWidth="1"/>
    <col min="13" max="13" width="22.85546875" customWidth="1"/>
    <col min="14" max="14" width="21.140625" customWidth="1"/>
    <col min="15" max="15" width="18.28515625" customWidth="1"/>
    <col min="16" max="16" width="21" customWidth="1"/>
    <col min="17" max="17" width="24.5703125" customWidth="1"/>
    <col min="18" max="18" width="23.140625" customWidth="1"/>
    <col min="19" max="19" width="22.140625" customWidth="1"/>
    <col min="20" max="20" width="18.28515625" customWidth="1"/>
    <col min="21" max="21" width="19.85546875" customWidth="1"/>
    <col min="22" max="22" width="21" customWidth="1"/>
    <col min="23" max="23" width="19.7109375" customWidth="1"/>
    <col min="24" max="24" width="18.5703125" bestFit="1" customWidth="1"/>
    <col min="25" max="25" width="19.7109375" customWidth="1"/>
    <col min="26" max="26" width="21" customWidth="1"/>
    <col min="27" max="27" width="20.140625" customWidth="1"/>
    <col min="28" max="28" width="20.42578125" customWidth="1"/>
    <col min="29" max="29" width="18.28515625" customWidth="1"/>
    <col min="30" max="30" width="19" customWidth="1"/>
    <col min="31" max="31" width="21.7109375" customWidth="1"/>
    <col min="32" max="32" width="22.7109375" customWidth="1"/>
    <col min="33" max="33" width="22.140625" customWidth="1"/>
    <col min="34" max="34" width="19.85546875" customWidth="1"/>
    <col min="35" max="35" width="21.42578125" customWidth="1"/>
    <col min="36" max="36" width="22.28515625" customWidth="1"/>
    <col min="37" max="37" width="19.42578125" customWidth="1"/>
  </cols>
  <sheetData>
    <row r="1" spans="1:37" x14ac:dyDescent="0.25">
      <c r="A1" t="s">
        <v>38</v>
      </c>
      <c r="B1">
        <v>0</v>
      </c>
      <c r="C1">
        <f t="shared" ref="C1:T1" si="0">B1+5</f>
        <v>5</v>
      </c>
      <c r="D1">
        <f t="shared" si="0"/>
        <v>10</v>
      </c>
      <c r="E1">
        <f t="shared" si="0"/>
        <v>15</v>
      </c>
      <c r="F1">
        <f t="shared" si="0"/>
        <v>20</v>
      </c>
      <c r="G1">
        <f t="shared" si="0"/>
        <v>25</v>
      </c>
      <c r="H1">
        <f t="shared" si="0"/>
        <v>30</v>
      </c>
      <c r="I1">
        <f t="shared" si="0"/>
        <v>35</v>
      </c>
      <c r="J1">
        <f t="shared" si="0"/>
        <v>40</v>
      </c>
      <c r="K1">
        <f t="shared" si="0"/>
        <v>45</v>
      </c>
      <c r="L1">
        <f t="shared" si="0"/>
        <v>50</v>
      </c>
      <c r="M1">
        <f t="shared" si="0"/>
        <v>55</v>
      </c>
      <c r="N1">
        <f t="shared" si="0"/>
        <v>60</v>
      </c>
      <c r="O1">
        <f t="shared" si="0"/>
        <v>65</v>
      </c>
      <c r="P1">
        <f t="shared" si="0"/>
        <v>70</v>
      </c>
      <c r="Q1">
        <f t="shared" si="0"/>
        <v>75</v>
      </c>
      <c r="R1">
        <f t="shared" si="0"/>
        <v>80</v>
      </c>
      <c r="S1">
        <f t="shared" si="0"/>
        <v>85</v>
      </c>
      <c r="T1">
        <f t="shared" si="0"/>
        <v>90</v>
      </c>
      <c r="U1">
        <v>95</v>
      </c>
      <c r="V1">
        <v>100</v>
      </c>
      <c r="W1">
        <f t="shared" ref="W1:AH1" si="1">V1+5</f>
        <v>105</v>
      </c>
      <c r="X1">
        <f t="shared" si="1"/>
        <v>110</v>
      </c>
      <c r="Y1">
        <f t="shared" si="1"/>
        <v>115</v>
      </c>
      <c r="Z1">
        <f t="shared" si="1"/>
        <v>120</v>
      </c>
      <c r="AA1">
        <f t="shared" si="1"/>
        <v>125</v>
      </c>
      <c r="AB1">
        <f t="shared" si="1"/>
        <v>130</v>
      </c>
      <c r="AC1">
        <f t="shared" si="1"/>
        <v>135</v>
      </c>
      <c r="AD1">
        <f t="shared" si="1"/>
        <v>140</v>
      </c>
      <c r="AE1">
        <f t="shared" si="1"/>
        <v>145</v>
      </c>
      <c r="AF1">
        <f t="shared" si="1"/>
        <v>150</v>
      </c>
      <c r="AG1">
        <f t="shared" si="1"/>
        <v>155</v>
      </c>
      <c r="AH1">
        <f t="shared" si="1"/>
        <v>160</v>
      </c>
      <c r="AI1">
        <f t="shared" ref="AI1:AK1" si="2">AH1+5</f>
        <v>165</v>
      </c>
      <c r="AJ1">
        <f t="shared" si="2"/>
        <v>170</v>
      </c>
      <c r="AK1">
        <f t="shared" si="2"/>
        <v>175</v>
      </c>
    </row>
    <row r="2" spans="1:37" x14ac:dyDescent="0.25">
      <c r="A2" t="s">
        <v>0</v>
      </c>
      <c r="B2" s="1">
        <v>-2393.9915056999998</v>
      </c>
      <c r="C2" s="1">
        <v>-2393.9915454400002</v>
      </c>
      <c r="D2" s="1">
        <v>-2393.99154017</v>
      </c>
      <c r="E2" s="1">
        <v>-2393.9915360499999</v>
      </c>
      <c r="F2" s="1">
        <v>-2393.9915390000001</v>
      </c>
      <c r="G2" s="1">
        <v>-2393.9915499600002</v>
      </c>
      <c r="H2" s="1">
        <v>-2393.9915172599999</v>
      </c>
      <c r="I2" s="1">
        <v>-2393.99155165</v>
      </c>
      <c r="J2" s="1">
        <v>-2393.9915382600002</v>
      </c>
      <c r="K2" s="1">
        <v>-2393.9915208000002</v>
      </c>
      <c r="L2" s="1">
        <v>-2393.99150616</v>
      </c>
      <c r="M2" s="1">
        <v>-2393.99150173</v>
      </c>
      <c r="N2" s="1">
        <v>-2393.9915119799998</v>
      </c>
      <c r="O2" s="1">
        <v>-2393.99152641</v>
      </c>
      <c r="P2" s="1">
        <v>-2393.9915391</v>
      </c>
      <c r="Q2" s="1">
        <v>-2393.9915438200001</v>
      </c>
      <c r="R2" s="1">
        <v>-2393.9915539100002</v>
      </c>
      <c r="S2" s="1">
        <v>-2393.9915701999998</v>
      </c>
      <c r="T2" s="1">
        <v>-2393.9915774299998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1">
        <v>-2393.23891168</v>
      </c>
      <c r="C3" s="1">
        <v>-2393.2389218799999</v>
      </c>
      <c r="D3" s="1">
        <v>-2393.2389187700001</v>
      </c>
      <c r="E3" s="1">
        <v>-2393.2388884100001</v>
      </c>
      <c r="F3" s="1">
        <v>-2393.2388539600001</v>
      </c>
      <c r="G3" s="1">
        <v>-2393.23880237</v>
      </c>
      <c r="H3" s="1">
        <v>-2393.2387733300002</v>
      </c>
      <c r="I3" s="1">
        <v>-2393.2387417099999</v>
      </c>
      <c r="J3" s="1">
        <v>-2393.2387104700001</v>
      </c>
      <c r="K3" s="1">
        <v>-2393.2386995100001</v>
      </c>
      <c r="L3" s="1">
        <v>-2393.2387022600001</v>
      </c>
      <c r="M3" s="1">
        <v>-2393.2386805699998</v>
      </c>
      <c r="N3" s="1">
        <v>-2393.2386563300001</v>
      </c>
      <c r="O3" s="1">
        <v>-2393.23863747</v>
      </c>
      <c r="P3" s="1">
        <v>-2393.2386042200001</v>
      </c>
      <c r="Q3" s="1">
        <v>-2393.2385859300002</v>
      </c>
      <c r="R3" s="1">
        <v>-2393.2385582000002</v>
      </c>
      <c r="S3" s="1">
        <v>-2393.23853186</v>
      </c>
      <c r="T3" s="1">
        <v>-2393.2385278199999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2</v>
      </c>
      <c r="B4" s="1">
        <v>-2394.8941653400002</v>
      </c>
      <c r="C4" s="1">
        <v>-2394.8941899299998</v>
      </c>
      <c r="D4" s="1">
        <v>-2394.8941880299999</v>
      </c>
      <c r="E4" s="1">
        <v>-2394.8941638199999</v>
      </c>
      <c r="F4" s="1">
        <v>-2394.8941049</v>
      </c>
      <c r="G4" s="1">
        <v>-2394.8940939899999</v>
      </c>
      <c r="H4" s="1">
        <v>-2394.8941001899998</v>
      </c>
      <c r="I4" s="1">
        <v>-2394.8940777100001</v>
      </c>
      <c r="J4" s="1">
        <v>-2394.8940396100002</v>
      </c>
      <c r="K4" s="1">
        <v>-2394.8939971700001</v>
      </c>
      <c r="L4" s="1">
        <v>-2394.8939741999998</v>
      </c>
      <c r="M4" s="1">
        <v>-2394.8939402800002</v>
      </c>
      <c r="N4" s="1">
        <v>-2394.8939107599999</v>
      </c>
      <c r="O4" s="1">
        <v>-2394.8938860100002</v>
      </c>
      <c r="P4" s="1">
        <v>-2394.8938632099998</v>
      </c>
      <c r="Q4" s="1">
        <v>-2394.8938536199998</v>
      </c>
      <c r="R4" s="1">
        <v>-2394.8938276099998</v>
      </c>
      <c r="S4" s="1">
        <v>-2394.8938037299999</v>
      </c>
      <c r="T4" s="1">
        <v>-2394.89379323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3</v>
      </c>
      <c r="B5" s="1">
        <v>-2395.6379529800001</v>
      </c>
      <c r="C5" s="1">
        <v>-2395.6379648900001</v>
      </c>
      <c r="D5" s="1">
        <v>-2395.6379534500002</v>
      </c>
      <c r="E5" s="1">
        <v>-2395.63794852</v>
      </c>
      <c r="F5" s="1">
        <v>-2395.6379455000001</v>
      </c>
      <c r="G5" s="1">
        <v>-2395.6379274199999</v>
      </c>
      <c r="H5" s="1">
        <v>-2395.6378983099999</v>
      </c>
      <c r="I5" s="1">
        <v>-2395.6378654999999</v>
      </c>
      <c r="J5" s="1">
        <v>-2395.6378430999998</v>
      </c>
      <c r="K5" s="1">
        <v>-2395.6378287500002</v>
      </c>
      <c r="L5" s="1">
        <v>-2395.6378163300001</v>
      </c>
      <c r="M5" s="1">
        <v>-2395.6378003999998</v>
      </c>
      <c r="N5" s="1">
        <v>-2395.63777974</v>
      </c>
      <c r="O5" s="1">
        <v>-2395.6377523800002</v>
      </c>
      <c r="P5" s="1">
        <v>-2395.63772793</v>
      </c>
      <c r="Q5" s="1">
        <v>-2395.6377184399998</v>
      </c>
      <c r="R5" s="1">
        <v>-2395.6377221100001</v>
      </c>
      <c r="S5" s="1">
        <v>-2395.6377281</v>
      </c>
      <c r="T5" s="1">
        <v>-2395.6377297399999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4</v>
      </c>
      <c r="B6" s="1">
        <v>-2395.99704754</v>
      </c>
      <c r="C6" s="1">
        <v>-2395.9970485200001</v>
      </c>
      <c r="D6" s="1">
        <v>-2395.9970328600002</v>
      </c>
      <c r="E6" s="1">
        <v>-2395.99703021</v>
      </c>
      <c r="F6" s="1">
        <v>-2395.99702652</v>
      </c>
      <c r="G6" s="1">
        <v>-2395.9970200500002</v>
      </c>
      <c r="H6" s="1">
        <v>-2395.9970029900001</v>
      </c>
      <c r="I6" s="1">
        <v>-2395.9969863599999</v>
      </c>
      <c r="J6" s="1">
        <v>-2395.9969681799998</v>
      </c>
      <c r="K6" s="1">
        <v>-2395.99693884</v>
      </c>
      <c r="L6" s="1">
        <v>-2395.9969054500002</v>
      </c>
      <c r="M6" s="1">
        <v>-2395.9968809400002</v>
      </c>
      <c r="N6" s="1">
        <v>-2395.9968694700001</v>
      </c>
      <c r="O6" s="1">
        <v>-2395.9968558</v>
      </c>
      <c r="P6" s="1">
        <v>-2395.99683151</v>
      </c>
      <c r="Q6" s="1">
        <v>-2395.9968064899999</v>
      </c>
      <c r="R6" s="1">
        <v>-2395.9968049600002</v>
      </c>
      <c r="S6" s="1">
        <v>-2395.9968181099998</v>
      </c>
      <c r="T6" s="1">
        <v>-2395.9967836400001</v>
      </c>
      <c r="U6" s="2">
        <v>-2395.9967918399998</v>
      </c>
      <c r="V6" s="2">
        <v>-2395.9967554599998</v>
      </c>
      <c r="W6" s="2">
        <v>-2395.9967543399998</v>
      </c>
      <c r="X6" s="2">
        <v>-2395.99677853</v>
      </c>
      <c r="Y6" s="2">
        <v>-2395.9968237799999</v>
      </c>
      <c r="Z6" s="2">
        <v>-2395.99686217</v>
      </c>
      <c r="AA6" s="2">
        <v>-2395.9968806799998</v>
      </c>
      <c r="AB6" s="2">
        <v>-2395.9968847300001</v>
      </c>
      <c r="AC6" s="2">
        <v>-2395.9968796100002</v>
      </c>
      <c r="AD6" s="2">
        <v>-2395.9968860600002</v>
      </c>
      <c r="AE6" s="2">
        <v>-2395.99690693</v>
      </c>
      <c r="AF6" s="2">
        <v>-2395.9969419200002</v>
      </c>
      <c r="AG6" s="2">
        <v>-2395.9969868799999</v>
      </c>
      <c r="AH6" s="2">
        <v>-2395.9970175200001</v>
      </c>
      <c r="AI6" s="2">
        <v>-2395.99702346</v>
      </c>
      <c r="AJ6" s="2">
        <v>-2395.99702708</v>
      </c>
      <c r="AK6" s="2">
        <v>-2395.9970414499999</v>
      </c>
    </row>
    <row r="7" spans="1:37" x14ac:dyDescent="0.25">
      <c r="A7" t="s">
        <v>5</v>
      </c>
      <c r="B7" s="1">
        <v>-2395.8409623299999</v>
      </c>
      <c r="C7" s="1">
        <v>-2395.8409703699999</v>
      </c>
      <c r="D7" s="1">
        <v>-2395.84096357</v>
      </c>
      <c r="E7" s="1">
        <v>-2395.8409636800002</v>
      </c>
      <c r="F7" s="1">
        <v>-2395.84096383</v>
      </c>
      <c r="G7" s="1">
        <v>-2395.84094602</v>
      </c>
      <c r="H7" s="1">
        <v>-2395.8409152300001</v>
      </c>
      <c r="I7" s="1">
        <v>-2395.8408796799999</v>
      </c>
      <c r="J7" s="1">
        <v>-2395.84085349</v>
      </c>
      <c r="K7" s="1">
        <v>-2395.8408333100001</v>
      </c>
      <c r="L7" s="1">
        <v>-2395.8408142399999</v>
      </c>
      <c r="M7" s="1">
        <v>-2395.8407928299998</v>
      </c>
      <c r="N7" s="1">
        <v>-2395.8407676800002</v>
      </c>
      <c r="O7" s="1">
        <v>-2395.8407380600001</v>
      </c>
      <c r="P7" s="1">
        <v>-2395.84071374</v>
      </c>
      <c r="Q7" s="1">
        <v>-2395.8407049299999</v>
      </c>
      <c r="R7" s="1">
        <v>-2395.8407106300001</v>
      </c>
      <c r="S7" s="1">
        <v>-2395.8407177700001</v>
      </c>
      <c r="T7" s="1">
        <v>-2395.8407195599998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25">
      <c r="A8" t="s">
        <v>7</v>
      </c>
      <c r="B8" s="1">
        <v>-2395.5969884800002</v>
      </c>
      <c r="C8" s="1">
        <v>-2395.5969870399999</v>
      </c>
      <c r="D8" s="1">
        <v>-2395.5969706599999</v>
      </c>
      <c r="E8" s="1">
        <v>-2395.59692903</v>
      </c>
      <c r="F8" s="1">
        <v>-2395.5968787000002</v>
      </c>
      <c r="G8" s="1">
        <v>-2395.59684548</v>
      </c>
      <c r="H8" s="1">
        <v>-2395.5968524199998</v>
      </c>
      <c r="I8" s="1">
        <v>-2395.5968244999999</v>
      </c>
      <c r="J8" s="1">
        <v>-2395.5967962300001</v>
      </c>
      <c r="K8" s="1">
        <v>-2395.5967382200001</v>
      </c>
      <c r="L8" s="1">
        <v>-2395.5967404500002</v>
      </c>
      <c r="M8" s="1">
        <v>-2395.5967007700001</v>
      </c>
      <c r="N8" s="1">
        <v>-2395.5966670600001</v>
      </c>
      <c r="O8" s="1">
        <v>-2395.5966506300001</v>
      </c>
      <c r="P8" s="1">
        <v>-2395.5966290000001</v>
      </c>
      <c r="Q8" s="1">
        <v>-2395.5966140099999</v>
      </c>
      <c r="R8" s="1">
        <v>-2395.5965735999998</v>
      </c>
      <c r="S8" s="1">
        <v>-2395.5965411799998</v>
      </c>
      <c r="T8" s="1">
        <v>-2395.5965337799998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25">
      <c r="A9" t="s">
        <v>5</v>
      </c>
      <c r="B9" s="1">
        <v>-2395.8409623299999</v>
      </c>
      <c r="C9" s="1">
        <v>-2395.84097036</v>
      </c>
      <c r="D9" s="1">
        <v>-2395.84096357</v>
      </c>
      <c r="E9" s="1">
        <v>-2395.8409636800002</v>
      </c>
      <c r="F9" s="1">
        <v>-2395.84096383</v>
      </c>
      <c r="G9" s="1">
        <v>-2395.84094602</v>
      </c>
      <c r="H9" s="1">
        <v>-2395.8409152300001</v>
      </c>
      <c r="I9" s="1">
        <v>-2395.8408796799999</v>
      </c>
      <c r="J9" s="1">
        <v>-2395.84085349</v>
      </c>
      <c r="K9" s="1">
        <v>-2395.8408333000002</v>
      </c>
      <c r="L9" s="1">
        <v>-2395.8408142399999</v>
      </c>
      <c r="M9" s="1">
        <v>-2395.8407928299998</v>
      </c>
      <c r="N9" s="1">
        <v>-2395.8407676800002</v>
      </c>
      <c r="O9" s="1">
        <v>-2395.8407380600001</v>
      </c>
      <c r="P9" s="1">
        <v>-2395.84071374</v>
      </c>
      <c r="Q9" s="1">
        <v>-2395.8407049299999</v>
      </c>
      <c r="R9" s="1">
        <v>-2395.8407106300001</v>
      </c>
      <c r="S9" s="1">
        <v>-2395.8407177700001</v>
      </c>
      <c r="T9" s="1">
        <v>-2395.8407195599998</v>
      </c>
      <c r="U9" s="2"/>
      <c r="V9" s="2"/>
      <c r="W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25">
      <c r="A10" t="s">
        <v>8</v>
      </c>
      <c r="B10" s="1">
        <v>-2396.1290681700002</v>
      </c>
      <c r="C10" s="1">
        <v>-2396.1290707399999</v>
      </c>
      <c r="D10" s="1">
        <v>-2396.1290562899999</v>
      </c>
      <c r="E10" s="1">
        <v>-2396.12904381</v>
      </c>
      <c r="F10" s="1">
        <v>-2396.1290293900001</v>
      </c>
      <c r="G10" s="1">
        <v>-2396.1290005800001</v>
      </c>
      <c r="H10" s="1">
        <v>-2396.1289673299998</v>
      </c>
      <c r="I10" s="1">
        <v>-2396.1289398499998</v>
      </c>
      <c r="J10" s="1">
        <v>-2396.1289299800001</v>
      </c>
      <c r="K10" s="1">
        <v>-2396.1289301299998</v>
      </c>
      <c r="L10" s="1">
        <v>-2396.1289311199998</v>
      </c>
      <c r="M10" s="1">
        <v>-2396.1289275600002</v>
      </c>
      <c r="N10" s="1">
        <v>-2396.1289155200002</v>
      </c>
      <c r="O10" s="1">
        <v>-2396.1288934300001</v>
      </c>
      <c r="P10" s="1">
        <v>-2396.1288700599998</v>
      </c>
      <c r="Q10" s="1">
        <v>-2396.1288552999999</v>
      </c>
      <c r="R10" s="1">
        <v>-2396.1288515800002</v>
      </c>
      <c r="S10" s="1">
        <v>-2396.1288501399999</v>
      </c>
      <c r="T10" s="1">
        <v>-2396.1288484500001</v>
      </c>
      <c r="U10" s="2">
        <v>-2396.1288501399999</v>
      </c>
      <c r="V10" s="2">
        <v>-2396.1288515800002</v>
      </c>
      <c r="W10" s="2">
        <v>-2396.1288552999999</v>
      </c>
      <c r="X10" s="2">
        <v>-2396.1288700599998</v>
      </c>
      <c r="Y10" s="2">
        <v>-2396.1288934300001</v>
      </c>
      <c r="Z10" s="2">
        <v>-2396.1289155200002</v>
      </c>
      <c r="AA10" s="2">
        <v>-2396.1289275600002</v>
      </c>
      <c r="AB10" s="2">
        <v>-2396.1289311199998</v>
      </c>
      <c r="AC10" s="2">
        <v>-2396.1289301299998</v>
      </c>
      <c r="AD10" s="2">
        <v>-2396.1289299800001</v>
      </c>
      <c r="AE10" s="2">
        <v>-2396.1289398499998</v>
      </c>
      <c r="AF10" s="2">
        <v>-2396.1289673299998</v>
      </c>
      <c r="AG10" s="2">
        <v>-2396.1290005800001</v>
      </c>
      <c r="AH10" s="2">
        <v>-2396.1290293900001</v>
      </c>
      <c r="AI10" s="2">
        <v>-2396.12904381</v>
      </c>
      <c r="AJ10" s="2">
        <v>-2396.1290562899999</v>
      </c>
      <c r="AK10" s="2">
        <v>-2396.1290707399999</v>
      </c>
    </row>
    <row r="11" spans="1:37" x14ac:dyDescent="0.25">
      <c r="A11" t="s">
        <v>9</v>
      </c>
      <c r="B11" s="3">
        <v>-2396.1209569381499</v>
      </c>
      <c r="C11" s="3">
        <v>-2396.12100208536</v>
      </c>
      <c r="D11" s="3">
        <v>-2396.1209918322502</v>
      </c>
      <c r="E11" s="3">
        <v>-2396.12097530659</v>
      </c>
      <c r="F11" s="3">
        <v>-2396.1209534745799</v>
      </c>
      <c r="G11" s="3">
        <v>-2396.1209287758602</v>
      </c>
      <c r="H11" s="3">
        <v>-2396.1209041286002</v>
      </c>
      <c r="I11" s="3">
        <v>-2396.1208828911499</v>
      </c>
      <c r="J11" s="3">
        <v>-2396.12086680415</v>
      </c>
      <c r="K11" s="3">
        <v>-2396.1208543729599</v>
      </c>
      <c r="L11" s="3">
        <v>-2396.12084311842</v>
      </c>
      <c r="M11" s="3">
        <v>-2396.1208311804799</v>
      </c>
      <c r="N11" s="3">
        <v>-2396.1208159411099</v>
      </c>
      <c r="O11" s="3">
        <v>-2396.12079734392</v>
      </c>
      <c r="P11" s="3">
        <v>-2396.1207780856998</v>
      </c>
      <c r="Q11" s="3">
        <v>-2396.1207599676</v>
      </c>
      <c r="R11" s="3">
        <v>-2396.1207462735401</v>
      </c>
      <c r="S11" s="3">
        <v>-2396.1207377508699</v>
      </c>
      <c r="T11" s="3">
        <v>-2396.1207349214601</v>
      </c>
      <c r="U11" s="3">
        <v>-2396.1207377511801</v>
      </c>
      <c r="V11" s="3">
        <v>-2396.1207462743</v>
      </c>
      <c r="W11" s="3">
        <v>-2396.1207599684799</v>
      </c>
      <c r="X11" s="3">
        <v>-2396.1207780856898</v>
      </c>
      <c r="Y11" s="3">
        <v>-2396.1207973446799</v>
      </c>
      <c r="Z11" s="3">
        <v>-2396.1208159408998</v>
      </c>
      <c r="AA11" s="3">
        <v>-2396.12083118083</v>
      </c>
      <c r="AB11" s="3">
        <v>-2396.1208431188402</v>
      </c>
      <c r="AC11" s="3">
        <v>-2396.1208543728799</v>
      </c>
      <c r="AD11" s="3">
        <v>-2396.1208668044001</v>
      </c>
      <c r="AE11" s="3">
        <v>-2396.1208828917802</v>
      </c>
      <c r="AF11" s="3">
        <v>-2396.1209041286702</v>
      </c>
      <c r="AG11" s="3">
        <v>-2396.1209287752899</v>
      </c>
      <c r="AH11" s="3">
        <v>-2396.1209534743998</v>
      </c>
      <c r="AI11" s="3">
        <v>-2396.1209753069702</v>
      </c>
      <c r="AJ11" s="3">
        <v>-2396.1209918324498</v>
      </c>
      <c r="AK11" s="3">
        <v>-2396.1210020857202</v>
      </c>
    </row>
    <row r="12" spans="1:37" x14ac:dyDescent="0.25">
      <c r="B12" s="1"/>
      <c r="C12" s="1"/>
      <c r="D12" s="1"/>
      <c r="F12" s="1"/>
      <c r="G12" s="1"/>
      <c r="H12" s="1"/>
      <c r="I12" s="1"/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</row>
    <row r="13" spans="1:37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U13" s="1"/>
    </row>
    <row r="14" spans="1:37" x14ac:dyDescent="0.25">
      <c r="A14" t="s">
        <v>6</v>
      </c>
      <c r="B14">
        <v>0</v>
      </c>
      <c r="C14">
        <f t="shared" ref="C14:T14" si="3">B14+5</f>
        <v>5</v>
      </c>
      <c r="D14">
        <f t="shared" si="3"/>
        <v>10</v>
      </c>
      <c r="E14">
        <f t="shared" si="3"/>
        <v>15</v>
      </c>
      <c r="F14">
        <f t="shared" si="3"/>
        <v>20</v>
      </c>
      <c r="G14">
        <f t="shared" si="3"/>
        <v>25</v>
      </c>
      <c r="H14">
        <f t="shared" si="3"/>
        <v>30</v>
      </c>
      <c r="I14">
        <f t="shared" si="3"/>
        <v>35</v>
      </c>
      <c r="J14">
        <f t="shared" si="3"/>
        <v>40</v>
      </c>
      <c r="K14">
        <f t="shared" si="3"/>
        <v>45</v>
      </c>
      <c r="L14">
        <f t="shared" si="3"/>
        <v>50</v>
      </c>
      <c r="M14">
        <f t="shared" si="3"/>
        <v>55</v>
      </c>
      <c r="N14">
        <f t="shared" si="3"/>
        <v>60</v>
      </c>
      <c r="O14">
        <f t="shared" si="3"/>
        <v>65</v>
      </c>
      <c r="P14">
        <f t="shared" si="3"/>
        <v>70</v>
      </c>
      <c r="Q14">
        <f t="shared" si="3"/>
        <v>75</v>
      </c>
      <c r="R14">
        <f t="shared" si="3"/>
        <v>80</v>
      </c>
      <c r="S14">
        <f t="shared" si="3"/>
        <v>85</v>
      </c>
      <c r="T14">
        <f t="shared" si="3"/>
        <v>90</v>
      </c>
      <c r="U14" s="1"/>
    </row>
    <row r="15" spans="1:37" x14ac:dyDescent="0.25">
      <c r="A15" t="s">
        <v>4</v>
      </c>
      <c r="B15" s="2">
        <v>-2395.99704754</v>
      </c>
      <c r="C15" s="2">
        <v>-2395.9970485200001</v>
      </c>
      <c r="D15" s="2">
        <v>-2395.9970081299998</v>
      </c>
      <c r="E15" s="2">
        <v>-2395.99699753</v>
      </c>
      <c r="F15" s="2">
        <v>-2395.99700613</v>
      </c>
      <c r="G15" s="2">
        <v>-2395.9970128599998</v>
      </c>
      <c r="H15" s="2">
        <v>-2395.9970062100001</v>
      </c>
      <c r="I15" s="2">
        <v>-2395.9969938700001</v>
      </c>
      <c r="J15" s="2">
        <v>-2395.9969760099998</v>
      </c>
      <c r="K15" s="2">
        <v>-2395.9969494400002</v>
      </c>
      <c r="L15" s="2">
        <v>-2395.9969190800002</v>
      </c>
      <c r="M15" s="2">
        <v>-2395.9968958999998</v>
      </c>
      <c r="N15" s="2">
        <v>-2395.9968776000001</v>
      </c>
      <c r="O15" s="2">
        <v>-2395.9968599499998</v>
      </c>
      <c r="P15" s="2">
        <v>-2395.9968517299999</v>
      </c>
      <c r="Q15" s="2">
        <v>-2395.9968588500001</v>
      </c>
      <c r="R15" s="2">
        <v>-2395.9968444599999</v>
      </c>
      <c r="S15" s="2">
        <v>-2395.9967931699998</v>
      </c>
      <c r="T15" s="2">
        <v>-2395.99683426</v>
      </c>
      <c r="U15" s="1"/>
    </row>
    <row r="16" spans="1:37" x14ac:dyDescent="0.25">
      <c r="U16" s="1"/>
    </row>
    <row r="17" spans="1:22" x14ac:dyDescent="0.25">
      <c r="U17" s="1"/>
    </row>
    <row r="18" spans="1:22" x14ac:dyDescent="0.25">
      <c r="A18" t="s">
        <v>13</v>
      </c>
      <c r="B18">
        <v>0</v>
      </c>
      <c r="C18">
        <v>0.1</v>
      </c>
      <c r="D18">
        <v>0.2</v>
      </c>
      <c r="E18">
        <v>0.25</v>
      </c>
      <c r="F18">
        <v>0.3</v>
      </c>
      <c r="G18">
        <v>0.5</v>
      </c>
      <c r="H18">
        <v>0.75</v>
      </c>
      <c r="I18">
        <v>1</v>
      </c>
      <c r="J18">
        <v>1.25</v>
      </c>
      <c r="K18">
        <v>1.5</v>
      </c>
      <c r="L18">
        <v>2</v>
      </c>
    </row>
    <row r="19" spans="1:22" x14ac:dyDescent="0.25">
      <c r="A19" t="s">
        <v>4</v>
      </c>
      <c r="B19" s="2">
        <v>-2395.99704754</v>
      </c>
      <c r="C19" s="2">
        <v>-2395.9772906500002</v>
      </c>
      <c r="D19" s="2">
        <v>-2395.9335277999999</v>
      </c>
      <c r="E19" s="2">
        <v>-2395.90754044</v>
      </c>
      <c r="F19" s="2">
        <v>-2395.8803827299998</v>
      </c>
      <c r="G19" s="2">
        <v>-2395.7723732499999</v>
      </c>
      <c r="H19" s="2">
        <v>-2395.6576989300002</v>
      </c>
      <c r="I19" s="2">
        <v>-2395.5704284200001</v>
      </c>
      <c r="J19" s="2">
        <v>-2395.5020752599999</v>
      </c>
      <c r="K19" s="2">
        <v>-2395.4468283599999</v>
      </c>
      <c r="L19" s="2">
        <v>-2395.3596540499998</v>
      </c>
      <c r="U19" s="1"/>
      <c r="V19" s="1"/>
    </row>
    <row r="21" spans="1:22" x14ac:dyDescent="0.25">
      <c r="A21" t="s">
        <v>14</v>
      </c>
      <c r="B21">
        <v>0</v>
      </c>
      <c r="C21">
        <v>0.1</v>
      </c>
      <c r="D21">
        <v>0.2</v>
      </c>
      <c r="E21">
        <v>0.25</v>
      </c>
      <c r="F21">
        <v>0.3</v>
      </c>
      <c r="G21">
        <v>0.5</v>
      </c>
      <c r="H21">
        <v>0.75</v>
      </c>
      <c r="I21">
        <v>1</v>
      </c>
      <c r="J21">
        <v>1.25</v>
      </c>
      <c r="K21">
        <v>1.5</v>
      </c>
      <c r="L21">
        <v>2</v>
      </c>
    </row>
    <row r="22" spans="1:22" x14ac:dyDescent="0.25">
      <c r="A22" t="s">
        <v>4</v>
      </c>
      <c r="B22" s="2">
        <v>-2395.99703021</v>
      </c>
      <c r="C22" s="2">
        <v>-2395.9772465400001</v>
      </c>
      <c r="D22" s="2">
        <v>-2395.9334271299999</v>
      </c>
      <c r="E22" s="2">
        <v>-2395.9073974299999</v>
      </c>
      <c r="F22" s="2">
        <v>-2395.8801869600002</v>
      </c>
      <c r="G22" s="2">
        <v>-2395.7718666400001</v>
      </c>
      <c r="H22" s="2">
        <v>-2395.6567554500002</v>
      </c>
      <c r="I22" s="2">
        <v>-2395.56930852</v>
      </c>
      <c r="J22" s="2">
        <v>-2395.5014092900001</v>
      </c>
      <c r="K22" s="2"/>
      <c r="L22" s="2">
        <v>-2395.4071255099998</v>
      </c>
    </row>
    <row r="24" spans="1:22" x14ac:dyDescent="0.25">
      <c r="A24" t="s">
        <v>15</v>
      </c>
      <c r="B24">
        <v>0</v>
      </c>
      <c r="C24">
        <v>0.1</v>
      </c>
      <c r="D24">
        <v>0.2</v>
      </c>
      <c r="E24">
        <v>0.25</v>
      </c>
      <c r="F24">
        <v>0.3</v>
      </c>
      <c r="G24">
        <v>0.5</v>
      </c>
      <c r="H24">
        <v>0.75</v>
      </c>
      <c r="I24">
        <v>1</v>
      </c>
      <c r="J24">
        <v>1.25</v>
      </c>
      <c r="K24">
        <v>1.5</v>
      </c>
      <c r="L24">
        <v>2</v>
      </c>
    </row>
    <row r="25" spans="1:22" x14ac:dyDescent="0.25">
      <c r="A25" t="s">
        <v>4</v>
      </c>
      <c r="B25" s="2">
        <v>-2395.9970029900001</v>
      </c>
      <c r="C25" s="2">
        <v>-2395.9772138899998</v>
      </c>
      <c r="D25" s="2">
        <v>-2395.9333555899998</v>
      </c>
      <c r="E25" s="2">
        <v>-2395.9072890000002</v>
      </c>
      <c r="F25" s="2">
        <v>-2395.8800286599999</v>
      </c>
      <c r="G25" s="2">
        <v>-2395.7713753600001</v>
      </c>
      <c r="H25">
        <v>-2395.65576164</v>
      </c>
      <c r="I25" s="2">
        <v>-2395.5680414899998</v>
      </c>
      <c r="J25" s="2">
        <v>-2395.5000252200002</v>
      </c>
      <c r="K25" s="2"/>
      <c r="L25" s="2">
        <v>-2395.42063005</v>
      </c>
    </row>
    <row r="27" spans="1:22" x14ac:dyDescent="0.25">
      <c r="A27" t="s">
        <v>16</v>
      </c>
      <c r="B27">
        <v>0</v>
      </c>
      <c r="C27">
        <v>0.1</v>
      </c>
      <c r="D27">
        <v>0.2</v>
      </c>
      <c r="E27">
        <v>0.25</v>
      </c>
      <c r="F27">
        <v>0.3</v>
      </c>
      <c r="G27">
        <v>0.5</v>
      </c>
      <c r="H27">
        <v>0.75</v>
      </c>
      <c r="I27">
        <v>1</v>
      </c>
      <c r="J27">
        <v>1.25</v>
      </c>
      <c r="K27">
        <v>1.5</v>
      </c>
      <c r="L27">
        <v>2</v>
      </c>
    </row>
    <row r="28" spans="1:22" x14ac:dyDescent="0.25">
      <c r="A28" t="s">
        <v>4</v>
      </c>
      <c r="B28" s="2">
        <v>-2395.99693884</v>
      </c>
      <c r="C28" s="2">
        <v>-2395.9771461199998</v>
      </c>
      <c r="D28" s="2">
        <v>-2395.9333130499999</v>
      </c>
      <c r="E28" s="2">
        <v>-2395.9072755500001</v>
      </c>
      <c r="F28" s="2">
        <v>-2395.8800512299999</v>
      </c>
      <c r="G28" s="2">
        <v>-2395.7716538599998</v>
      </c>
      <c r="H28" s="2">
        <v>-2395.6563190799998</v>
      </c>
      <c r="I28" s="2">
        <v>-2395.5686776699999</v>
      </c>
      <c r="J28" s="2">
        <v>-2395.5005814699998</v>
      </c>
      <c r="K28" s="2"/>
      <c r="L28" s="2">
        <v>-2395.4109006600002</v>
      </c>
    </row>
    <row r="30" spans="1:22" x14ac:dyDescent="0.25">
      <c r="A30" t="s">
        <v>17</v>
      </c>
      <c r="B30">
        <v>0</v>
      </c>
      <c r="C30">
        <v>0.1</v>
      </c>
      <c r="D30">
        <v>0.2</v>
      </c>
      <c r="E30">
        <v>0.25</v>
      </c>
      <c r="F30">
        <v>0.3</v>
      </c>
      <c r="G30">
        <v>0.5</v>
      </c>
      <c r="H30">
        <v>0.75</v>
      </c>
      <c r="I30">
        <v>1</v>
      </c>
      <c r="J30">
        <v>1.25</v>
      </c>
      <c r="K30">
        <v>1.5</v>
      </c>
      <c r="L30">
        <v>2</v>
      </c>
    </row>
    <row r="31" spans="1:22" x14ac:dyDescent="0.25">
      <c r="A31" t="s">
        <v>4</v>
      </c>
      <c r="B31" s="2">
        <v>-2395.9968694700001</v>
      </c>
      <c r="C31" s="2">
        <v>-2395.9771092699998</v>
      </c>
      <c r="D31" s="2">
        <v>-2395.93332341</v>
      </c>
      <c r="E31" s="2">
        <v>-2395.9073117900002</v>
      </c>
      <c r="F31" s="2">
        <v>-2395.8801323399998</v>
      </c>
      <c r="G31" s="2">
        <v>-2395.7720918599998</v>
      </c>
      <c r="H31" s="2">
        <v>-2395.6573689900001</v>
      </c>
      <c r="I31" s="2">
        <v>-2395.5700156799999</v>
      </c>
      <c r="J31" s="2">
        <v>-2395.5017115300002</v>
      </c>
      <c r="K31" s="2">
        <v>-2395.4475403699998</v>
      </c>
      <c r="L31" s="2">
        <v>-2395.3869621200001</v>
      </c>
    </row>
    <row r="33" spans="1:12" x14ac:dyDescent="0.25">
      <c r="A33" t="s">
        <v>18</v>
      </c>
      <c r="B33">
        <v>0</v>
      </c>
      <c r="C33">
        <v>0.1</v>
      </c>
      <c r="D33">
        <v>0.2</v>
      </c>
      <c r="E33">
        <v>0.25</v>
      </c>
      <c r="F33">
        <v>0.3</v>
      </c>
      <c r="G33">
        <v>0.5</v>
      </c>
      <c r="H33">
        <v>0.75</v>
      </c>
      <c r="I33">
        <v>1</v>
      </c>
      <c r="J33">
        <v>1.25</v>
      </c>
      <c r="K33">
        <v>1.5</v>
      </c>
      <c r="L33">
        <v>2</v>
      </c>
    </row>
    <row r="34" spans="1:12" x14ac:dyDescent="0.25">
      <c r="A34" t="s">
        <v>4</v>
      </c>
      <c r="B34" s="2">
        <v>-2395.9968064899999</v>
      </c>
      <c r="C34" s="2">
        <v>-2395.97704866</v>
      </c>
      <c r="D34" s="2">
        <v>-2395.9332051400002</v>
      </c>
      <c r="E34" s="2">
        <v>-2395.9071619900001</v>
      </c>
      <c r="F34" s="2">
        <v>-2395.87997907</v>
      </c>
      <c r="G34" s="2">
        <v>-2395.7717470399998</v>
      </c>
      <c r="H34" s="2">
        <v>-2395.6567389299998</v>
      </c>
      <c r="I34" s="2">
        <v>-2395.5692861900002</v>
      </c>
      <c r="J34" s="2">
        <v>-2395.50122878</v>
      </c>
      <c r="K34" s="2"/>
      <c r="L34" s="2">
        <v>-2395.4039072800001</v>
      </c>
    </row>
    <row r="36" spans="1:12" x14ac:dyDescent="0.25">
      <c r="A36" t="s">
        <v>19</v>
      </c>
      <c r="B36">
        <v>0</v>
      </c>
      <c r="C36">
        <v>0.1</v>
      </c>
      <c r="D36">
        <v>0.2</v>
      </c>
      <c r="E36">
        <v>0.25</v>
      </c>
      <c r="F36">
        <v>0.3</v>
      </c>
      <c r="G36">
        <v>0.5</v>
      </c>
      <c r="H36">
        <v>0.75</v>
      </c>
      <c r="I36">
        <v>1</v>
      </c>
      <c r="J36">
        <v>1.25</v>
      </c>
      <c r="K36">
        <v>1.5</v>
      </c>
      <c r="L36">
        <v>2</v>
      </c>
    </row>
    <row r="37" spans="1:12" x14ac:dyDescent="0.25">
      <c r="A37" t="s">
        <v>4</v>
      </c>
      <c r="B37" s="2">
        <v>-2395.9967836400001</v>
      </c>
      <c r="C37" s="2">
        <v>-2395.97696425</v>
      </c>
      <c r="D37" s="2">
        <v>-2395.9330945000002</v>
      </c>
      <c r="E37" s="2">
        <v>-2395.9070324099998</v>
      </c>
      <c r="F37" s="2">
        <v>-2395.8797856299998</v>
      </c>
      <c r="G37" s="2">
        <v>-2395.7712144799998</v>
      </c>
      <c r="H37" s="2">
        <v>-2395.6557359100002</v>
      </c>
      <c r="I37" s="2">
        <v>-2395.5679024400001</v>
      </c>
      <c r="J37" s="2">
        <v>-2395.4994123299998</v>
      </c>
      <c r="K37" s="2"/>
      <c r="L37" s="2">
        <v>-2395.3990518099999</v>
      </c>
    </row>
    <row r="40" spans="1:12" x14ac:dyDescent="0.25">
      <c r="A40" t="s">
        <v>20</v>
      </c>
      <c r="B40">
        <v>-0.3</v>
      </c>
      <c r="C40">
        <v>-0.2</v>
      </c>
      <c r="D40">
        <v>-0.1</v>
      </c>
      <c r="E40">
        <v>0</v>
      </c>
      <c r="F40">
        <v>0.1</v>
      </c>
      <c r="G40">
        <v>0.2</v>
      </c>
      <c r="H40">
        <v>0.3</v>
      </c>
      <c r="I40">
        <v>0.4</v>
      </c>
      <c r="J40">
        <v>0.5</v>
      </c>
      <c r="K40">
        <v>0.75</v>
      </c>
      <c r="L40">
        <v>1</v>
      </c>
    </row>
    <row r="41" spans="1:12" x14ac:dyDescent="0.25">
      <c r="A41" t="s">
        <v>8</v>
      </c>
      <c r="B41" s="2">
        <v>-2395.6319913100001</v>
      </c>
      <c r="C41" s="2">
        <v>-2395.9616331900002</v>
      </c>
      <c r="D41" s="2">
        <v>-2396.0967488199999</v>
      </c>
      <c r="E41" s="2">
        <v>-2396.1290681700002</v>
      </c>
      <c r="F41" s="2">
        <v>-2396.10879269</v>
      </c>
      <c r="G41" s="2">
        <v>-2396.0637964699999</v>
      </c>
      <c r="H41" s="2">
        <v>-2396.0094136900002</v>
      </c>
      <c r="I41" s="2">
        <v>-2395.9536452399998</v>
      </c>
      <c r="J41" s="2">
        <v>-2395.9002722199998</v>
      </c>
      <c r="K41" s="2">
        <v>-2395.7856157699998</v>
      </c>
      <c r="L41" s="2">
        <v>-2395.6986422700002</v>
      </c>
    </row>
    <row r="43" spans="1:12" x14ac:dyDescent="0.25">
      <c r="A43" t="s">
        <v>14</v>
      </c>
      <c r="B43">
        <v>-0.3</v>
      </c>
      <c r="C43">
        <v>-0.2</v>
      </c>
      <c r="D43">
        <v>-0.1</v>
      </c>
      <c r="E43">
        <v>0</v>
      </c>
      <c r="F43">
        <v>0.1</v>
      </c>
      <c r="G43">
        <v>0.2</v>
      </c>
      <c r="H43">
        <v>0.3</v>
      </c>
      <c r="I43">
        <v>0.4</v>
      </c>
      <c r="J43">
        <v>0.5</v>
      </c>
      <c r="K43">
        <v>0.75</v>
      </c>
      <c r="L43">
        <v>1</v>
      </c>
    </row>
    <row r="44" spans="1:12" x14ac:dyDescent="0.25">
      <c r="A44" t="s">
        <v>8</v>
      </c>
      <c r="B44" s="2">
        <v>-2395.6319731100002</v>
      </c>
      <c r="C44" s="2">
        <v>-2395.9616145</v>
      </c>
      <c r="D44" s="2">
        <v>-2396.0967304400001</v>
      </c>
      <c r="E44" s="2">
        <v>-2396.12904381</v>
      </c>
      <c r="F44" s="2">
        <v>-2396.1087484700001</v>
      </c>
      <c r="G44" s="2">
        <v>-2396.0637111400001</v>
      </c>
      <c r="H44" s="2">
        <v>-2396.00925504</v>
      </c>
      <c r="I44" s="2">
        <v>-2395.95335527</v>
      </c>
      <c r="J44" s="2">
        <v>-2395.8998245399998</v>
      </c>
      <c r="K44" s="2">
        <v>-2395.7847390699999</v>
      </c>
      <c r="L44" s="2">
        <v>-2395.69764897</v>
      </c>
    </row>
    <row r="46" spans="1:12" x14ac:dyDescent="0.25">
      <c r="A46" t="s">
        <v>15</v>
      </c>
      <c r="B46">
        <v>-0.3</v>
      </c>
      <c r="C46">
        <v>-0.2</v>
      </c>
      <c r="D46">
        <v>-0.1</v>
      </c>
      <c r="E46">
        <v>0</v>
      </c>
      <c r="F46">
        <v>0.1</v>
      </c>
      <c r="G46">
        <v>0.2</v>
      </c>
      <c r="H46">
        <v>0.3</v>
      </c>
      <c r="I46">
        <v>0.4</v>
      </c>
      <c r="J46">
        <v>0.5</v>
      </c>
      <c r="K46">
        <v>0.75</v>
      </c>
      <c r="L46">
        <v>1</v>
      </c>
    </row>
    <row r="47" spans="1:12" x14ac:dyDescent="0.25">
      <c r="A47" t="s">
        <v>8</v>
      </c>
      <c r="B47" s="2">
        <v>-2395.63191762</v>
      </c>
      <c r="C47" s="2">
        <v>-2395.9615489900002</v>
      </c>
      <c r="D47" s="2">
        <v>-2396.0966609100001</v>
      </c>
      <c r="E47" s="2">
        <v>-2396.1289673299998</v>
      </c>
      <c r="F47" s="2">
        <v>-2396.1086504999998</v>
      </c>
      <c r="G47" s="2">
        <v>-2396.0635689400001</v>
      </c>
      <c r="H47" s="2">
        <v>-2396.0090409700001</v>
      </c>
      <c r="I47" s="2">
        <v>-2395.9530383199999</v>
      </c>
      <c r="J47" s="2">
        <v>-2395.8993744300001</v>
      </c>
      <c r="K47" s="2">
        <v>-2395.7838827999999</v>
      </c>
      <c r="L47" s="2">
        <v>-2395.6964798099998</v>
      </c>
    </row>
    <row r="49" spans="1:12" x14ac:dyDescent="0.25">
      <c r="A49" t="s">
        <v>16</v>
      </c>
      <c r="B49">
        <v>-0.3</v>
      </c>
      <c r="C49">
        <v>-0.2</v>
      </c>
      <c r="D49">
        <v>-0.1</v>
      </c>
      <c r="E49">
        <v>0</v>
      </c>
      <c r="F49">
        <v>0.1</v>
      </c>
      <c r="G49">
        <v>0.2</v>
      </c>
      <c r="H49">
        <v>0.3</v>
      </c>
      <c r="I49">
        <v>0.4</v>
      </c>
      <c r="J49">
        <v>0.5</v>
      </c>
      <c r="K49">
        <v>0.75</v>
      </c>
      <c r="L49">
        <v>1</v>
      </c>
    </row>
    <row r="50" spans="1:12" x14ac:dyDescent="0.25">
      <c r="A50" t="s">
        <v>8</v>
      </c>
      <c r="B50" s="2">
        <v>-2395.63189685</v>
      </c>
      <c r="C50" s="2">
        <v>-2395.9615225399998</v>
      </c>
      <c r="D50" s="2">
        <v>-2396.0966281400001</v>
      </c>
      <c r="E50" s="2">
        <v>-2396.1289301299998</v>
      </c>
      <c r="F50" s="2">
        <v>-2396.1086124200001</v>
      </c>
      <c r="G50" s="2">
        <v>-2396.0635364300001</v>
      </c>
      <c r="H50" s="2">
        <v>-2396.0090266799998</v>
      </c>
      <c r="I50" s="2">
        <v>-2395.9530603899998</v>
      </c>
      <c r="J50" s="2">
        <v>-2395.8994486299998</v>
      </c>
      <c r="K50" s="2">
        <v>-2395.7841099000002</v>
      </c>
      <c r="L50" s="2">
        <v>-2395.6967675000001</v>
      </c>
    </row>
    <row r="52" spans="1:12" x14ac:dyDescent="0.25">
      <c r="A52" t="s">
        <v>17</v>
      </c>
      <c r="B52">
        <v>-0.3</v>
      </c>
      <c r="C52">
        <v>-0.2</v>
      </c>
      <c r="D52">
        <v>-0.1</v>
      </c>
      <c r="E52">
        <v>0</v>
      </c>
      <c r="F52">
        <v>0.1</v>
      </c>
      <c r="G52">
        <v>0.2</v>
      </c>
      <c r="H52">
        <v>0.3</v>
      </c>
      <c r="I52">
        <v>0.4</v>
      </c>
      <c r="J52">
        <v>0.5</v>
      </c>
      <c r="K52">
        <v>0.75</v>
      </c>
      <c r="L52">
        <v>1</v>
      </c>
    </row>
    <row r="53" spans="1:12" x14ac:dyDescent="0.25">
      <c r="A53" t="s">
        <v>8</v>
      </c>
      <c r="B53" s="2">
        <v>-2395.63189607</v>
      </c>
      <c r="C53" s="2">
        <v>-2395.9615214999999</v>
      </c>
      <c r="D53" s="2">
        <v>-2396.09662097</v>
      </c>
      <c r="E53" s="2">
        <v>-2396.1289155200002</v>
      </c>
      <c r="F53" s="2">
        <v>-2396.1085957400001</v>
      </c>
      <c r="G53" s="2">
        <v>-2396.06352861</v>
      </c>
      <c r="H53" s="2">
        <v>-2396.00904429</v>
      </c>
      <c r="I53" s="2">
        <v>-2395.95312724</v>
      </c>
      <c r="J53" s="2">
        <v>-2395.8995918599999</v>
      </c>
      <c r="K53" s="2">
        <v>-2395.7844756999998</v>
      </c>
      <c r="L53" s="2">
        <v>-2395.69729168</v>
      </c>
    </row>
    <row r="55" spans="1:12" x14ac:dyDescent="0.25">
      <c r="A55" t="s">
        <v>18</v>
      </c>
      <c r="B55">
        <v>-0.3</v>
      </c>
      <c r="C55">
        <v>-0.2</v>
      </c>
      <c r="D55">
        <v>-0.1</v>
      </c>
      <c r="E55">
        <v>0</v>
      </c>
      <c r="F55">
        <v>0.1</v>
      </c>
      <c r="G55">
        <v>0.2</v>
      </c>
      <c r="H55">
        <v>0.3</v>
      </c>
      <c r="I55">
        <v>0.4</v>
      </c>
      <c r="J55">
        <v>0.5</v>
      </c>
      <c r="K55">
        <v>0.75</v>
      </c>
      <c r="L55">
        <v>1</v>
      </c>
    </row>
    <row r="56" spans="1:12" x14ac:dyDescent="0.25">
      <c r="A56" t="s">
        <v>8</v>
      </c>
      <c r="B56" s="2">
        <v>-2395.63185475</v>
      </c>
      <c r="C56" s="2">
        <v>-2395.9614771299998</v>
      </c>
      <c r="D56" s="2">
        <v>-2396.0965704999999</v>
      </c>
      <c r="E56" s="2">
        <v>-2396.1288552999999</v>
      </c>
      <c r="F56" s="2">
        <v>-2396.10852467</v>
      </c>
      <c r="G56" s="2">
        <v>-2396.0634458</v>
      </c>
      <c r="H56" s="2">
        <v>-2396.0089426300001</v>
      </c>
      <c r="I56" s="2">
        <v>-2395.9529902700001</v>
      </c>
      <c r="J56" s="2">
        <v>-2395.8993990099998</v>
      </c>
      <c r="K56" s="2">
        <v>-2395.7841084299998</v>
      </c>
      <c r="L56" s="2">
        <v>-2395.6967773199999</v>
      </c>
    </row>
    <row r="58" spans="1:12" x14ac:dyDescent="0.25">
      <c r="A58" t="s">
        <v>19</v>
      </c>
      <c r="B58">
        <v>-0.3</v>
      </c>
      <c r="C58">
        <v>-0.2</v>
      </c>
      <c r="D58">
        <v>-0.1</v>
      </c>
      <c r="E58">
        <v>0</v>
      </c>
      <c r="F58">
        <v>0.1</v>
      </c>
      <c r="G58">
        <v>0.2</v>
      </c>
      <c r="H58">
        <v>0.3</v>
      </c>
      <c r="I58">
        <v>0.4</v>
      </c>
      <c r="J58">
        <v>0.5</v>
      </c>
      <c r="K58">
        <v>0.75</v>
      </c>
      <c r="L58">
        <v>1</v>
      </c>
    </row>
    <row r="59" spans="1:12" x14ac:dyDescent="0.25">
      <c r="A59" t="s">
        <v>8</v>
      </c>
      <c r="B59" s="2">
        <v>-2395.6318385099999</v>
      </c>
      <c r="C59" s="2">
        <v>-2395.9614695</v>
      </c>
      <c r="D59" s="2">
        <v>-2396.0965696200001</v>
      </c>
      <c r="E59" s="2">
        <v>-2396.1288484500001</v>
      </c>
      <c r="F59" s="2">
        <v>-2396.1085702199998</v>
      </c>
      <c r="G59" s="2">
        <v>-2396.0635918200001</v>
      </c>
      <c r="H59" s="2">
        <v>-2396.00916912</v>
      </c>
      <c r="I59" s="2">
        <v>-2395.95325413</v>
      </c>
      <c r="J59" s="2">
        <v>-2395.8996540600001</v>
      </c>
      <c r="K59" s="2">
        <v>-2395.7842147800002</v>
      </c>
      <c r="L59" s="2">
        <v>-2395.6968401499998</v>
      </c>
    </row>
    <row r="64" spans="1:12" x14ac:dyDescent="0.25">
      <c r="A64" t="s">
        <v>20</v>
      </c>
      <c r="B64">
        <v>-0.3</v>
      </c>
      <c r="C64">
        <v>-0.2</v>
      </c>
      <c r="D64">
        <v>-0.1</v>
      </c>
      <c r="E64">
        <v>0</v>
      </c>
      <c r="F64">
        <v>0.1</v>
      </c>
      <c r="G64">
        <v>0.2</v>
      </c>
      <c r="H64">
        <v>0.3</v>
      </c>
      <c r="I64">
        <v>0.4</v>
      </c>
      <c r="J64">
        <v>0.5</v>
      </c>
      <c r="K64">
        <v>0.75</v>
      </c>
      <c r="L64">
        <v>1</v>
      </c>
    </row>
    <row r="65" spans="1:12" x14ac:dyDescent="0.25">
      <c r="A65" t="s">
        <v>10</v>
      </c>
      <c r="B65" s="3">
        <v>-2395.6222273572498</v>
      </c>
      <c r="C65" s="3">
        <v>-2395.9531726005198</v>
      </c>
      <c r="D65" s="3">
        <v>-2396.0886029898802</v>
      </c>
      <c r="E65" s="3">
        <v>-2396.1209569381499</v>
      </c>
      <c r="F65" s="3">
        <v>-2396.1008380521598</v>
      </c>
      <c r="G65" s="3">
        <v>-2396.056158849</v>
      </c>
      <c r="H65" s="3">
        <v>-2396.00213374022</v>
      </c>
      <c r="I65" s="3">
        <v>-2395.9467238276502</v>
      </c>
      <c r="J65" s="3">
        <v>-2395.8937321168401</v>
      </c>
      <c r="K65" s="3">
        <v>-2395.78007668595</v>
      </c>
      <c r="L65" s="3">
        <v>-2395.6937934899802</v>
      </c>
    </row>
    <row r="67" spans="1:12" x14ac:dyDescent="0.25">
      <c r="A67" t="s">
        <v>14</v>
      </c>
      <c r="B67">
        <v>-0.3</v>
      </c>
      <c r="C67">
        <v>-0.2</v>
      </c>
      <c r="D67">
        <v>-0.1</v>
      </c>
      <c r="E67">
        <v>0</v>
      </c>
      <c r="F67">
        <v>0.1</v>
      </c>
      <c r="G67">
        <v>0.2</v>
      </c>
      <c r="H67">
        <v>0.3</v>
      </c>
      <c r="I67">
        <v>0.4</v>
      </c>
      <c r="J67">
        <v>0.5</v>
      </c>
      <c r="K67">
        <v>0.75</v>
      </c>
      <c r="L67">
        <v>1</v>
      </c>
    </row>
    <row r="68" spans="1:12" x14ac:dyDescent="0.25">
      <c r="A68" t="s">
        <v>11</v>
      </c>
      <c r="B68" s="3">
        <v>-2395.62226584261</v>
      </c>
      <c r="C68" s="3">
        <v>-2395.9532093494799</v>
      </c>
      <c r="D68" s="3">
        <v>-2396.0886344782998</v>
      </c>
      <c r="E68" s="3">
        <v>-2396.12097530659</v>
      </c>
      <c r="F68" s="3">
        <v>-2396.1008283207898</v>
      </c>
      <c r="G68" s="3">
        <v>-2396.0560972358098</v>
      </c>
      <c r="H68" s="3">
        <v>-2396.0019868588101</v>
      </c>
      <c r="I68" s="3">
        <v>-2395.94643854481</v>
      </c>
      <c r="J68" s="3">
        <v>-2395.8932921987898</v>
      </c>
      <c r="K68" s="3">
        <v>-2395.7792301364202</v>
      </c>
      <c r="L68" s="3">
        <v>-2395.6927743281199</v>
      </c>
    </row>
    <row r="70" spans="1:12" x14ac:dyDescent="0.25">
      <c r="A70" t="s">
        <v>15</v>
      </c>
      <c r="B70">
        <v>-0.3</v>
      </c>
      <c r="C70">
        <v>-0.2</v>
      </c>
      <c r="D70">
        <v>-0.1</v>
      </c>
      <c r="E70">
        <v>0</v>
      </c>
      <c r="F70">
        <v>0.1</v>
      </c>
      <c r="G70">
        <v>0.2</v>
      </c>
      <c r="H70">
        <v>0.3</v>
      </c>
      <c r="I70">
        <v>0.4</v>
      </c>
      <c r="J70">
        <v>0.5</v>
      </c>
      <c r="K70">
        <v>0.75</v>
      </c>
      <c r="L70">
        <v>1</v>
      </c>
    </row>
    <row r="71" spans="1:12" x14ac:dyDescent="0.25">
      <c r="A71" t="s">
        <v>10</v>
      </c>
      <c r="B71" s="3">
        <v>-2395.6222354199099</v>
      </c>
      <c r="C71" s="3">
        <v>-2395.9531716936699</v>
      </c>
      <c r="D71" s="3">
        <v>-2396.0885841894801</v>
      </c>
      <c r="E71" s="3">
        <v>-2396.1209041286002</v>
      </c>
      <c r="F71" s="3">
        <v>-2396.1007229954098</v>
      </c>
      <c r="G71" s="3">
        <v>-2396.0559368786999</v>
      </c>
      <c r="H71" s="3">
        <v>-2396.0017415429002</v>
      </c>
      <c r="I71" s="3">
        <v>-2395.9460725078602</v>
      </c>
      <c r="J71" s="3">
        <v>-2395.8927746654199</v>
      </c>
      <c r="K71" s="3">
        <v>-2395.7783179999701</v>
      </c>
      <c r="L71" s="3">
        <v>-2395.6915813509199</v>
      </c>
    </row>
    <row r="73" spans="1:12" x14ac:dyDescent="0.25">
      <c r="A73" t="s">
        <v>21</v>
      </c>
      <c r="B73">
        <v>-0.3</v>
      </c>
      <c r="C73">
        <v>-0.2</v>
      </c>
      <c r="D73">
        <v>-0.1</v>
      </c>
      <c r="E73">
        <v>0</v>
      </c>
      <c r="F73">
        <v>0.1</v>
      </c>
      <c r="G73">
        <v>0.2</v>
      </c>
      <c r="H73">
        <v>0.3</v>
      </c>
      <c r="I73">
        <v>0.4</v>
      </c>
      <c r="J73">
        <v>0.5</v>
      </c>
      <c r="K73">
        <v>0.75</v>
      </c>
      <c r="L73">
        <v>1</v>
      </c>
    </row>
    <row r="74" spans="1:12" x14ac:dyDescent="0.25">
      <c r="A74" t="s">
        <v>10</v>
      </c>
      <c r="B74" s="3">
        <v>-2395.6221994980201</v>
      </c>
      <c r="C74" s="3">
        <v>-2395.9531308771898</v>
      </c>
      <c r="D74" s="3">
        <v>-2396.0885382189699</v>
      </c>
      <c r="E74" s="3">
        <v>-2396.1208543729599</v>
      </c>
      <c r="F74" s="3">
        <v>-2396.10067360024</v>
      </c>
      <c r="G74" s="3">
        <v>-2396.0558962261698</v>
      </c>
      <c r="H74" s="3">
        <v>-2396.0017230460899</v>
      </c>
      <c r="I74" s="3">
        <v>-2395.9460932862298</v>
      </c>
      <c r="J74" s="3">
        <v>-2395.8928498458799</v>
      </c>
      <c r="K74" s="3">
        <v>-2395.77852774332</v>
      </c>
      <c r="L74" s="3">
        <v>-2395.6918059989998</v>
      </c>
    </row>
    <row r="76" spans="1:12" x14ac:dyDescent="0.25">
      <c r="A76" t="s">
        <v>17</v>
      </c>
      <c r="B76">
        <v>-0.3</v>
      </c>
      <c r="C76">
        <v>-0.2</v>
      </c>
      <c r="D76">
        <v>-0.1</v>
      </c>
      <c r="E76">
        <v>0</v>
      </c>
      <c r="F76">
        <v>0.1</v>
      </c>
      <c r="G76">
        <v>0.2</v>
      </c>
      <c r="H76">
        <v>0.3</v>
      </c>
      <c r="I76">
        <v>0.4</v>
      </c>
      <c r="J76">
        <v>0.5</v>
      </c>
      <c r="K76">
        <v>0.75</v>
      </c>
      <c r="L76">
        <v>1</v>
      </c>
    </row>
    <row r="77" spans="1:12" x14ac:dyDescent="0.25">
      <c r="A77" t="s">
        <v>10</v>
      </c>
      <c r="B77" s="2">
        <v>-2395.6221646406598</v>
      </c>
      <c r="C77" s="3">
        <v>-2395.9530926273701</v>
      </c>
      <c r="D77" s="3">
        <v>-2396.0884978694799</v>
      </c>
      <c r="E77" s="3">
        <v>-2396.1208159411099</v>
      </c>
      <c r="F77" s="3">
        <v>-2396.1006451072099</v>
      </c>
      <c r="G77" s="3">
        <v>-2396.0558909024198</v>
      </c>
      <c r="H77" s="3">
        <v>-2396.0017604005402</v>
      </c>
      <c r="I77" s="3">
        <v>-2395.94619685933</v>
      </c>
      <c r="J77" s="3">
        <v>-2395.8930392534999</v>
      </c>
      <c r="K77" s="3">
        <v>-2395.7789383136201</v>
      </c>
      <c r="L77" s="3">
        <v>-2395.6924152418301</v>
      </c>
    </row>
    <row r="79" spans="1:12" x14ac:dyDescent="0.25">
      <c r="A79" t="s">
        <v>18</v>
      </c>
      <c r="B79">
        <v>-0.3</v>
      </c>
      <c r="C79">
        <v>-0.2</v>
      </c>
      <c r="D79">
        <v>-0.1</v>
      </c>
      <c r="E79">
        <v>0</v>
      </c>
      <c r="F79">
        <v>0.1</v>
      </c>
      <c r="G79">
        <v>0.2</v>
      </c>
      <c r="H79">
        <v>0.3</v>
      </c>
      <c r="I79">
        <v>0.4</v>
      </c>
      <c r="J79">
        <v>0.5</v>
      </c>
      <c r="K79">
        <v>0.75</v>
      </c>
      <c r="L79">
        <v>1</v>
      </c>
    </row>
    <row r="80" spans="1:12" x14ac:dyDescent="0.25">
      <c r="A80" t="s">
        <v>10</v>
      </c>
      <c r="B80" s="3">
        <v>-2395.6221352860698</v>
      </c>
      <c r="C80" s="3">
        <v>-2395.9530582775501</v>
      </c>
      <c r="D80" s="3">
        <v>-2396.0884549522998</v>
      </c>
      <c r="E80" s="3">
        <v>-2396.1207599676</v>
      </c>
      <c r="F80" s="3">
        <v>-2396.10057061716</v>
      </c>
      <c r="G80" s="3">
        <v>-2396.0557910337898</v>
      </c>
      <c r="H80" s="3">
        <v>-2396.0016258639998</v>
      </c>
      <c r="I80" s="3">
        <v>-2395.9460165288701</v>
      </c>
      <c r="J80" s="3">
        <v>-2395.89280374593</v>
      </c>
      <c r="K80" s="3">
        <v>-2395.7785576296201</v>
      </c>
      <c r="L80" s="3">
        <v>-2395.6918914213502</v>
      </c>
    </row>
    <row r="82" spans="1:20" x14ac:dyDescent="0.25">
      <c r="A82" t="s">
        <v>22</v>
      </c>
      <c r="B82">
        <v>-0.3</v>
      </c>
      <c r="C82">
        <v>-0.2</v>
      </c>
      <c r="D82">
        <v>-0.1</v>
      </c>
      <c r="E82">
        <v>0</v>
      </c>
      <c r="F82">
        <v>0.1</v>
      </c>
      <c r="G82">
        <v>0.2</v>
      </c>
      <c r="H82">
        <v>0.3</v>
      </c>
      <c r="I82">
        <v>0.4</v>
      </c>
      <c r="J82">
        <v>0.5</v>
      </c>
      <c r="K82">
        <v>0.75</v>
      </c>
      <c r="L82">
        <v>1</v>
      </c>
    </row>
    <row r="83" spans="1:20" x14ac:dyDescent="0.25">
      <c r="A83" t="s">
        <v>10</v>
      </c>
      <c r="B83" s="4">
        <v>-2395.62212456004</v>
      </c>
      <c r="C83" s="4">
        <v>-2395.9530454516498</v>
      </c>
      <c r="D83" s="4">
        <v>-2396.0884381307601</v>
      </c>
      <c r="E83" s="4">
        <v>-2396.1207349214601</v>
      </c>
      <c r="F83" s="4">
        <v>-2396.1005286896698</v>
      </c>
      <c r="G83" s="4">
        <v>-2396.0557173434499</v>
      </c>
      <c r="H83" s="4">
        <v>-2396.0014988890398</v>
      </c>
      <c r="I83" s="4">
        <v>-2395.94581100096</v>
      </c>
      <c r="J83" s="4">
        <v>-2395.8924978535902</v>
      </c>
      <c r="K83" s="4">
        <v>-2395.7779986904302</v>
      </c>
      <c r="L83" s="4">
        <v>-2395.6912624187298</v>
      </c>
    </row>
    <row r="86" spans="1:20" x14ac:dyDescent="0.25">
      <c r="A86" t="s">
        <v>39</v>
      </c>
      <c r="B86">
        <v>0</v>
      </c>
      <c r="C86">
        <v>1</v>
      </c>
      <c r="D86">
        <v>10</v>
      </c>
      <c r="E86">
        <v>20</v>
      </c>
      <c r="F86">
        <v>30</v>
      </c>
      <c r="G86">
        <v>40</v>
      </c>
      <c r="H86">
        <v>50</v>
      </c>
      <c r="I86">
        <v>60</v>
      </c>
      <c r="J86">
        <v>70</v>
      </c>
      <c r="K86">
        <v>80</v>
      </c>
      <c r="L86">
        <v>90</v>
      </c>
      <c r="M86">
        <v>100</v>
      </c>
    </row>
    <row r="87" spans="1:20" x14ac:dyDescent="0.25">
      <c r="A87" t="s">
        <v>40</v>
      </c>
      <c r="B87" s="3">
        <v>-2396.1209569381499</v>
      </c>
      <c r="C87" s="4">
        <v>-2396.1210053251002</v>
      </c>
      <c r="D87" s="4">
        <v>-2396.12099199451</v>
      </c>
      <c r="E87" s="4">
        <v>-2396.12095182441</v>
      </c>
      <c r="F87" s="4">
        <v>-2396.1208963787899</v>
      </c>
      <c r="G87" s="4">
        <v>-2396.1208524369299</v>
      </c>
      <c r="H87" s="4">
        <v>-2396.1208524369299</v>
      </c>
      <c r="I87" s="4">
        <v>-2396.1208284105101</v>
      </c>
      <c r="J87" s="4">
        <v>-2396.1207969377501</v>
      </c>
      <c r="K87" s="4">
        <v>-2396.1207499478101</v>
      </c>
      <c r="L87" s="4">
        <v>-2396.1207188261301</v>
      </c>
      <c r="M87" s="4">
        <v>-2396.1207595815499</v>
      </c>
      <c r="N87" s="4"/>
    </row>
    <row r="88" spans="1:20" x14ac:dyDescent="0.25">
      <c r="A88" t="s">
        <v>41</v>
      </c>
      <c r="B88" s="4"/>
      <c r="C88" s="4"/>
      <c r="D88" s="4">
        <v>-2396.1209917819501</v>
      </c>
      <c r="E88" s="4">
        <v>-2396.12095480889</v>
      </c>
      <c r="F88" s="4">
        <v>-2396.1209109219999</v>
      </c>
      <c r="G88" s="4">
        <v>-2396.12087839175</v>
      </c>
      <c r="H88" s="4">
        <v>-2396.1208557790401</v>
      </c>
      <c r="I88" s="4">
        <v>-2396.1208287631698</v>
      </c>
      <c r="J88" s="4">
        <v>-2396.1207941665698</v>
      </c>
      <c r="K88" s="4">
        <v>-2396.1207576638199</v>
      </c>
      <c r="L88" s="4">
        <v>-2396.1207306435499</v>
      </c>
      <c r="M88" s="4"/>
    </row>
    <row r="89" spans="1:20" x14ac:dyDescent="0.25">
      <c r="A89" t="s">
        <v>42</v>
      </c>
      <c r="B89" s="4"/>
      <c r="C89" s="4"/>
      <c r="D89" s="4">
        <v>-2396.1209920490101</v>
      </c>
      <c r="E89" s="4">
        <v>-2396.1209532389198</v>
      </c>
      <c r="F89" s="4">
        <v>-2396.1209025292601</v>
      </c>
      <c r="G89" s="4">
        <v>-2396.1208636480401</v>
      </c>
      <c r="H89" s="4">
        <v>-2396.1208403619898</v>
      </c>
      <c r="I89" s="4">
        <v>-2396.1208112916102</v>
      </c>
      <c r="J89" s="4">
        <v>-2396.1207717020202</v>
      </c>
      <c r="K89" s="4">
        <v>-2396.1207405400801</v>
      </c>
      <c r="L89" s="4">
        <v>-2396.12073430697</v>
      </c>
      <c r="M89" s="4"/>
      <c r="N89" s="2"/>
      <c r="O89" s="2"/>
      <c r="P89" s="2"/>
      <c r="Q89" s="2"/>
      <c r="R89" s="2"/>
      <c r="S89" s="2"/>
      <c r="T89" s="2"/>
    </row>
    <row r="90" spans="1:20" x14ac:dyDescent="0.25">
      <c r="N90" t="s">
        <v>60</v>
      </c>
    </row>
    <row r="91" spans="1:20" x14ac:dyDescent="0.25">
      <c r="A91" t="s">
        <v>63</v>
      </c>
      <c r="B91" t="s">
        <v>45</v>
      </c>
      <c r="C91" t="s">
        <v>53</v>
      </c>
      <c r="D91" t="s">
        <v>46</v>
      </c>
      <c r="E91" t="s">
        <v>53</v>
      </c>
      <c r="F91" t="s">
        <v>54</v>
      </c>
      <c r="G91" t="s">
        <v>55</v>
      </c>
      <c r="H91" t="s">
        <v>56</v>
      </c>
      <c r="I91" t="s">
        <v>57</v>
      </c>
      <c r="J91" t="s">
        <v>58</v>
      </c>
      <c r="K91" t="s">
        <v>59</v>
      </c>
      <c r="L91" t="s">
        <v>61</v>
      </c>
      <c r="M91" t="s">
        <v>62</v>
      </c>
      <c r="N91">
        <v>627.5</v>
      </c>
    </row>
    <row r="92" spans="1:20" x14ac:dyDescent="0.25">
      <c r="A92" t="s">
        <v>47</v>
      </c>
      <c r="B92" s="4">
        <v>-2395.99698309</v>
      </c>
      <c r="C92">
        <v>20</v>
      </c>
      <c r="D92" s="4">
        <v>-2396.0380189000002</v>
      </c>
      <c r="E92">
        <v>5</v>
      </c>
      <c r="F92" s="4"/>
      <c r="G92" s="4"/>
      <c r="H92" s="4"/>
      <c r="I92" s="4"/>
      <c r="J92" s="4">
        <f t="shared" ref="J92:J98" si="4">B92-F92-G92</f>
        <v>-2395.99698309</v>
      </c>
      <c r="K92" s="4">
        <f>D92-H92-I92</f>
        <v>-2396.0380189000002</v>
      </c>
      <c r="L92">
        <f>J92*N$91</f>
        <v>-1503488.106888975</v>
      </c>
      <c r="M92">
        <f>K92*N$91</f>
        <v>-1503513.8568597501</v>
      </c>
    </row>
    <row r="93" spans="1:20" x14ac:dyDescent="0.25">
      <c r="A93" t="s">
        <v>43</v>
      </c>
      <c r="B93" s="4">
        <v>-2395.6433828600002</v>
      </c>
      <c r="C93">
        <v>20</v>
      </c>
      <c r="D93" s="4">
        <v>-2395.68441867</v>
      </c>
      <c r="E93">
        <v>5</v>
      </c>
      <c r="F93" s="4">
        <v>-2286.1420392</v>
      </c>
      <c r="G93" s="4">
        <v>-109.51201709999999</v>
      </c>
      <c r="H93" s="4">
        <v>-2286.1729642999999</v>
      </c>
      <c r="I93" s="4">
        <v>-109.5241035</v>
      </c>
      <c r="J93" s="4">
        <f>B93-F93-G93</f>
        <v>1.0673439999791867E-2</v>
      </c>
      <c r="K93" s="4">
        <f>D93-H93-I93</f>
        <v>1.2649129999857678E-2</v>
      </c>
      <c r="L93">
        <f t="shared" ref="L93:L99" si="5">J93*N$91</f>
        <v>6.6975835998693967</v>
      </c>
      <c r="M93">
        <f t="shared" ref="M93:M99" si="6">K93*N$91</f>
        <v>7.9373290749106928</v>
      </c>
    </row>
    <row r="94" spans="1:20" x14ac:dyDescent="0.25">
      <c r="A94" t="s">
        <v>44</v>
      </c>
      <c r="B94" s="4">
        <v>-2392.9967403700002</v>
      </c>
      <c r="C94">
        <v>24</v>
      </c>
      <c r="D94" s="4">
        <v>-2393.0718933899998</v>
      </c>
      <c r="E94">
        <v>6</v>
      </c>
      <c r="F94" s="4">
        <v>-2283.5756344000001</v>
      </c>
      <c r="G94" s="4">
        <v>-109.38346919999999</v>
      </c>
      <c r="H94" s="4">
        <v>-2283.6393839000002</v>
      </c>
      <c r="I94" s="4">
        <v>-109.40151040000001</v>
      </c>
      <c r="J94" s="4">
        <f t="shared" si="4"/>
        <v>-3.7636770000105457E-2</v>
      </c>
      <c r="K94" s="4">
        <f t="shared" ref="K94:K99" si="7">D94-H94-I94</f>
        <v>-3.0999089999568241E-2</v>
      </c>
      <c r="L94">
        <f t="shared" si="5"/>
        <v>-23.617073175066174</v>
      </c>
      <c r="M94">
        <f t="shared" si="6"/>
        <v>-19.451928974729071</v>
      </c>
    </row>
    <row r="95" spans="1:20" x14ac:dyDescent="0.25">
      <c r="A95" t="s">
        <v>48</v>
      </c>
      <c r="B95" s="4">
        <v>-2394.0770132799998</v>
      </c>
      <c r="C95">
        <v>22</v>
      </c>
      <c r="D95" s="4">
        <v>-2394.0805641799998</v>
      </c>
      <c r="E95">
        <v>6</v>
      </c>
      <c r="F95" s="4">
        <v>-2284.6099640000002</v>
      </c>
      <c r="G95" s="4">
        <v>-109.4446099</v>
      </c>
      <c r="H95" s="4">
        <v>-2284.6005986</v>
      </c>
      <c r="I95" s="4">
        <v>-109.4589093</v>
      </c>
      <c r="J95" s="4">
        <f t="shared" si="4"/>
        <v>-2.2439379999624975E-2</v>
      </c>
      <c r="K95" s="4">
        <f t="shared" si="7"/>
        <v>-2.105627999976889E-2</v>
      </c>
      <c r="L95">
        <f t="shared" si="5"/>
        <v>-14.080710949764672</v>
      </c>
      <c r="M95">
        <f t="shared" si="6"/>
        <v>-13.212815699854978</v>
      </c>
    </row>
    <row r="96" spans="1:20" x14ac:dyDescent="0.25">
      <c r="A96" t="s">
        <v>49</v>
      </c>
      <c r="B96" s="4">
        <v>-2399.0510582400002</v>
      </c>
      <c r="C96">
        <v>22</v>
      </c>
      <c r="D96" s="4">
        <v>-2399.0916554199998</v>
      </c>
      <c r="E96">
        <v>6</v>
      </c>
      <c r="F96" s="4"/>
      <c r="G96" s="4"/>
      <c r="H96" s="4"/>
      <c r="I96" s="4"/>
      <c r="J96" s="4">
        <f t="shared" si="4"/>
        <v>-2399.0510582400002</v>
      </c>
      <c r="K96" s="4">
        <f t="shared" si="7"/>
        <v>-2399.0916554199998</v>
      </c>
      <c r="L96">
        <f t="shared" si="5"/>
        <v>-1505404.5390456002</v>
      </c>
      <c r="M96">
        <f t="shared" si="6"/>
        <v>-1505430.0137760499</v>
      </c>
    </row>
    <row r="97" spans="1:13" x14ac:dyDescent="0.25">
      <c r="A97" t="s">
        <v>51</v>
      </c>
      <c r="B97" s="4">
        <v>-2399.1770517099999</v>
      </c>
      <c r="C97">
        <v>22</v>
      </c>
      <c r="D97" s="4">
        <v>-2399.2176488999999</v>
      </c>
      <c r="E97">
        <v>6</v>
      </c>
      <c r="F97" s="4"/>
      <c r="G97" s="4"/>
      <c r="H97" s="4"/>
      <c r="I97" s="4"/>
      <c r="J97" s="4">
        <f t="shared" si="4"/>
        <v>-2399.1770517099999</v>
      </c>
      <c r="K97" s="4">
        <f t="shared" si="7"/>
        <v>-2399.2176488999999</v>
      </c>
      <c r="L97">
        <f t="shared" si="5"/>
        <v>-1505483.5999480248</v>
      </c>
      <c r="M97">
        <f t="shared" si="6"/>
        <v>-1505509.0746847498</v>
      </c>
    </row>
    <row r="98" spans="1:13" x14ac:dyDescent="0.25">
      <c r="A98" t="s">
        <v>50</v>
      </c>
      <c r="B98" s="4">
        <v>-2394.3713806400001</v>
      </c>
      <c r="C98">
        <v>34</v>
      </c>
      <c r="D98" s="4">
        <v>-2394.4162572800001</v>
      </c>
      <c r="E98">
        <v>6</v>
      </c>
      <c r="F98" s="4">
        <v>-2284.906332</v>
      </c>
      <c r="G98" s="4">
        <v>-109.4649447</v>
      </c>
      <c r="H98" s="4">
        <v>-2284.9394198999998</v>
      </c>
      <c r="I98" s="4">
        <v>-109.4789837</v>
      </c>
      <c r="J98" s="4">
        <f t="shared" si="4"/>
        <v>-1.0394000007352133E-4</v>
      </c>
      <c r="K98" s="4">
        <f t="shared" si="7"/>
        <v>2.146319999766888E-3</v>
      </c>
      <c r="L98">
        <f t="shared" si="5"/>
        <v>-6.5222350046134636E-2</v>
      </c>
      <c r="M98">
        <f t="shared" si="6"/>
        <v>1.3468157998537222</v>
      </c>
    </row>
    <row r="99" spans="1:13" x14ac:dyDescent="0.25">
      <c r="A99" t="s">
        <v>52</v>
      </c>
      <c r="B99" s="4">
        <v>-2393.2650362700001</v>
      </c>
      <c r="C99">
        <v>20</v>
      </c>
      <c r="D99" s="4">
        <v>-2393.3525402999999</v>
      </c>
      <c r="E99">
        <v>4</v>
      </c>
      <c r="F99" s="4"/>
      <c r="G99" s="4"/>
      <c r="H99" s="4"/>
      <c r="I99" s="4"/>
      <c r="J99" s="4">
        <f>B99-F99-G99</f>
        <v>-2393.2650362700001</v>
      </c>
      <c r="K99" s="4">
        <f t="shared" si="7"/>
        <v>-2393.3525402999999</v>
      </c>
      <c r="L99">
        <f t="shared" si="5"/>
        <v>-1501773.8102594251</v>
      </c>
      <c r="M99">
        <f t="shared" si="6"/>
        <v>-1501828.7190382499</v>
      </c>
    </row>
    <row r="101" spans="1:13" x14ac:dyDescent="0.25">
      <c r="A101" t="s">
        <v>64</v>
      </c>
      <c r="B101" t="s">
        <v>45</v>
      </c>
      <c r="C101" t="s">
        <v>46</v>
      </c>
      <c r="D101" t="s">
        <v>54</v>
      </c>
      <c r="E101" t="s">
        <v>55</v>
      </c>
      <c r="F101" t="s">
        <v>56</v>
      </c>
      <c r="G101" t="s">
        <v>57</v>
      </c>
      <c r="H101" t="s">
        <v>58</v>
      </c>
      <c r="I101" t="s">
        <v>59</v>
      </c>
      <c r="J101" t="s">
        <v>61</v>
      </c>
      <c r="K101" t="s">
        <v>62</v>
      </c>
    </row>
    <row r="102" spans="1:13" x14ac:dyDescent="0.25">
      <c r="A102" t="s">
        <v>47</v>
      </c>
      <c r="B102" s="4">
        <v>-2395.9970475</v>
      </c>
      <c r="C102" s="4">
        <v>-2396.0386489000002</v>
      </c>
      <c r="D102" s="4">
        <v>-2286.4589847000002</v>
      </c>
      <c r="E102" s="4">
        <v>-109.5127696</v>
      </c>
      <c r="F102" s="4">
        <v>-2286.4904501999999</v>
      </c>
      <c r="G102" s="4">
        <v>-109.5248812</v>
      </c>
      <c r="H102" s="4">
        <f t="shared" ref="H102:H109" si="8">B102-D102-E102</f>
        <v>-2.529319999980828E-2</v>
      </c>
      <c r="I102" s="4">
        <f t="shared" ref="I102:I109" si="9">C102-F102-G102</f>
        <v>-2.331750000028876E-2</v>
      </c>
      <c r="J102">
        <f t="shared" ref="J102:J111" si="10">H102*N$91</f>
        <v>-15.871482999879696</v>
      </c>
      <c r="K102">
        <f t="shared" ref="K102:K111" si="11">I102*N$91</f>
        <v>-14.631731250181197</v>
      </c>
    </row>
    <row r="103" spans="1:13" x14ac:dyDescent="0.25">
      <c r="A103" t="s">
        <v>43</v>
      </c>
      <c r="B103" s="4">
        <v>-2395.6433828999998</v>
      </c>
      <c r="C103" s="4">
        <v>-2395.6854601999999</v>
      </c>
      <c r="D103" s="4">
        <v>-2286.1420392</v>
      </c>
      <c r="E103" s="4">
        <v>-109.51201709999999</v>
      </c>
      <c r="F103" s="4">
        <v>-2286.1741969</v>
      </c>
      <c r="G103" s="4">
        <v>-109.52412870000001</v>
      </c>
      <c r="H103" s="4">
        <f t="shared" si="8"/>
        <v>1.0673400000214883E-2</v>
      </c>
      <c r="I103" s="4">
        <f t="shared" si="9"/>
        <v>1.2865400000123373E-2</v>
      </c>
      <c r="J103">
        <f t="shared" si="10"/>
        <v>6.6975585001348392</v>
      </c>
      <c r="K103">
        <f t="shared" si="11"/>
        <v>8.0730385000774163</v>
      </c>
    </row>
    <row r="104" spans="1:13" x14ac:dyDescent="0.25">
      <c r="A104" t="s">
        <v>44</v>
      </c>
      <c r="B104" s="4">
        <v>-2392.9996270000001</v>
      </c>
      <c r="C104" s="4">
        <v>-2393.0746723000002</v>
      </c>
      <c r="D104" s="4">
        <v>-2283.5784190999998</v>
      </c>
      <c r="E104" s="4">
        <v>-109.383471</v>
      </c>
      <c r="F104" s="4">
        <v>-2283.6423077999998</v>
      </c>
      <c r="G104" s="4">
        <v>-109.401516</v>
      </c>
      <c r="H104" s="4">
        <f t="shared" si="8"/>
        <v>-3.7736900000354012E-2</v>
      </c>
      <c r="I104" s="4">
        <f t="shared" si="9"/>
        <v>-3.0848500000402623E-2</v>
      </c>
      <c r="J104">
        <f t="shared" si="10"/>
        <v>-23.679904750222143</v>
      </c>
      <c r="K104">
        <f t="shared" si="11"/>
        <v>-19.357433750252646</v>
      </c>
    </row>
    <row r="105" spans="1:13" x14ac:dyDescent="0.25">
      <c r="A105" t="s">
        <v>48</v>
      </c>
      <c r="B105" s="4"/>
      <c r="C105" s="4">
        <v>-2394.0866344000001</v>
      </c>
      <c r="D105" s="4">
        <v>-2284.6151361000002</v>
      </c>
      <c r="E105" s="4">
        <v>-109.4446186</v>
      </c>
      <c r="F105" s="4">
        <v>-2284.6072779000001</v>
      </c>
      <c r="G105" s="4">
        <v>-109.4589399</v>
      </c>
      <c r="H105" s="4">
        <f t="shared" si="8"/>
        <v>2394.0597547000002</v>
      </c>
      <c r="I105" s="4">
        <f t="shared" si="9"/>
        <v>-2.0416599999990126E-2</v>
      </c>
      <c r="J105">
        <f t="shared" si="10"/>
        <v>1502272.4960742502</v>
      </c>
      <c r="K105">
        <f t="shared" si="11"/>
        <v>-12.811416499993804</v>
      </c>
    </row>
    <row r="106" spans="1:13" x14ac:dyDescent="0.25">
      <c r="A106" t="s">
        <v>49</v>
      </c>
      <c r="B106" s="4">
        <v>-2399.0582384999998</v>
      </c>
      <c r="C106" s="4">
        <v>-2399.1013176000001</v>
      </c>
      <c r="D106" s="4">
        <v>-2289.3995731</v>
      </c>
      <c r="E106" s="4">
        <v>-109.6397762</v>
      </c>
      <c r="F106" s="4">
        <v>-2289.4260801999999</v>
      </c>
      <c r="G106" s="4">
        <v>-109.6559194</v>
      </c>
      <c r="H106" s="4">
        <f t="shared" si="8"/>
        <v>-1.8889199999790662E-2</v>
      </c>
      <c r="I106" s="4">
        <f t="shared" si="9"/>
        <v>-1.9318000000239977E-2</v>
      </c>
      <c r="J106">
        <f t="shared" si="10"/>
        <v>-11.852972999868641</v>
      </c>
      <c r="K106">
        <f t="shared" si="11"/>
        <v>-12.122045000150585</v>
      </c>
    </row>
    <row r="107" spans="1:13" x14ac:dyDescent="0.25">
      <c r="A107" t="s">
        <v>51</v>
      </c>
      <c r="B107" s="4">
        <v>-2399.1838287999999</v>
      </c>
      <c r="C107" s="4">
        <v>-2399.2266129</v>
      </c>
      <c r="D107" s="4">
        <v>-2289.5110011000002</v>
      </c>
      <c r="E107" s="4">
        <v>-109.6399582</v>
      </c>
      <c r="F107" s="4">
        <v>-2289.5372797</v>
      </c>
      <c r="G107" s="4">
        <v>-109.6561013</v>
      </c>
      <c r="H107" s="4">
        <f t="shared" si="8"/>
        <v>-3.2869499999748086E-2</v>
      </c>
      <c r="I107" s="4">
        <f t="shared" si="9"/>
        <v>-3.3231899999961456E-2</v>
      </c>
      <c r="J107">
        <f t="shared" si="10"/>
        <v>-20.625611249841924</v>
      </c>
      <c r="K107">
        <f t="shared" si="11"/>
        <v>-20.853017249975814</v>
      </c>
    </row>
    <row r="108" spans="1:13" x14ac:dyDescent="0.25">
      <c r="A108" t="s">
        <v>50</v>
      </c>
      <c r="B108" s="4">
        <v>-2394.3762775999999</v>
      </c>
      <c r="C108" s="4">
        <v>-2394.4213141</v>
      </c>
      <c r="D108" s="4">
        <v>-2284.9116964</v>
      </c>
      <c r="E108" s="4">
        <v>-109.46504040000001</v>
      </c>
      <c r="F108" s="4">
        <v>-2284.9449659000002</v>
      </c>
      <c r="G108" s="4">
        <v>-109.4791554</v>
      </c>
      <c r="H108" s="4">
        <f t="shared" si="8"/>
        <v>4.5920000012245055E-4</v>
      </c>
      <c r="I108" s="4">
        <f t="shared" si="9"/>
        <v>2.8072000001486686E-3</v>
      </c>
      <c r="J108">
        <f t="shared" si="10"/>
        <v>0.28814800007683772</v>
      </c>
      <c r="K108">
        <f t="shared" si="11"/>
        <v>1.7615180000932895</v>
      </c>
    </row>
    <row r="109" spans="1:13" x14ac:dyDescent="0.25">
      <c r="A109" t="s">
        <v>52</v>
      </c>
      <c r="B109" s="4">
        <v>-2393.2681370999999</v>
      </c>
      <c r="C109" s="4">
        <v>-2393.3579500999999</v>
      </c>
      <c r="D109" s="4">
        <v>-2283.8751029</v>
      </c>
      <c r="E109" s="4">
        <v>-109.3937052</v>
      </c>
      <c r="F109" s="4">
        <v>-2283.9483467999999</v>
      </c>
      <c r="G109" s="4">
        <v>-109.411576</v>
      </c>
      <c r="H109" s="4">
        <f t="shared" si="8"/>
        <v>6.7100000012487726E-4</v>
      </c>
      <c r="I109" s="4">
        <f t="shared" si="9"/>
        <v>1.9726999999249983E-3</v>
      </c>
      <c r="J109">
        <f t="shared" si="10"/>
        <v>0.42105250007836048</v>
      </c>
      <c r="K109">
        <f t="shared" si="11"/>
        <v>1.2378692499529365</v>
      </c>
    </row>
    <row r="110" spans="1:13" x14ac:dyDescent="0.25">
      <c r="A110" t="s">
        <v>0</v>
      </c>
      <c r="B110" s="4">
        <v>-2393.9147265000001</v>
      </c>
      <c r="C110" s="4">
        <v>-2393.9932681999999</v>
      </c>
      <c r="D110" s="4">
        <v>-2284.4698192000001</v>
      </c>
      <c r="E110" s="4">
        <v>-109.4149656</v>
      </c>
      <c r="F110" s="4">
        <v>-2284.5326970000001</v>
      </c>
      <c r="G110" s="4">
        <v>-109.4318282</v>
      </c>
      <c r="H110" s="4">
        <f>B110-D110-E110</f>
        <v>-2.9941700000065907E-2</v>
      </c>
      <c r="I110" s="4">
        <f>C110-F110-G110</f>
        <v>-2.8742999999778363E-2</v>
      </c>
      <c r="J110">
        <f t="shared" si="10"/>
        <v>-18.788416750041357</v>
      </c>
      <c r="K110">
        <f t="shared" si="11"/>
        <v>-18.036232499860922</v>
      </c>
    </row>
    <row r="111" spans="1:13" x14ac:dyDescent="0.25">
      <c r="A111" t="s">
        <v>65</v>
      </c>
      <c r="B111" s="4">
        <v>-2394.8972471000002</v>
      </c>
      <c r="C111" s="4">
        <v>-2394.9598896000002</v>
      </c>
      <c r="D111" s="4">
        <v>-2285.4085656000002</v>
      </c>
      <c r="E111" s="4">
        <v>-109.4693736</v>
      </c>
      <c r="F111" s="4">
        <v>-2285.4556514000001</v>
      </c>
      <c r="G111" s="4">
        <v>-109.48505160000001</v>
      </c>
      <c r="H111" s="4">
        <f>B111-D111-E111</f>
        <v>-1.9307899999986944E-2</v>
      </c>
      <c r="I111" s="4">
        <f>C111-F111-G111</f>
        <v>-1.918660000013972E-2</v>
      </c>
      <c r="J111">
        <f t="shared" si="10"/>
        <v>-12.115707249991807</v>
      </c>
      <c r="K111">
        <f t="shared" si="11"/>
        <v>-12.039591500087674</v>
      </c>
    </row>
    <row r="114" spans="1:3" x14ac:dyDescent="0.25">
      <c r="A114" t="s">
        <v>47</v>
      </c>
      <c r="B114">
        <f>J102</f>
        <v>-15.871482999879696</v>
      </c>
      <c r="C114">
        <f>K102</f>
        <v>-14.631731250181197</v>
      </c>
    </row>
    <row r="115" spans="1:3" x14ac:dyDescent="0.25">
      <c r="A115" t="s">
        <v>43</v>
      </c>
      <c r="B115">
        <f t="shared" ref="B115:C123" si="12">J103</f>
        <v>6.6975585001348392</v>
      </c>
      <c r="C115">
        <f t="shared" si="12"/>
        <v>8.0730385000774163</v>
      </c>
    </row>
    <row r="116" spans="1:3" x14ac:dyDescent="0.25">
      <c r="A116" t="s">
        <v>44</v>
      </c>
      <c r="B116">
        <f t="shared" si="12"/>
        <v>-23.679904750222143</v>
      </c>
      <c r="C116">
        <f t="shared" si="12"/>
        <v>-19.357433750252646</v>
      </c>
    </row>
    <row r="117" spans="1:3" x14ac:dyDescent="0.25">
      <c r="A117" t="s">
        <v>48</v>
      </c>
      <c r="B117">
        <f t="shared" si="12"/>
        <v>1502272.4960742502</v>
      </c>
      <c r="C117">
        <f t="shared" si="12"/>
        <v>-12.811416499993804</v>
      </c>
    </row>
    <row r="118" spans="1:3" x14ac:dyDescent="0.25">
      <c r="A118" t="s">
        <v>49</v>
      </c>
      <c r="B118">
        <f t="shared" si="12"/>
        <v>-11.852972999868641</v>
      </c>
      <c r="C118">
        <f t="shared" si="12"/>
        <v>-12.122045000150585</v>
      </c>
    </row>
    <row r="119" spans="1:3" x14ac:dyDescent="0.25">
      <c r="A119" t="s">
        <v>51</v>
      </c>
      <c r="B119">
        <f t="shared" si="12"/>
        <v>-20.625611249841924</v>
      </c>
      <c r="C119">
        <f t="shared" si="12"/>
        <v>-20.853017249975814</v>
      </c>
    </row>
    <row r="120" spans="1:3" x14ac:dyDescent="0.25">
      <c r="A120" t="s">
        <v>50</v>
      </c>
      <c r="B120">
        <f t="shared" si="12"/>
        <v>0.28814800007683772</v>
      </c>
      <c r="C120">
        <f t="shared" si="12"/>
        <v>1.7615180000932895</v>
      </c>
    </row>
    <row r="121" spans="1:3" x14ac:dyDescent="0.25">
      <c r="A121" t="s">
        <v>52</v>
      </c>
      <c r="B121">
        <f t="shared" si="12"/>
        <v>0.42105250007836048</v>
      </c>
      <c r="C121">
        <f t="shared" si="12"/>
        <v>1.2378692499529365</v>
      </c>
    </row>
    <row r="122" spans="1:3" x14ac:dyDescent="0.25">
      <c r="A122" t="s">
        <v>0</v>
      </c>
      <c r="B122">
        <f t="shared" si="12"/>
        <v>-18.788416750041357</v>
      </c>
      <c r="C122">
        <f t="shared" si="12"/>
        <v>-18.036232499860922</v>
      </c>
    </row>
    <row r="123" spans="1:3" x14ac:dyDescent="0.25">
      <c r="A123" t="s">
        <v>65</v>
      </c>
      <c r="B123">
        <f t="shared" si="12"/>
        <v>-12.115707249991807</v>
      </c>
      <c r="C123">
        <f t="shared" si="12"/>
        <v>-12.039591500087674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EF8D-9A5A-4000-9D46-96E654A8FE28}">
  <dimension ref="A1:BW24"/>
  <sheetViews>
    <sheetView workbookViewId="0">
      <selection activeCell="E30" sqref="E30"/>
    </sheetView>
  </sheetViews>
  <sheetFormatPr defaultRowHeight="15" x14ac:dyDescent="0.25"/>
  <cols>
    <col min="1" max="1" width="34.140625" customWidth="1"/>
    <col min="2" max="2" width="24" customWidth="1"/>
    <col min="3" max="3" width="25.5703125" customWidth="1"/>
    <col min="4" max="4" width="27" customWidth="1"/>
    <col min="5" max="5" width="26" customWidth="1"/>
    <col min="6" max="6" width="24.28515625" customWidth="1"/>
    <col min="7" max="7" width="26.28515625" customWidth="1"/>
    <col min="8" max="8" width="32.140625" customWidth="1"/>
    <col min="9" max="9" width="20.85546875" customWidth="1"/>
    <col min="10" max="10" width="25" customWidth="1"/>
    <col min="11" max="11" width="23.7109375" customWidth="1"/>
    <col min="12" max="12" width="22" customWidth="1"/>
    <col min="13" max="13" width="26.28515625" customWidth="1"/>
    <col min="14" max="14" width="24.28515625" customWidth="1"/>
    <col min="15" max="15" width="22" customWidth="1"/>
    <col min="16" max="16" width="25" customWidth="1"/>
    <col min="17" max="17" width="19" customWidth="1"/>
    <col min="18" max="18" width="26" customWidth="1"/>
    <col min="19" max="19" width="23.42578125" customWidth="1"/>
    <col min="20" max="20" width="20.28515625" customWidth="1"/>
    <col min="21" max="21" width="22.42578125" customWidth="1"/>
    <col min="22" max="22" width="20.85546875" customWidth="1"/>
    <col min="23" max="23" width="22.140625" customWidth="1"/>
    <col min="24" max="24" width="24.140625" customWidth="1"/>
    <col min="25" max="25" width="20.85546875" customWidth="1"/>
    <col min="26" max="26" width="21.7109375" customWidth="1"/>
    <col min="27" max="27" width="25.42578125" customWidth="1"/>
    <col min="28" max="28" width="23.5703125" customWidth="1"/>
    <col min="29" max="29" width="21.42578125" customWidth="1"/>
    <col min="30" max="30" width="24.5703125" customWidth="1"/>
    <col min="31" max="31" width="23.28515625" customWidth="1"/>
    <col min="32" max="32" width="22" customWidth="1"/>
    <col min="33" max="33" width="24.42578125" customWidth="1"/>
    <col min="34" max="34" width="23" customWidth="1"/>
    <col min="35" max="35" width="26.42578125" customWidth="1"/>
    <col min="36" max="36" width="22.42578125" customWidth="1"/>
    <col min="37" max="37" width="22.7109375" customWidth="1"/>
    <col min="38" max="38" width="29.42578125" customWidth="1"/>
    <col min="39" max="39" width="25.28515625" customWidth="1"/>
    <col min="40" max="40" width="20.7109375" customWidth="1"/>
    <col min="41" max="41" width="20" customWidth="1"/>
    <col min="42" max="42" width="21.5703125" customWidth="1"/>
    <col min="43" max="43" width="20.140625" customWidth="1"/>
    <col min="44" max="44" width="20.28515625" customWidth="1"/>
    <col min="45" max="45" width="19" customWidth="1"/>
    <col min="46" max="46" width="19.5703125" customWidth="1"/>
    <col min="47" max="47" width="20.7109375" customWidth="1"/>
    <col min="48" max="48" width="21.28515625" customWidth="1"/>
    <col min="49" max="49" width="23.28515625" customWidth="1"/>
    <col min="50" max="50" width="19.85546875" customWidth="1"/>
    <col min="51" max="51" width="22.7109375" customWidth="1"/>
    <col min="52" max="52" width="21.85546875" customWidth="1"/>
    <col min="53" max="53" width="19.7109375" customWidth="1"/>
    <col min="54" max="54" width="21.28515625" customWidth="1"/>
    <col min="55" max="55" width="19" customWidth="1"/>
    <col min="56" max="56" width="24.28515625" customWidth="1"/>
    <col min="57" max="57" width="20.5703125" customWidth="1"/>
    <col min="58" max="58" width="22.85546875" customWidth="1"/>
    <col min="59" max="59" width="20.7109375" customWidth="1"/>
    <col min="60" max="60" width="21.42578125" customWidth="1"/>
    <col min="61" max="61" width="20.28515625" customWidth="1"/>
    <col min="62" max="62" width="19.7109375" customWidth="1"/>
    <col min="63" max="63" width="22" customWidth="1"/>
    <col min="64" max="64" width="20.28515625" customWidth="1"/>
    <col min="65" max="65" width="19.140625" customWidth="1"/>
    <col min="66" max="66" width="21.5703125" customWidth="1"/>
    <col min="67" max="67" width="19" customWidth="1"/>
    <col min="68" max="68" width="25.140625" customWidth="1"/>
    <col min="69" max="69" width="23" customWidth="1"/>
    <col min="70" max="70" width="21.28515625" customWidth="1"/>
    <col min="71" max="72" width="21.140625" customWidth="1"/>
    <col min="73" max="73" width="30.28515625" customWidth="1"/>
    <col min="74" max="74" width="23.28515625" customWidth="1"/>
    <col min="75" max="75" width="20" customWidth="1"/>
  </cols>
  <sheetData>
    <row r="1" spans="1:75" x14ac:dyDescent="0.25">
      <c r="A1" t="s">
        <v>23</v>
      </c>
      <c r="B1">
        <v>0</v>
      </c>
      <c r="C1">
        <v>1</v>
      </c>
      <c r="D1">
        <f>B1+5</f>
        <v>5</v>
      </c>
      <c r="E1">
        <f t="shared" ref="E1:Y1" si="0">D1+5</f>
        <v>10</v>
      </c>
      <c r="F1">
        <f t="shared" si="0"/>
        <v>15</v>
      </c>
      <c r="G1">
        <f t="shared" si="0"/>
        <v>20</v>
      </c>
      <c r="H1">
        <f t="shared" si="0"/>
        <v>25</v>
      </c>
      <c r="I1">
        <f t="shared" si="0"/>
        <v>30</v>
      </c>
      <c r="J1">
        <f t="shared" si="0"/>
        <v>35</v>
      </c>
      <c r="K1">
        <f t="shared" si="0"/>
        <v>40</v>
      </c>
      <c r="L1">
        <f t="shared" si="0"/>
        <v>45</v>
      </c>
      <c r="M1">
        <f t="shared" si="0"/>
        <v>50</v>
      </c>
      <c r="N1">
        <f t="shared" si="0"/>
        <v>55</v>
      </c>
      <c r="O1">
        <f>N1+5</f>
        <v>60</v>
      </c>
      <c r="P1">
        <f>O1+5</f>
        <v>65</v>
      </c>
      <c r="Q1">
        <f t="shared" si="0"/>
        <v>70</v>
      </c>
      <c r="R1">
        <f t="shared" si="0"/>
        <v>75</v>
      </c>
      <c r="S1">
        <f t="shared" si="0"/>
        <v>80</v>
      </c>
      <c r="T1">
        <f t="shared" si="0"/>
        <v>85</v>
      </c>
      <c r="U1">
        <f t="shared" si="0"/>
        <v>90</v>
      </c>
      <c r="V1">
        <f t="shared" si="0"/>
        <v>95</v>
      </c>
      <c r="W1">
        <f t="shared" si="0"/>
        <v>100</v>
      </c>
      <c r="X1">
        <f t="shared" si="0"/>
        <v>105</v>
      </c>
      <c r="Y1">
        <f t="shared" si="0"/>
        <v>110</v>
      </c>
      <c r="Z1">
        <f t="shared" ref="Z1" si="1">Y1+5</f>
        <v>115</v>
      </c>
      <c r="AA1">
        <f t="shared" ref="AA1" si="2">Z1+5</f>
        <v>120</v>
      </c>
      <c r="AB1">
        <f t="shared" ref="AB1" si="3">AA1+5</f>
        <v>125</v>
      </c>
      <c r="AC1">
        <f t="shared" ref="AC1" si="4">AB1+5</f>
        <v>130</v>
      </c>
      <c r="AD1">
        <f t="shared" ref="AD1" si="5">AC1+5</f>
        <v>135</v>
      </c>
      <c r="AE1">
        <f t="shared" ref="AE1" si="6">AD1+5</f>
        <v>140</v>
      </c>
      <c r="AF1">
        <f t="shared" ref="AF1" si="7">AE1+5</f>
        <v>145</v>
      </c>
      <c r="AG1">
        <f t="shared" ref="AG1" si="8">AF1+5</f>
        <v>150</v>
      </c>
      <c r="AH1">
        <f t="shared" ref="AH1" si="9">AG1+5</f>
        <v>155</v>
      </c>
      <c r="AI1">
        <f t="shared" ref="AI1" si="10">AH1+5</f>
        <v>160</v>
      </c>
      <c r="AJ1">
        <f t="shared" ref="AJ1" si="11">AI1+5</f>
        <v>165</v>
      </c>
      <c r="AK1">
        <f t="shared" ref="AK1" si="12">AJ1+5</f>
        <v>170</v>
      </c>
      <c r="AL1">
        <f t="shared" ref="AL1" si="13">AK1+5</f>
        <v>175</v>
      </c>
      <c r="AM1">
        <f t="shared" ref="AM1" si="14">AL1+5</f>
        <v>180</v>
      </c>
      <c r="AN1">
        <f t="shared" ref="AN1" si="15">AM1+5</f>
        <v>185</v>
      </c>
      <c r="AO1">
        <f t="shared" ref="AO1" si="16">AN1+5</f>
        <v>190</v>
      </c>
      <c r="AP1">
        <f t="shared" ref="AP1" si="17">AO1+5</f>
        <v>195</v>
      </c>
      <c r="AQ1">
        <f t="shared" ref="AQ1" si="18">AP1+5</f>
        <v>200</v>
      </c>
      <c r="AR1">
        <f t="shared" ref="AR1" si="19">AQ1+5</f>
        <v>205</v>
      </c>
      <c r="AS1">
        <f t="shared" ref="AS1" si="20">AR1+5</f>
        <v>210</v>
      </c>
      <c r="AT1">
        <f t="shared" ref="AT1" si="21">AS1+5</f>
        <v>215</v>
      </c>
      <c r="AU1">
        <f t="shared" ref="AU1" si="22">AT1+5</f>
        <v>220</v>
      </c>
      <c r="AV1">
        <f t="shared" ref="AV1" si="23">AU1+5</f>
        <v>225</v>
      </c>
      <c r="AW1">
        <f t="shared" ref="AW1" si="24">AV1+5</f>
        <v>230</v>
      </c>
      <c r="AX1">
        <f t="shared" ref="AX1" si="25">AW1+5</f>
        <v>235</v>
      </c>
      <c r="AY1">
        <f t="shared" ref="AY1" si="26">AX1+5</f>
        <v>240</v>
      </c>
      <c r="AZ1">
        <f t="shared" ref="AZ1" si="27">AY1+5</f>
        <v>245</v>
      </c>
      <c r="BA1">
        <f t="shared" ref="BA1" si="28">AZ1+5</f>
        <v>250</v>
      </c>
      <c r="BB1">
        <f t="shared" ref="BB1" si="29">BA1+5</f>
        <v>255</v>
      </c>
      <c r="BC1">
        <f t="shared" ref="BC1" si="30">BB1+5</f>
        <v>260</v>
      </c>
      <c r="BD1">
        <f t="shared" ref="BD1" si="31">BC1+5</f>
        <v>265</v>
      </c>
      <c r="BE1">
        <f>BD1+5</f>
        <v>270</v>
      </c>
      <c r="BF1">
        <f>BE1+5</f>
        <v>275</v>
      </c>
      <c r="BG1">
        <f t="shared" ref="BG1" si="32">BF1+5</f>
        <v>280</v>
      </c>
      <c r="BH1">
        <f t="shared" ref="BH1" si="33">BG1+5</f>
        <v>285</v>
      </c>
      <c r="BI1">
        <f t="shared" ref="BI1" si="34">BH1+5</f>
        <v>290</v>
      </c>
      <c r="BJ1">
        <f t="shared" ref="BJ1" si="35">BI1+5</f>
        <v>295</v>
      </c>
      <c r="BK1">
        <f t="shared" ref="BK1" si="36">BJ1+5</f>
        <v>300</v>
      </c>
      <c r="BL1">
        <f t="shared" ref="BL1" si="37">BK1+5</f>
        <v>305</v>
      </c>
      <c r="BM1">
        <f t="shared" ref="BM1" si="38">BL1+5</f>
        <v>310</v>
      </c>
      <c r="BN1">
        <f t="shared" ref="BN1" si="39">BM1+5</f>
        <v>315</v>
      </c>
      <c r="BO1">
        <f t="shared" ref="BO1" si="40">BN1+5</f>
        <v>320</v>
      </c>
      <c r="BP1">
        <f t="shared" ref="BP1" si="41">BO1+5</f>
        <v>325</v>
      </c>
      <c r="BQ1">
        <f t="shared" ref="BQ1" si="42">BP1+5</f>
        <v>330</v>
      </c>
      <c r="BR1">
        <f t="shared" ref="BR1" si="43">BQ1+5</f>
        <v>335</v>
      </c>
      <c r="BS1">
        <f t="shared" ref="BS1" si="44">BR1+5</f>
        <v>340</v>
      </c>
      <c r="BT1">
        <f t="shared" ref="BT1" si="45">BS1+5</f>
        <v>345</v>
      </c>
      <c r="BU1">
        <f t="shared" ref="BU1" si="46">BT1+5</f>
        <v>350</v>
      </c>
      <c r="BV1">
        <f t="shared" ref="BV1" si="47">BU1+5</f>
        <v>355</v>
      </c>
      <c r="BW1">
        <f t="shared" ref="BW1" si="48">BV1+5</f>
        <v>360</v>
      </c>
    </row>
    <row r="2" spans="1:75" x14ac:dyDescent="0.25">
      <c r="A2" t="s">
        <v>12</v>
      </c>
      <c r="B2" s="3">
        <v>-2628.82949967883</v>
      </c>
      <c r="C2" s="3">
        <v>-2628.8293980088401</v>
      </c>
      <c r="D2" s="3">
        <v>-2628.82932958844</v>
      </c>
      <c r="E2" s="3">
        <v>-2628.8291185083099</v>
      </c>
      <c r="F2" s="3">
        <v>-2628.82879544359</v>
      </c>
      <c r="G2" s="3">
        <v>-2628.8284067170298</v>
      </c>
      <c r="H2" s="3">
        <v>-2628.82796593803</v>
      </c>
      <c r="I2" s="3">
        <v>-2628.8274825469198</v>
      </c>
      <c r="J2" s="3">
        <v>-2628.82695946585</v>
      </c>
      <c r="K2" s="3">
        <v>-2628.8263965504002</v>
      </c>
      <c r="L2" s="3">
        <v>-2628.8258214768798</v>
      </c>
      <c r="M2" s="3">
        <v>-2628.8252507745101</v>
      </c>
      <c r="N2" s="3">
        <v>-2628.8247000555398</v>
      </c>
      <c r="O2" s="3">
        <v>-2628.8242209618202</v>
      </c>
      <c r="P2" s="3">
        <v>-2628.8238150870202</v>
      </c>
      <c r="Q2" s="3">
        <v>-2628.8234409950101</v>
      </c>
      <c r="R2" s="3">
        <v>-2628.82312369184</v>
      </c>
      <c r="S2" s="3">
        <v>-2628.8228838760801</v>
      </c>
      <c r="T2" s="3">
        <v>-2628.8227761886301</v>
      </c>
      <c r="U2" s="3">
        <v>-2628.8227795206999</v>
      </c>
      <c r="V2" s="3">
        <v>-2628.8227905530898</v>
      </c>
      <c r="W2" s="3">
        <v>-2628.8229051745998</v>
      </c>
      <c r="X2" s="5">
        <v>-2628.82314773905</v>
      </c>
      <c r="Y2" s="5">
        <v>-2628.8234594103101</v>
      </c>
      <c r="Z2" s="5">
        <v>-2628.8238130991699</v>
      </c>
      <c r="AA2" s="5">
        <v>-2628.82418009413</v>
      </c>
      <c r="AB2" s="5">
        <v>-2628.8245955164798</v>
      </c>
      <c r="AC2" s="5">
        <v>-2628.8250653210498</v>
      </c>
      <c r="AD2" s="5">
        <v>-2628.8255394800399</v>
      </c>
      <c r="AE2" s="5">
        <v>-2628.8260052990599</v>
      </c>
      <c r="AF2" s="5">
        <v>-2628.8264544283902</v>
      </c>
      <c r="AG2" s="5">
        <v>-2628.8268650457198</v>
      </c>
      <c r="AH2" s="5">
        <v>-2628.82724163581</v>
      </c>
      <c r="AI2" s="5">
        <v>-2628.8275864677098</v>
      </c>
      <c r="AJ2" s="5">
        <v>-2628.8278934759601</v>
      </c>
      <c r="AK2" s="5">
        <v>-2628.8281535393799</v>
      </c>
      <c r="AL2" s="5">
        <v>-2628.82832451578</v>
      </c>
      <c r="AM2" s="5">
        <v>-2628.8283925785299</v>
      </c>
      <c r="AN2" s="5">
        <v>-2628.8283245159901</v>
      </c>
      <c r="AO2" s="4">
        <v>-2628.8281535389301</v>
      </c>
      <c r="AP2" s="4">
        <v>-2628.82789347574</v>
      </c>
      <c r="AQ2" s="4">
        <v>-2628.8275864669999</v>
      </c>
      <c r="AR2" s="4">
        <v>-2628.8272416367199</v>
      </c>
      <c r="AS2" s="4">
        <v>-2628.8268650456098</v>
      </c>
      <c r="AT2" s="4">
        <v>-2628.8264544284898</v>
      </c>
      <c r="AU2" s="4">
        <v>-2628.82600529918</v>
      </c>
      <c r="AV2" s="4">
        <v>-2628.8255394800999</v>
      </c>
      <c r="AW2" s="4">
        <v>-2628.8250653210998</v>
      </c>
      <c r="AX2" s="4">
        <v>-2628.8245955166599</v>
      </c>
      <c r="AY2" s="4">
        <v>-2628.82418009413</v>
      </c>
      <c r="AZ2" s="4">
        <v>-2628.82381309937</v>
      </c>
      <c r="BA2" s="4">
        <v>-2628.8234594104902</v>
      </c>
      <c r="BB2" s="4">
        <v>-2628.8231477395302</v>
      </c>
      <c r="BC2" s="4">
        <v>-2628.8229051754602</v>
      </c>
      <c r="BD2" s="4">
        <v>-2628.8227905512699</v>
      </c>
      <c r="BE2" s="4">
        <v>-2628.8227795196999</v>
      </c>
      <c r="BF2" s="4">
        <v>-2628.82277618833</v>
      </c>
      <c r="BG2" s="4">
        <v>-2628.8228838751302</v>
      </c>
      <c r="BH2" s="4">
        <v>-2628.8231236925999</v>
      </c>
      <c r="BI2" s="4">
        <v>-2628.8234409956599</v>
      </c>
      <c r="BJ2" s="4">
        <v>-2628.8238150868101</v>
      </c>
      <c r="BK2" s="4">
        <v>-2628.8242209609002</v>
      </c>
      <c r="BL2" s="4">
        <v>-2628.82470005599</v>
      </c>
      <c r="BM2" s="4">
        <v>-2628.8252507750099</v>
      </c>
      <c r="BN2" s="4">
        <v>-2628.8258214764001</v>
      </c>
      <c r="BO2" s="4">
        <v>-2628.82639655091</v>
      </c>
      <c r="BP2" s="4">
        <v>-2628.8269594663302</v>
      </c>
      <c r="BQ2" s="4">
        <v>-2628.8274825472599</v>
      </c>
      <c r="BR2" s="4">
        <v>-2628.8279659370401</v>
      </c>
      <c r="BS2" s="4">
        <v>-2628.82840671749</v>
      </c>
      <c r="BT2" s="4">
        <v>-2628.8287954437601</v>
      </c>
      <c r="BU2" s="4">
        <v>-2628.8291185078001</v>
      </c>
      <c r="BV2" s="4">
        <v>-2628.8293295888702</v>
      </c>
      <c r="BW2" s="4">
        <v>-2628.82949967883</v>
      </c>
    </row>
    <row r="3" spans="1:75" x14ac:dyDescent="0.25">
      <c r="A3" t="s">
        <v>9</v>
      </c>
      <c r="B3" s="3">
        <v>-2628.9721718810601</v>
      </c>
      <c r="C3" s="4"/>
      <c r="D3" s="4"/>
      <c r="E3" s="4">
        <v>-2628.9718262431002</v>
      </c>
    </row>
    <row r="5" spans="1:75" x14ac:dyDescent="0.25">
      <c r="E5" s="4"/>
    </row>
    <row r="8" spans="1:75" x14ac:dyDescent="0.25">
      <c r="A8" t="s">
        <v>24</v>
      </c>
      <c r="B8">
        <v>-0.3</v>
      </c>
      <c r="C8">
        <v>-0.2</v>
      </c>
      <c r="D8">
        <v>-0.1</v>
      </c>
      <c r="E8">
        <v>0</v>
      </c>
      <c r="F8">
        <v>0.1</v>
      </c>
      <c r="G8">
        <v>0.2</v>
      </c>
      <c r="H8">
        <v>0.3</v>
      </c>
      <c r="I8">
        <v>0.4</v>
      </c>
      <c r="J8">
        <v>0.5</v>
      </c>
      <c r="K8">
        <v>0.75</v>
      </c>
      <c r="L8">
        <v>1</v>
      </c>
    </row>
    <row r="9" spans="1:75" x14ac:dyDescent="0.25">
      <c r="A9" t="s">
        <v>25</v>
      </c>
      <c r="B9" s="3">
        <v>-2628.75409135475</v>
      </c>
      <c r="C9" s="3">
        <v>-2628.8018969977702</v>
      </c>
      <c r="D9" s="3">
        <v>-2628.8235105434001</v>
      </c>
      <c r="E9" s="3">
        <v>-2628.82949967883</v>
      </c>
      <c r="F9" s="3">
        <v>-2628.8259172213802</v>
      </c>
      <c r="G9" s="3">
        <v>-2628.8161634175699</v>
      </c>
      <c r="H9" s="3">
        <v>-2628.8023053561201</v>
      </c>
      <c r="I9" s="3">
        <v>-2628.7855106645302</v>
      </c>
      <c r="J9" s="3">
        <v>-2628.76651460725</v>
      </c>
      <c r="K9" s="3">
        <v>-2628.7113733184401</v>
      </c>
      <c r="L9" s="3">
        <v>-2628.6421600245098</v>
      </c>
    </row>
    <row r="10" spans="1:75" x14ac:dyDescent="0.25">
      <c r="A10" t="s">
        <v>26</v>
      </c>
      <c r="B10" s="3">
        <v>-2628.7536469223301</v>
      </c>
      <c r="C10" s="3">
        <v>-2628.8013766244899</v>
      </c>
      <c r="D10" s="3">
        <v>-2628.8229046780898</v>
      </c>
      <c r="E10" s="3">
        <v>-2628.82879544359</v>
      </c>
      <c r="F10" s="3">
        <v>-2628.8250908576301</v>
      </c>
      <c r="G10" s="3">
        <v>-2628.8152254737802</v>
      </c>
      <c r="H10" s="3">
        <v>-2628.8011839426299</v>
      </c>
      <c r="I10" s="3">
        <v>-2628.7841474249599</v>
      </c>
      <c r="J10" s="3">
        <v>-2628.7648348681</v>
      </c>
      <c r="K10" s="3">
        <v>-2628.7086176747598</v>
      </c>
      <c r="L10" s="3">
        <v>-2628.6399446341002</v>
      </c>
    </row>
    <row r="11" spans="1:75" x14ac:dyDescent="0.25">
      <c r="A11" t="s">
        <v>27</v>
      </c>
      <c r="B11" s="3">
        <v>-2628.7527698234899</v>
      </c>
      <c r="C11" s="3">
        <v>-2628.8003693803698</v>
      </c>
      <c r="D11" s="3">
        <v>-2628.8217566913299</v>
      </c>
      <c r="E11" s="3">
        <v>-2628.8274825469198</v>
      </c>
      <c r="F11" s="3">
        <v>-2628.82358452574</v>
      </c>
      <c r="G11" s="3">
        <v>-2628.8134773643601</v>
      </c>
      <c r="H11" s="3">
        <v>-2628.7991205252902</v>
      </c>
      <c r="I11" s="3">
        <v>-2628.7816623941799</v>
      </c>
      <c r="J11" s="3">
        <v>-2628.7617718218798</v>
      </c>
      <c r="K11" s="3">
        <v>-2628.7028144729802</v>
      </c>
      <c r="L11" s="3">
        <v>-2628.6285813791601</v>
      </c>
    </row>
    <row r="12" spans="1:75" x14ac:dyDescent="0.25">
      <c r="A12" t="s">
        <v>28</v>
      </c>
      <c r="B12" s="3">
        <v>-2628.7516741711302</v>
      </c>
      <c r="C12" s="3">
        <v>-2628.7991094374702</v>
      </c>
      <c r="D12" s="3">
        <v>-2628.8203066444298</v>
      </c>
      <c r="E12" s="3">
        <v>-2628.8258214768798</v>
      </c>
      <c r="F12" s="3">
        <v>-2628.8216582457399</v>
      </c>
      <c r="G12" s="3">
        <v>-2628.81123637884</v>
      </c>
      <c r="H12" s="3">
        <v>-2628.7965260226201</v>
      </c>
      <c r="I12" s="3">
        <v>-2628.77869773165</v>
      </c>
      <c r="J12" s="3">
        <v>-2628.7584386295898</v>
      </c>
      <c r="K12" s="3">
        <v>-2628.6987491740001</v>
      </c>
      <c r="L12" s="3">
        <v>-2628.6260272941399</v>
      </c>
    </row>
    <row r="13" spans="1:75" x14ac:dyDescent="0.25">
      <c r="A13" t="s">
        <v>29</v>
      </c>
      <c r="B13" s="3">
        <v>-2628.75061391293</v>
      </c>
      <c r="C13" s="3">
        <v>-2628.7979019365398</v>
      </c>
      <c r="D13" s="3">
        <v>-2628.8189295076199</v>
      </c>
      <c r="E13" s="3">
        <v>-2628.8242209618202</v>
      </c>
      <c r="F13" s="3">
        <v>-2628.8198171239901</v>
      </c>
      <c r="G13" s="3">
        <v>-2628.8091354104299</v>
      </c>
      <c r="H13" s="3">
        <v>-2628.7941362020401</v>
      </c>
      <c r="I13" s="3">
        <v>-2628.7759886260301</v>
      </c>
      <c r="J13" s="3">
        <v>-2628.7554116224601</v>
      </c>
      <c r="K13" s="3">
        <v>-2628.6953728806102</v>
      </c>
      <c r="L13" s="3">
        <v>-2628.6235338901101</v>
      </c>
    </row>
    <row r="14" spans="1:75" x14ac:dyDescent="0.25">
      <c r="A14" t="s">
        <v>30</v>
      </c>
      <c r="B14" s="3">
        <v>-2628.7498343345201</v>
      </c>
      <c r="C14" s="3">
        <v>-2628.7970135451601</v>
      </c>
      <c r="D14" s="3">
        <v>-2628.8179305333902</v>
      </c>
      <c r="E14" s="3">
        <v>-2628.82312369184</v>
      </c>
      <c r="F14" s="3">
        <v>-2628.8186126712899</v>
      </c>
      <c r="G14" s="3">
        <v>-2628.8077835758399</v>
      </c>
      <c r="H14" s="3">
        <v>-2628.7926029226101</v>
      </c>
      <c r="I14" s="3">
        <v>-2628.7742451346699</v>
      </c>
      <c r="J14" s="3">
        <v>-2628.75340478408</v>
      </c>
      <c r="K14" s="3">
        <v>-2628.6923351426499</v>
      </c>
      <c r="L14" s="3">
        <v>-2628.61943723489</v>
      </c>
    </row>
    <row r="15" spans="1:75" x14ac:dyDescent="0.25">
      <c r="A15" t="s">
        <v>31</v>
      </c>
      <c r="B15" s="3">
        <v>-2628.7495488007999</v>
      </c>
      <c r="C15" s="3">
        <v>-2628.796717534</v>
      </c>
      <c r="D15" s="3">
        <v>-2628.81761671909</v>
      </c>
      <c r="E15" s="3">
        <v>-2628.8227795206999</v>
      </c>
      <c r="F15" s="3">
        <v>-2628.8182189997601</v>
      </c>
      <c r="G15" s="3">
        <v>-2628.80733001311</v>
      </c>
      <c r="H15" s="3">
        <v>-2628.79205473513</v>
      </c>
      <c r="I15" s="3">
        <v>-2628.7735529782499</v>
      </c>
      <c r="J15" s="3">
        <v>-2628.7525036038601</v>
      </c>
      <c r="K15" s="3">
        <v>-2628.68996470504</v>
      </c>
      <c r="L15" s="3">
        <v>-2628.6134324096502</v>
      </c>
    </row>
    <row r="16" spans="1:75" x14ac:dyDescent="0.25">
      <c r="I16" s="3"/>
      <c r="J16" s="3"/>
      <c r="K16" s="3"/>
      <c r="L16" s="3"/>
    </row>
    <row r="17" spans="1:12" x14ac:dyDescent="0.25">
      <c r="I17" s="4"/>
      <c r="J17" s="4"/>
      <c r="K17" s="4"/>
      <c r="L17" s="4"/>
    </row>
    <row r="18" spans="1:12" x14ac:dyDescent="0.25">
      <c r="A18" t="s">
        <v>24</v>
      </c>
      <c r="B18" s="3">
        <v>-0.3</v>
      </c>
      <c r="C18" s="3">
        <v>-0.2</v>
      </c>
      <c r="D18" s="3">
        <v>-0.1</v>
      </c>
      <c r="E18" s="3">
        <v>0</v>
      </c>
      <c r="F18" s="3">
        <v>0.1</v>
      </c>
      <c r="G18" s="3">
        <v>0.25</v>
      </c>
      <c r="H18" s="3">
        <v>0.5</v>
      </c>
      <c r="I18" s="4">
        <v>1</v>
      </c>
      <c r="J18" s="4"/>
      <c r="K18" s="4"/>
      <c r="L18" s="4"/>
    </row>
    <row r="19" spans="1:12" x14ac:dyDescent="0.25">
      <c r="A19" t="s">
        <v>32</v>
      </c>
      <c r="B19" s="4">
        <v>-2628.74961803305</v>
      </c>
      <c r="C19" s="4">
        <v>-2628.7968569162899</v>
      </c>
      <c r="D19" s="4">
        <v>-2628.8178533734599</v>
      </c>
      <c r="E19" s="4">
        <v>-2628.82314773905</v>
      </c>
      <c r="F19" s="4">
        <v>-2628.81875893181</v>
      </c>
      <c r="G19" s="4">
        <v>-2628.8010158950301</v>
      </c>
      <c r="H19" s="4">
        <v>-2628.7542668916799</v>
      </c>
      <c r="I19" s="4">
        <v>-2628.6212121813501</v>
      </c>
      <c r="J19" s="4"/>
      <c r="K19" s="4"/>
      <c r="L19" s="4"/>
    </row>
    <row r="20" spans="1:12" x14ac:dyDescent="0.25">
      <c r="A20" t="s">
        <v>33</v>
      </c>
      <c r="B20" s="4">
        <v>-2628.7501591589798</v>
      </c>
      <c r="C20" s="4">
        <v>-2628.7975481809099</v>
      </c>
      <c r="D20" s="4">
        <v>-2628.8187132357298</v>
      </c>
      <c r="E20" s="4">
        <v>-2628.82418009413</v>
      </c>
      <c r="F20" s="4">
        <v>-2628.8199890498599</v>
      </c>
      <c r="G20" s="4">
        <v>-2628.8026583381102</v>
      </c>
      <c r="H20" s="4">
        <v>-2628.7569350241902</v>
      </c>
      <c r="I20" s="4">
        <v>-2628.6278120352999</v>
      </c>
      <c r="J20" s="4"/>
      <c r="K20" s="4"/>
      <c r="L20" s="4"/>
    </row>
    <row r="21" spans="1:12" x14ac:dyDescent="0.25">
      <c r="A21" t="s">
        <v>34</v>
      </c>
      <c r="B21" s="4">
        <v>-2628.7509524450902</v>
      </c>
      <c r="C21" s="4">
        <v>-2628.7984941602899</v>
      </c>
      <c r="D21" s="4">
        <v>-2628.8198364309201</v>
      </c>
      <c r="E21" s="4">
        <v>-2628.8255394800399</v>
      </c>
      <c r="F21" s="4">
        <v>-2628.8216085749</v>
      </c>
      <c r="G21" s="4">
        <v>-2628.8047160895599</v>
      </c>
      <c r="H21" s="4">
        <v>-2628.7598942059199</v>
      </c>
      <c r="I21" s="4">
        <v>-2628.6308212305398</v>
      </c>
      <c r="J21" s="4"/>
      <c r="K21" s="4"/>
      <c r="L21" s="4"/>
    </row>
    <row r="22" spans="1:12" x14ac:dyDescent="0.25">
      <c r="A22" t="s">
        <v>35</v>
      </c>
      <c r="B22" s="4">
        <v>-2628.7517885387301</v>
      </c>
      <c r="C22" s="4">
        <v>-2628.7994745170799</v>
      </c>
      <c r="D22" s="4">
        <v>-2628.82098216335</v>
      </c>
      <c r="E22" s="4">
        <v>-2628.8268650457198</v>
      </c>
      <c r="F22" s="4">
        <v>-2628.82316214088</v>
      </c>
      <c r="G22" s="4">
        <v>-2628.8066911548299</v>
      </c>
      <c r="H22" s="4">
        <v>-2628.7626347364298</v>
      </c>
      <c r="I22" s="4">
        <v>-2628.6325120813599</v>
      </c>
      <c r="J22" s="4"/>
      <c r="K22" s="4"/>
      <c r="L22" s="4"/>
    </row>
    <row r="23" spans="1:12" x14ac:dyDescent="0.25">
      <c r="A23" t="s">
        <v>36</v>
      </c>
      <c r="B23" s="4">
        <v>-2628.7524749231802</v>
      </c>
      <c r="C23" s="4">
        <v>-2628.8002659859899</v>
      </c>
      <c r="D23" s="4">
        <v>-2628.8218832682801</v>
      </c>
      <c r="E23" s="4">
        <v>-2628.8278934759601</v>
      </c>
      <c r="F23" s="4">
        <v>-2628.8243388095598</v>
      </c>
      <c r="G23" s="4">
        <v>-2628.8081708424102</v>
      </c>
      <c r="H23" s="4">
        <v>-2628.7650655370498</v>
      </c>
      <c r="I23" s="4">
        <v>-2628.6424028472602</v>
      </c>
      <c r="J23" s="4"/>
      <c r="K23" s="4"/>
      <c r="L23" s="4"/>
    </row>
    <row r="24" spans="1:12" x14ac:dyDescent="0.25">
      <c r="A24" t="s">
        <v>37</v>
      </c>
      <c r="B24" s="4">
        <v>-2628.7527780206601</v>
      </c>
      <c r="C24" s="4">
        <v>-2628.8006249560699</v>
      </c>
      <c r="D24" s="4">
        <v>-2628.8223067045501</v>
      </c>
      <c r="E24" s="4">
        <v>-2628.8283925785299</v>
      </c>
      <c r="F24" s="4">
        <v>-2628.8249369034302</v>
      </c>
      <c r="G24" s="4">
        <v>-2628.8089238368798</v>
      </c>
      <c r="H24" s="4">
        <v>-2628.76638020774</v>
      </c>
      <c r="I24" s="4">
        <v>-2628.6442255862698</v>
      </c>
      <c r="J24" s="4"/>
      <c r="K24" s="4"/>
      <c r="L24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N2</vt:lpstr>
      <vt:lpstr>ALF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Smucker</dc:creator>
  <cp:lastModifiedBy>Jonathan Smucker</cp:lastModifiedBy>
  <dcterms:created xsi:type="dcterms:W3CDTF">2024-05-20T15:24:52Z</dcterms:created>
  <dcterms:modified xsi:type="dcterms:W3CDTF">2025-01-18T03:39:23Z</dcterms:modified>
</cp:coreProperties>
</file>