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mer\Documents\vboxshare\medientechnologien\assets\Aufgabe_5\"/>
    </mc:Choice>
  </mc:AlternateContent>
  <bookViews>
    <workbookView xWindow="0" yWindow="0" windowWidth="23040" windowHeight="9192" xr2:uid="{368B3543-3A17-46D9-9097-65097C0F70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9" i="1"/>
  <c r="E4" i="1"/>
  <c r="D5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34" i="1"/>
  <c r="C33" i="1"/>
  <c r="C32" i="1"/>
  <c r="C31" i="1"/>
  <c r="C30" i="1"/>
  <c r="C29" i="1"/>
  <c r="C28" i="1"/>
  <c r="C27" i="1"/>
  <c r="C26" i="1"/>
  <c r="C25" i="1"/>
  <c r="C24" i="1"/>
  <c r="C23" i="1"/>
  <c r="C9" i="1"/>
  <c r="C4" i="1"/>
  <c r="C20" i="1"/>
  <c r="C19" i="1"/>
  <c r="C18" i="1"/>
  <c r="C17" i="1"/>
  <c r="C16" i="1"/>
  <c r="C15" i="1"/>
  <c r="C14" i="1"/>
  <c r="C13" i="1"/>
  <c r="C12" i="1"/>
  <c r="C11" i="1"/>
  <c r="C10" i="1"/>
  <c r="C6" i="1"/>
  <c r="C5" i="1"/>
</calcChain>
</file>

<file path=xl/sharedStrings.xml><?xml version="1.0" encoding="utf-8"?>
<sst xmlns="http://schemas.openxmlformats.org/spreadsheetml/2006/main" count="8" uniqueCount="8">
  <si>
    <t>9dB</t>
  </si>
  <si>
    <t>6dB</t>
  </si>
  <si>
    <t>Freq</t>
  </si>
  <si>
    <t>dB</t>
  </si>
  <si>
    <t>12dB</t>
  </si>
  <si>
    <t>norm dB</t>
  </si>
  <si>
    <t>k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</si>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</sst>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A3C4-68F1-40EF-B9E3-7EA5C62519D7}">
  <dimension ref="A2:E34"/>
  <sheetViews>
    <sheetView tabSelected="1" topLeftCell="A5" workbookViewId="0">
      <selection activeCell="E24" sqref="E24"/>
    </sheetView>
  </sheetViews>
  <sheetFormatPr defaultRowHeight="14.4" x14ac:dyDescent="0.3"/>
  <sheetData>
    <row r="2" spans="1:5" x14ac:dyDescent="0.3">
      <c r="A2" s="1" t="s">
        <v>1</v>
      </c>
    </row>
    <row r="3" spans="1:5" x14ac:dyDescent="0.3">
      <c r="A3" t="s">
        <v>2</v>
      </c>
      <c r="B3" t="s">
        <v>3</v>
      </c>
      <c r="C3" t="s">
        <v>5</v>
      </c>
      <c r="D3" t="s">
        <v>7</v>
      </c>
      <c r="E3" t="s">
        <v>6</v>
      </c>
    </row>
    <row r="4" spans="1:5" x14ac:dyDescent="0.3">
      <c r="A4">
        <v>1015.63</v>
      </c>
      <c r="B4">
        <v>-5.8</v>
      </c>
      <c r="C4">
        <f>B4-B4</f>
        <v>0</v>
      </c>
      <c r="D4">
        <f>10^(C4/20)</f>
        <v>1</v>
      </c>
      <c r="E4">
        <f>SQRT(SUMSQ(D5:D6)) / SQRT(SUMSQ(D4:D6))</f>
        <v>0.56940121552456868</v>
      </c>
    </row>
    <row r="5" spans="1:5" x14ac:dyDescent="0.3">
      <c r="A5">
        <v>984.38</v>
      </c>
      <c r="B5">
        <v>-12</v>
      </c>
      <c r="C5">
        <f>B5-B4</f>
        <v>-6.2</v>
      </c>
      <c r="D5">
        <f t="shared" ref="D5:D34" si="0">10^(C5/20)</f>
        <v>0.48977881936844614</v>
      </c>
    </row>
    <row r="6" spans="1:5" x14ac:dyDescent="0.3">
      <c r="A6">
        <v>1046.8800000000001</v>
      </c>
      <c r="B6">
        <v>-12</v>
      </c>
      <c r="C6">
        <f>B6-B4</f>
        <v>-6.2</v>
      </c>
      <c r="D6">
        <f t="shared" si="0"/>
        <v>0.48977881936844614</v>
      </c>
    </row>
    <row r="8" spans="1:5" x14ac:dyDescent="0.3">
      <c r="A8" s="1" t="s">
        <v>0</v>
      </c>
    </row>
    <row r="9" spans="1:5" x14ac:dyDescent="0.3">
      <c r="A9">
        <v>1015.63</v>
      </c>
      <c r="B9">
        <v>-4.5</v>
      </c>
      <c r="C9">
        <f>B9-B9</f>
        <v>0</v>
      </c>
      <c r="D9">
        <f t="shared" si="0"/>
        <v>1</v>
      </c>
      <c r="E9">
        <f>SQRT(SUMSQ(D10:D20)) / SQRT(SUMSQ(D9:D20))</f>
        <v>0.57413664395920461</v>
      </c>
    </row>
    <row r="10" spans="1:5" x14ac:dyDescent="0.3">
      <c r="A10">
        <v>984.38</v>
      </c>
      <c r="B10">
        <v>-10.8</v>
      </c>
      <c r="C10">
        <f>B10-B9</f>
        <v>-6.3000000000000007</v>
      </c>
      <c r="D10">
        <f t="shared" si="0"/>
        <v>0.48417236758409921</v>
      </c>
    </row>
    <row r="11" spans="1:5" x14ac:dyDescent="0.3">
      <c r="A11">
        <v>1046.8800000000001</v>
      </c>
      <c r="B11">
        <v>-10.8</v>
      </c>
      <c r="C11">
        <f>B11-B9</f>
        <v>-6.3000000000000007</v>
      </c>
      <c r="D11">
        <f t="shared" si="0"/>
        <v>0.48417236758409921</v>
      </c>
    </row>
    <row r="12" spans="1:5" x14ac:dyDescent="0.3">
      <c r="A12">
        <v>2984.38</v>
      </c>
      <c r="B12">
        <v>-28.8</v>
      </c>
      <c r="C12">
        <f>B12-B9</f>
        <v>-24.3</v>
      </c>
      <c r="D12">
        <f t="shared" si="0"/>
        <v>6.0953689724016893E-2</v>
      </c>
    </row>
    <row r="13" spans="1:5" x14ac:dyDescent="0.3">
      <c r="A13">
        <v>3015.63</v>
      </c>
      <c r="B13">
        <v>-22.8</v>
      </c>
      <c r="C13">
        <f>B13-B9</f>
        <v>-18.3</v>
      </c>
      <c r="D13">
        <f t="shared" si="0"/>
        <v>0.12161860006463679</v>
      </c>
    </row>
    <row r="14" spans="1:5" x14ac:dyDescent="0.3">
      <c r="A14">
        <v>3046.88</v>
      </c>
      <c r="B14">
        <v>-28.8</v>
      </c>
      <c r="C14">
        <f>B14-B9</f>
        <v>-24.3</v>
      </c>
      <c r="D14">
        <f t="shared" si="0"/>
        <v>6.0953689724016893E-2</v>
      </c>
    </row>
    <row r="15" spans="1:5" x14ac:dyDescent="0.3">
      <c r="A15">
        <v>4984.38</v>
      </c>
      <c r="B15">
        <v>-45</v>
      </c>
      <c r="C15">
        <f>B15-B9</f>
        <v>-40.5</v>
      </c>
      <c r="D15">
        <f t="shared" si="0"/>
        <v>9.440608762859232E-3</v>
      </c>
    </row>
    <row r="16" spans="1:5" x14ac:dyDescent="0.3">
      <c r="A16">
        <v>5015.63</v>
      </c>
      <c r="B16">
        <v>-39</v>
      </c>
      <c r="C16">
        <f>B16-B9</f>
        <v>-34.5</v>
      </c>
      <c r="D16">
        <f t="shared" si="0"/>
        <v>1.8836490894897997E-2</v>
      </c>
    </row>
    <row r="17" spans="1:5" x14ac:dyDescent="0.3">
      <c r="A17">
        <v>5046.88</v>
      </c>
      <c r="B17">
        <v>-45</v>
      </c>
      <c r="C17">
        <f>B17-B9</f>
        <v>-40.5</v>
      </c>
      <c r="D17">
        <f t="shared" si="0"/>
        <v>9.440608762859232E-3</v>
      </c>
    </row>
    <row r="18" spans="1:5" x14ac:dyDescent="0.3">
      <c r="A18">
        <v>6984.38</v>
      </c>
      <c r="B18">
        <v>-51.5</v>
      </c>
      <c r="C18">
        <f>B18-B9</f>
        <v>-47</v>
      </c>
      <c r="D18">
        <f t="shared" si="0"/>
        <v>4.4668359215096279E-3</v>
      </c>
    </row>
    <row r="19" spans="1:5" x14ac:dyDescent="0.3">
      <c r="A19">
        <v>7015.63</v>
      </c>
      <c r="B19">
        <v>-45.5</v>
      </c>
      <c r="C19">
        <f>B19-B9</f>
        <v>-41</v>
      </c>
      <c r="D19">
        <f t="shared" si="0"/>
        <v>8.9125093813374554E-3</v>
      </c>
    </row>
    <row r="20" spans="1:5" x14ac:dyDescent="0.3">
      <c r="A20">
        <v>7046.88</v>
      </c>
      <c r="B20">
        <v>-51.5</v>
      </c>
      <c r="C20">
        <f>B20-B9</f>
        <v>-47</v>
      </c>
      <c r="D20">
        <f t="shared" si="0"/>
        <v>4.4668359215096279E-3</v>
      </c>
    </row>
    <row r="22" spans="1:5" x14ac:dyDescent="0.3">
      <c r="A22" s="1" t="s">
        <v>4</v>
      </c>
    </row>
    <row r="23" spans="1:5" x14ac:dyDescent="0.3">
      <c r="A23">
        <v>1015.63</v>
      </c>
      <c r="B23">
        <v>-4</v>
      </c>
      <c r="C23">
        <f>B23-B23</f>
        <v>0</v>
      </c>
      <c r="D23">
        <f t="shared" si="0"/>
        <v>1</v>
      </c>
      <c r="E23">
        <f>SQRT(SUMSQ(D24:D34)) / SQRT(SUMSQ(D23:D34))</f>
        <v>0.60646493168326221</v>
      </c>
    </row>
    <row r="24" spans="1:5" x14ac:dyDescent="0.3">
      <c r="A24">
        <v>984.38</v>
      </c>
      <c r="B24">
        <v>-10</v>
      </c>
      <c r="C24">
        <f>B24-B23</f>
        <v>-6</v>
      </c>
      <c r="D24">
        <f t="shared" si="0"/>
        <v>0.50118723362727224</v>
      </c>
    </row>
    <row r="25" spans="1:5" x14ac:dyDescent="0.3">
      <c r="A25">
        <v>1046.8800000000001</v>
      </c>
      <c r="B25">
        <v>-10</v>
      </c>
      <c r="C25">
        <f>B25-B23</f>
        <v>-6</v>
      </c>
      <c r="D25">
        <f t="shared" si="0"/>
        <v>0.50118723362727224</v>
      </c>
    </row>
    <row r="26" spans="1:5" x14ac:dyDescent="0.3">
      <c r="A26">
        <v>2984.38</v>
      </c>
      <c r="B26">
        <v>-23</v>
      </c>
      <c r="C26">
        <f>B26-B23</f>
        <v>-19</v>
      </c>
      <c r="D26">
        <f t="shared" si="0"/>
        <v>0.11220184543019632</v>
      </c>
    </row>
    <row r="27" spans="1:5" x14ac:dyDescent="0.3">
      <c r="A27">
        <v>3015.63</v>
      </c>
      <c r="B27">
        <v>-17</v>
      </c>
      <c r="C27">
        <f>B27-B23</f>
        <v>-13</v>
      </c>
      <c r="D27">
        <f t="shared" si="0"/>
        <v>0.22387211385683392</v>
      </c>
    </row>
    <row r="28" spans="1:5" x14ac:dyDescent="0.3">
      <c r="A28">
        <v>3046.88</v>
      </c>
      <c r="B28">
        <v>-23</v>
      </c>
      <c r="C28">
        <f>B28-B23</f>
        <v>-19</v>
      </c>
      <c r="D28">
        <f t="shared" si="0"/>
        <v>0.11220184543019632</v>
      </c>
    </row>
    <row r="29" spans="1:5" x14ac:dyDescent="0.3">
      <c r="A29">
        <v>4984.38</v>
      </c>
      <c r="B29">
        <v>-38.5</v>
      </c>
      <c r="C29">
        <f>B29-B23</f>
        <v>-34.5</v>
      </c>
      <c r="D29">
        <f t="shared" si="0"/>
        <v>1.8836490894897997E-2</v>
      </c>
    </row>
    <row r="30" spans="1:5" x14ac:dyDescent="0.3">
      <c r="A30">
        <v>5015.63</v>
      </c>
      <c r="B30">
        <v>-32.5</v>
      </c>
      <c r="C30">
        <f>B30-B23</f>
        <v>-28.5</v>
      </c>
      <c r="D30">
        <f t="shared" si="0"/>
        <v>3.7583740428844395E-2</v>
      </c>
    </row>
    <row r="31" spans="1:5" x14ac:dyDescent="0.3">
      <c r="A31">
        <v>5046.88</v>
      </c>
      <c r="B31">
        <v>-38.5</v>
      </c>
      <c r="C31">
        <f>B31-B23</f>
        <v>-34.5</v>
      </c>
      <c r="D31">
        <f t="shared" si="0"/>
        <v>1.8836490894897997E-2</v>
      </c>
    </row>
    <row r="32" spans="1:5" x14ac:dyDescent="0.3">
      <c r="A32">
        <v>6984.38</v>
      </c>
      <c r="B32">
        <v>-38.799999999999997</v>
      </c>
      <c r="C32">
        <f>B32-B23</f>
        <v>-34.799999999999997</v>
      </c>
      <c r="D32">
        <f t="shared" si="0"/>
        <v>1.8197008586099829E-2</v>
      </c>
    </row>
    <row r="33" spans="1:4" x14ac:dyDescent="0.3">
      <c r="A33">
        <v>7015.63</v>
      </c>
      <c r="B33">
        <v>-32.799999999999997</v>
      </c>
      <c r="C33">
        <f>B33-B23</f>
        <v>-28.799999999999997</v>
      </c>
      <c r="D33">
        <f t="shared" si="0"/>
        <v>3.6307805477010131E-2</v>
      </c>
    </row>
    <row r="34" spans="1:4" x14ac:dyDescent="0.3">
      <c r="A34">
        <v>7046.88</v>
      </c>
      <c r="B34">
        <v>-38.799999999999997</v>
      </c>
      <c r="C34">
        <f>B34-B23</f>
        <v>-34.799999999999997</v>
      </c>
      <c r="D34">
        <f t="shared" si="0"/>
        <v>1.8197008586099829E-2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2018-01-02T17:14:46Z</dcterms:created>
  <dcterms:modified xsi:type="dcterms:W3CDTF">2018-01-02T17:33:30Z</dcterms:modified>
</cp:coreProperties>
</file>