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155E9E8E-35CB-4CAB-97DA-7B584BE32010}" xr6:coauthVersionLast="47" xr6:coauthVersionMax="47" xr10:uidLastSave="{00000000-0000-0000-0000-000000000000}"/>
  <bookViews>
    <workbookView xWindow="-120" yWindow="-120" windowWidth="20730" windowHeight="11040" xr2:uid="{4A1E5DEB-BFF7-4EE3-AE6A-CF38B0764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I10" i="1"/>
  <c r="J10" i="1"/>
  <c r="K10" i="1"/>
  <c r="L10" i="1"/>
  <c r="H10" i="1"/>
  <c r="G10" i="1"/>
  <c r="L9" i="1"/>
  <c r="K9" i="1"/>
  <c r="J9" i="1"/>
  <c r="I9" i="1"/>
  <c r="H9" i="1"/>
  <c r="G9" i="1"/>
  <c r="K4" i="1"/>
  <c r="J4" i="1"/>
  <c r="I4" i="1"/>
  <c r="H4" i="1"/>
  <c r="H12" i="1" l="1"/>
  <c r="J12" i="1" l="1"/>
  <c r="G12" i="1"/>
  <c r="I12" i="1" l="1"/>
  <c r="K12" i="1" s="1"/>
  <c r="L12" i="1" s="1"/>
  <c r="H13" i="1" l="1"/>
  <c r="J13" i="1" s="1"/>
  <c r="G13" i="1"/>
  <c r="I13" i="1"/>
  <c r="K13" i="1" s="1"/>
  <c r="L13" i="1" s="1"/>
  <c r="H14" i="1" s="1"/>
  <c r="J14" i="1" s="1"/>
  <c r="G14" i="1" l="1"/>
  <c r="I14" i="1"/>
  <c r="K14" i="1" s="1"/>
  <c r="L14" i="1" s="1"/>
  <c r="H15" i="1" s="1"/>
  <c r="J15" i="1" s="1"/>
  <c r="G15" i="1" l="1"/>
  <c r="I15" i="1"/>
  <c r="K15" i="1" s="1"/>
  <c r="L15" i="1" s="1"/>
  <c r="H16" i="1" s="1"/>
  <c r="J16" i="1" s="1"/>
  <c r="G16" i="1" l="1"/>
  <c r="I16" i="1"/>
  <c r="K16" i="1" s="1"/>
  <c r="L16" i="1" s="1"/>
  <c r="H17" i="1" s="1"/>
  <c r="J17" i="1" s="1"/>
  <c r="G17" i="1" l="1"/>
  <c r="I17" i="1"/>
  <c r="K17" i="1" s="1"/>
  <c r="L17" i="1" s="1"/>
  <c r="H18" i="1" s="1"/>
  <c r="J18" i="1" s="1"/>
  <c r="G18" i="1" l="1"/>
  <c r="I18" i="1"/>
  <c r="K18" i="1" s="1"/>
  <c r="L18" i="1" s="1"/>
  <c r="H19" i="1" s="1"/>
  <c r="J19" i="1" s="1"/>
  <c r="G19" i="1" l="1"/>
  <c r="I19" i="1" s="1"/>
  <c r="K19" i="1" s="1"/>
  <c r="L19" i="1" s="1"/>
  <c r="H20" i="1" l="1"/>
  <c r="J20" i="1" s="1"/>
  <c r="G20" i="1"/>
  <c r="I20" i="1"/>
  <c r="K20" i="1" s="1"/>
  <c r="L20" i="1" s="1"/>
  <c r="H21" i="1" s="1"/>
  <c r="J21" i="1" s="1"/>
  <c r="G21" i="1" l="1"/>
  <c r="I21" i="1"/>
  <c r="K21" i="1" s="1"/>
  <c r="L21" i="1" s="1"/>
  <c r="H22" i="1" s="1"/>
  <c r="J22" i="1" s="1"/>
  <c r="G22" i="1" l="1"/>
  <c r="I22" i="1"/>
  <c r="K22" i="1" s="1"/>
  <c r="L22" i="1" s="1"/>
</calcChain>
</file>

<file path=xl/sharedStrings.xml><?xml version="1.0" encoding="utf-8"?>
<sst xmlns="http://schemas.openxmlformats.org/spreadsheetml/2006/main" count="19" uniqueCount="15">
  <si>
    <t>Ecuación</t>
  </si>
  <si>
    <t>f(x) = 2x^2 + x + 3</t>
  </si>
  <si>
    <t>Intervalos</t>
  </si>
  <si>
    <t>Evaluación</t>
  </si>
  <si>
    <t>Verificar Raíz</t>
  </si>
  <si>
    <t>A</t>
  </si>
  <si>
    <t>B</t>
  </si>
  <si>
    <t>f(A)</t>
  </si>
  <si>
    <t>f(B)</t>
  </si>
  <si>
    <t>f(A) * f(B)</t>
  </si>
  <si>
    <t>¿existe Raíz?</t>
  </si>
  <si>
    <t>Regla Falsa</t>
  </si>
  <si>
    <t>Iteración</t>
  </si>
  <si>
    <t>Xr</t>
  </si>
  <si>
    <t>f(Xr)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</si>
</sst>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/>
    <xf numFmtId="165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B04A-D288-48DB-990F-C63BD573E8B0}">
  <dimension ref="B2:L22"/>
  <sheetViews>
    <sheetView tabSelected="1" topLeftCell="F6" workbookViewId="0">
      <selection activeCell="H25" sqref="H25"/>
    </sheetView>
  </sheetViews>
  <sheetFormatPr baseColWidth="10" defaultRowHeight="15" x14ac:dyDescent="0.25"/>
  <cols>
    <col min="11" max="11" width="12.7109375" customWidth="1"/>
  </cols>
  <sheetData>
    <row r="2" spans="2:12" x14ac:dyDescent="0.25">
      <c r="B2" s="1" t="s">
        <v>0</v>
      </c>
      <c r="C2" s="1"/>
      <c r="D2" s="1"/>
      <c r="E2" s="4"/>
      <c r="F2" s="2" t="s">
        <v>2</v>
      </c>
      <c r="G2" s="2"/>
      <c r="H2" s="2" t="s">
        <v>3</v>
      </c>
      <c r="I2" s="2"/>
      <c r="J2" s="2" t="s">
        <v>4</v>
      </c>
      <c r="K2" s="2"/>
    </row>
    <row r="3" spans="2:12" x14ac:dyDescent="0.25">
      <c r="B3" s="3" t="s">
        <v>1</v>
      </c>
      <c r="C3" s="3"/>
      <c r="D3" s="3"/>
      <c r="E3" s="4"/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2:12" x14ac:dyDescent="0.25">
      <c r="B4" s="4"/>
      <c r="C4" s="4"/>
      <c r="D4" s="4"/>
      <c r="E4" s="4"/>
      <c r="F4" s="4">
        <v>2</v>
      </c>
      <c r="G4" s="4">
        <v>3</v>
      </c>
      <c r="H4" s="4">
        <f>2*POWER(F4,2)+F4+3</f>
        <v>13</v>
      </c>
      <c r="I4" s="4">
        <f>2*POWER(G4,2)+G4+3</f>
        <v>24</v>
      </c>
      <c r="J4" s="4">
        <f>H4*I4</f>
        <v>312</v>
      </c>
      <c r="K4" s="4" t="str">
        <f>IF(J4&lt;0,"Si","No")</f>
        <v>No</v>
      </c>
    </row>
    <row r="5" spans="2:12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4"/>
      <c r="C6" s="4"/>
      <c r="D6" s="4"/>
      <c r="E6" s="4"/>
      <c r="F6" s="6" t="s">
        <v>11</v>
      </c>
      <c r="G6" s="6"/>
      <c r="H6" s="6"/>
      <c r="I6" s="6"/>
      <c r="J6" s="6"/>
      <c r="K6" s="6"/>
      <c r="L6" s="6"/>
    </row>
    <row r="7" spans="2:12" x14ac:dyDescent="0.25">
      <c r="B7" s="4"/>
      <c r="C7" s="4"/>
      <c r="D7" s="4"/>
      <c r="E7" s="4"/>
      <c r="F7" s="6"/>
      <c r="G7" s="6"/>
      <c r="H7" s="6"/>
      <c r="I7" s="6"/>
      <c r="J7" s="6"/>
      <c r="K7" s="6"/>
      <c r="L7" s="6"/>
    </row>
    <row r="8" spans="2:12" x14ac:dyDescent="0.25">
      <c r="B8" s="4"/>
      <c r="C8" s="4"/>
      <c r="D8" s="4"/>
      <c r="E8" s="4"/>
      <c r="F8" s="8" t="s">
        <v>12</v>
      </c>
      <c r="G8" s="9" t="s">
        <v>5</v>
      </c>
      <c r="H8" s="9" t="s">
        <v>6</v>
      </c>
      <c r="I8" s="9" t="s">
        <v>7</v>
      </c>
      <c r="J8" s="9" t="s">
        <v>8</v>
      </c>
      <c r="K8" s="9" t="s">
        <v>13</v>
      </c>
      <c r="L8" s="10" t="s">
        <v>14</v>
      </c>
    </row>
    <row r="9" spans="2:12" x14ac:dyDescent="0.25">
      <c r="B9" s="4"/>
      <c r="C9" s="4"/>
      <c r="D9" s="4"/>
      <c r="E9" s="4"/>
      <c r="F9" s="7">
        <v>0</v>
      </c>
      <c r="G9" s="11">
        <f>F4</f>
        <v>2</v>
      </c>
      <c r="H9" s="11">
        <f>G4</f>
        <v>3</v>
      </c>
      <c r="I9" s="11">
        <f>2*POWER(G9,2) + G9 + 3</f>
        <v>13</v>
      </c>
      <c r="J9" s="11">
        <f>2*POWER(H9,2) + H9 + 3</f>
        <v>24</v>
      </c>
      <c r="K9" s="11">
        <f>G9-(I9*(H9-G9)/(J9-I9))</f>
        <v>0.81818181818181812</v>
      </c>
      <c r="L9" s="12">
        <f>2*POWER(K9,2) + K9 + 3</f>
        <v>5.1570247933884295</v>
      </c>
    </row>
    <row r="10" spans="2:12" x14ac:dyDescent="0.25">
      <c r="B10" s="4"/>
      <c r="C10" s="4"/>
      <c r="D10" s="4"/>
      <c r="E10" s="4"/>
      <c r="F10" s="7">
        <v>1</v>
      </c>
      <c r="G10" s="11">
        <f>IF(L9&lt;0,K9,G9)</f>
        <v>2</v>
      </c>
      <c r="H10" s="11">
        <f>IF(L9&gt;0,K9,H9)</f>
        <v>0.81818181818181812</v>
      </c>
      <c r="I10" s="11">
        <f>2*POWER(G10,2) + G10 + 3</f>
        <v>13</v>
      </c>
      <c r="J10" s="11">
        <f>2*POWER(H10,2) + H10 + 3</f>
        <v>5.1570247933884295</v>
      </c>
      <c r="K10" s="11">
        <f>G10-(I10*(H10-G10)/(J10-I10))</f>
        <v>4.1095890410958846E-2</v>
      </c>
      <c r="L10" s="12">
        <f>2*POWER(K10,2) + K10 + 3</f>
        <v>3.0444736348282979</v>
      </c>
    </row>
    <row r="11" spans="2:12" x14ac:dyDescent="0.25">
      <c r="B11" s="4"/>
      <c r="C11" s="4"/>
      <c r="D11" s="4"/>
      <c r="E11" s="4"/>
      <c r="F11" s="7">
        <v>2</v>
      </c>
      <c r="G11" s="11">
        <f t="shared" ref="G11:G22" si="0">IF(L10&lt;0,K10,G10)</f>
        <v>2</v>
      </c>
      <c r="H11" s="11">
        <f t="shared" ref="H11:H22" si="1">IF(L10&gt;0,K10,H10)</f>
        <v>4.1095890410958846E-2</v>
      </c>
      <c r="I11" s="11">
        <f t="shared" ref="I11:I22" si="2">2*POWER(G11,2) + G11 + 3</f>
        <v>13</v>
      </c>
      <c r="J11" s="11">
        <f t="shared" ref="J11:J22" si="3">2*POWER(H11,2) + H11 + 3</f>
        <v>3.0444736348282979</v>
      </c>
      <c r="K11" s="11">
        <f t="shared" ref="K11:K22" si="4">G11-(I11*(H11-G11)/(J11-I11))</f>
        <v>-0.55795148247978466</v>
      </c>
      <c r="L11" s="12">
        <f t="shared" ref="L11:L22" si="5">2*POWER(K11,2) + K11 + 3</f>
        <v>3.0646682311229942</v>
      </c>
    </row>
    <row r="12" spans="2:12" x14ac:dyDescent="0.25">
      <c r="B12" s="4"/>
      <c r="C12" s="4"/>
      <c r="D12" s="4"/>
      <c r="E12" s="4"/>
      <c r="F12" s="7">
        <v>3</v>
      </c>
      <c r="G12" s="11">
        <f t="shared" si="0"/>
        <v>2</v>
      </c>
      <c r="H12" s="11">
        <f t="shared" si="1"/>
        <v>-0.55795148247978466</v>
      </c>
      <c r="I12" s="11">
        <f t="shared" si="2"/>
        <v>13</v>
      </c>
      <c r="J12" s="11">
        <f t="shared" si="3"/>
        <v>3.0646682311229942</v>
      </c>
      <c r="K12" s="11">
        <f t="shared" si="4"/>
        <v>-1.3469812630117977</v>
      </c>
      <c r="L12" s="12">
        <f t="shared" si="5"/>
        <v>5.2817357827979174</v>
      </c>
    </row>
    <row r="13" spans="2:12" x14ac:dyDescent="0.25">
      <c r="B13" s="4"/>
      <c r="C13" s="4"/>
      <c r="D13" s="4"/>
      <c r="E13" s="4"/>
      <c r="F13" s="7">
        <v>4</v>
      </c>
      <c r="G13" s="11">
        <f t="shared" si="0"/>
        <v>2</v>
      </c>
      <c r="H13" s="11">
        <f t="shared" si="1"/>
        <v>-1.3469812630117977</v>
      </c>
      <c r="I13" s="11">
        <f t="shared" si="2"/>
        <v>13</v>
      </c>
      <c r="J13" s="11">
        <f t="shared" si="3"/>
        <v>5.2817357827979174</v>
      </c>
      <c r="K13" s="11">
        <f t="shared" si="4"/>
        <v>-3.6373758651820651</v>
      </c>
      <c r="L13" s="12">
        <f t="shared" si="5"/>
        <v>25.82363050403589</v>
      </c>
    </row>
    <row r="14" spans="2:12" x14ac:dyDescent="0.25">
      <c r="B14" s="4"/>
      <c r="C14" s="4"/>
      <c r="D14" s="4"/>
      <c r="E14" s="4"/>
      <c r="F14" s="7">
        <v>5</v>
      </c>
      <c r="G14" s="11">
        <f t="shared" si="0"/>
        <v>2</v>
      </c>
      <c r="H14" s="11">
        <f t="shared" si="1"/>
        <v>-3.6373758651820651</v>
      </c>
      <c r="I14" s="11">
        <f t="shared" si="2"/>
        <v>13</v>
      </c>
      <c r="J14" s="11">
        <f t="shared" si="3"/>
        <v>25.82363050403589</v>
      </c>
      <c r="K14" s="11">
        <f t="shared" si="4"/>
        <v>7.7149093795475547</v>
      </c>
      <c r="L14" s="12">
        <f t="shared" si="5"/>
        <v>129.7545628488092</v>
      </c>
    </row>
    <row r="15" spans="2:12" x14ac:dyDescent="0.25">
      <c r="B15" s="4"/>
      <c r="C15" s="4"/>
      <c r="D15" s="4"/>
      <c r="E15" s="4"/>
      <c r="F15" s="7">
        <v>6</v>
      </c>
      <c r="G15" s="11">
        <f t="shared" si="0"/>
        <v>2</v>
      </c>
      <c r="H15" s="11">
        <f t="shared" si="1"/>
        <v>7.7149093795475547</v>
      </c>
      <c r="I15" s="11">
        <f t="shared" si="2"/>
        <v>13</v>
      </c>
      <c r="J15" s="11">
        <f t="shared" si="3"/>
        <v>129.7545628488092</v>
      </c>
      <c r="K15" s="11">
        <f t="shared" si="4"/>
        <v>1.3636752164425072</v>
      </c>
      <c r="L15" s="12">
        <f t="shared" si="5"/>
        <v>8.0828954083215443</v>
      </c>
    </row>
    <row r="16" spans="2:12" x14ac:dyDescent="0.25">
      <c r="B16" s="4"/>
      <c r="C16" s="4"/>
      <c r="D16" s="4"/>
      <c r="E16" s="4"/>
      <c r="F16" s="7">
        <v>7</v>
      </c>
      <c r="G16" s="11">
        <f t="shared" si="0"/>
        <v>2</v>
      </c>
      <c r="H16" s="11">
        <f t="shared" si="1"/>
        <v>1.3636752164425072</v>
      </c>
      <c r="I16" s="11">
        <f t="shared" si="2"/>
        <v>13</v>
      </c>
      <c r="J16" s="11">
        <f t="shared" si="3"/>
        <v>8.0828954083215443</v>
      </c>
      <c r="K16" s="11">
        <f t="shared" si="4"/>
        <v>0.3176639764289253</v>
      </c>
      <c r="L16" s="12">
        <f t="shared" si="5"/>
        <v>3.519484780270199</v>
      </c>
    </row>
    <row r="17" spans="2:12" x14ac:dyDescent="0.25">
      <c r="B17" s="4"/>
      <c r="C17" s="4"/>
      <c r="D17" s="4"/>
      <c r="E17" s="4"/>
      <c r="F17" s="7">
        <v>8</v>
      </c>
      <c r="G17" s="11">
        <f t="shared" si="0"/>
        <v>2</v>
      </c>
      <c r="H17" s="11">
        <f t="shared" si="1"/>
        <v>0.3176639764289253</v>
      </c>
      <c r="I17" s="11">
        <f t="shared" si="2"/>
        <v>13</v>
      </c>
      <c r="J17" s="11">
        <f t="shared" si="3"/>
        <v>3.519484780270199</v>
      </c>
      <c r="K17" s="11">
        <f t="shared" si="4"/>
        <v>-0.30687550196742208</v>
      </c>
      <c r="L17" s="12">
        <f t="shared" si="5"/>
        <v>2.8814696454480924</v>
      </c>
    </row>
    <row r="18" spans="2:12" x14ac:dyDescent="0.25">
      <c r="B18" s="4"/>
      <c r="C18" s="4"/>
      <c r="D18" s="4"/>
      <c r="E18" s="4"/>
      <c r="F18" s="7">
        <v>9</v>
      </c>
      <c r="G18" s="11">
        <f t="shared" si="0"/>
        <v>2</v>
      </c>
      <c r="H18" s="11">
        <f t="shared" si="1"/>
        <v>-0.30687550196742208</v>
      </c>
      <c r="I18" s="11">
        <f t="shared" si="2"/>
        <v>13</v>
      </c>
      <c r="J18" s="11">
        <f t="shared" si="3"/>
        <v>2.8814696454480924</v>
      </c>
      <c r="K18" s="11">
        <f t="shared" si="4"/>
        <v>-0.96380803088518752</v>
      </c>
      <c r="L18" s="12">
        <f t="shared" si="5"/>
        <v>3.8940438099123775</v>
      </c>
    </row>
    <row r="19" spans="2:12" x14ac:dyDescent="0.25">
      <c r="B19" s="4"/>
      <c r="C19" s="4"/>
      <c r="D19" s="4"/>
      <c r="E19" s="4"/>
      <c r="F19" s="7">
        <v>10</v>
      </c>
      <c r="G19" s="11">
        <f t="shared" si="0"/>
        <v>2</v>
      </c>
      <c r="H19" s="11">
        <f t="shared" si="1"/>
        <v>-0.96380803088518752</v>
      </c>
      <c r="I19" s="11">
        <f t="shared" si="2"/>
        <v>13</v>
      </c>
      <c r="J19" s="11">
        <f t="shared" si="3"/>
        <v>3.8940438099123775</v>
      </c>
      <c r="K19" s="11">
        <f t="shared" si="4"/>
        <v>-2.2312420131615731</v>
      </c>
      <c r="L19" s="12">
        <f t="shared" si="5"/>
        <v>10.725639829433046</v>
      </c>
    </row>
    <row r="20" spans="2:12" x14ac:dyDescent="0.25">
      <c r="B20" s="4"/>
      <c r="C20" s="4"/>
      <c r="D20" s="4"/>
      <c r="E20" s="4"/>
      <c r="F20" s="7">
        <v>11</v>
      </c>
      <c r="G20" s="11">
        <f t="shared" si="0"/>
        <v>2</v>
      </c>
      <c r="H20" s="11">
        <f t="shared" si="1"/>
        <v>-2.2312420131615731</v>
      </c>
      <c r="I20" s="11">
        <f t="shared" si="2"/>
        <v>13</v>
      </c>
      <c r="J20" s="11">
        <f t="shared" si="3"/>
        <v>10.725639829433046</v>
      </c>
      <c r="K20" s="11">
        <f t="shared" si="4"/>
        <v>-22.185327760725112</v>
      </c>
      <c r="L20" s="12">
        <f t="shared" si="5"/>
        <v>965.19220794087551</v>
      </c>
    </row>
    <row r="21" spans="2:12" x14ac:dyDescent="0.25">
      <c r="B21" s="4"/>
      <c r="C21" s="4"/>
      <c r="D21" s="4"/>
      <c r="E21" s="4"/>
      <c r="F21" s="7">
        <v>12</v>
      </c>
      <c r="G21" s="11">
        <f t="shared" si="0"/>
        <v>2</v>
      </c>
      <c r="H21" s="11">
        <f t="shared" si="1"/>
        <v>-22.185327760725112</v>
      </c>
      <c r="I21" s="11">
        <f t="shared" si="2"/>
        <v>13</v>
      </c>
      <c r="J21" s="11">
        <f t="shared" si="3"/>
        <v>965.19220794087551</v>
      </c>
      <c r="K21" s="11">
        <f t="shared" si="4"/>
        <v>2.3301951625600248</v>
      </c>
      <c r="L21" s="12">
        <f t="shared" si="5"/>
        <v>16.189814153796306</v>
      </c>
    </row>
    <row r="22" spans="2:12" x14ac:dyDescent="0.25">
      <c r="F22" s="7">
        <v>13</v>
      </c>
      <c r="G22" s="11">
        <f t="shared" si="0"/>
        <v>2</v>
      </c>
      <c r="H22" s="11">
        <f t="shared" si="1"/>
        <v>2.3301951625600248</v>
      </c>
      <c r="I22" s="11">
        <f t="shared" si="2"/>
        <v>13</v>
      </c>
      <c r="J22" s="11">
        <f t="shared" si="3"/>
        <v>16.189814153796306</v>
      </c>
      <c r="K22" s="11">
        <f t="shared" si="4"/>
        <v>0.65429868126591995</v>
      </c>
      <c r="L22" s="12">
        <f t="shared" si="5"/>
        <v>4.5105122098785637</v>
      </c>
    </row>
  </sheetData>
  <mergeCells count="6">
    <mergeCell ref="B2:D2"/>
    <mergeCell ref="B3:D3"/>
    <mergeCell ref="F2:G2"/>
    <mergeCell ref="H2:I2"/>
    <mergeCell ref="J2:K2"/>
    <mergeCell ref="F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jonathans3linas30@gmail.com</dc:creator>
  <cp:lastModifiedBy>jonathans3linas30@gmail.com</cp:lastModifiedBy>
  <dcterms:created xsi:type="dcterms:W3CDTF">2025-04-17T04:30:53Z</dcterms:created>
  <dcterms:modified xsi:type="dcterms:W3CDTF">2025-04-17T04:53:21Z</dcterms:modified>
</cp:coreProperties>
</file>