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03CB85BD-2FE6-4BFE-83F5-CEF6A63A7D7D}" xr6:coauthVersionLast="47" xr6:coauthVersionMax="47" xr10:uidLastSave="{00000000-0000-0000-0000-000000000000}"/>
  <bookViews>
    <workbookView xWindow="-120" yWindow="-120" windowWidth="20730" windowHeight="11040" xr2:uid="{FD473BE3-611A-414E-A7E7-F4DE6037A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E11" i="1"/>
  <c r="F10" i="1"/>
  <c r="G10" i="1" s="1"/>
  <c r="D11" i="1" s="1"/>
  <c r="E10" i="1"/>
  <c r="E12" i="1" l="1"/>
  <c r="G11" i="1"/>
  <c r="F11" i="1"/>
  <c r="H11" i="1" l="1"/>
  <c r="I11" i="1" s="1"/>
  <c r="D12" i="1"/>
  <c r="E13" i="1" l="1"/>
  <c r="G12" i="1"/>
  <c r="F12" i="1"/>
  <c r="D13" i="1" l="1"/>
  <c r="H12" i="1"/>
  <c r="I12" i="1" s="1"/>
  <c r="E14" i="1" l="1"/>
  <c r="G13" i="1"/>
  <c r="F13" i="1"/>
  <c r="H13" i="1" l="1"/>
  <c r="I13" i="1" s="1"/>
  <c r="D14" i="1"/>
  <c r="F14" i="1" l="1"/>
  <c r="G14" i="1" s="1"/>
  <c r="H14" i="1" s="1"/>
  <c r="I14" i="1" s="1"/>
</calcChain>
</file>

<file path=xl/sharedStrings.xml><?xml version="1.0" encoding="utf-8"?>
<sst xmlns="http://schemas.openxmlformats.org/spreadsheetml/2006/main" count="20" uniqueCount="16">
  <si>
    <t>Función</t>
  </si>
  <si>
    <t>x^3+4x^2-10</t>
  </si>
  <si>
    <t>X0</t>
  </si>
  <si>
    <t>x1</t>
  </si>
  <si>
    <t>Iteración</t>
  </si>
  <si>
    <t>xi</t>
  </si>
  <si>
    <t>f(xi-1)</t>
  </si>
  <si>
    <t>f(xi)</t>
  </si>
  <si>
    <t>xi+1</t>
  </si>
  <si>
    <t>Ea</t>
  </si>
  <si>
    <t>Observación</t>
  </si>
  <si>
    <t>-</t>
  </si>
  <si>
    <t>Raíz</t>
  </si>
  <si>
    <r>
      <t xml:space="preserve">El resultado de la raíz según el método de la secante es </t>
    </r>
    <r>
      <rPr>
        <b/>
        <sz val="14"/>
        <color rgb="FFFF0000"/>
        <rFont val="Calibri"/>
        <family val="2"/>
        <scheme val="minor"/>
      </rPr>
      <t>1.3652</t>
    </r>
    <r>
      <rPr>
        <b/>
        <sz val="14"/>
        <color theme="1"/>
        <rFont val="Calibri"/>
        <family val="2"/>
        <scheme val="minor"/>
      </rPr>
      <t xml:space="preserve"> en un total de 5 iteraciones con un margen de error de 0.0000%</t>
    </r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</si>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</sst>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Método de la Secante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Hoja1!$C$21:$C$40</c:f>
              <c:numCache>
                <c:formatCode>General</c:formatCode>
                <c:ptCount val="20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</c:numCache>
            </c:numRef>
          </c:xVal>
          <c:yVal>
            <c:numRef>
              <c:f>Hoja1!$D$21:$D$40</c:f>
              <c:numCache>
                <c:formatCode>0.0000</c:formatCode>
                <c:ptCount val="20"/>
                <c:pt idx="0">
                  <c:v>-2</c:v>
                </c:pt>
                <c:pt idx="1">
                  <c:v>-2.8719999999999999</c:v>
                </c:pt>
                <c:pt idx="2">
                  <c:v>-3.855999999999999</c:v>
                </c:pt>
                <c:pt idx="3">
                  <c:v>-4.9039999999999999</c:v>
                </c:pt>
                <c:pt idx="4">
                  <c:v>-5.968</c:v>
                </c:pt>
                <c:pt idx="5">
                  <c:v>-7</c:v>
                </c:pt>
                <c:pt idx="6">
                  <c:v>-7.952</c:v>
                </c:pt>
                <c:pt idx="7">
                  <c:v>-8.7759999999999998</c:v>
                </c:pt>
                <c:pt idx="8">
                  <c:v>-9.4239999999999995</c:v>
                </c:pt>
                <c:pt idx="9">
                  <c:v>-9.8480000000000008</c:v>
                </c:pt>
                <c:pt idx="10">
                  <c:v>-10</c:v>
                </c:pt>
                <c:pt idx="11">
                  <c:v>-9.8320000000000007</c:v>
                </c:pt>
                <c:pt idx="12">
                  <c:v>-9.2959999999999994</c:v>
                </c:pt>
                <c:pt idx="13">
                  <c:v>-8.3439999999999994</c:v>
                </c:pt>
                <c:pt idx="14">
                  <c:v>-6.927999999999999</c:v>
                </c:pt>
                <c:pt idx="15">
                  <c:v>-5</c:v>
                </c:pt>
                <c:pt idx="16">
                  <c:v>-2.5120000000000005</c:v>
                </c:pt>
                <c:pt idx="17">
                  <c:v>0.58399999999999785</c:v>
                </c:pt>
                <c:pt idx="18">
                  <c:v>4.3360000000000021</c:v>
                </c:pt>
                <c:pt idx="19">
                  <c:v>8.7920000000000016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67-46D3-A50A-416C42FCA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162512"/>
        <c:axId val="1682141872"/>
      </c:scatterChart>
      <c:valAx>
        <c:axId val="168216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2141872"/>
        <c:crosses val="autoZero"/>
        <c:crossBetween val="midCat"/>
      </c:valAx>
      <c:valAx>
        <c:axId val="168214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8216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0</xdr:row>
      <xdr:rowOff>185737</xdr:rowOff>
    </xdr:from>
    <xdr:to>
      <xdr:col>15</xdr:col>
      <xdr:colOff>209550</xdr:colOff>
      <xdr:row>15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001041-6209-1DB3-B7C3-C19EC7554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AA6A-BB0E-490E-9A4E-780266BE3C69}">
  <dimension ref="A1:P40"/>
  <sheetViews>
    <sheetView tabSelected="1" workbookViewId="0">
      <selection activeCell="H3" sqref="H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</row>
    <row r="2" spans="1:9" x14ac:dyDescent="0.25">
      <c r="A2" s="1" t="s">
        <v>2</v>
      </c>
      <c r="B2" s="1">
        <v>1</v>
      </c>
    </row>
    <row r="3" spans="1:9" x14ac:dyDescent="0.25">
      <c r="A3" s="1" t="s">
        <v>3</v>
      </c>
      <c r="B3" s="1">
        <v>2</v>
      </c>
    </row>
    <row r="8" spans="1:9" x14ac:dyDescent="0.25">
      <c r="C8" s="2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2" t="s">
        <v>10</v>
      </c>
    </row>
    <row r="9" spans="1:9" x14ac:dyDescent="0.25">
      <c r="C9" s="4">
        <v>0</v>
      </c>
      <c r="D9" s="5">
        <v>1</v>
      </c>
      <c r="E9" s="5" t="s">
        <v>11</v>
      </c>
      <c r="F9" s="5" t="s">
        <v>11</v>
      </c>
      <c r="G9" s="5" t="s">
        <v>11</v>
      </c>
      <c r="H9" s="5" t="s">
        <v>11</v>
      </c>
      <c r="I9" s="4"/>
    </row>
    <row r="10" spans="1:9" x14ac:dyDescent="0.25">
      <c r="C10" s="4">
        <v>1</v>
      </c>
      <c r="D10" s="5">
        <v>2</v>
      </c>
      <c r="E10" s="5">
        <f>D9^3+4*D9^2-10</f>
        <v>-5</v>
      </c>
      <c r="F10" s="5">
        <f>D10^3+4*D10^2-10</f>
        <v>14</v>
      </c>
      <c r="G10" s="5">
        <f>D10-((F10*(D9-D10))/(E10-F10))</f>
        <v>1.263157894736842</v>
      </c>
      <c r="H10" s="5" t="s">
        <v>11</v>
      </c>
      <c r="I10" s="4"/>
    </row>
    <row r="11" spans="1:9" x14ac:dyDescent="0.25">
      <c r="C11" s="4">
        <v>2</v>
      </c>
      <c r="D11" s="5">
        <f>G10</f>
        <v>1.263157894736842</v>
      </c>
      <c r="E11" s="5">
        <f>D10^3+4*D10^2-10</f>
        <v>14</v>
      </c>
      <c r="F11" s="5">
        <f>D11^3+4*D11^2-10</f>
        <v>-1.6022743840209941</v>
      </c>
      <c r="G11" s="5">
        <f>D11-((F11*(D10-D11))/(E11-F11))</f>
        <v>1.3388278388278387</v>
      </c>
      <c r="H11" s="5">
        <f>ABS(G11-G10)/G11</f>
        <v>5.6519547843617235E-2</v>
      </c>
      <c r="I11" s="4" t="str">
        <f>IF(H11&lt;0.0001,"Salir", "Continuar")</f>
        <v>Continuar</v>
      </c>
    </row>
    <row r="12" spans="1:9" x14ac:dyDescent="0.25">
      <c r="C12" s="4">
        <v>3</v>
      </c>
      <c r="D12" s="5">
        <f t="shared" ref="D12:D14" si="0">G11</f>
        <v>1.3388278388278387</v>
      </c>
      <c r="E12" s="5">
        <f t="shared" ref="E12:E14" si="1">D11^3+4*D11^2-10</f>
        <v>-1.6022743840209941</v>
      </c>
      <c r="F12" s="5">
        <f t="shared" ref="F12:F14" si="2">D12^3+4*D12^2-10</f>
        <v>-0.43036474800452851</v>
      </c>
      <c r="G12" s="5">
        <f t="shared" ref="G12:G14" si="3">D12-((F12*(D11-D12))/(E12-F12))</f>
        <v>1.3666163947193453</v>
      </c>
      <c r="H12" s="5">
        <f t="shared" ref="H12:H14" si="4">ABS(G12-G11)/G12</f>
        <v>2.0333837643747361E-2</v>
      </c>
      <c r="I12" s="4" t="str">
        <f t="shared" ref="I12:I14" si="5">IF(H12&lt;0.0001,"Salir", "Continuar")</f>
        <v>Continuar</v>
      </c>
    </row>
    <row r="13" spans="1:9" x14ac:dyDescent="0.25">
      <c r="C13" s="4">
        <v>4</v>
      </c>
      <c r="D13" s="5">
        <f t="shared" si="0"/>
        <v>1.3666163947193453</v>
      </c>
      <c r="E13" s="5">
        <f t="shared" si="1"/>
        <v>-0.43036474800452851</v>
      </c>
      <c r="F13" s="5">
        <f t="shared" si="2"/>
        <v>2.2909430775952089E-2</v>
      </c>
      <c r="G13" s="5">
        <f t="shared" si="3"/>
        <v>1.3652119026318565</v>
      </c>
      <c r="H13" s="5">
        <f t="shared" si="4"/>
        <v>1.028772225601855E-3</v>
      </c>
      <c r="I13" s="4" t="str">
        <f t="shared" si="5"/>
        <v>Continuar</v>
      </c>
    </row>
    <row r="14" spans="1:9" x14ac:dyDescent="0.25">
      <c r="C14" s="4">
        <v>5</v>
      </c>
      <c r="D14" s="5">
        <f t="shared" si="0"/>
        <v>1.3652119026318565</v>
      </c>
      <c r="E14" s="5">
        <f t="shared" si="1"/>
        <v>2.2909430775952089E-2</v>
      </c>
      <c r="F14" s="5">
        <f t="shared" si="2"/>
        <v>-2.9906791932710064E-4</v>
      </c>
      <c r="G14" s="5">
        <f t="shared" si="3"/>
        <v>1.3652300011108591</v>
      </c>
      <c r="H14" s="5">
        <f t="shared" si="4"/>
        <v>1.3256725231540044E-5</v>
      </c>
      <c r="I14" s="4" t="str">
        <f t="shared" si="5"/>
        <v>Salir</v>
      </c>
    </row>
    <row r="15" spans="1:9" x14ac:dyDescent="0.25">
      <c r="G15" s="6" t="s">
        <v>12</v>
      </c>
    </row>
    <row r="18" spans="3:16" ht="18.75" x14ac:dyDescent="0.25">
      <c r="D18" s="7" t="s">
        <v>13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20" spans="3:16" x14ac:dyDescent="0.25">
      <c r="C20" t="s">
        <v>14</v>
      </c>
      <c r="D20" s="8" t="s">
        <v>15</v>
      </c>
    </row>
    <row r="21" spans="3:16" x14ac:dyDescent="0.25">
      <c r="C21">
        <v>-2</v>
      </c>
      <c r="D21" s="8">
        <f>C21^3+4*C21^2-10</f>
        <v>-2</v>
      </c>
    </row>
    <row r="22" spans="3:16" x14ac:dyDescent="0.25">
      <c r="C22">
        <v>-1.8</v>
      </c>
      <c r="D22" s="8">
        <f t="shared" ref="D22:D40" si="6">C22^3+4*C22^2-10</f>
        <v>-2.8719999999999999</v>
      </c>
    </row>
    <row r="23" spans="3:16" x14ac:dyDescent="0.25">
      <c r="C23">
        <v>-1.6</v>
      </c>
      <c r="D23" s="8">
        <f t="shared" si="6"/>
        <v>-3.855999999999999</v>
      </c>
    </row>
    <row r="24" spans="3:16" x14ac:dyDescent="0.25">
      <c r="C24">
        <v>-1.4</v>
      </c>
      <c r="D24" s="8">
        <f t="shared" si="6"/>
        <v>-4.9039999999999999</v>
      </c>
    </row>
    <row r="25" spans="3:16" x14ac:dyDescent="0.25">
      <c r="C25">
        <v>-1.2</v>
      </c>
      <c r="D25" s="8">
        <f t="shared" si="6"/>
        <v>-5.968</v>
      </c>
    </row>
    <row r="26" spans="3:16" x14ac:dyDescent="0.25">
      <c r="C26">
        <v>-1</v>
      </c>
      <c r="D26" s="8">
        <f t="shared" si="6"/>
        <v>-7</v>
      </c>
    </row>
    <row r="27" spans="3:16" x14ac:dyDescent="0.25">
      <c r="C27">
        <v>-0.8</v>
      </c>
      <c r="D27" s="8">
        <f t="shared" si="6"/>
        <v>-7.952</v>
      </c>
    </row>
    <row r="28" spans="3:16" x14ac:dyDescent="0.25">
      <c r="C28">
        <v>-0.6</v>
      </c>
      <c r="D28" s="8">
        <f t="shared" si="6"/>
        <v>-8.7759999999999998</v>
      </c>
    </row>
    <row r="29" spans="3:16" x14ac:dyDescent="0.25">
      <c r="C29">
        <v>-0.4</v>
      </c>
      <c r="D29" s="8">
        <f>C29^3+4*C29^2-10</f>
        <v>-9.4239999999999995</v>
      </c>
    </row>
    <row r="30" spans="3:16" x14ac:dyDescent="0.25">
      <c r="C30">
        <v>-0.2</v>
      </c>
      <c r="D30" s="8">
        <f t="shared" si="6"/>
        <v>-9.8480000000000008</v>
      </c>
    </row>
    <row r="31" spans="3:16" x14ac:dyDescent="0.25">
      <c r="C31">
        <v>0</v>
      </c>
      <c r="D31" s="8">
        <f t="shared" si="6"/>
        <v>-10</v>
      </c>
    </row>
    <row r="32" spans="3:16" x14ac:dyDescent="0.25">
      <c r="C32">
        <v>0.2</v>
      </c>
      <c r="D32" s="8">
        <f t="shared" si="6"/>
        <v>-9.8320000000000007</v>
      </c>
    </row>
    <row r="33" spans="3:4" x14ac:dyDescent="0.25">
      <c r="C33">
        <v>0.4</v>
      </c>
      <c r="D33" s="8">
        <f t="shared" si="6"/>
        <v>-9.2959999999999994</v>
      </c>
    </row>
    <row r="34" spans="3:4" x14ac:dyDescent="0.25">
      <c r="C34">
        <v>0.6</v>
      </c>
      <c r="D34" s="8">
        <f t="shared" si="6"/>
        <v>-8.3439999999999994</v>
      </c>
    </row>
    <row r="35" spans="3:4" x14ac:dyDescent="0.25">
      <c r="C35">
        <v>0.8</v>
      </c>
      <c r="D35" s="8">
        <f t="shared" si="6"/>
        <v>-6.927999999999999</v>
      </c>
    </row>
    <row r="36" spans="3:4" x14ac:dyDescent="0.25">
      <c r="C36">
        <v>1</v>
      </c>
      <c r="D36" s="8">
        <f t="shared" si="6"/>
        <v>-5</v>
      </c>
    </row>
    <row r="37" spans="3:4" x14ac:dyDescent="0.25">
      <c r="C37">
        <v>1.2</v>
      </c>
      <c r="D37" s="8">
        <f>C37^3+4*C37^2-10</f>
        <v>-2.5120000000000005</v>
      </c>
    </row>
    <row r="38" spans="3:4" x14ac:dyDescent="0.25">
      <c r="C38">
        <v>1.4</v>
      </c>
      <c r="D38" s="8">
        <f t="shared" si="6"/>
        <v>0.58399999999999785</v>
      </c>
    </row>
    <row r="39" spans="3:4" x14ac:dyDescent="0.25">
      <c r="C39">
        <v>1.6</v>
      </c>
      <c r="D39" s="8">
        <f t="shared" si="6"/>
        <v>4.3360000000000021</v>
      </c>
    </row>
    <row r="40" spans="3:4" x14ac:dyDescent="0.25">
      <c r="C40">
        <v>1.8</v>
      </c>
      <c r="D40" s="8">
        <f t="shared" si="6"/>
        <v>8.7920000000000016</v>
      </c>
    </row>
  </sheetData>
  <mergeCells count="1">
    <mergeCell ref="D18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jonathans3linas30@gmail.com</dc:creator>
  <cp:lastModifiedBy>jonathans3linas30@gmail.com</cp:lastModifiedBy>
  <dcterms:created xsi:type="dcterms:W3CDTF">2025-04-17T00:03:53Z</dcterms:created>
  <dcterms:modified xsi:type="dcterms:W3CDTF">2025-04-17T00:06:58Z</dcterms:modified>
</cp:coreProperties>
</file>