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4963687-5983-4324-9B15-75CFD2D3B9F2}" xr6:coauthVersionLast="36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3" i="1"/>
  <c r="F4" i="1"/>
  <c r="F5" i="1"/>
  <c r="F6" i="1"/>
  <c r="F7" i="1"/>
  <c r="F8" i="1"/>
  <c r="F9" i="1"/>
  <c r="F3" i="1"/>
  <c r="F18" i="1" l="1"/>
</calcChain>
</file>

<file path=xl/sharedStrings.xml><?xml version="1.0" encoding="utf-8"?>
<sst xmlns="http://schemas.openxmlformats.org/spreadsheetml/2006/main" count="44" uniqueCount="33">
  <si>
    <t>Description</t>
  </si>
  <si>
    <t>Manufacturer Part #</t>
  </si>
  <si>
    <t>Quantity</t>
  </si>
  <si>
    <t>Price</t>
  </si>
  <si>
    <t>Extended Price</t>
  </si>
  <si>
    <t>CANBUS SHIELD V2</t>
  </si>
  <si>
    <t>ARDUINO UNO SMD R3 ATMEGA328</t>
  </si>
  <si>
    <t>A000073</t>
  </si>
  <si>
    <t>CONN RCPT HSG 3POS</t>
  </si>
  <si>
    <t>DT04-3P-L012</t>
  </si>
  <si>
    <t>In-House</t>
  </si>
  <si>
    <t>PNL MNT W/ WIRE 568NM 40MCD GRN</t>
  </si>
  <si>
    <t>PM5GT</t>
  </si>
  <si>
    <t>PNL MNT W/ WIRE 590NM 40MCD YLW</t>
  </si>
  <si>
    <t>PM5YT</t>
  </si>
  <si>
    <t>SWITCH ROCKER DPDT 16A 125V</t>
  </si>
  <si>
    <t>GRS-4022-1600</t>
  </si>
  <si>
    <t>Yes</t>
  </si>
  <si>
    <t>CONN PIN 14AWG NICKEL CRIMP</t>
  </si>
  <si>
    <t>0460-215-16141</t>
  </si>
  <si>
    <t>18-8 Stainless Steel Socket Cap Screw</t>
  </si>
  <si>
    <t>-</t>
  </si>
  <si>
    <t>#4 F/W S/S .125x.312</t>
  </si>
  <si>
    <t>4-40 S/S MS Nut</t>
  </si>
  <si>
    <t>RES 100 OHM 1/4W 5% AXIAL</t>
  </si>
  <si>
    <t>CF14JT100R</t>
  </si>
  <si>
    <t>Total:</t>
  </si>
  <si>
    <t>AC/DC WALL MOUNT ADAPTER 9V 5W</t>
  </si>
  <si>
    <t>VEL05US090-US-JA</t>
  </si>
  <si>
    <t>BUMPER SQU 0.812"L X 0.812"W BLK</t>
  </si>
  <si>
    <t>SJ-5523 (BLACK)</t>
  </si>
  <si>
    <t>USB CABLE TYPE A TO B 30CM BLACK</t>
  </si>
  <si>
    <t>Seeed Technology Co.,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</si>
</sst>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left" vertical="center" wrapText="1"/>
    </xf>
    <xf numFmtId="44" fontId="2" fillId="0" borderId="0" xfId="1" applyFont="1" applyBorder="1" applyAlignment="1">
      <alignment horizontal="right" vertical="center" wrapText="1"/>
    </xf>
    <xf numFmtId="44" fontId="2" fillId="0" borderId="0" xfId="1" applyFont="1" applyBorder="1" applyAlignment="1">
      <alignment vertical="center" wrapText="1"/>
    </xf>
    <xf numFmtId="44" fontId="0" fillId="0" borderId="0" xfId="1" applyFont="1"/>
    <xf numFmtId="44" fontId="4" fillId="0" borderId="0" xfId="1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8"/>
  <sheetViews>
    <sheetView tabSelected="1" zoomScaleNormal="100" workbookViewId="0">
      <selection activeCell="G19" sqref="G19"/>
    </sheetView>
  </sheetViews>
  <sheetFormatPr defaultRowHeight="15" x14ac:dyDescent="0.25"/>
  <cols>
    <col min="2" max="2" width="48.85546875" customWidth="1"/>
    <col min="3" max="3" width="33.28515625" bestFit="1" customWidth="1"/>
    <col min="4" max="4" width="14.5703125" customWidth="1"/>
    <col min="5" max="5" width="12.140625" customWidth="1"/>
    <col min="6" max="7" width="22.7109375" customWidth="1"/>
    <col min="8" max="8" width="16.7109375" customWidth="1"/>
  </cols>
  <sheetData>
    <row r="2" spans="2:7" ht="21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10</v>
      </c>
    </row>
    <row r="3" spans="2:7" ht="15" customHeight="1" x14ac:dyDescent="0.25">
      <c r="B3" s="2" t="s">
        <v>6</v>
      </c>
      <c r="C3" s="4" t="s">
        <v>7</v>
      </c>
      <c r="D3" s="3">
        <v>1</v>
      </c>
      <c r="E3" s="5">
        <v>20.9</v>
      </c>
      <c r="F3" s="5">
        <f>E3*D3</f>
        <v>20.9</v>
      </c>
      <c r="G3" s="3"/>
    </row>
    <row r="4" spans="2:7" ht="15" customHeight="1" x14ac:dyDescent="0.25">
      <c r="B4" s="2" t="s">
        <v>5</v>
      </c>
      <c r="C4" s="4">
        <v>103030215</v>
      </c>
      <c r="D4" s="3">
        <v>1</v>
      </c>
      <c r="E4" s="5">
        <v>24.99</v>
      </c>
      <c r="F4" s="5">
        <f t="shared" ref="F4:F9" si="0">E4*D4</f>
        <v>24.99</v>
      </c>
      <c r="G4" s="3"/>
    </row>
    <row r="5" spans="2:7" ht="15" customHeight="1" x14ac:dyDescent="0.25">
      <c r="B5" s="2" t="s">
        <v>11</v>
      </c>
      <c r="C5" s="4" t="s">
        <v>12</v>
      </c>
      <c r="D5" s="3">
        <v>1</v>
      </c>
      <c r="E5" s="5">
        <v>0.39</v>
      </c>
      <c r="F5" s="5">
        <f t="shared" si="0"/>
        <v>0.39</v>
      </c>
      <c r="G5" s="3"/>
    </row>
    <row r="6" spans="2:7" ht="15" customHeight="1" x14ac:dyDescent="0.25">
      <c r="B6" s="2" t="s">
        <v>13</v>
      </c>
      <c r="C6" s="4" t="s">
        <v>14</v>
      </c>
      <c r="D6" s="3">
        <v>1</v>
      </c>
      <c r="E6" s="5">
        <v>0.39</v>
      </c>
      <c r="F6" s="5">
        <f t="shared" si="0"/>
        <v>0.39</v>
      </c>
      <c r="G6" s="3"/>
    </row>
    <row r="7" spans="2:7" ht="15" customHeight="1" x14ac:dyDescent="0.25">
      <c r="B7" s="2" t="s">
        <v>15</v>
      </c>
      <c r="C7" s="4" t="s">
        <v>16</v>
      </c>
      <c r="D7" s="3">
        <v>1</v>
      </c>
      <c r="E7" s="5">
        <v>1.38</v>
      </c>
      <c r="F7" s="5">
        <f t="shared" si="0"/>
        <v>1.38</v>
      </c>
      <c r="G7" s="3"/>
    </row>
    <row r="8" spans="2:7" ht="15.75" x14ac:dyDescent="0.25">
      <c r="B8" s="2" t="s">
        <v>8</v>
      </c>
      <c r="C8" s="4" t="s">
        <v>9</v>
      </c>
      <c r="D8" s="3">
        <v>1</v>
      </c>
      <c r="E8" s="5">
        <v>4.3499999999999996</v>
      </c>
      <c r="F8" s="5">
        <f t="shared" si="0"/>
        <v>4.3499999999999996</v>
      </c>
      <c r="G8" s="3" t="s">
        <v>17</v>
      </c>
    </row>
    <row r="9" spans="2:7" ht="15" customHeight="1" x14ac:dyDescent="0.25">
      <c r="B9" s="2" t="s">
        <v>18</v>
      </c>
      <c r="C9" s="4" t="s">
        <v>19</v>
      </c>
      <c r="D9" s="3">
        <v>1</v>
      </c>
      <c r="E9" s="5">
        <v>0.63</v>
      </c>
      <c r="F9" s="5">
        <f t="shared" si="0"/>
        <v>0.63</v>
      </c>
      <c r="G9" s="3" t="s">
        <v>17</v>
      </c>
    </row>
    <row r="10" spans="2:7" ht="15" customHeight="1" x14ac:dyDescent="0.25">
      <c r="B10" s="2" t="s">
        <v>20</v>
      </c>
      <c r="C10" s="4">
        <v>73412</v>
      </c>
      <c r="D10" s="3">
        <v>4</v>
      </c>
      <c r="E10" s="5" t="s">
        <v>21</v>
      </c>
      <c r="F10" s="5" t="s">
        <v>21</v>
      </c>
      <c r="G10" s="3" t="s">
        <v>17</v>
      </c>
    </row>
    <row r="11" spans="2:7" ht="15.75" x14ac:dyDescent="0.25">
      <c r="B11" s="2" t="s">
        <v>22</v>
      </c>
      <c r="C11" s="4">
        <v>71004</v>
      </c>
      <c r="D11" s="3">
        <v>4</v>
      </c>
      <c r="E11" s="5" t="s">
        <v>21</v>
      </c>
      <c r="F11" s="5" t="s">
        <v>21</v>
      </c>
      <c r="G11" s="3" t="s">
        <v>17</v>
      </c>
    </row>
    <row r="12" spans="2:7" ht="15.75" x14ac:dyDescent="0.25">
      <c r="B12" s="2" t="s">
        <v>23</v>
      </c>
      <c r="C12" s="4">
        <v>1170704</v>
      </c>
      <c r="D12" s="3">
        <v>4</v>
      </c>
      <c r="E12" s="5" t="s">
        <v>21</v>
      </c>
      <c r="F12" s="5" t="s">
        <v>21</v>
      </c>
      <c r="G12" s="3" t="s">
        <v>17</v>
      </c>
    </row>
    <row r="13" spans="2:7" ht="15.75" x14ac:dyDescent="0.25">
      <c r="B13" s="2" t="s">
        <v>24</v>
      </c>
      <c r="C13" s="4" t="s">
        <v>25</v>
      </c>
      <c r="D13" s="3">
        <v>1</v>
      </c>
      <c r="E13" s="5">
        <v>0.1</v>
      </c>
      <c r="F13" s="5">
        <f>E13*D13</f>
        <v>0.1</v>
      </c>
      <c r="G13" s="3" t="s">
        <v>17</v>
      </c>
    </row>
    <row r="14" spans="2:7" ht="15.75" x14ac:dyDescent="0.25">
      <c r="B14" s="2" t="s">
        <v>27</v>
      </c>
      <c r="C14" s="2" t="s">
        <v>28</v>
      </c>
      <c r="D14" s="2">
        <v>1</v>
      </c>
      <c r="E14" s="6">
        <v>6.5</v>
      </c>
      <c r="F14" s="5">
        <f t="shared" ref="F14:F16" si="1">E14*D14</f>
        <v>6.5</v>
      </c>
      <c r="G14" s="2"/>
    </row>
    <row r="15" spans="2:7" ht="15.75" x14ac:dyDescent="0.25">
      <c r="B15" s="2" t="s">
        <v>29</v>
      </c>
      <c r="C15" s="2" t="s">
        <v>30</v>
      </c>
      <c r="D15" s="2">
        <v>1</v>
      </c>
      <c r="E15" s="6">
        <v>1.5</v>
      </c>
      <c r="F15" s="5">
        <f t="shared" si="1"/>
        <v>1.5</v>
      </c>
      <c r="G15" s="2"/>
    </row>
    <row r="16" spans="2:7" ht="15.75" x14ac:dyDescent="0.25">
      <c r="B16" s="2" t="s">
        <v>31</v>
      </c>
      <c r="C16" s="2" t="s">
        <v>32</v>
      </c>
      <c r="D16" s="2">
        <v>1</v>
      </c>
      <c r="E16" s="6">
        <v>1.99</v>
      </c>
      <c r="F16" s="5">
        <f t="shared" si="1"/>
        <v>1.99</v>
      </c>
      <c r="G16" s="3" t="s">
        <v>17</v>
      </c>
    </row>
    <row r="17" spans="5:6" x14ac:dyDescent="0.25">
      <c r="E17" s="7"/>
      <c r="F17" s="7"/>
    </row>
    <row r="18" spans="5:6" x14ac:dyDescent="0.25">
      <c r="E18" s="8" t="s">
        <v>26</v>
      </c>
      <c r="F18" s="7">
        <f>SUM(F3:F16)</f>
        <v>63.120000000000012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2019-11-22T20:00:52Z</dcterms:modified>
</cp:coreProperties>
</file>