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Coding Projects\Excel\"/>
    </mc:Choice>
  </mc:AlternateContent>
  <xr:revisionPtr revIDLastSave="0" documentId="8_{2F00AF45-5F7E-4AAD-B157-96C15C863F1A}" xr6:coauthVersionLast="47" xr6:coauthVersionMax="47" xr10:uidLastSave="{00000000-0000-0000-0000-000000000000}"/>
  <bookViews>
    <workbookView xWindow="-15" yWindow="-15" windowWidth="28830" windowHeight="16230"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6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<sst xmlns="http://schemas.openxmlformats.org/spreadsheetml/2006/main" count="16267" uniqueCount="51">
  <si>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</si>
  <si>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</si>
  <si>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</si>
  <si>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</si>
  <si>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</si>
  <si>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</si>
  <si>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</si>
  <si>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</si>
  <si>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</si>
  <si>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</si>
  <si>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</si>
  <si>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</si>
  <si>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</si>
  <si>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</si>
  <si>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</si>
  <si>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</si>
  <si>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</si>
  <si>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</si>
  <si>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</si>
  <si>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</si>
  <si>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</si>
  <si>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</si>
  <si>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</si>
  <si>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</si>
  <si>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</si>
  <si>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</si>
  <si>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</si>
  <si>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</si>
  <si>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</si>
  <si>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</si>
  <si>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</si>
  <si>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</si>
  <si>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</si>
  <si>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</si>
  <si>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</si>
  <si>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</si>
  <si>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</si>
  <si>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</si>
  <si>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</si>
  <si>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</si>
  <si>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</si>
  <si>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</si>
  <si>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</si>
  <si>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</si>
  <si>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</si>
  <si>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More than 10 Miles</t>
  </si>
  <si>
    <t>Count of Purchased Bike</t>
  </si>
  <si>
    <t>Middle Age 32+</t>
  </si>
  <si>
    <t>Senior 62+</t>
  </si>
  <si>
    <t>Young Adult 31 and Below</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</si>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</sst>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44" formatCode="_(&quot;$&quot;* #,##0.00_);_(&quot;$&quot;* \(#,##0.00\);_(&quot;$&quot;* &quot;-&quot;??_);_(@_)"/>
    <numFmt numFmtId="43" formatCode="_(* #,##0.00_);_(* \(#,##0.00\);_(* &quot;-&quot;??_);_(@_)"/>
    <numFmt numFmtId="164" formatCode="&quot;$&quot;#,##0.00"/>
    <numFmt numFmtId="17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5" fontId="0" fillId="0" borderId="0" xfId="43" applyNumberFormat="1" applyFont="1"/>
    <xf numFmtId="0" fontId="0" fillId="0" borderId="0" xfId="0" applyNumberFormat="1"/>
    <xf numFmtId="0" fontId="0" fillId="0" borderId="0" xfId="0" pivotButton="1"/>
    <xf numFmtId="0" fontId="0" fillId="0" borderId="0" xfId="0" applyAlignment="1">
      <alignment horizontal="left"/>
    </xf>
    <xf numFmtId="176" fontId="0" fillId="0" borderId="0" xfId="42" applyNumberFormat="1" applyFont="1"/>
    <xf numFmtId="176" fontId="0" fillId="0" borderId="0" xfId="0" applyNumberFormat="1"/>
    <xf numFmtId="0" fontId="0" fillId="33" borderId="0" xfId="0" applyFill="1"/>
    <xf numFmtId="0" fontId="19" fillId="33"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38670828646419197"/>
          <c:y val="8.77823798036806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#,##0_);_(* \(#,##0\);_(* "-"??_);_(@_)</c:formatCode>
                <c:ptCount val="2"/>
                <c:pt idx="0">
                  <c:v>66000</c:v>
                </c:pt>
                <c:pt idx="1">
                  <c:v>70000</c:v>
                </c:pt>
              </c:numCache>
            </c:numRef>
          </c:val>
          <c:extLst>
            <c:ext xmlns:c16="http://schemas.microsoft.com/office/drawing/2014/chart" uri="{C3380CC4-5D6E-409C-BE32-E72D297353CC}">
              <c16:uniqueId val="{00000000-162D-4050-A302-E568B3B9C51B}"/>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162D-4050-A302-E568B3B9C51B}"/>
            </c:ext>
          </c:extLst>
        </c:ser>
        <c:dLbls>
          <c:showLegendKey val="0"/>
          <c:showVal val="0"/>
          <c:showCatName val="0"/>
          <c:showSerName val="0"/>
          <c:showPercent val="0"/>
          <c:showBubbleSize val="0"/>
        </c:dLbls>
        <c:gapWidth val="219"/>
        <c:overlap val="-27"/>
        <c:axId val="508470144"/>
        <c:axId val="508470800"/>
      </c:barChart>
      <c:catAx>
        <c:axId val="508470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470800"/>
        <c:crosses val="autoZero"/>
        <c:auto val="1"/>
        <c:lblAlgn val="ctr"/>
        <c:lblOffset val="100"/>
        <c:noMultiLvlLbl val="0"/>
      </c:catAx>
      <c:valAx>
        <c:axId val="50847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470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Distance and Bike Purchase Correlation</a:t>
            </a:r>
          </a:p>
        </c:rich>
      </c:tx>
      <c:layout>
        <c:manualLayout>
          <c:xMode val="edge"/>
          <c:yMode val="edge"/>
          <c:x val="8.2124890638670164E-2"/>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Tables'!$B$28:$B$29</c:f>
              <c:strCache>
                <c:ptCount val="1"/>
                <c:pt idx="0">
                  <c:v>No</c:v>
                </c:pt>
              </c:strCache>
            </c:strRef>
          </c:tx>
          <c:spPr>
            <a:ln w="28575" cap="rnd">
              <a:solidFill>
                <a:schemeClr val="accent1"/>
              </a:solidFill>
              <a:round/>
            </a:ln>
            <a:effectLst/>
          </c:spPr>
          <c:marker>
            <c:symbol val="none"/>
          </c:marker>
          <c:cat>
            <c:strRef>
              <c:f>'Pivot Tables'!$A$30:$A$35</c:f>
              <c:strCache>
                <c:ptCount val="5"/>
                <c:pt idx="0">
                  <c:v>0-1 Miles</c:v>
                </c:pt>
                <c:pt idx="1">
                  <c:v>1-2 Miles</c:v>
                </c:pt>
                <c:pt idx="2">
                  <c:v>2-5 Miles</c:v>
                </c:pt>
                <c:pt idx="3">
                  <c:v>5-10 Miles</c:v>
                </c:pt>
                <c:pt idx="4">
                  <c:v>More than 10 Miles</c:v>
                </c:pt>
              </c:strCache>
            </c:strRef>
          </c:cat>
          <c:val>
            <c:numRef>
              <c:f>'Pivot Tables'!$B$30:$B$35</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24CD-4362-A557-DE2F7C3C31D5}"/>
            </c:ext>
          </c:extLst>
        </c:ser>
        <c:ser>
          <c:idx val="1"/>
          <c:order val="1"/>
          <c:tx>
            <c:strRef>
              <c:f>'Pivot Tables'!$C$28:$C$29</c:f>
              <c:strCache>
                <c:ptCount val="1"/>
                <c:pt idx="0">
                  <c:v>Yes</c:v>
                </c:pt>
              </c:strCache>
            </c:strRef>
          </c:tx>
          <c:spPr>
            <a:ln w="28575" cap="rnd">
              <a:solidFill>
                <a:schemeClr val="accent2"/>
              </a:solidFill>
              <a:round/>
            </a:ln>
            <a:effectLst/>
          </c:spPr>
          <c:marker>
            <c:symbol val="none"/>
          </c:marker>
          <c:cat>
            <c:strRef>
              <c:f>'Pivot Tables'!$A$30:$A$35</c:f>
              <c:strCache>
                <c:ptCount val="5"/>
                <c:pt idx="0">
                  <c:v>0-1 Miles</c:v>
                </c:pt>
                <c:pt idx="1">
                  <c:v>1-2 Miles</c:v>
                </c:pt>
                <c:pt idx="2">
                  <c:v>2-5 Miles</c:v>
                </c:pt>
                <c:pt idx="3">
                  <c:v>5-10 Miles</c:v>
                </c:pt>
                <c:pt idx="4">
                  <c:v>More than 10 Miles</c:v>
                </c:pt>
              </c:strCache>
            </c:strRef>
          </c:cat>
          <c:val>
            <c:numRef>
              <c:f>'Pivot Tables'!$C$30:$C$35</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24CD-4362-A557-DE2F7C3C31D5}"/>
            </c:ext>
          </c:extLst>
        </c:ser>
        <c:dLbls>
          <c:showLegendKey val="0"/>
          <c:showVal val="0"/>
          <c:showCatName val="0"/>
          <c:showSerName val="0"/>
          <c:showPercent val="0"/>
          <c:showBubbleSize val="0"/>
        </c:dLbls>
        <c:smooth val="0"/>
        <c:axId val="695605624"/>
        <c:axId val="695606280"/>
      </c:lineChart>
      <c:catAx>
        <c:axId val="695605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06280"/>
        <c:crosses val="autoZero"/>
        <c:auto val="1"/>
        <c:lblAlgn val="ctr"/>
        <c:lblOffset val="100"/>
        <c:noMultiLvlLbl val="0"/>
      </c:catAx>
      <c:valAx>
        <c:axId val="695606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0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Tables'!$C$52:$C$53</c:f>
              <c:strCache>
                <c:ptCount val="1"/>
                <c:pt idx="0">
                  <c:v>No</c:v>
                </c:pt>
              </c:strCache>
            </c:strRef>
          </c:tx>
          <c:spPr>
            <a:ln w="28575" cap="rnd">
              <a:solidFill>
                <a:schemeClr val="accent1"/>
              </a:solidFill>
              <a:round/>
            </a:ln>
            <a:effectLst/>
          </c:spPr>
          <c:marker>
            <c:symbol val="none"/>
          </c:marker>
          <c:cat>
            <c:strRef>
              <c:f>'Pivot Tables'!$B$54:$B$57</c:f>
              <c:strCache>
                <c:ptCount val="3"/>
                <c:pt idx="0">
                  <c:v>Young Adult 31 and Below</c:v>
                </c:pt>
                <c:pt idx="1">
                  <c:v>Middle Age 32+</c:v>
                </c:pt>
                <c:pt idx="2">
                  <c:v>Senior 62+</c:v>
                </c:pt>
              </c:strCache>
            </c:strRef>
          </c:cat>
          <c:val>
            <c:numRef>
              <c:f>'Pivot Tables'!$C$54:$C$57</c:f>
              <c:numCache>
                <c:formatCode>General</c:formatCode>
                <c:ptCount val="3"/>
                <c:pt idx="1">
                  <c:v>59</c:v>
                </c:pt>
                <c:pt idx="2">
                  <c:v>21</c:v>
                </c:pt>
              </c:numCache>
            </c:numRef>
          </c:val>
          <c:smooth val="0"/>
          <c:extLst>
            <c:ext xmlns:c16="http://schemas.microsoft.com/office/drawing/2014/chart" uri="{C3380CC4-5D6E-409C-BE32-E72D297353CC}">
              <c16:uniqueId val="{00000000-1CB7-4BE4-BB34-82A23C06552D}"/>
            </c:ext>
          </c:extLst>
        </c:ser>
        <c:ser>
          <c:idx val="1"/>
          <c:order val="1"/>
          <c:tx>
            <c:strRef>
              <c:f>'Pivot Tables'!$D$52:$D$53</c:f>
              <c:strCache>
                <c:ptCount val="1"/>
                <c:pt idx="0">
                  <c:v>Yes</c:v>
                </c:pt>
              </c:strCache>
            </c:strRef>
          </c:tx>
          <c:spPr>
            <a:ln w="28575" cap="rnd">
              <a:solidFill>
                <a:schemeClr val="accent2"/>
              </a:solidFill>
              <a:round/>
            </a:ln>
            <a:effectLst/>
          </c:spPr>
          <c:marker>
            <c:symbol val="none"/>
          </c:marker>
          <c:cat>
            <c:strRef>
              <c:f>'Pivot Tables'!$B$54:$B$57</c:f>
              <c:strCache>
                <c:ptCount val="3"/>
                <c:pt idx="0">
                  <c:v>Young Adult 31 and Below</c:v>
                </c:pt>
                <c:pt idx="1">
                  <c:v>Middle Age 32+</c:v>
                </c:pt>
                <c:pt idx="2">
                  <c:v>Senior 62+</c:v>
                </c:pt>
              </c:strCache>
            </c:strRef>
          </c:cat>
          <c:val>
            <c:numRef>
              <c:f>'Pivot Tables'!$D$54:$D$57</c:f>
              <c:numCache>
                <c:formatCode>General</c:formatCode>
                <c:ptCount val="3"/>
                <c:pt idx="0">
                  <c:v>2</c:v>
                </c:pt>
                <c:pt idx="1">
                  <c:v>84</c:v>
                </c:pt>
                <c:pt idx="2">
                  <c:v>8</c:v>
                </c:pt>
              </c:numCache>
            </c:numRef>
          </c:val>
          <c:smooth val="0"/>
          <c:extLst>
            <c:ext xmlns:c16="http://schemas.microsoft.com/office/drawing/2014/chart" uri="{C3380CC4-5D6E-409C-BE32-E72D297353CC}">
              <c16:uniqueId val="{00000001-1CB7-4BE4-BB34-82A23C06552D}"/>
            </c:ext>
          </c:extLst>
        </c:ser>
        <c:dLbls>
          <c:showLegendKey val="0"/>
          <c:showVal val="0"/>
          <c:showCatName val="0"/>
          <c:showSerName val="0"/>
          <c:showPercent val="0"/>
          <c:showBubbleSize val="0"/>
        </c:dLbls>
        <c:smooth val="0"/>
        <c:axId val="646479344"/>
        <c:axId val="646479672"/>
      </c:lineChart>
      <c:catAx>
        <c:axId val="64647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479672"/>
        <c:crosses val="autoZero"/>
        <c:auto val="1"/>
        <c:lblAlgn val="ctr"/>
        <c:lblOffset val="100"/>
        <c:noMultiLvlLbl val="0"/>
      </c:catAx>
      <c:valAx>
        <c:axId val="64647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47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[Bike_Project.xlsx]Pivot Tables!PivotTable2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Distance and Bike Purchase Correlation</a:t>
            </a:r>
          </a:p>
        </c:rich>
      </c:tx>
      <c:layout>
        <c:manualLayout>
          <c:xMode val="edge"/>
          <c:yMode val="edge"/>
          <c:x val="8.2124890638670164E-2"/>
          <c:y val="0.1008311461067366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pivotFmt>
      <c:pivotFmt>
        <c:idx val="7"/>
        <c:spPr>
          <a:ln w="31750" cap="rnd">
            <a:solidFill>
              <a:schemeClr val="accent1"/>
            </a:solidFill>
            <a:round/>
          </a:ln>
          <a:effectLst/>
        </c:spPr>
        <c:marker>
          <c:symbol val="none"/>
        </c:marker>
      </c:pivotFmt>
      <c:pivotFmt>
        <c:idx val="8"/>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Tables'!$B$28:$B$29</c:f>
              <c:strCache>
                <c:ptCount val="1"/>
                <c:pt idx="0">
                  <c:v>No</c:v>
                </c:pt>
              </c:strCache>
            </c:strRef>
          </c:tx>
          <c:spPr>
            <a:ln w="31750" cap="rnd">
              <a:solidFill>
                <a:schemeClr val="accent1"/>
              </a:solidFill>
              <a:round/>
            </a:ln>
            <a:effectLst/>
          </c:spPr>
          <c:marker>
            <c:symbol val="none"/>
          </c:marker>
          <c:cat>
            <c:strRef>
              <c:f>'Pivot Tables'!$A$30:$A$35</c:f>
              <c:strCache>
                <c:ptCount val="5"/>
                <c:pt idx="0">
                  <c:v>0-1 Miles</c:v>
                </c:pt>
                <c:pt idx="1">
                  <c:v>1-2 Miles</c:v>
                </c:pt>
                <c:pt idx="2">
                  <c:v>2-5 Miles</c:v>
                </c:pt>
                <c:pt idx="3">
                  <c:v>5-10 Miles</c:v>
                </c:pt>
                <c:pt idx="4">
                  <c:v>More than 10 Miles</c:v>
                </c:pt>
              </c:strCache>
            </c:strRef>
          </c:cat>
          <c:val>
            <c:numRef>
              <c:f>'Pivot Tables'!$B$30:$B$35</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8DBA-4B4C-AFBE-52A730DDA670}"/>
            </c:ext>
          </c:extLst>
        </c:ser>
        <c:ser>
          <c:idx val="1"/>
          <c:order val="1"/>
          <c:tx>
            <c:strRef>
              <c:f>'Pivot Tables'!$C$28:$C$29</c:f>
              <c:strCache>
                <c:ptCount val="1"/>
                <c:pt idx="0">
                  <c:v>Yes</c:v>
                </c:pt>
              </c:strCache>
            </c:strRef>
          </c:tx>
          <c:spPr>
            <a:ln w="31750" cap="rnd">
              <a:solidFill>
                <a:schemeClr val="accent2"/>
              </a:solidFill>
              <a:round/>
            </a:ln>
            <a:effectLst/>
          </c:spPr>
          <c:marker>
            <c:symbol val="none"/>
          </c:marker>
          <c:cat>
            <c:strRef>
              <c:f>'Pivot Tables'!$A$30:$A$35</c:f>
              <c:strCache>
                <c:ptCount val="5"/>
                <c:pt idx="0">
                  <c:v>0-1 Miles</c:v>
                </c:pt>
                <c:pt idx="1">
                  <c:v>1-2 Miles</c:v>
                </c:pt>
                <c:pt idx="2">
                  <c:v>2-5 Miles</c:v>
                </c:pt>
                <c:pt idx="3">
                  <c:v>5-10 Miles</c:v>
                </c:pt>
                <c:pt idx="4">
                  <c:v>More than 10 Miles</c:v>
                </c:pt>
              </c:strCache>
            </c:strRef>
          </c:cat>
          <c:val>
            <c:numRef>
              <c:f>'Pivot Tables'!$C$30:$C$35</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8DBA-4B4C-AFBE-52A730DDA670}"/>
            </c:ext>
          </c:extLst>
        </c:ser>
        <c:dLbls>
          <c:showLegendKey val="0"/>
          <c:showVal val="0"/>
          <c:showCatName val="0"/>
          <c:showSerName val="0"/>
          <c:showPercent val="0"/>
          <c:showBubbleSize val="0"/>
        </c:dLbls>
        <c:smooth val="0"/>
        <c:axId val="695605624"/>
        <c:axId val="695606280"/>
      </c:lineChart>
      <c:catAx>
        <c:axId val="695605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5606280"/>
        <c:crosses val="autoZero"/>
        <c:auto val="1"/>
        <c:lblAlgn val="ctr"/>
        <c:lblOffset val="100"/>
        <c:noMultiLvlLbl val="0"/>
      </c:catAx>
      <c:valAx>
        <c:axId val="6956062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560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8467931073833164"/>
          <c:y val="8.39288152564744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#,##0_);_(* \(#,##0\);_(* "-"??_);_(@_)</c:formatCode>
                <c:ptCount val="2"/>
                <c:pt idx="0">
                  <c:v>66000</c:v>
                </c:pt>
                <c:pt idx="1">
                  <c:v>70000</c:v>
                </c:pt>
              </c:numCache>
            </c:numRef>
          </c:val>
          <c:extLst>
            <c:ext xmlns:c16="http://schemas.microsoft.com/office/drawing/2014/chart" uri="{C3380CC4-5D6E-409C-BE32-E72D297353CC}">
              <c16:uniqueId val="{00000000-1B9F-432B-96DF-A4B424968334}"/>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1B9F-432B-96DF-A4B424968334}"/>
            </c:ext>
          </c:extLst>
        </c:ser>
        <c:dLbls>
          <c:showLegendKey val="0"/>
          <c:showVal val="0"/>
          <c:showCatName val="0"/>
          <c:showSerName val="0"/>
          <c:showPercent val="0"/>
          <c:showBubbleSize val="0"/>
        </c:dLbls>
        <c:gapWidth val="219"/>
        <c:overlap val="-27"/>
        <c:axId val="508470144"/>
        <c:axId val="508470800"/>
      </c:barChart>
      <c:catAx>
        <c:axId val="50847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470800"/>
        <c:crosses val="autoZero"/>
        <c:auto val="1"/>
        <c:lblAlgn val="ctr"/>
        <c:lblOffset val="100"/>
        <c:noMultiLvlLbl val="0"/>
      </c:catAx>
      <c:valAx>
        <c:axId val="50847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470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[Bike_Project.xlsx]Pivot Tables!PivotTable3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Purchases by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Tables'!$C$52:$C$53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Tables'!$B$54:$B$57</c:f>
              <c:strCache>
                <c:ptCount val="3"/>
                <c:pt idx="0">
                  <c:v>Young Adult 31 and Below</c:v>
                </c:pt>
                <c:pt idx="1">
                  <c:v>Middle Age 32+</c:v>
                </c:pt>
                <c:pt idx="2">
                  <c:v>Senior 62+</c:v>
                </c:pt>
              </c:strCache>
            </c:strRef>
          </c:cat>
          <c:val>
            <c:numRef>
              <c:f>'Pivot Tables'!$C$54:$C$57</c:f>
              <c:numCache>
                <c:formatCode>General</c:formatCode>
                <c:ptCount val="3"/>
                <c:pt idx="1">
                  <c:v>59</c:v>
                </c:pt>
                <c:pt idx="2">
                  <c:v>21</c:v>
                </c:pt>
              </c:numCache>
            </c:numRef>
          </c:val>
          <c:smooth val="0"/>
          <c:extLst>
            <c:ext xmlns:c16="http://schemas.microsoft.com/office/drawing/2014/chart" uri="{C3380CC4-5D6E-409C-BE32-E72D297353CC}">
              <c16:uniqueId val="{00000000-97A3-4A7F-A6D7-1332B582A76C}"/>
            </c:ext>
          </c:extLst>
        </c:ser>
        <c:ser>
          <c:idx val="1"/>
          <c:order val="1"/>
          <c:tx>
            <c:strRef>
              <c:f>'Pivot Tables'!$D$52:$D$53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Tables'!$B$54:$B$57</c:f>
              <c:strCache>
                <c:ptCount val="3"/>
                <c:pt idx="0">
                  <c:v>Young Adult 31 and Below</c:v>
                </c:pt>
                <c:pt idx="1">
                  <c:v>Middle Age 32+</c:v>
                </c:pt>
                <c:pt idx="2">
                  <c:v>Senior 62+</c:v>
                </c:pt>
              </c:strCache>
            </c:strRef>
          </c:cat>
          <c:val>
            <c:numRef>
              <c:f>'Pivot Tables'!$D$54:$D$57</c:f>
              <c:numCache>
                <c:formatCode>General</c:formatCode>
                <c:ptCount val="3"/>
                <c:pt idx="0">
                  <c:v>2</c:v>
                </c:pt>
                <c:pt idx="1">
                  <c:v>84</c:v>
                </c:pt>
                <c:pt idx="2">
                  <c:v>8</c:v>
                </c:pt>
              </c:numCache>
            </c:numRef>
          </c:val>
          <c:smooth val="0"/>
          <c:extLst>
            <c:ext xmlns:c16="http://schemas.microsoft.com/office/drawing/2014/chart" uri="{C3380CC4-5D6E-409C-BE32-E72D297353CC}">
              <c16:uniqueId val="{00000001-97A3-4A7F-A6D7-1332B582A76C}"/>
            </c:ext>
          </c:extLst>
        </c:ser>
        <c:dLbls>
          <c:showLegendKey val="0"/>
          <c:showVal val="0"/>
          <c:showCatName val="0"/>
          <c:showSerName val="0"/>
          <c:showPercent val="0"/>
          <c:showBubbleSize val="0"/>
        </c:dLbls>
        <c:marker val="1"/>
        <c:smooth val="0"/>
        <c:axId val="646479344"/>
        <c:axId val="646479672"/>
      </c:lineChart>
      <c:catAx>
        <c:axId val="64647934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6479672"/>
        <c:crosses val="autoZero"/>
        <c:auto val="1"/>
        <c:lblAlgn val="ctr"/>
        <c:lblOffset val="100"/>
        <c:noMultiLvlLbl val="0"/>
      </c:catAx>
      <c:valAx>
        <c:axId val="6464796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647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0</xdr:row>
      <xdr:rowOff>85725</xdr:rowOff>
    </xdr:from>
    <xdr:to>
      <xdr:col>13</xdr:col>
      <xdr:colOff>47625</xdr:colOff>
      <xdr:row>17</xdr:row>
      <xdr:rowOff>142875</xdr:rowOff>
    </xdr:to>
    <xdr:graphicFrame macro="">
      <xdr:nvGraphicFramePr>
        <xdr:cNvPr id="2" name="Chart 1">
          <a:extLst>
            <a:ext uri="{FF2B5EF4-FFF2-40B4-BE49-F238E27FC236}">
              <a16:creationId xmlns:a16="http://schemas.microsoft.com/office/drawing/2014/main" id="{63425B43-F491-0B65-5DA4-18A8DA910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24</xdr:row>
      <xdr:rowOff>28575</xdr:rowOff>
    </xdr:from>
    <xdr:to>
      <xdr:col>12</xdr:col>
      <xdr:colOff>9525</xdr:colOff>
      <xdr:row>38</xdr:row>
      <xdr:rowOff>104775</xdr:rowOff>
    </xdr:to>
    <xdr:graphicFrame macro="">
      <xdr:nvGraphicFramePr>
        <xdr:cNvPr id="3" name="Chart 2">
          <a:extLst>
            <a:ext uri="{FF2B5EF4-FFF2-40B4-BE49-F238E27FC236}">
              <a16:creationId xmlns:a16="http://schemas.microsoft.com/office/drawing/2014/main" id="{139E55BA-3B6A-AEBF-CABE-0BBE6C7911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314325</xdr:colOff>
      <xdr:row>40</xdr:row>
      <xdr:rowOff>104775</xdr:rowOff>
    </xdr:from>
    <xdr:to>
      <xdr:col>14</xdr:col>
      <xdr:colOff>523875</xdr:colOff>
      <xdr:row>60</xdr:row>
      <xdr:rowOff>123825</xdr:rowOff>
    </xdr:to>
    <xdr:graphicFrame macro="">
      <xdr:nvGraphicFramePr>
        <xdr:cNvPr id="4" name="Chart 3">
          <a:extLst>
            <a:ext uri="{FF2B5EF4-FFF2-40B4-BE49-F238E27FC236}">
              <a16:creationId xmlns:a16="http://schemas.microsoft.com/office/drawing/2014/main" id="{D6ED7F79-DC75-9F90-A4D0-086433D4B0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5</xdr:row>
      <xdr:rowOff>9524</xdr:rowOff>
    </xdr:from>
    <xdr:to>
      <xdr:col>17</xdr:col>
      <xdr:colOff>9525</xdr:colOff>
      <xdr:row>35</xdr:row>
      <xdr:rowOff>142875</xdr:rowOff>
    </xdr:to>
    <xdr:grpSp>
      <xdr:nvGrpSpPr>
        <xdr:cNvPr id="6" name="Group 5">
          <a:extLst>
            <a:ext uri="{FF2B5EF4-FFF2-40B4-BE49-F238E27FC236}">
              <a16:creationId xmlns:a16="http://schemas.microsoft.com/office/drawing/2014/main" id="{2F37F260-9C13-1537-F8ED-A6F13C2C4F33}"/>
            </a:ext>
          </a:extLst>
        </xdr:cNvPr>
        <xdr:cNvGrpSpPr/>
      </xdr:nvGrpSpPr>
      <xdr:grpSpPr>
        <a:xfrm>
          <a:off x="1510393" y="1344725"/>
          <a:ext cx="8908596" cy="5746297"/>
          <a:chOff x="1511576" y="1359589"/>
          <a:chExt cx="8917471" cy="5848351"/>
        </a:xfrm>
      </xdr:grpSpPr>
      <xdr:graphicFrame macro="">
        <xdr:nvGraphicFramePr>
          <xdr:cNvPr id="3" name="Chart 2">
            <a:extLst>
              <a:ext uri="{FF2B5EF4-FFF2-40B4-BE49-F238E27FC236}">
                <a16:creationId xmlns:a16="http://schemas.microsoft.com/office/drawing/2014/main" id="{B31FD69E-6AC8-4E1C-AC87-9DC68EF1819D}"/>
              </a:ext>
            </a:extLst>
          </xdr:cNvPr>
          <xdr:cNvGraphicFramePr>
            <a:graphicFrameLocks/>
          </xdr:cNvGraphicFramePr>
        </xdr:nvGraphicFramePr>
        <xdr:xfrm>
          <a:off x="1511576" y="4617140"/>
          <a:ext cx="8917471" cy="2590800"/>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5" name="Group 4">
            <a:extLst>
              <a:ext uri="{FF2B5EF4-FFF2-40B4-BE49-F238E27FC236}">
                <a16:creationId xmlns:a16="http://schemas.microsoft.com/office/drawing/2014/main" id="{CDB86299-90C2-FD73-E125-50EF9DC3E407}"/>
              </a:ext>
            </a:extLst>
          </xdr:cNvPr>
          <xdr:cNvGrpSpPr/>
        </xdr:nvGrpSpPr>
        <xdr:grpSpPr>
          <a:xfrm>
            <a:off x="1511576" y="1359589"/>
            <a:ext cx="8907946" cy="3257551"/>
            <a:chOff x="1590675" y="1352549"/>
            <a:chExt cx="8763000" cy="3257551"/>
          </a:xfrm>
        </xdr:grpSpPr>
        <xdr:graphicFrame macro="">
          <xdr:nvGraphicFramePr>
            <xdr:cNvPr id="2" name="Chart 1">
              <a:extLst>
                <a:ext uri="{FF2B5EF4-FFF2-40B4-BE49-F238E27FC236}">
                  <a16:creationId xmlns:a16="http://schemas.microsoft.com/office/drawing/2014/main" id="{5B8A63D5-E9C8-4D63-AF53-F68840D874CA}"/>
                </a:ext>
              </a:extLst>
            </xdr:cNvPr>
            <xdr:cNvGraphicFramePr>
              <a:graphicFrameLocks/>
            </xdr:cNvGraphicFramePr>
          </xdr:nvGraphicFramePr>
          <xdr:xfrm>
            <a:off x="1590675" y="1352550"/>
            <a:ext cx="4248149" cy="32575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63071277-43C8-4A86-98FB-EB8137166706}"/>
                </a:ext>
              </a:extLst>
            </xdr:cNvPr>
            <xdr:cNvGraphicFramePr>
              <a:graphicFrameLocks/>
            </xdr:cNvGraphicFramePr>
          </xdr:nvGraphicFramePr>
          <xdr:xfrm>
            <a:off x="5848350" y="1352549"/>
            <a:ext cx="4505325" cy="3257551"/>
          </xdr:xfrm>
          <a:graphic>
            <a:graphicData uri="http://schemas.openxmlformats.org/drawingml/2006/chart">
              <c:chart xmlns:c="http://schemas.openxmlformats.org/drawingml/2006/chart" xmlns:r="http://schemas.openxmlformats.org/officeDocument/2006/relationships" r:id="rId3"/>
            </a:graphicData>
          </a:graphic>
        </xdr:graphicFrame>
      </xdr:grpSp>
    </xdr:grpSp>
    <xdr:clientData/>
  </xdr:twoCellAnchor>
  <xdr:twoCellAnchor editAs="oneCell">
    <xdr:from>
      <xdr:col>0</xdr:col>
      <xdr:colOff>0</xdr:colOff>
      <xdr:row>5</xdr:row>
      <xdr:rowOff>9527</xdr:rowOff>
    </xdr:from>
    <xdr:to>
      <xdr:col>2</xdr:col>
      <xdr:colOff>276224</xdr:colOff>
      <xdr:row>9</xdr:row>
      <xdr:rowOff>142875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754E1BA6-D698-9A3F-2DDA-CF612C9B03D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44728"/>
              <a:ext cx="1500867" cy="881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142876</xdr:rowOff>
    </xdr:from>
    <xdr:to>
      <xdr:col>2</xdr:col>
      <xdr:colOff>257175</xdr:colOff>
      <xdr:row>14</xdr:row>
      <xdr:rowOff>66676</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9F3C44EA-4DAA-2863-64AC-54B5F213D8D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2226470"/>
              <a:ext cx="1481818" cy="859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95250</xdr:rowOff>
    </xdr:from>
    <xdr:to>
      <xdr:col>2</xdr:col>
      <xdr:colOff>228600</xdr:colOff>
      <xdr:row>29</xdr:row>
      <xdr:rowOff>152400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C72C2C73-F50D-A6F1-CB05-147A917033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36924"/>
              <a:ext cx="1453243" cy="1741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66676</xdr:rowOff>
    </xdr:from>
    <xdr:to>
      <xdr:col>2</xdr:col>
      <xdr:colOff>247650</xdr:colOff>
      <xdr:row>20</xdr:row>
      <xdr:rowOff>85726</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8C0D0E18-4334-7005-9BFD-ADF1F7B290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085761"/>
              <a:ext cx="1472293" cy="1141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gutierrez" refreshedDate="44804.726279745373" createdVersion="8" refreshedVersion="8" minRefreshableVersion="3" recordCount="1000" xr:uid="{84378647-8A1B-436B-92A1-0839A9CAEC9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11">
        <s v="Middle Age 32+"/>
        <s v="Senior 62+"/>
        <s v="Young Adult 31 and Below"/>
        <s v="Senior" u="1"/>
        <s v="Middle Age 31+'Working Sheet'!M963" u="1"/>
        <s v="Senior 62 +" u="1"/>
        <s v="Middle Age (31-61)" u="1"/>
        <s v="Young Adult" u="1"/>
        <s v="Middle Age" u="1"/>
        <s v="Middle Age (31+)" u="1"/>
        <s v="Young Adult 30 and below" u="1"/>
      </sharedItems>
    </cacheField>
    <cacheField name="Purchased Bike" numFmtId="0">
      <sharedItems count="2">
        <s v="No"/>
        <s v="Yes"/>
      </sharedItems>
    </cacheField>
  </cacheFields>
  <extLst>
    <ext xmlns:x14="http://schemas.microsoft.com/office/spreadsheetml/2009/9/main" uri="{725AE2AE-9491-48be-B2B4-4EB974FC3084}">
      <x14:pivotCacheDefinition pivotCacheId="13111733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0"/>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0"/>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0"/>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0"/>
    <x v="1"/>
  </r>
  <r>
    <n v="12610"/>
    <x v="0"/>
    <x v="0"/>
    <n v="30000"/>
    <n v="1"/>
    <x v="0"/>
    <s v="Clerical"/>
    <x v="0"/>
    <n v="0"/>
    <x v="0"/>
    <x v="0"/>
    <n v="47"/>
    <x v="0"/>
    <x v="0"/>
  </r>
  <r>
    <n v="27183"/>
    <x v="1"/>
    <x v="1"/>
    <n v="40000"/>
    <n v="2"/>
    <x v="1"/>
    <s v="Clerical"/>
    <x v="0"/>
    <n v="1"/>
    <x v="3"/>
    <x v="0"/>
    <n v="35"/>
    <x v="0"/>
    <x v="1"/>
  </r>
  <r>
    <n v="25940"/>
    <x v="1"/>
    <x v="1"/>
    <n v="20000"/>
    <n v="2"/>
    <x v="3"/>
    <s v="Clerical"/>
    <x v="0"/>
    <n v="2"/>
    <x v="2"/>
    <x v="1"/>
    <n v="55"/>
    <x v="0"/>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0"/>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0"/>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0"/>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0"/>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0"/>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0"/>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0"/>
    <x v="1"/>
  </r>
  <r>
    <n v="26547"/>
    <x v="1"/>
    <x v="0"/>
    <n v="30000"/>
    <n v="2"/>
    <x v="1"/>
    <s v="Clerical"/>
    <x v="1"/>
    <n v="2"/>
    <x v="2"/>
    <x v="1"/>
    <n v="60"/>
    <x v="0"/>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0"/>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0"/>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0"/>
    <x v="1"/>
  </r>
  <r>
    <n v="18144"/>
    <x v="0"/>
    <x v="0"/>
    <n v="80000"/>
    <n v="5"/>
    <x v="0"/>
    <s v="Management"/>
    <x v="0"/>
    <n v="2"/>
    <x v="1"/>
    <x v="0"/>
    <n v="61"/>
    <x v="0"/>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0"/>
    <x v="1"/>
  </r>
  <r>
    <n v="12212"/>
    <x v="0"/>
    <x v="0"/>
    <n v="10000"/>
    <n v="0"/>
    <x v="4"/>
    <s v="Manual"/>
    <x v="0"/>
    <n v="0"/>
    <x v="0"/>
    <x v="0"/>
    <n v="37"/>
    <x v="0"/>
    <x v="1"/>
  </r>
  <r>
    <n v="25529"/>
    <x v="1"/>
    <x v="1"/>
    <n v="10000"/>
    <n v="1"/>
    <x v="4"/>
    <s v="Manual"/>
    <x v="0"/>
    <n v="0"/>
    <x v="0"/>
    <x v="0"/>
    <n v="44"/>
    <x v="0"/>
    <x v="0"/>
  </r>
  <r>
    <n v="22170"/>
    <x v="0"/>
    <x v="0"/>
    <n v="30000"/>
    <n v="3"/>
    <x v="1"/>
    <s v="Clerical"/>
    <x v="1"/>
    <n v="2"/>
    <x v="3"/>
    <x v="1"/>
    <n v="55"/>
    <x v="0"/>
    <x v="1"/>
  </r>
  <r>
    <n v="19445"/>
    <x v="0"/>
    <x v="0"/>
    <n v="10000"/>
    <n v="2"/>
    <x v="2"/>
    <s v="Manual"/>
    <x v="1"/>
    <n v="1"/>
    <x v="0"/>
    <x v="0"/>
    <n v="38"/>
    <x v="0"/>
    <x v="0"/>
  </r>
  <r>
    <n v="15265"/>
    <x v="1"/>
    <x v="1"/>
    <n v="40000"/>
    <n v="2"/>
    <x v="0"/>
    <s v="Management"/>
    <x v="0"/>
    <n v="2"/>
    <x v="2"/>
    <x v="1"/>
    <n v="66"/>
    <x v="1"/>
    <x v="1"/>
  </r>
  <r>
    <n v="28918"/>
    <x v="0"/>
    <x v="0"/>
    <n v="130000"/>
    <n v="4"/>
    <x v="2"/>
    <s v="Management"/>
    <x v="1"/>
    <n v="4"/>
    <x v="4"/>
    <x v="0"/>
    <n v="58"/>
    <x v="0"/>
    <x v="0"/>
  </r>
  <r>
    <n v="15799"/>
    <x v="0"/>
    <x v="0"/>
    <n v="90000"/>
    <n v="1"/>
    <x v="0"/>
    <s v="Professional"/>
    <x v="0"/>
    <n v="1"/>
    <x v="1"/>
    <x v="1"/>
    <n v="47"/>
    <x v="0"/>
    <x v="1"/>
  </r>
  <r>
    <n v="11047"/>
    <x v="0"/>
    <x v="0"/>
    <n v="30000"/>
    <n v="3"/>
    <x v="2"/>
    <s v="Skilled Manual"/>
    <x v="1"/>
    <n v="2"/>
    <x v="3"/>
    <x v="1"/>
    <n v="56"/>
    <x v="0"/>
    <x v="1"/>
  </r>
  <r>
    <n v="18151"/>
    <x v="1"/>
    <x v="1"/>
    <n v="80000"/>
    <n v="5"/>
    <x v="1"/>
    <s v="Professional"/>
    <x v="1"/>
    <n v="2"/>
    <x v="4"/>
    <x v="0"/>
    <n v="59"/>
    <x v="0"/>
    <x v="0"/>
  </r>
  <r>
    <n v="20606"/>
    <x v="0"/>
    <x v="0"/>
    <n v="70000"/>
    <n v="0"/>
    <x v="0"/>
    <s v="Professional"/>
    <x v="0"/>
    <n v="4"/>
    <x v="4"/>
    <x v="1"/>
    <n v="32"/>
    <x v="0"/>
    <x v="1"/>
  </r>
  <r>
    <n v="19482"/>
    <x v="0"/>
    <x v="1"/>
    <n v="30000"/>
    <n v="1"/>
    <x v="1"/>
    <s v="Clerical"/>
    <x v="0"/>
    <n v="1"/>
    <x v="0"/>
    <x v="0"/>
    <n v="44"/>
    <x v="0"/>
    <x v="1"/>
  </r>
  <r>
    <n v="16489"/>
    <x v="0"/>
    <x v="1"/>
    <n v="30000"/>
    <n v="3"/>
    <x v="2"/>
    <s v="Skilled Manual"/>
    <x v="0"/>
    <n v="2"/>
    <x v="2"/>
    <x v="1"/>
    <n v="55"/>
    <x v="0"/>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0"/>
    <x v="0"/>
  </r>
  <r>
    <n v="22830"/>
    <x v="0"/>
    <x v="1"/>
    <n v="120000"/>
    <n v="4"/>
    <x v="1"/>
    <s v="Management"/>
    <x v="0"/>
    <n v="3"/>
    <x v="4"/>
    <x v="0"/>
    <n v="56"/>
    <x v="0"/>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0"/>
    <x v="0"/>
  </r>
  <r>
    <n v="12666"/>
    <x v="1"/>
    <x v="1"/>
    <n v="60000"/>
    <n v="0"/>
    <x v="0"/>
    <s v="Professional"/>
    <x v="1"/>
    <n v="4"/>
    <x v="1"/>
    <x v="1"/>
    <n v="31"/>
    <x v="0"/>
    <x v="0"/>
  </r>
  <r>
    <n v="20598"/>
    <x v="0"/>
    <x v="1"/>
    <n v="100000"/>
    <n v="3"/>
    <x v="3"/>
    <s v="Professional"/>
    <x v="0"/>
    <n v="0"/>
    <x v="4"/>
    <x v="0"/>
    <n v="59"/>
    <x v="0"/>
    <x v="1"/>
  </r>
  <r>
    <n v="21375"/>
    <x v="1"/>
    <x v="1"/>
    <n v="20000"/>
    <n v="2"/>
    <x v="3"/>
    <s v="Clerical"/>
    <x v="0"/>
    <n v="2"/>
    <x v="2"/>
    <x v="1"/>
    <n v="57"/>
    <x v="0"/>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0"/>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0"/>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0"/>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0"/>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0"/>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0"/>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0"/>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0"/>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0"/>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0"/>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0"/>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0"/>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0"/>
    <x v="1"/>
  </r>
  <r>
    <n v="27650"/>
    <x v="0"/>
    <x v="1"/>
    <n v="70000"/>
    <n v="4"/>
    <x v="2"/>
    <s v="Professional"/>
    <x v="0"/>
    <n v="0"/>
    <x v="2"/>
    <x v="2"/>
    <n v="51"/>
    <x v="0"/>
    <x v="0"/>
  </r>
  <r>
    <n v="24981"/>
    <x v="0"/>
    <x v="1"/>
    <n v="60000"/>
    <n v="2"/>
    <x v="1"/>
    <s v="Professional"/>
    <x v="0"/>
    <n v="2"/>
    <x v="4"/>
    <x v="2"/>
    <n v="56"/>
    <x v="0"/>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0"/>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0"/>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0"/>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0"/>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0"/>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0"/>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0"/>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0"/>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0"/>
    <x v="0"/>
  </r>
  <r>
    <n v="23158"/>
    <x v="0"/>
    <x v="0"/>
    <n v="60000"/>
    <n v="1"/>
    <x v="4"/>
    <s v="Professional"/>
    <x v="1"/>
    <n v="0"/>
    <x v="0"/>
    <x v="2"/>
    <n v="35"/>
    <x v="0"/>
    <x v="1"/>
  </r>
  <r>
    <n v="18545"/>
    <x v="0"/>
    <x v="1"/>
    <n v="40000"/>
    <n v="4"/>
    <x v="2"/>
    <s v="Professional"/>
    <x v="1"/>
    <n v="2"/>
    <x v="4"/>
    <x v="2"/>
    <n v="61"/>
    <x v="0"/>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0"/>
    <x v="1"/>
  </r>
  <r>
    <n v="24398"/>
    <x v="0"/>
    <x v="1"/>
    <n v="130000"/>
    <n v="1"/>
    <x v="4"/>
    <s v="Management"/>
    <x v="0"/>
    <n v="4"/>
    <x v="0"/>
    <x v="2"/>
    <n v="41"/>
    <x v="0"/>
    <x v="0"/>
  </r>
  <r>
    <n v="19002"/>
    <x v="0"/>
    <x v="0"/>
    <n v="60000"/>
    <n v="2"/>
    <x v="1"/>
    <s v="Professional"/>
    <x v="0"/>
    <n v="1"/>
    <x v="1"/>
    <x v="2"/>
    <n v="57"/>
    <x v="0"/>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0"/>
    <x v="0"/>
  </r>
  <r>
    <n v="25101"/>
    <x v="0"/>
    <x v="1"/>
    <n v="60000"/>
    <n v="5"/>
    <x v="0"/>
    <s v="Professional"/>
    <x v="0"/>
    <n v="1"/>
    <x v="1"/>
    <x v="2"/>
    <n v="47"/>
    <x v="0"/>
    <x v="0"/>
  </r>
  <r>
    <n v="21801"/>
    <x v="0"/>
    <x v="0"/>
    <n v="70000"/>
    <n v="4"/>
    <x v="1"/>
    <s v="Professional"/>
    <x v="0"/>
    <n v="1"/>
    <x v="3"/>
    <x v="2"/>
    <n v="55"/>
    <x v="0"/>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0"/>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0"/>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0"/>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0"/>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0"/>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0"/>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0"/>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0"/>
    <x v="0"/>
  </r>
  <r>
    <n v="23712"/>
    <x v="1"/>
    <x v="0"/>
    <n v="70000"/>
    <n v="2"/>
    <x v="0"/>
    <s v="Management"/>
    <x v="0"/>
    <n v="1"/>
    <x v="4"/>
    <x v="2"/>
    <n v="59"/>
    <x v="0"/>
    <x v="0"/>
  </r>
  <r>
    <n v="23358"/>
    <x v="0"/>
    <x v="1"/>
    <n v="60000"/>
    <n v="0"/>
    <x v="2"/>
    <s v="Professional"/>
    <x v="0"/>
    <n v="2"/>
    <x v="2"/>
    <x v="2"/>
    <n v="32"/>
    <x v="0"/>
    <x v="1"/>
  </r>
  <r>
    <n v="20518"/>
    <x v="0"/>
    <x v="0"/>
    <n v="70000"/>
    <n v="2"/>
    <x v="1"/>
    <s v="Professional"/>
    <x v="0"/>
    <n v="1"/>
    <x v="4"/>
    <x v="2"/>
    <n v="58"/>
    <x v="0"/>
    <x v="0"/>
  </r>
  <r>
    <n v="28026"/>
    <x v="0"/>
    <x v="0"/>
    <n v="40000"/>
    <n v="2"/>
    <x v="2"/>
    <s v="Professional"/>
    <x v="1"/>
    <n v="2"/>
    <x v="1"/>
    <x v="2"/>
    <n v="59"/>
    <x v="0"/>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0"/>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0"/>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0"/>
    <x v="0"/>
  </r>
  <r>
    <n v="12452"/>
    <x v="0"/>
    <x v="1"/>
    <n v="60000"/>
    <n v="4"/>
    <x v="4"/>
    <s v="Skilled Manual"/>
    <x v="0"/>
    <n v="0"/>
    <x v="3"/>
    <x v="2"/>
    <n v="47"/>
    <x v="0"/>
    <x v="1"/>
  </r>
  <r>
    <n v="28043"/>
    <x v="0"/>
    <x v="0"/>
    <n v="60000"/>
    <n v="2"/>
    <x v="0"/>
    <s v="Management"/>
    <x v="0"/>
    <n v="0"/>
    <x v="4"/>
    <x v="2"/>
    <n v="56"/>
    <x v="0"/>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0"/>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0"/>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0"/>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0"/>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0"/>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0"/>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0"/>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0"/>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0"/>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0"/>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0"/>
    <x v="0"/>
  </r>
  <r>
    <n v="25343"/>
    <x v="1"/>
    <x v="0"/>
    <n v="20000"/>
    <n v="3"/>
    <x v="3"/>
    <s v="Clerical"/>
    <x v="0"/>
    <n v="2"/>
    <x v="3"/>
    <x v="2"/>
    <n v="50"/>
    <x v="0"/>
    <x v="0"/>
  </r>
  <r>
    <n v="13390"/>
    <x v="0"/>
    <x v="0"/>
    <n v="70000"/>
    <n v="4"/>
    <x v="1"/>
    <s v="Professional"/>
    <x v="1"/>
    <n v="1"/>
    <x v="3"/>
    <x v="2"/>
    <n v="56"/>
    <x v="0"/>
    <x v="0"/>
  </r>
  <r>
    <n v="17482"/>
    <x v="1"/>
    <x v="0"/>
    <n v="40000"/>
    <n v="0"/>
    <x v="3"/>
    <s v="Clerical"/>
    <x v="0"/>
    <n v="2"/>
    <x v="2"/>
    <x v="2"/>
    <n v="29"/>
    <x v="2"/>
    <x v="0"/>
  </r>
  <r>
    <n v="13176"/>
    <x v="1"/>
    <x v="1"/>
    <n v="130000"/>
    <n v="0"/>
    <x v="4"/>
    <s v="Management"/>
    <x v="1"/>
    <n v="2"/>
    <x v="0"/>
    <x v="2"/>
    <n v="38"/>
    <x v="0"/>
    <x v="1"/>
  </r>
  <r>
    <n v="20504"/>
    <x v="0"/>
    <x v="0"/>
    <n v="40000"/>
    <n v="5"/>
    <x v="2"/>
    <s v="Professional"/>
    <x v="1"/>
    <n v="2"/>
    <x v="1"/>
    <x v="2"/>
    <n v="60"/>
    <x v="0"/>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0"/>
    <x v="0"/>
  </r>
  <r>
    <n v="26693"/>
    <x v="0"/>
    <x v="1"/>
    <n v="70000"/>
    <n v="3"/>
    <x v="1"/>
    <s v="Professional"/>
    <x v="0"/>
    <n v="1"/>
    <x v="2"/>
    <x v="2"/>
    <n v="49"/>
    <x v="0"/>
    <x v="0"/>
  </r>
  <r>
    <n v="24955"/>
    <x v="1"/>
    <x v="1"/>
    <n v="30000"/>
    <n v="5"/>
    <x v="3"/>
    <s v="Skilled Manual"/>
    <x v="0"/>
    <n v="3"/>
    <x v="4"/>
    <x v="2"/>
    <n v="60"/>
    <x v="0"/>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0"/>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0"/>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0"/>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0"/>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0"/>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0"/>
    <x v="0"/>
  </r>
  <r>
    <n v="18050"/>
    <x v="0"/>
    <x v="0"/>
    <n v="60000"/>
    <n v="1"/>
    <x v="1"/>
    <s v="Skilled Manual"/>
    <x v="0"/>
    <n v="1"/>
    <x v="0"/>
    <x v="2"/>
    <n v="45"/>
    <x v="0"/>
    <x v="1"/>
  </r>
  <r>
    <n v="19856"/>
    <x v="0"/>
    <x v="0"/>
    <n v="60000"/>
    <n v="4"/>
    <x v="0"/>
    <s v="Management"/>
    <x v="0"/>
    <n v="2"/>
    <x v="1"/>
    <x v="2"/>
    <n v="60"/>
    <x v="0"/>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0"/>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0"/>
    <x v="0"/>
  </r>
  <r>
    <n v="16007"/>
    <x v="0"/>
    <x v="0"/>
    <n v="90000"/>
    <n v="5"/>
    <x v="0"/>
    <s v="Management"/>
    <x v="0"/>
    <n v="2"/>
    <x v="3"/>
    <x v="2"/>
    <n v="66"/>
    <x v="1"/>
    <x v="1"/>
  </r>
  <r>
    <n v="27434"/>
    <x v="1"/>
    <x v="1"/>
    <n v="70000"/>
    <n v="4"/>
    <x v="1"/>
    <s v="Professional"/>
    <x v="0"/>
    <n v="1"/>
    <x v="4"/>
    <x v="2"/>
    <n v="56"/>
    <x v="0"/>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0"/>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0"/>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596114-26BE-48C9-AF45-EA30C2E9F834}" name="PivotTable3"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2:E57" firstHeaderRow="1" firstDataRow="2" firstDataCol="1"/>
  <pivotFields count="14">
    <pivotField showAll="0"/>
    <pivotField showAll="0">
      <items count="3">
        <item x="0"/>
        <item x="1"/>
        <item t="default"/>
      </items>
    </pivotField>
    <pivotField showAll="0"/>
    <pivotField numFmtId="5" showAll="0"/>
    <pivotField showAll="0"/>
    <pivotField showAll="0">
      <items count="6">
        <item h="1" x="0"/>
        <item x="4"/>
        <item h="1" x="2"/>
        <item h="1" x="1"/>
        <item h="1"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12">
        <item x="2"/>
        <item m="1" x="7"/>
        <item m="1" x="8"/>
        <item m="1" x="3"/>
        <item m="1" x="6"/>
        <item m="1" x="9"/>
        <item m="1" x="4"/>
        <item m="1" x="5"/>
        <item m="1" x="10"/>
        <item x="0"/>
        <item x="1"/>
        <item t="default"/>
      </items>
    </pivotField>
    <pivotField axis="axisCol" dataField="1" showAll="0">
      <items count="3">
        <item x="0"/>
        <item x="1"/>
        <item t="default"/>
      </items>
    </pivotField>
  </pivotFields>
  <rowFields count="1">
    <field x="12"/>
  </rowFields>
  <rowItems count="4">
    <i>
      <x/>
    </i>
    <i>
      <x v="9"/>
    </i>
    <i>
      <x v="1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891612-39BE-4378-B844-26C9A0EFDF26}" name="PivotTable2"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x="0"/>
        <item x="1"/>
        <item t="default"/>
      </items>
    </pivotField>
    <pivotField showAll="0"/>
    <pivotField numFmtId="5" showAll="0"/>
    <pivotField showAll="0"/>
    <pivotField showAll="0">
      <items count="6">
        <item h="1" x="0"/>
        <item x="4"/>
        <item h="1" x="2"/>
        <item h="1" x="1"/>
        <item h="1" x="3"/>
        <item t="default"/>
      </items>
    </pivotField>
    <pivotField showAll="0"/>
    <pivotField showAll="0">
      <items count="3">
        <item x="1"/>
        <item x="0"/>
        <item t="default"/>
      </items>
    </pivotField>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3" format="6" series="1">
      <pivotArea type="data" outline="0" fieldPosition="0">
        <references count="1">
          <reference field="13" count="1" selected="0">
            <x v="0"/>
          </reference>
        </references>
      </pivotArea>
    </chartFormat>
    <chartFormat chart="3"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F8C647-86B0-41DC-9537-8C6EE3DB1B91}" name="PivotTable1"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5" showAll="0"/>
    <pivotField showAll="0"/>
    <pivotField showAll="0">
      <items count="6">
        <item h="1" x="0"/>
        <item x="4"/>
        <item h="1" x="2"/>
        <item h="1" x="1"/>
        <item h="1"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6"/>
  </dataFields>
  <formats count="1">
    <format dxfId="4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39603EA-1217-497E-B9ED-7AF65D71DE16}" sourceName="Marital Status">
  <pivotTables>
    <pivotTable tabId="3" name="PivotTable2"/>
    <pivotTable tabId="3" name="PivotTable1"/>
    <pivotTable tabId="3" name="PivotTable3"/>
  </pivotTables>
  <data>
    <tabular pivotCacheId="13111733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FCCF5D9-48DA-421A-A5CD-9CA41A4FACA6}" sourceName="Home Owner">
  <pivotTables>
    <pivotTable tabId="3" name="PivotTable1"/>
    <pivotTable tabId="3" name="PivotTable2"/>
    <pivotTable tabId="3" name="PivotTable3"/>
  </pivotTables>
  <data>
    <tabular pivotCacheId="131117332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D59813-7BE3-441A-9F9F-15A0D9CDD265}" sourceName="Education">
  <pivotTables>
    <pivotTable tabId="3" name="PivotTable2"/>
    <pivotTable tabId="3" name="PivotTable1"/>
    <pivotTable tabId="3" name="PivotTable3"/>
  </pivotTables>
  <data>
    <tabular pivotCacheId="1311173323">
      <items count="5">
        <i x="0"/>
        <i x="4" s="1"/>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CD9A74-737E-4F9A-9A14-FB9CD94F1C93}" sourceName="Region">
  <pivotTables>
    <pivotTable tabId="3" name="PivotTable2"/>
    <pivotTable tabId="3" name="PivotTable1"/>
    <pivotTable tabId="3" name="PivotTable3"/>
  </pivotTables>
  <data>
    <tabular pivotCacheId="13111733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C13AA6-7831-433D-A48A-99FAB5BE27FF}" cache="Slicer_Marital_Status" caption="Marital Status" rowHeight="241300"/>
  <slicer name="Home Owner" xr10:uid="{662CFE96-88DD-43F3-BE60-F743E32059BD}" cache="Slicer_Home_Owner" caption="Home Owner" rowHeight="241300"/>
  <slicer name="Education" xr10:uid="{F134EFA3-998E-46A6-AFC0-7B7C5B2A6B15}" cache="Slicer_Education" caption="Education" rowHeight="241300"/>
  <slicer name="Region" xr10:uid="{084CBC29-070D-4032-AD27-4EF2F910E15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D4C73-8A92-4D50-AB25-CEC25562E0C5}">
  <dimension ref="A1:N1001"/>
  <sheetViews>
    <sheetView workbookViewId="0">
      <selection activeCell="M2" sqref="M2:M1001"/>
    </sheetView>
  </sheetViews>
  <sheetFormatPr defaultColWidth="11.85546875"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IF(L2&gt;=62,"Senior 62+",IF(L2&gt;=31,"Middle Age 32+",IF(L2&lt;31,"Young Adult 31 and Below","Invalid")))</f>
        <v>Middle Age 32+</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IF(L3&gt;=62,"Senior 62+",IF(L3&gt;=31,"Middle Age 32+",IF(L3&lt;31,"Young Adult 31 and Below","Invalid")))</f>
        <v>Middle Age 32+</v>
      </c>
      <c r="N3" t="s">
        <v>18</v>
      </c>
    </row>
    <row r="4" spans="1:14" x14ac:dyDescent="0.25">
      <c r="A4">
        <v>14177</v>
      </c>
      <c r="B4" t="s">
        <v>36</v>
      </c>
      <c r="C4" t="s">
        <v>39</v>
      </c>
      <c r="D4" s="3">
        <v>80000</v>
      </c>
      <c r="E4">
        <v>5</v>
      </c>
      <c r="F4" t="s">
        <v>19</v>
      </c>
      <c r="G4" t="s">
        <v>21</v>
      </c>
      <c r="H4" t="s">
        <v>18</v>
      </c>
      <c r="I4">
        <v>2</v>
      </c>
      <c r="J4" t="s">
        <v>22</v>
      </c>
      <c r="K4" t="s">
        <v>17</v>
      </c>
      <c r="L4">
        <v>60</v>
      </c>
      <c r="M4" t="str">
        <f t="shared" si="0"/>
        <v>Middle Age 32+</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32+</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32+</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32+</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32+</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32+</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Middle Age 32+</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32+</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32+</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 32+</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 32+</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32+</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32+</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32+</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Middle Age 32+</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32+</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32+</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 32+</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32+</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 32+</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32+</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Middle Age 32+</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32+</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Senior 62+</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 Adult 31 and Below</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32+</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32+</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32+</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Senior 62+</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 Adult 31 and Below</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32+</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32+</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Senior 62+</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32+</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32+</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 Adult 31 and Below</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 Adult 31 and Below</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32+</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32+</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Senior 62+</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32+</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32+</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32+</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Senior 62+</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32+</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32+</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32+</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32+</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 Adult 31 and Below</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 32+</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Senior 62+</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Middle Age 32+</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32+</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 32+</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32+</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Middle Age 32+</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32+</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32+</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32+</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32+</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32+</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 32+</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32+</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IF(L67&gt;=62,"Senior 62+",IF(L67&gt;=31,"Middle Age 32+",IF(L67&lt;31,"Young Adult 31 and Below","Invalid")))</f>
        <v>Senior 62+</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32+</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32+</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32+</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 Adult 31 and Below</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 32+</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32+</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32+</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32+</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Senior 62+</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32+</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 Adult 31 and Below</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Young Adult 31 and Below</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32+</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Senior 62+</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32+</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32+</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32+</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 Adult 31 and Below</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32+</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Adult 31 and Below</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32+</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32+</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 Adult 31 and Below</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32+</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 Adult 31 and Below</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 Adult 31 and Below</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32+</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32+</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 32+</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Senior 62+</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32+</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32+</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 Adult 31 and Below</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32+</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32+</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32+</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32+</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32+</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32+</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 Adult 31 and Below</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32+</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32+</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32+</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32+</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32+</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32+</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32+</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32+</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 Adult 31 and Below</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 Adult 31 and Below</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32+</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32+</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Senior 62+</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 Adult 31 and Below</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Senior 62+</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32+</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Middle Age 32+</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Middle Age 32+</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32+</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32+</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32+</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32+</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32+</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IF(L131&gt;=62,"Senior 62+",IF(L131&gt;=31,"Middle Age 32+",IF(L131&lt;31,"Young Adult 31 and Below","Invalid")))</f>
        <v>Middle Age 32+</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32+</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Middle Age 32+</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32+</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Senior 62+</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32+</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32+</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32+</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32+</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 32+</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Middle Age 32+</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32+</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 Adult 31 and Below</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32+</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 32+</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32+</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32+</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32+</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32+</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Middle Age 32+</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 Adult 31 and Below</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32+</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32+</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32+</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32+</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32+</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32+</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Middle Age 32+</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32+</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32+</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32+</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32+</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32+</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32+</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32+</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 Adult 31 and Below</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 Adult 31 and Below</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32+</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 32+</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32+</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32+</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Middle Age 32+</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Middle Age 32+</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32+</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 Adult 31 and Below</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32+</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32+</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 Adult 31 and Below</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32+</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Middle Age 32+</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32+</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32+</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 32+</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32+</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Senior 62+</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Middle Age 32+</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32+</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Middle Age 32+</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Middle Age 32+</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 32+</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32+</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 32+</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32+</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Senior 62+</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IF(L195&gt;=62,"Senior 62+",IF(L195&gt;=31,"Middle Age 32+",IF(L195&lt;31,"Young Adult 31 and Below","Invalid")))</f>
        <v>Middle Age 32+</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32+</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 Adult 31 and Below</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32+</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Senior 62+</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32+</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 32+</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32+</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 Adult 31 and Below</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32+</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32+</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32+</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32+</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Senior 62+</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 Adult 31 and Below</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32+</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32+</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32+</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32+</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 Adult 31 and Below</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Middle Age 32+</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Senior 62+</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32+</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32+</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 Adult 31 and Below</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32+</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Adult 31 and Below</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32+</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32+</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32+</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 32+</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Senior 62+</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32+</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32+</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32+</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32+</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Middle Age 32+</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Middle Age 32+</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32+</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32+</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 Adult 31 and Below</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 32+</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Senior 62+</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32+</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 Adult 31 and Below</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32+</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32+</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32+</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 Adult 31 and Below</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32+</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 Adult 31 and Below</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 32+</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32+</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32+</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 32+</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Senior 62+</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32+</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Senior 62+</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 32+</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32+</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Middle Age 32+</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Middle Age 32+</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32+</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32+</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IF(L259&gt;=62,"Senior 62+",IF(L259&gt;=31,"Middle Age 32+",IF(L259&lt;31,"Young Adult 31 and Below","Invalid")))</f>
        <v>Middle Age 32+</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Middle Age 32+</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32+</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32+</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32+</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32+</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 32+</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32+</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32+</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 Adult 31 and Below</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32+</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32+</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32+</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32+</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 Adult 31 and Below</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32+</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 Adult 31 and Below</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32+</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32+</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32+</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32+</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 32+</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32+</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32+</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32+</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32+</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32+</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32+</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32+</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32+</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32+</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32+</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32+</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32+</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32+</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32+</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32+</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32+</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 32+</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32+</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32+</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32+</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Senior 62+</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Senior 62+</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 Adult 31 and Below</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Senior 62+</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32+</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32+</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Middle Age 32+</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32+</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Senior 62+</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32+</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32+</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32+</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32+</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Middle Age 32+</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32+</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32+</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32+</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Senior 62+</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32+</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 32+</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32+</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32+</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IF(L323&gt;=62,"Senior 62+",IF(L323&gt;=31,"Middle Age 32+",IF(L323&lt;31,"Young Adult 31 and Below","Invalid")))</f>
        <v>Middle Age 32+</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32+</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32+</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32+</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32+</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 Adult 31 and Below</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32+</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32+</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Middle Age 32+</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 32+</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 Adult 31 and Below</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32+</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32+</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32+</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32+</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32+</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32+</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32+</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Senior 62+</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 Adult 31 and Below</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32+</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32+</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32+</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32+</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32+</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32+</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32+</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32+</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 Adult 31 and Below</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 Adult 31 and Below</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32+</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32+</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32+</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32+</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 32+</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32+</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32+</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Middle Age 32+</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Young Adult 31 and Below</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32+</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 Adult 31 and Below</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32+</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Senior 62+</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32+</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32+</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32+</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32+</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Middle Age 32+</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32+</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 32+</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32+</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32+</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 Adult 31 and Below</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32+</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Senior 62+</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Senior 62+</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32+</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Middle Age 32+</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32+</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Young Adult 31 and Below</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Senior 62+</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 32+</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32+</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 Adult 31 and Below</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IF(L387&gt;=62,"Senior 62+",IF(L387&gt;=31,"Middle Age 32+",IF(L387&lt;31,"Young Adult 31 and Below","Invalid")))</f>
        <v>Middle Age 32+</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 32+</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32+</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Senior 62+</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32+</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32+</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32+</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32+</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32+</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32+</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32+</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32+</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Middle Age 32+</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32+</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32+</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 32+</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Senior 62+</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32+</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32+</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32+</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32+</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32+</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32+</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32+</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32+</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32+</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32+</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32+</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Senior 62+</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32+</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32+</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32+</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Senior 62+</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32+</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32+</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Middle Age 32+</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32+</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 32+</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32+</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32+</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Senior 62+</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 Adult 31 and Below</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32+</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32+</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32+</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 32+</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 Adult 31 and Below</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 32+</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 Adult 31 and Below</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32+</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Senior 62+</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32+</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 Adult 31 and Below</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32+</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32+</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 32+</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32+</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32+</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32+</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32+</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32+</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 32+</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32+</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32+</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IF(L451&gt;=62,"Senior 62+",IF(L451&gt;=31,"Middle Age 32+",IF(L451&lt;31,"Young Adult 31 and Below","Invalid")))</f>
        <v>Middle Age 32+</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32+</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32+</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Senior 62+</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32+</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32+</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32+</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32+</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Senior 62+</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 32+</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 32+</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32+</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32+</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32+</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32+</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32+</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Senior 62+</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32+</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32+</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32+</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Senior 62+</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 Adult 31 and Below</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32+</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32+</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32+</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32+</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Middle Age 32+</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32+</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32+</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32+</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32+</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32+</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32+</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32+</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Senior 62+</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32+</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32+</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Middle Age 32+</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32+</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32+</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32+</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32+</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32+</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32+</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Middle Age 32+</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32+</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Middle Age 32+</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32+</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32+</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32+</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32+</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32+</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32+</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 Adult 31 and Below</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32+</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32+</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32+</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32+</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32+</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Adult 31 and Below</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32+</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32+</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Senior 62+</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32+</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IF(L515&gt;=62,"Senior 62+",IF(L515&gt;=31,"Middle Age 32+",IF(L515&lt;31,"Young Adult 31 and Below","Invalid")))</f>
        <v>Middle Age 32+</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32+</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32+</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32+</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32+</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32+</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Senior 62+</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32+</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Senior 62+</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32+</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32+</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Senior 62+</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Middle Age 32+</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32+</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32+</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 Adult 31 and Below</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Middle Age 32+</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 Adult 31 and Below</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 Adult 31 and Below</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32+</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Senior 62+</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Senior 62+</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 32+</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32+</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32+</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32+</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32+</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32+</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32+</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Adult 31 and Below</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32+</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32+</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 Adult 31 and Below</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32+</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 32+</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32+</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32+</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32+</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Senior 62+</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 32+</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Senior 62+</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32+</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32+</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32+</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32+</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32+</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Middle Age 32+</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32+</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32+</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32+</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 Adult 31 and Below</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 Adult 31 and Below</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32+</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Senior 62+</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32+</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32+</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Senior 62+</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32+</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 32+</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 Adult 31 and Below</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Senior 62+</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32+</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Middle Age 32+</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32+</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IF(L579&gt;=62,"Senior 62+",IF(L579&gt;=31,"Middle Age 32+",IF(L579&lt;31,"Young Adult 31 and Below","Invalid")))</f>
        <v>Middle Age 32+</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Middle Age 32+</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32+</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Senior 62+</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 Adult 31 and Below</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32+</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Senior 62+</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32+</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32+</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32+</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32+</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 32+</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Middle Age 32+</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32+</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Middle Age 32+</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32+</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32+</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Senior 62+</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Senior 62+</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32+</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Middle Age 32+</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32+</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Middle Age 32+</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32+</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32+</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32+</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32+</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Adult 31 and Below</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32+</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32+</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 32+</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32+</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32+</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32+</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32+</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 Adult 31 and Below</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32+</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32+</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32+</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32+</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32+</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32+</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 Adult 31 and Below</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32+</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Middle Age 32+</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32+</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 32+</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 Adult 31 and Below</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Senior 62+</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 Adult 31 and Below</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Senior 62+</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32+</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32+</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 Adult 31 and Below</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32+</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32+</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32+</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Senior 62+</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32+</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32+</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 Adult 31 and Below</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Senior 62+</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Senior 62+</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Middle Age 32+</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IF(L643&gt;=62,"Senior 62+",IF(L643&gt;=31,"Middle Age 32+",IF(L643&lt;31,"Young Adult 31 and Below","Invalid")))</f>
        <v>Senior 62+</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32+</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32+</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 32+</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32+</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32+</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32+</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Middle Age 32+</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32+</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Senior 62+</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32+</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32+</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32+</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32+</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32+</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32+</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32+</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32+</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Senior 62+</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32+</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 Adult 31 and Below</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32+</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32+</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32+</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32+</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32+</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Middle Age 32+</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32+</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32+</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Middle Age 32+</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32+</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 Adult 31 and Below</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32+</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32+</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32+</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32+</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32+</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Senior 62+</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Middle Age 32+</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32+</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32+</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32+</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32+</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32+</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32+</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32+</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 Adult 31 and Below</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 Adult 31 and Below</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 Adult 31 and Below</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32+</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32+</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32+</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32+</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32+</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32+</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 Adult 31 and Below</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 Adult 31 and Below</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32+</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32+</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Middle Age 32+</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 Adult 31 and Below</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32+</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32+</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32+</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IF(L707&gt;=62,"Senior 62+",IF(L707&gt;=31,"Middle Age 32+",IF(L707&lt;31,"Young Adult 31 and Below","Invalid")))</f>
        <v>Middle Age 32+</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32+</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32+</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Middle Age 32+</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Middle Age 32+</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32+</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Middle Age 32+</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Middle Age 32+</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32+</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 Adult 31 and Below</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32+</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32+</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32+</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32+</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32+</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Middle Age 32+</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32+</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32+</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32+</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32+</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32+</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32+</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32+</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 Adult 31 and Below</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32+</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32+</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32+</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32+</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32+</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32+</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 Adult 31 and Below</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32+</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32+</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32+</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Middle Age 32+</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 Adult 31 and Below</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32+</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 Adult 31 and Below</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32+</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Middle Age 32+</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32+</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Middle Age 32+</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32+</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Senior 62+</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Middle Age 32+</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32+</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32+</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32+</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 Adult 31 and Below</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Middle Age 32+</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32+</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32+</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32+</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32+</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32+</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32+</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Middle Age 32+</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32+</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32+</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 Adult 31 and Below</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32+</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 32+</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Middle Age 32+</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32+</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IF(L771&gt;=62,"Senior 62+",IF(L771&gt;=31,"Middle Age 32+",IF(L771&lt;31,"Young Adult 31 and Below","Invalid")))</f>
        <v>Middle Age 32+</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 32+</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32+</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32+</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32+</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32+</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 32+</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Middle Age 32+</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Adult 31 and Below</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32+</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32+</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Middle Age 32+</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32+</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32+</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32+</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32+</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 Adult 31 and Below</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32+</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Middle Age 32+</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32+</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32+</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32+</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Adult 31 and Below</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32+</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32+</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Senior 62+</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32+</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Middle Age 32+</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 Adult 31 and Below</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 Adult 31 and Below</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32+</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32+</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Senior 62+</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Adult 31 and Below</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 Adult 31 and Below</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 Adult 31 and Below</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32+</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32+</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32+</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32+</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Senior 62+</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32+</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32+</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Middle Age 32+</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 32+</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Senior 62+</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 Adult 31 and Below</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32+</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32+</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 Adult 31 and Below</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 Adult 31 and Below</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32+</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32+</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32+</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32+</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32+</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32+</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32+</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32+</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 Adult 31 and Below</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Senior 62+</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32+</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32+</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32+</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IF(L835&gt;=62,"Senior 62+",IF(L835&gt;=31,"Middle Age 32+",IF(L835&lt;31,"Young Adult 31 and Below","Invalid")))</f>
        <v>Middle Age 32+</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32+</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32+</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Adult 31 and Below</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32+</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32+</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32+</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 32+</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Senior 62+</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32+</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32+</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Middle Age 32+</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32+</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Middle Age 32+</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 Adult 31 and Below</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32+</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Middle Age 32+</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Senior 62+</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32+</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32+</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32+</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32+</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32+</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Adult 31 and Below</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32+</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32+</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32+</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32+</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32+</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32+</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32+</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32+</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32+</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Middle Age 32+</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32+</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Middle Age 32+</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32+</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32+</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Middle Age 32+</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32+</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32+</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32+</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32+</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Adult 31 and Below</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Middle Age 32+</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Senior 62+</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32+</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32+</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Senior 62+</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32+</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32+</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Senior 62+</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32+</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32+</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32+</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32+</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32+</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32+</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Senior 62+</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32+</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32+</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32+</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Senior 62+</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32+</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IF(L899&gt;=62,"Senior 62+",IF(L899&gt;=31,"Middle Age 32+",IF(L899&lt;31,"Young Adult 31 and Below","Invalid")))</f>
        <v>Young Adult 31 and Below</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Middle Age 32+</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 32+</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32+</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32+</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32+</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Senior 62+</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32+</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32+</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32+</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Senior 62+</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32+</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32+</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32+</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Senior 62+</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32+</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32+</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32+</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Senior 62+</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32+</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32+</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32+</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Middle Age 32+</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32+</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32+</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32+</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32+</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32+</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32+</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Middle Age 32+</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32+</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32+</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32+</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 32+</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32+</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 Adult 31 and Below</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Adult 31 and Below</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Middle Age 32+</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32+</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Middle Age 32+</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32+</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 Adult 31 and Below</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32+</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32+</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32+</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32+</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32+</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32+</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32+</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Senior 62+</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32+</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32+</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 32+</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32+</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32+</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Middle Age 32+</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 Adult 31 and Below</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32+</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32+</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32+</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 Adult 31 and Below</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32+</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32+</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32+</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IF(L963&gt;=62,"Senior 62+",IF(L963&gt;=31,"Middle Age 32+",IF(L963&lt;31,"Young Adult 31 and Below","Invalid")))</f>
        <v>Senior 62+</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Middle Age 32+</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Senior 62+</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Middle Age 32+</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32+</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32+</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Middle Age 32+</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 Adult 31 and Below</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32+</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32+</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32+</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32+</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32+</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32+</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32+</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Senior 62+</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Senior 62+</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32+</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32+</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 32+</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32+</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32+</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32+</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32+</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32+</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Middle Age 32+</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Senior 62+</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Senior 62+</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 32+</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 Adult 31 and Below</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32+</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32+</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32+</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32+</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32+</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32+</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32+</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32+</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 32+</v>
      </c>
      <c r="N1001" t="s">
        <v>15</v>
      </c>
    </row>
  </sheetData>
  <autoFilter ref="A1:N1001" xr:uid="{4A1D4C73-8A92-4D50-AB25-CEC25562E0C5}"/>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991F6-EDAB-4DE8-BF20-BA4ABCAAAECA}">
  <dimension ref="A4:E57"/>
  <sheetViews>
    <sheetView workbookViewId="0">
      <selection activeCell="C19" sqref="C19"/>
    </sheetView>
  </sheetViews>
  <sheetFormatPr defaultRowHeight="15" x14ac:dyDescent="0.25"/>
  <cols>
    <col min="1" max="1" width="17.85546875" bestFit="1" customWidth="1"/>
    <col min="2" max="2" width="24.28515625" bestFit="1" customWidth="1"/>
    <col min="3" max="3" width="16.28515625" bestFit="1" customWidth="1"/>
    <col min="4" max="4" width="4.140625" bestFit="1" customWidth="1"/>
    <col min="5" max="5" width="11.28515625" bestFit="1" customWidth="1"/>
  </cols>
  <sheetData>
    <row r="4" spans="1:4" x14ac:dyDescent="0.25">
      <c r="A4" s="5" t="s">
        <v>44</v>
      </c>
      <c r="B4" s="5" t="s">
        <v>43</v>
      </c>
    </row>
    <row r="5" spans="1:4" x14ac:dyDescent="0.25">
      <c r="A5" s="5" t="s">
        <v>41</v>
      </c>
      <c r="B5" t="s">
        <v>18</v>
      </c>
      <c r="C5" t="s">
        <v>15</v>
      </c>
      <c r="D5" t="s">
        <v>42</v>
      </c>
    </row>
    <row r="6" spans="1:4" x14ac:dyDescent="0.25">
      <c r="A6" s="6" t="s">
        <v>38</v>
      </c>
      <c r="B6" s="8">
        <v>66000</v>
      </c>
      <c r="C6" s="8">
        <v>61698.113207547169</v>
      </c>
      <c r="D6" s="8">
        <v>63548.387096774197</v>
      </c>
    </row>
    <row r="7" spans="1:4" x14ac:dyDescent="0.25">
      <c r="A7" s="6" t="s">
        <v>39</v>
      </c>
      <c r="B7" s="8">
        <v>70000</v>
      </c>
      <c r="C7" s="8">
        <v>68048.780487804877</v>
      </c>
      <c r="D7" s="8">
        <v>69012.345679012345</v>
      </c>
    </row>
    <row r="8" spans="1:4" x14ac:dyDescent="0.25">
      <c r="A8" s="6" t="s">
        <v>42</v>
      </c>
      <c r="B8" s="8">
        <v>68000</v>
      </c>
      <c r="C8" s="8">
        <v>64468.085106382976</v>
      </c>
      <c r="D8" s="8">
        <v>66091.954022988502</v>
      </c>
    </row>
    <row r="9" spans="1:4" x14ac:dyDescent="0.25">
      <c r="B9" s="7"/>
      <c r="C9" s="7"/>
      <c r="D9" s="7"/>
    </row>
    <row r="28" spans="1:4" x14ac:dyDescent="0.25">
      <c r="A28" s="5" t="s">
        <v>46</v>
      </c>
      <c r="B28" s="5" t="s">
        <v>43</v>
      </c>
    </row>
    <row r="29" spans="1:4" x14ac:dyDescent="0.25">
      <c r="A29" s="5" t="s">
        <v>41</v>
      </c>
      <c r="B29" t="s">
        <v>18</v>
      </c>
      <c r="C29" t="s">
        <v>15</v>
      </c>
      <c r="D29" t="s">
        <v>42</v>
      </c>
    </row>
    <row r="30" spans="1:4" x14ac:dyDescent="0.25">
      <c r="A30" s="6" t="s">
        <v>16</v>
      </c>
      <c r="B30" s="4">
        <v>42</v>
      </c>
      <c r="C30" s="4">
        <v>50</v>
      </c>
      <c r="D30" s="4">
        <v>92</v>
      </c>
    </row>
    <row r="31" spans="1:4" x14ac:dyDescent="0.25">
      <c r="A31" s="6" t="s">
        <v>26</v>
      </c>
      <c r="B31" s="4">
        <v>15</v>
      </c>
      <c r="C31" s="4">
        <v>11</v>
      </c>
      <c r="D31" s="4">
        <v>26</v>
      </c>
    </row>
    <row r="32" spans="1:4" x14ac:dyDescent="0.25">
      <c r="A32" s="6" t="s">
        <v>22</v>
      </c>
      <c r="B32" s="4">
        <v>5</v>
      </c>
      <c r="C32" s="4">
        <v>24</v>
      </c>
      <c r="D32" s="4">
        <v>29</v>
      </c>
    </row>
    <row r="33" spans="1:4" x14ac:dyDescent="0.25">
      <c r="A33" s="6" t="s">
        <v>23</v>
      </c>
      <c r="B33" s="4">
        <v>11</v>
      </c>
      <c r="C33" s="4">
        <v>6</v>
      </c>
      <c r="D33" s="4">
        <v>17</v>
      </c>
    </row>
    <row r="34" spans="1:4" x14ac:dyDescent="0.25">
      <c r="A34" s="6" t="s">
        <v>45</v>
      </c>
      <c r="B34" s="4">
        <v>7</v>
      </c>
      <c r="C34" s="4">
        <v>3</v>
      </c>
      <c r="D34" s="4">
        <v>10</v>
      </c>
    </row>
    <row r="35" spans="1:4" x14ac:dyDescent="0.25">
      <c r="A35" s="6" t="s">
        <v>42</v>
      </c>
      <c r="B35" s="4">
        <v>80</v>
      </c>
      <c r="C35" s="4">
        <v>94</v>
      </c>
      <c r="D35" s="4">
        <v>174</v>
      </c>
    </row>
    <row r="52" spans="2:5" x14ac:dyDescent="0.25">
      <c r="B52" s="5" t="s">
        <v>46</v>
      </c>
      <c r="C52" s="5" t="s">
        <v>43</v>
      </c>
    </row>
    <row r="53" spans="2:5" x14ac:dyDescent="0.25">
      <c r="B53" s="5" t="s">
        <v>41</v>
      </c>
      <c r="C53" t="s">
        <v>18</v>
      </c>
      <c r="D53" t="s">
        <v>15</v>
      </c>
      <c r="E53" t="s">
        <v>42</v>
      </c>
    </row>
    <row r="54" spans="2:5" x14ac:dyDescent="0.25">
      <c r="B54" s="6" t="s">
        <v>49</v>
      </c>
      <c r="C54" s="4"/>
      <c r="D54" s="4">
        <v>2</v>
      </c>
      <c r="E54" s="4">
        <v>2</v>
      </c>
    </row>
    <row r="55" spans="2:5" x14ac:dyDescent="0.25">
      <c r="B55" s="6" t="s">
        <v>47</v>
      </c>
      <c r="C55" s="4">
        <v>59</v>
      </c>
      <c r="D55" s="4">
        <v>84</v>
      </c>
      <c r="E55" s="4">
        <v>143</v>
      </c>
    </row>
    <row r="56" spans="2:5" x14ac:dyDescent="0.25">
      <c r="B56" s="6" t="s">
        <v>48</v>
      </c>
      <c r="C56" s="4">
        <v>21</v>
      </c>
      <c r="D56" s="4">
        <v>8</v>
      </c>
      <c r="E56" s="4">
        <v>29</v>
      </c>
    </row>
    <row r="57" spans="2:5" x14ac:dyDescent="0.25">
      <c r="B57" s="6" t="s">
        <v>42</v>
      </c>
      <c r="C57" s="4">
        <v>80</v>
      </c>
      <c r="D57" s="4">
        <v>94</v>
      </c>
      <c r="E57" s="4">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90E45-AEE2-4BE6-BFC9-19D4A443C651}">
  <dimension ref="A1:Q5"/>
  <sheetViews>
    <sheetView showGridLines="0" showRowColHeaders="0" tabSelected="1" zoomScale="112" zoomScaleNormal="112" workbookViewId="0">
      <selection activeCell="B34" sqref="B34"/>
    </sheetView>
  </sheetViews>
  <sheetFormatPr defaultRowHeight="15" x14ac:dyDescent="0.25"/>
  <sheetData>
    <row r="1" spans="1:17" x14ac:dyDescent="0.25">
      <c r="A1" s="9"/>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ht="46.5" x14ac:dyDescent="0.7">
      <c r="A3" s="9"/>
      <c r="B3" s="9"/>
      <c r="C3" s="9"/>
      <c r="D3" s="9"/>
      <c r="E3" s="9"/>
      <c r="F3" s="10" t="s">
        <v>50</v>
      </c>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row r="5" spans="1:17" x14ac:dyDescent="0.25">
      <c r="A5" s="9"/>
      <c r="B5" s="9"/>
      <c r="C5" s="9"/>
      <c r="D5" s="9"/>
      <c r="E5" s="9"/>
      <c r="F5" s="9"/>
      <c r="G5" s="9"/>
      <c r="H5" s="9"/>
      <c r="I5" s="9"/>
      <c r="J5" s="9"/>
      <c r="K5" s="9"/>
      <c r="L5" s="9"/>
      <c r="M5" s="9"/>
      <c r="N5" s="9"/>
      <c r="O5" s="9"/>
      <c r="P5" s="9"/>
      <c r="Q5"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Jonathon Gutierrez</dc:creator>
  <cp:lastModifiedBy>jonathan gutierrez</cp:lastModifiedBy>
  <dcterms:created xsi:type="dcterms:W3CDTF">2022-03-18T02:50:57Z</dcterms:created>
  <dcterms:modified xsi:type="dcterms:W3CDTF">2022-09-01T00:28:14Z</dcterms:modified>
</cp:coreProperties>
</file>