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ny\Documents\Excel\"/>
    </mc:Choice>
  </mc:AlternateContent>
  <xr:revisionPtr revIDLastSave="0" documentId="8_{38B329EC-34F9-45F5-81B5-5AAA9FCF9325}" xr6:coauthVersionLast="47" xr6:coauthVersionMax="47" xr10:uidLastSave="{00000000-0000-0000-0000-000000000000}"/>
  <bookViews>
    <workbookView xWindow="-19298" yWindow="630" windowWidth="19396" windowHeight="10275" xr2:uid="{A80A5E14-2B8C-46C8-A243-948EAF2D274F}"/>
  </bookViews>
  <sheets>
    <sheet name="Business Template Sheet" sheetId="2" r:id="rId1"/>
    <sheet name="Stock Master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24" i="2" s="1"/>
  <c r="B45" i="2" s="1"/>
  <c r="B22" i="2"/>
  <c r="B21" i="2"/>
  <c r="B20" i="2"/>
  <c r="B19" i="2"/>
</calcChain>
</file>

<file path=xl/sharedStrings.xml><?xml version="1.0" encoding="utf-8"?>
<sst xmlns="http://schemas.openxmlformats.org/spreadsheetml/2006/main" count="118" uniqueCount="111">
  <si>
    <t>Good Reference Range</t>
  </si>
  <si>
    <t>Bad Reference Range</t>
  </si>
  <si>
    <t>Interpretation</t>
  </si>
  <si>
    <t>Company Name</t>
  </si>
  <si>
    <t>Symbol</t>
  </si>
  <si>
    <t>Sector / Industry</t>
  </si>
  <si>
    <t>Business Model Summary</t>
  </si>
  <si>
    <t>Revenue (Most Recent FY)</t>
  </si>
  <si>
    <t xml:space="preserve">Increasing YoY  </t>
  </si>
  <si>
    <t>Flat or Declining Revenue</t>
  </si>
  <si>
    <t>Shows the company is expanding its sales; consistent growth signals a healthy and scalable business.</t>
  </si>
  <si>
    <t>Net Income (Most Recent FY)</t>
  </si>
  <si>
    <t>Consistently Positive</t>
  </si>
  <si>
    <t>Negative or volitile</t>
  </si>
  <si>
    <t>Indicates profitability and sustainability; negative income can imply instability or restructuring.</t>
  </si>
  <si>
    <t>Revenue Growth Rate (YoY)</t>
  </si>
  <si>
    <t>Higher than 10% is good</t>
  </si>
  <si>
    <t>3% or less is bad</t>
  </si>
  <si>
    <t>Strong growth rate that may lead to increased earnings and stock price appreciation.</t>
  </si>
  <si>
    <t>Profit Margin</t>
  </si>
  <si>
    <t>5% or less is bad</t>
  </si>
  <si>
    <t>The company retains 10¢ or more for every $1 earned; indicates operational efficiency.</t>
  </si>
  <si>
    <t>Cash on Balance Sheet</t>
  </si>
  <si>
    <t>Cash Higher than Debt is Good</t>
  </si>
  <si>
    <t>Bad when cash is lower than debt</t>
  </si>
  <si>
    <t>Cash vs Debt                    The company has better liquidity and lower risk of financial distress.</t>
  </si>
  <si>
    <t>Debt Level</t>
  </si>
  <si>
    <t>Good If debt is less than 3x EBITDA less than 2x is amazing</t>
  </si>
  <si>
    <t>Bad if Debt is more than 3x EBITDA</t>
  </si>
  <si>
    <t>Measures debt relative to earnings; low values mean manageable debt levels.</t>
  </si>
  <si>
    <t>Dividend Status</t>
  </si>
  <si>
    <t xml:space="preserve">2–6% yield </t>
  </si>
  <si>
    <t>More than 6% indicates risk. 2% or less indicates growth companies</t>
  </si>
  <si>
    <t>Provides passive income</t>
  </si>
  <si>
    <t>Current Stock Price</t>
  </si>
  <si>
    <t>Compare with P/E and Target Prices</t>
  </si>
  <si>
    <t>Larger companies tend to be more stable and less volatile than small caps.</t>
  </si>
  <si>
    <t>Market Cap</t>
  </si>
  <si>
    <t>Mid Cap firm</t>
  </si>
  <si>
    <t>less than 2 billion market cap is riskier</t>
  </si>
  <si>
    <t>Reflects profitability per share; consistent growth suggests long-term strength.</t>
  </si>
  <si>
    <t>EPS</t>
  </si>
  <si>
    <t xml:space="preserve">Good if more than 1 </t>
  </si>
  <si>
    <t>Bad if declining or 0.5 or less</t>
  </si>
  <si>
    <r>
      <t xml:space="preserve">EPS reflects the company’s </t>
    </r>
    <r>
      <rPr>
        <b/>
        <sz val="11"/>
        <color theme="1"/>
        <rFont val="Aptos Narrow"/>
        <family val="2"/>
        <scheme val="minor"/>
      </rPr>
      <t>net profitability per share</t>
    </r>
    <r>
      <rPr>
        <sz val="11"/>
        <color theme="1"/>
        <rFont val="Aptos Narrow"/>
        <family val="2"/>
        <scheme val="minor"/>
      </rPr>
      <t>. Growing EPS is a sign of increasing profitability, and $0.81 is decent, but not high. EPS over $1 is generally a better benchmark.</t>
    </r>
  </si>
  <si>
    <t>Potential Stocks Mastersheet'!A1</t>
  </si>
  <si>
    <t>EBITDA</t>
  </si>
  <si>
    <t>Good if growing YOY</t>
  </si>
  <si>
    <t>Bad if declining</t>
  </si>
  <si>
    <t>Implies analysts expect upward stock movement; a narrow range or below-price target shows low growth expectation.</t>
  </si>
  <si>
    <t>Price Target Range</t>
  </si>
  <si>
    <t>Good if 10% or above price range</t>
  </si>
  <si>
    <t>Bad if equal or less than current price</t>
  </si>
  <si>
    <t>Source Link</t>
  </si>
  <si>
    <t>Price to Earnings Ratio</t>
  </si>
  <si>
    <t>good if above 10-20</t>
  </si>
  <si>
    <r>
      <t xml:space="preserve">A P/E of 28.7 is </t>
    </r>
    <r>
      <rPr>
        <b/>
        <sz val="11"/>
        <color theme="1"/>
        <rFont val="Aptos Narrow"/>
        <family val="2"/>
        <scheme val="minor"/>
      </rPr>
      <t>high</t>
    </r>
    <r>
      <rPr>
        <sz val="11"/>
        <color theme="1"/>
        <rFont val="Aptos Narrow"/>
        <family val="2"/>
        <scheme val="minor"/>
      </rPr>
      <t xml:space="preserve"> relative to value stocks, but acceptable for </t>
    </r>
    <r>
      <rPr>
        <b/>
        <sz val="11"/>
        <color theme="1"/>
        <rFont val="Aptos Narrow"/>
        <family val="2"/>
        <scheme val="minor"/>
      </rPr>
      <t>growth companies</t>
    </r>
    <r>
      <rPr>
        <sz val="11"/>
        <color theme="1"/>
        <rFont val="Aptos Narrow"/>
        <family val="2"/>
        <scheme val="minor"/>
      </rPr>
      <t xml:space="preserve"> if supported by future earnings potential.</t>
    </r>
  </si>
  <si>
    <t>Measures valuation; a lower P/E suggests undervaluation if earnings are strong.</t>
  </si>
  <si>
    <t xml:space="preserve">Debt to EBITDA Ratio </t>
  </si>
  <si>
    <t xml:space="preserve">Less than 3x </t>
  </si>
  <si>
    <t>above 4x is bad</t>
  </si>
  <si>
    <t>The company can pay off debt within 3 years using earnings; over 4× is risky.</t>
  </si>
  <si>
    <t>Cash Coverage Ratio</t>
  </si>
  <si>
    <t>good if equals 1</t>
  </si>
  <si>
    <t xml:space="preserve">bad if less than 1 </t>
  </si>
  <si>
    <t>Company can cover its debt obligations with available cash; under 1 indicates liquidity issues.</t>
  </si>
  <si>
    <t>Revenue to Market Cap</t>
  </si>
  <si>
    <t>typically 0.3 for mature companies</t>
  </si>
  <si>
    <t>Generates more revenue than its market value — may be undervalued or overlooked.</t>
  </si>
  <si>
    <t>Enterprise Data</t>
  </si>
  <si>
    <t>EV/EBITDA</t>
  </si>
  <si>
    <t>"Good if lower than 12" — Bad if higher than 12</t>
  </si>
  <si>
    <t>Used to value companies regardless of capital structure; lower values suggest better deals. A high number could mean very high future growth or overvaluation</t>
  </si>
  <si>
    <t>Inside Ownership</t>
  </si>
  <si>
    <t>Profability Ratios</t>
  </si>
  <si>
    <t>Return on Equity (ROE)</t>
  </si>
  <si>
    <t>15% or higher</t>
  </si>
  <si>
    <t>Below 5%</t>
  </si>
  <si>
    <t>Return on Assets (ROA)</t>
  </si>
  <si>
    <t>5% or higher</t>
  </si>
  <si>
    <t>Below 2%</t>
  </si>
  <si>
    <t>Operating Profit Margin</t>
  </si>
  <si>
    <t>Gross Profit Margin</t>
  </si>
  <si>
    <t>40% or higher</t>
  </si>
  <si>
    <t>Below 20%</t>
  </si>
  <si>
    <t>Leverage and Liquidity Ratios</t>
  </si>
  <si>
    <t>Debt to Equity Ratio</t>
  </si>
  <si>
    <t>0.5 to 1.5</t>
  </si>
  <si>
    <t>Above 2.0</t>
  </si>
  <si>
    <t>Current Ratio</t>
  </si>
  <si>
    <t>1.5 to 2.5</t>
  </si>
  <si>
    <t>Below 1.0</t>
  </si>
  <si>
    <t>Quick Ratio</t>
  </si>
  <si>
    <t>1.0 to 1.5</t>
  </si>
  <si>
    <t>Below 0.8</t>
  </si>
  <si>
    <t>Valuation Metrics</t>
  </si>
  <si>
    <t>P/E Ratio</t>
  </si>
  <si>
    <t>Sector Dependent</t>
  </si>
  <si>
    <t>Below 5 (possibly undervalued) or above 30 (overvalued)</t>
  </si>
  <si>
    <t>P/B Ratio</t>
  </si>
  <si>
    <t>1.0 to 3.0</t>
  </si>
  <si>
    <t>Below 1.0 (undervalued) or above 5.0 (overvalued)</t>
  </si>
  <si>
    <t>P/S Ratio</t>
  </si>
  <si>
    <t>6 to 12</t>
  </si>
  <si>
    <t>Below 4 (undervalued) or above 15 (overvalued)</t>
  </si>
  <si>
    <t>Name of the Company</t>
  </si>
  <si>
    <t>Link to Sheet</t>
  </si>
  <si>
    <t>Status</t>
  </si>
  <si>
    <t>Sector</t>
  </si>
  <si>
    <t>Sector Color Coding Key</t>
  </si>
  <si>
    <t>Link to Information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</si>
</sst>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i/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2" borderId="0" xfId="0" applyNumberFormat="1" applyFill="1" applyAlignment="1">
      <alignment vertical="center" wrapText="1"/>
    </xf>
    <xf numFmtId="165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0" xfId="1" quotePrefix="1"/>
    <xf numFmtId="0" fontId="2" fillId="0" borderId="0" xfId="1"/>
    <xf numFmtId="0" fontId="4" fillId="0" borderId="0" xfId="0" applyFont="1" applyAlignment="1">
      <alignment vertical="center" wrapText="1"/>
    </xf>
    <xf numFmtId="10" fontId="0" fillId="0" borderId="0" xfId="0" applyNumberFormat="1" applyAlignment="1">
      <alignment wrapText="1"/>
    </xf>
    <xf numFmtId="10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4" fontId="0" fillId="0" borderId="0" xfId="0" applyNumberFormat="1"/>
  </cellXfs>
  <cellStyles count="2">
    <cellStyle name="Hyperlink 2" xfId="1" xr:uid="{79434A09-740A-47B8-82DC-57DC34711A02}"/>
    <cellStyle name="Normal" xfId="0" builtinId="0"/>
  </cellStyles>
  <dxfs count="4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E04F-EFB7-4511-A3D4-290EF10091BC}">
  <sheetPr codeName="Sheet17">
    <tabColor rgb="FF00B0F0"/>
  </sheetPr>
  <dimension ref="A1:F125"/>
  <sheetViews>
    <sheetView tabSelected="1" zoomScale="55" zoomScaleNormal="55" workbookViewId="0">
      <selection activeCell="B2" sqref="B2"/>
    </sheetView>
  </sheetViews>
  <sheetFormatPr defaultRowHeight="14.25" x14ac:dyDescent="0.45"/>
  <cols>
    <col min="1" max="1" width="34.796875" customWidth="1"/>
    <col min="2" max="2" width="53.19921875" bestFit="1" customWidth="1"/>
    <col min="3" max="3" width="38.796875" bestFit="1" customWidth="1"/>
    <col min="4" max="4" width="57.19921875" bestFit="1" customWidth="1"/>
    <col min="5" max="5" width="30.73046875" bestFit="1" customWidth="1"/>
    <col min="6" max="6" width="41.53125" bestFit="1" customWidth="1"/>
    <col min="7" max="7" width="25.796875" bestFit="1" customWidth="1"/>
    <col min="8" max="8" width="15.53125" bestFit="1" customWidth="1"/>
    <col min="9" max="9" width="24.796875" bestFit="1" customWidth="1"/>
    <col min="10" max="10" width="13.19921875" bestFit="1" customWidth="1"/>
    <col min="11" max="11" width="22.46484375" bestFit="1" customWidth="1"/>
    <col min="12" max="12" width="20" bestFit="1" customWidth="1"/>
  </cols>
  <sheetData>
    <row r="1" spans="1:6" x14ac:dyDescent="0.45">
      <c r="A1" s="1"/>
      <c r="B1" s="2">
        <v>0</v>
      </c>
      <c r="C1" t="s">
        <v>0</v>
      </c>
      <c r="D1" t="s">
        <v>1</v>
      </c>
      <c r="E1" t="s">
        <v>2</v>
      </c>
    </row>
    <row r="2" spans="1:6" x14ac:dyDescent="0.45">
      <c r="A2" s="3" t="s">
        <v>3</v>
      </c>
      <c r="B2" s="2"/>
      <c r="D2" s="2"/>
    </row>
    <row r="3" spans="1:6" x14ac:dyDescent="0.45">
      <c r="A3" s="3" t="s">
        <v>4</v>
      </c>
      <c r="B3" s="2"/>
    </row>
    <row r="4" spans="1:6" x14ac:dyDescent="0.45">
      <c r="A4" s="3" t="s">
        <v>5</v>
      </c>
      <c r="B4" s="4"/>
    </row>
    <row r="5" spans="1:6" x14ac:dyDescent="0.45">
      <c r="A5" s="3" t="s">
        <v>6</v>
      </c>
      <c r="B5" s="5"/>
    </row>
    <row r="6" spans="1:6" ht="42.75" x14ac:dyDescent="0.45">
      <c r="A6" s="3" t="s">
        <v>7</v>
      </c>
      <c r="B6" s="6"/>
      <c r="C6" t="s">
        <v>8</v>
      </c>
      <c r="D6" t="s">
        <v>9</v>
      </c>
      <c r="E6" s="2" t="s">
        <v>10</v>
      </c>
    </row>
    <row r="7" spans="1:6" ht="42.75" x14ac:dyDescent="0.45">
      <c r="A7" s="3" t="s">
        <v>11</v>
      </c>
      <c r="C7" t="s">
        <v>12</v>
      </c>
      <c r="D7" t="s">
        <v>13</v>
      </c>
      <c r="E7" s="2" t="s">
        <v>14</v>
      </c>
    </row>
    <row r="8" spans="1:6" ht="42.75" x14ac:dyDescent="0.45">
      <c r="A8" s="3" t="s">
        <v>15</v>
      </c>
      <c r="B8" s="7"/>
      <c r="C8" t="s">
        <v>16</v>
      </c>
      <c r="D8" t="s">
        <v>17</v>
      </c>
      <c r="E8" s="2" t="s">
        <v>18</v>
      </c>
    </row>
    <row r="9" spans="1:6" ht="42.75" x14ac:dyDescent="0.45">
      <c r="A9" s="3" t="s">
        <v>19</v>
      </c>
      <c r="B9" s="8"/>
      <c r="C9" t="s">
        <v>16</v>
      </c>
      <c r="D9" t="s">
        <v>20</v>
      </c>
      <c r="E9" s="2" t="s">
        <v>21</v>
      </c>
    </row>
    <row r="10" spans="1:6" ht="42.75" x14ac:dyDescent="0.45">
      <c r="A10" s="3" t="s">
        <v>22</v>
      </c>
      <c r="B10" s="9"/>
      <c r="C10" t="s">
        <v>23</v>
      </c>
      <c r="D10" t="s">
        <v>24</v>
      </c>
      <c r="E10" s="2" t="s">
        <v>25</v>
      </c>
    </row>
    <row r="11" spans="1:6" ht="42.75" x14ac:dyDescent="0.45">
      <c r="A11" s="3" t="s">
        <v>26</v>
      </c>
      <c r="B11" s="9"/>
      <c r="C11" s="2" t="s">
        <v>27</v>
      </c>
      <c r="D11" t="s">
        <v>28</v>
      </c>
      <c r="E11" s="2" t="s">
        <v>29</v>
      </c>
    </row>
    <row r="12" spans="1:6" x14ac:dyDescent="0.45">
      <c r="A12" s="3" t="s">
        <v>30</v>
      </c>
      <c r="B12" s="5"/>
      <c r="C12" s="5" t="s">
        <v>31</v>
      </c>
      <c r="D12" s="2" t="s">
        <v>32</v>
      </c>
      <c r="E12" s="2" t="s">
        <v>33</v>
      </c>
    </row>
    <row r="13" spans="1:6" ht="42.75" x14ac:dyDescent="0.45">
      <c r="A13" s="3" t="s">
        <v>34</v>
      </c>
      <c r="B13" s="6"/>
      <c r="C13" s="5" t="s">
        <v>35</v>
      </c>
      <c r="E13" s="2" t="s">
        <v>36</v>
      </c>
    </row>
    <row r="14" spans="1:6" ht="42.75" x14ac:dyDescent="0.45">
      <c r="A14" s="3" t="s">
        <v>37</v>
      </c>
      <c r="B14" s="6"/>
      <c r="C14" t="s">
        <v>38</v>
      </c>
      <c r="D14" t="s">
        <v>39</v>
      </c>
      <c r="E14" s="2" t="s">
        <v>40</v>
      </c>
    </row>
    <row r="15" spans="1:6" ht="71.25" x14ac:dyDescent="0.45">
      <c r="A15" s="3" t="s">
        <v>41</v>
      </c>
      <c r="B15" s="10"/>
      <c r="C15" t="s">
        <v>42</v>
      </c>
      <c r="D15" t="s">
        <v>43</v>
      </c>
      <c r="E15" s="2" t="s">
        <v>44</v>
      </c>
      <c r="F15" s="11" t="s">
        <v>45</v>
      </c>
    </row>
    <row r="16" spans="1:6" ht="57" x14ac:dyDescent="0.45">
      <c r="A16" s="3" t="s">
        <v>46</v>
      </c>
      <c r="B16" s="10"/>
      <c r="C16" t="s">
        <v>47</v>
      </c>
      <c r="D16" t="s">
        <v>48</v>
      </c>
      <c r="E16" s="2" t="s">
        <v>49</v>
      </c>
    </row>
    <row r="17" spans="1:5" x14ac:dyDescent="0.45">
      <c r="A17" s="3" t="s">
        <v>50</v>
      </c>
      <c r="B17" s="5"/>
      <c r="C17" t="s">
        <v>51</v>
      </c>
      <c r="D17" t="s">
        <v>52</v>
      </c>
    </row>
    <row r="18" spans="1:5" x14ac:dyDescent="0.45">
      <c r="A18" s="3" t="s">
        <v>53</v>
      </c>
      <c r="B18" s="12"/>
    </row>
    <row r="19" spans="1:5" ht="42.75" x14ac:dyDescent="0.45">
      <c r="A19" s="3" t="s">
        <v>54</v>
      </c>
      <c r="B19" t="e">
        <f>B13/B15</f>
        <v>#DIV/0!</v>
      </c>
      <c r="C19" t="s">
        <v>55</v>
      </c>
      <c r="D19" s="2" t="s">
        <v>56</v>
      </c>
      <c r="E19" s="2" t="s">
        <v>57</v>
      </c>
    </row>
    <row r="20" spans="1:5" ht="28.5" x14ac:dyDescent="0.45">
      <c r="A20" s="3" t="s">
        <v>58</v>
      </c>
      <c r="B20" s="5" t="e">
        <f>B11/B16</f>
        <v>#DIV/0!</v>
      </c>
      <c r="C20" s="2" t="s">
        <v>59</v>
      </c>
      <c r="D20" t="s">
        <v>60</v>
      </c>
      <c r="E20" s="2" t="s">
        <v>61</v>
      </c>
    </row>
    <row r="21" spans="1:5" ht="42.75" x14ac:dyDescent="0.45">
      <c r="A21" s="3" t="s">
        <v>62</v>
      </c>
      <c r="B21" s="5" t="e">
        <f>B10/B11</f>
        <v>#DIV/0!</v>
      </c>
      <c r="C21" s="2" t="s">
        <v>63</v>
      </c>
      <c r="D21" t="s">
        <v>64</v>
      </c>
      <c r="E21" s="2" t="s">
        <v>65</v>
      </c>
    </row>
    <row r="22" spans="1:5" ht="42.75" x14ac:dyDescent="0.45">
      <c r="A22" s="3" t="s">
        <v>66</v>
      </c>
      <c r="B22" s="6" t="e">
        <f>B6/B14</f>
        <v>#DIV/0!</v>
      </c>
      <c r="C22" s="2" t="s">
        <v>67</v>
      </c>
      <c r="E22" s="2" t="s">
        <v>68</v>
      </c>
    </row>
    <row r="23" spans="1:5" x14ac:dyDescent="0.45">
      <c r="A23" s="3" t="s">
        <v>69</v>
      </c>
      <c r="B23" s="6">
        <f>B14+B11-B10</f>
        <v>0</v>
      </c>
      <c r="C23" s="2"/>
    </row>
    <row r="24" spans="1:5" ht="71.25" x14ac:dyDescent="0.45">
      <c r="A24" s="3" t="s">
        <v>70</v>
      </c>
      <c r="B24" s="5" t="e">
        <f>B23/B16</f>
        <v>#DIV/0!</v>
      </c>
      <c r="C24" t="s">
        <v>71</v>
      </c>
      <c r="E24" s="2" t="s">
        <v>72</v>
      </c>
    </row>
    <row r="25" spans="1:5" x14ac:dyDescent="0.45">
      <c r="A25" s="3" t="s">
        <v>73</v>
      </c>
      <c r="B25" s="7">
        <v>9.4999999999999998E-3</v>
      </c>
      <c r="C25" s="2"/>
    </row>
    <row r="26" spans="1:5" x14ac:dyDescent="0.45">
      <c r="A26" s="3"/>
    </row>
    <row r="27" spans="1:5" ht="18" x14ac:dyDescent="0.45">
      <c r="A27" s="13" t="s">
        <v>74</v>
      </c>
    </row>
    <row r="28" spans="1:5" x14ac:dyDescent="0.45">
      <c r="A28" s="3"/>
    </row>
    <row r="29" spans="1:5" x14ac:dyDescent="0.45">
      <c r="A29" s="5" t="s">
        <v>75</v>
      </c>
      <c r="B29" s="14"/>
      <c r="C29" t="s">
        <v>76</v>
      </c>
      <c r="D29" t="s">
        <v>77</v>
      </c>
    </row>
    <row r="30" spans="1:5" x14ac:dyDescent="0.45">
      <c r="A30" s="5" t="s">
        <v>78</v>
      </c>
      <c r="B30" s="15"/>
      <c r="C30" t="s">
        <v>79</v>
      </c>
      <c r="D30" t="s">
        <v>80</v>
      </c>
    </row>
    <row r="31" spans="1:5" x14ac:dyDescent="0.45">
      <c r="A31" s="5" t="s">
        <v>81</v>
      </c>
      <c r="B31" s="15"/>
      <c r="C31" t="s">
        <v>76</v>
      </c>
      <c r="D31" t="s">
        <v>77</v>
      </c>
    </row>
    <row r="32" spans="1:5" x14ac:dyDescent="0.45">
      <c r="A32" s="5" t="s">
        <v>82</v>
      </c>
      <c r="B32" s="15"/>
      <c r="C32" t="s">
        <v>83</v>
      </c>
      <c r="D32" t="s">
        <v>84</v>
      </c>
    </row>
    <row r="33" spans="1:4" x14ac:dyDescent="0.45">
      <c r="A33" s="3"/>
      <c r="B33" s="15"/>
      <c r="D33" s="3"/>
    </row>
    <row r="34" spans="1:4" ht="18" x14ac:dyDescent="0.45">
      <c r="A34" s="13" t="s">
        <v>85</v>
      </c>
      <c r="B34" s="15"/>
      <c r="D34" s="3"/>
    </row>
    <row r="35" spans="1:4" x14ac:dyDescent="0.45">
      <c r="A35" s="3"/>
      <c r="B35" s="5"/>
      <c r="C35" s="2"/>
      <c r="D35" s="3"/>
    </row>
    <row r="36" spans="1:4" x14ac:dyDescent="0.45">
      <c r="A36" s="5" t="s">
        <v>86</v>
      </c>
      <c r="C36" t="s">
        <v>87</v>
      </c>
      <c r="D36" t="s">
        <v>88</v>
      </c>
    </row>
    <row r="37" spans="1:4" x14ac:dyDescent="0.45">
      <c r="A37" s="5" t="s">
        <v>89</v>
      </c>
      <c r="C37" t="s">
        <v>90</v>
      </c>
      <c r="D37" t="s">
        <v>91</v>
      </c>
    </row>
    <row r="38" spans="1:4" x14ac:dyDescent="0.45">
      <c r="A38" s="5" t="s">
        <v>92</v>
      </c>
      <c r="B38" s="16"/>
      <c r="C38" s="5" t="s">
        <v>93</v>
      </c>
      <c r="D38" t="s">
        <v>94</v>
      </c>
    </row>
    <row r="39" spans="1:4" x14ac:dyDescent="0.45">
      <c r="A39" s="3"/>
      <c r="B39" s="16"/>
      <c r="C39" s="5"/>
    </row>
    <row r="40" spans="1:4" ht="18" x14ac:dyDescent="0.45">
      <c r="A40" s="13" t="s">
        <v>95</v>
      </c>
      <c r="B40" s="16"/>
    </row>
    <row r="41" spans="1:4" ht="18" x14ac:dyDescent="0.45">
      <c r="A41" s="13"/>
      <c r="B41" s="16"/>
    </row>
    <row r="42" spans="1:4" x14ac:dyDescent="0.45">
      <c r="A42" s="5" t="s">
        <v>96</v>
      </c>
      <c r="C42" t="s">
        <v>97</v>
      </c>
      <c r="D42" t="s">
        <v>98</v>
      </c>
    </row>
    <row r="43" spans="1:4" x14ac:dyDescent="0.45">
      <c r="A43" s="5" t="s">
        <v>99</v>
      </c>
      <c r="B43" s="16"/>
      <c r="C43" t="s">
        <v>100</v>
      </c>
      <c r="D43" t="s">
        <v>101</v>
      </c>
    </row>
    <row r="44" spans="1:4" x14ac:dyDescent="0.45">
      <c r="A44" s="5" t="s">
        <v>102</v>
      </c>
      <c r="C44" t="s">
        <v>100</v>
      </c>
      <c r="D44" s="5" t="s">
        <v>101</v>
      </c>
    </row>
    <row r="45" spans="1:4" x14ac:dyDescent="0.45">
      <c r="A45" s="5" t="s">
        <v>70</v>
      </c>
      <c r="B45" s="16" t="e">
        <f>B24</f>
        <v>#DIV/0!</v>
      </c>
      <c r="C45" t="s">
        <v>103</v>
      </c>
      <c r="D45" s="5" t="s">
        <v>104</v>
      </c>
    </row>
    <row r="46" spans="1:4" x14ac:dyDescent="0.45">
      <c r="A46" s="3"/>
      <c r="D46" s="5"/>
    </row>
    <row r="47" spans="1:4" ht="26.65" x14ac:dyDescent="0.85">
      <c r="A47" s="17"/>
    </row>
    <row r="48" spans="1:4" x14ac:dyDescent="0.45">
      <c r="A48" s="3"/>
    </row>
    <row r="49" spans="1:4" ht="205.05" customHeight="1" x14ac:dyDescent="0.45">
      <c r="A49" s="3"/>
      <c r="B49" s="5"/>
      <c r="C49" s="5"/>
      <c r="D49" s="2"/>
    </row>
    <row r="50" spans="1:4" x14ac:dyDescent="0.45">
      <c r="A50" s="5"/>
      <c r="B50" s="5"/>
      <c r="C50" s="5"/>
    </row>
    <row r="51" spans="1:4" x14ac:dyDescent="0.45">
      <c r="A51" s="3"/>
      <c r="B51" s="5"/>
      <c r="C51" s="5"/>
    </row>
    <row r="52" spans="1:4" x14ac:dyDescent="0.45">
      <c r="A52" s="5"/>
      <c r="B52" s="5"/>
      <c r="C52" s="5"/>
    </row>
    <row r="53" spans="1:4" x14ac:dyDescent="0.45">
      <c r="A53" s="5"/>
      <c r="B53" s="5"/>
      <c r="C53" s="5"/>
    </row>
    <row r="54" spans="1:4" x14ac:dyDescent="0.45">
      <c r="A54" s="3"/>
      <c r="B54" s="5"/>
      <c r="C54" s="5"/>
    </row>
    <row r="55" spans="1:4" x14ac:dyDescent="0.45">
      <c r="A55" s="5"/>
      <c r="B55" s="5"/>
      <c r="C55" s="5"/>
    </row>
    <row r="56" spans="1:4" x14ac:dyDescent="0.45">
      <c r="A56" s="5"/>
      <c r="B56" s="5"/>
      <c r="C56" s="5"/>
    </row>
    <row r="57" spans="1:4" x14ac:dyDescent="0.45">
      <c r="A57" s="3"/>
      <c r="B57" s="5"/>
      <c r="C57" s="5"/>
    </row>
    <row r="58" spans="1:4" x14ac:dyDescent="0.45">
      <c r="A58" s="5"/>
      <c r="B58" s="5"/>
      <c r="C58" s="5"/>
    </row>
    <row r="59" spans="1:4" x14ac:dyDescent="0.45">
      <c r="A59" s="5"/>
      <c r="B59" s="5"/>
      <c r="C59" s="5"/>
    </row>
    <row r="60" spans="1:4" x14ac:dyDescent="0.45">
      <c r="A60" s="5"/>
      <c r="B60" s="5"/>
      <c r="C60" s="5"/>
    </row>
    <row r="61" spans="1:4" x14ac:dyDescent="0.45">
      <c r="A61" s="3"/>
      <c r="B61" s="5"/>
      <c r="C61" s="5"/>
    </row>
    <row r="62" spans="1:4" x14ac:dyDescent="0.45">
      <c r="A62" s="5"/>
      <c r="B62" s="5"/>
      <c r="C62" s="5"/>
    </row>
    <row r="63" spans="1:4" x14ac:dyDescent="0.45">
      <c r="A63" s="3"/>
      <c r="B63" s="5"/>
      <c r="C63" s="5"/>
    </row>
    <row r="64" spans="1:4" x14ac:dyDescent="0.45">
      <c r="A64" s="5"/>
      <c r="B64" s="5"/>
      <c r="C64" s="5"/>
    </row>
    <row r="65" spans="1:3" x14ac:dyDescent="0.45">
      <c r="A65" s="5"/>
      <c r="B65" s="5"/>
      <c r="C65" s="5"/>
    </row>
    <row r="66" spans="1:3" x14ac:dyDescent="0.45">
      <c r="A66" s="3"/>
      <c r="B66" s="5"/>
      <c r="C66" s="5"/>
    </row>
    <row r="67" spans="1:3" x14ac:dyDescent="0.45">
      <c r="A67" s="5"/>
      <c r="B67" s="5"/>
      <c r="C67" s="5"/>
    </row>
    <row r="68" spans="1:3" x14ac:dyDescent="0.45">
      <c r="A68" s="5"/>
      <c r="B68" s="5"/>
      <c r="C68" s="5"/>
    </row>
    <row r="69" spans="1:3" x14ac:dyDescent="0.45">
      <c r="A69" s="5"/>
      <c r="B69" s="5"/>
      <c r="C69" s="5"/>
    </row>
    <row r="70" spans="1:3" x14ac:dyDescent="0.45">
      <c r="A70" s="3"/>
      <c r="B70" s="5"/>
      <c r="C70" s="5"/>
    </row>
    <row r="71" spans="1:3" x14ac:dyDescent="0.45">
      <c r="A71" s="5"/>
      <c r="B71" s="5"/>
      <c r="C71" s="5"/>
    </row>
    <row r="72" spans="1:3" x14ac:dyDescent="0.45">
      <c r="A72" s="5"/>
      <c r="B72" s="5"/>
      <c r="C72" s="5"/>
    </row>
    <row r="73" spans="1:3" x14ac:dyDescent="0.45">
      <c r="A73" s="3"/>
      <c r="B73" s="5"/>
      <c r="C73" s="5"/>
    </row>
    <row r="74" spans="1:3" x14ac:dyDescent="0.45">
      <c r="A74" s="5"/>
      <c r="B74" s="5"/>
      <c r="C74" s="5"/>
    </row>
    <row r="75" spans="1:3" x14ac:dyDescent="0.45">
      <c r="A75" s="3"/>
      <c r="B75" s="5"/>
      <c r="C75" s="5"/>
    </row>
    <row r="76" spans="1:3" x14ac:dyDescent="0.45">
      <c r="A76" s="5"/>
      <c r="B76" s="5"/>
      <c r="C76" s="5"/>
    </row>
    <row r="77" spans="1:3" x14ac:dyDescent="0.45">
      <c r="A77" s="5"/>
      <c r="B77" s="5"/>
      <c r="C77" s="5"/>
    </row>
    <row r="78" spans="1:3" x14ac:dyDescent="0.45">
      <c r="A78" s="5"/>
      <c r="B78" s="5"/>
      <c r="C78" s="5"/>
    </row>
    <row r="79" spans="1:3" x14ac:dyDescent="0.45">
      <c r="A79" s="3"/>
    </row>
    <row r="80" spans="1:3" x14ac:dyDescent="0.45">
      <c r="A80" s="3"/>
    </row>
    <row r="81" spans="1:3" x14ac:dyDescent="0.45">
      <c r="A81" s="3"/>
    </row>
    <row r="82" spans="1:3" x14ac:dyDescent="0.45">
      <c r="A82" s="3"/>
    </row>
    <row r="83" spans="1:3" x14ac:dyDescent="0.45">
      <c r="A83" s="3"/>
    </row>
    <row r="84" spans="1:3" x14ac:dyDescent="0.45">
      <c r="A84" s="3"/>
      <c r="B84" s="2"/>
      <c r="C84" s="2"/>
    </row>
    <row r="85" spans="1:3" x14ac:dyDescent="0.45">
      <c r="A85" s="3"/>
      <c r="B85" s="2"/>
      <c r="C85" s="2"/>
    </row>
    <row r="86" spans="1:3" x14ac:dyDescent="0.45">
      <c r="A86" s="3"/>
      <c r="B86" s="2"/>
      <c r="C86" s="2"/>
    </row>
    <row r="87" spans="1:3" x14ac:dyDescent="0.45">
      <c r="A87" s="3"/>
    </row>
    <row r="88" spans="1:3" x14ac:dyDescent="0.45">
      <c r="A88" s="3"/>
    </row>
    <row r="89" spans="1:3" x14ac:dyDescent="0.45">
      <c r="A89" s="3"/>
    </row>
    <row r="90" spans="1:3" x14ac:dyDescent="0.45">
      <c r="A90" s="3"/>
    </row>
    <row r="91" spans="1:3" x14ac:dyDescent="0.45">
      <c r="A91" s="3"/>
    </row>
    <row r="92" spans="1:3" ht="34.15" x14ac:dyDescent="1.05">
      <c r="A92" s="18"/>
    </row>
    <row r="98" spans="1:1" x14ac:dyDescent="0.45">
      <c r="A98" s="5"/>
    </row>
    <row r="99" spans="1:1" x14ac:dyDescent="0.45">
      <c r="A99" s="5"/>
    </row>
    <row r="103" spans="1:1" x14ac:dyDescent="0.45">
      <c r="A103" s="1"/>
    </row>
    <row r="107" spans="1:1" x14ac:dyDescent="0.45">
      <c r="A107" s="2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</sheetData>
  <conditionalFormatting sqref="B9">
    <cfRule type="cellIs" dxfId="46" priority="46" operator="between">
      <formula>0%</formula>
      <formula>5%</formula>
    </cfRule>
    <cfRule type="cellIs" dxfId="45" priority="47" operator="between">
      <formula>6%</formula>
      <formula>100%</formula>
    </cfRule>
  </conditionalFormatting>
  <conditionalFormatting sqref="B8">
    <cfRule type="cellIs" dxfId="44" priority="44" operator="greaterThan">
      <formula>3%</formula>
    </cfRule>
    <cfRule type="cellIs" dxfId="43" priority="45" operator="lessThanOrEqual">
      <formula>3%</formula>
    </cfRule>
  </conditionalFormatting>
  <conditionalFormatting sqref="B15">
    <cfRule type="cellIs" dxfId="42" priority="42" operator="greaterThan">
      <formula>0.5</formula>
    </cfRule>
    <cfRule type="cellIs" dxfId="41" priority="43" operator="lessThanOrEqual">
      <formula>0.5</formula>
    </cfRule>
  </conditionalFormatting>
  <conditionalFormatting sqref="B19">
    <cfRule type="cellIs" dxfId="40" priority="40" operator="greaterThan">
      <formula>20</formula>
    </cfRule>
    <cfRule type="cellIs" dxfId="39" priority="41" operator="between">
      <formula>0</formula>
      <formula>20</formula>
    </cfRule>
  </conditionalFormatting>
  <conditionalFormatting sqref="B20">
    <cfRule type="cellIs" dxfId="38" priority="38" operator="greaterThanOrEqual">
      <formula>4</formula>
    </cfRule>
    <cfRule type="cellIs" dxfId="37" priority="39" operator="lessThanOrEqual">
      <formula>3.99</formula>
    </cfRule>
  </conditionalFormatting>
  <conditionalFormatting sqref="B21">
    <cfRule type="cellIs" dxfId="36" priority="36" operator="lessThan">
      <formula>1</formula>
    </cfRule>
    <cfRule type="cellIs" dxfId="35" priority="37" operator="greaterThanOrEqual">
      <formula>1</formula>
    </cfRule>
  </conditionalFormatting>
  <conditionalFormatting sqref="B24">
    <cfRule type="cellIs" dxfId="34" priority="34" operator="greaterThan">
      <formula>12</formula>
    </cfRule>
    <cfRule type="cellIs" dxfId="33" priority="35" operator="lessThanOrEqual">
      <formula>12</formula>
    </cfRule>
  </conditionalFormatting>
  <conditionalFormatting sqref="B29">
    <cfRule type="cellIs" dxfId="32" priority="31" operator="lessThanOrEqual">
      <formula>0.05</formula>
    </cfRule>
    <cfRule type="cellIs" dxfId="31" priority="32" operator="between">
      <formula>0.05</formula>
      <formula>0.15</formula>
    </cfRule>
    <cfRule type="cellIs" dxfId="30" priority="33" operator="greaterThanOrEqual">
      <formula>0.15</formula>
    </cfRule>
  </conditionalFormatting>
  <conditionalFormatting sqref="B30">
    <cfRule type="cellIs" dxfId="29" priority="28" operator="lessThanOrEqual">
      <formula>0.03</formula>
    </cfRule>
    <cfRule type="cellIs" dxfId="28" priority="29" operator="between">
      <formula>0.03</formula>
      <formula>0.07</formula>
    </cfRule>
    <cfRule type="cellIs" dxfId="27" priority="30" operator="greaterThanOrEqual">
      <formula>0.07</formula>
    </cfRule>
  </conditionalFormatting>
  <conditionalFormatting sqref="B31">
    <cfRule type="cellIs" dxfId="26" priority="25" operator="lessThanOrEqual">
      <formula>0.05</formula>
    </cfRule>
    <cfRule type="cellIs" dxfId="25" priority="26" operator="between">
      <formula>0.05</formula>
      <formula>0.15</formula>
    </cfRule>
    <cfRule type="cellIs" dxfId="24" priority="27" operator="greaterThanOrEqual">
      <formula>0.15</formula>
    </cfRule>
  </conditionalFormatting>
  <conditionalFormatting sqref="B32">
    <cfRule type="cellIs" dxfId="23" priority="22" operator="lessThanOrEqual">
      <formula>0.2</formula>
    </cfRule>
    <cfRule type="cellIs" dxfId="22" priority="23" operator="between">
      <formula>0.5</formula>
      <formula>0.2</formula>
    </cfRule>
    <cfRule type="cellIs" dxfId="21" priority="24" operator="greaterThanOrEqual">
      <formula>0.5</formula>
    </cfRule>
  </conditionalFormatting>
  <conditionalFormatting sqref="B36">
    <cfRule type="cellIs" dxfId="20" priority="6" operator="between">
      <formula>1</formula>
      <formula>2</formula>
    </cfRule>
    <cfRule type="cellIs" dxfId="19" priority="20" operator="greaterThanOrEqual">
      <formula>2</formula>
    </cfRule>
    <cfRule type="cellIs" dxfId="18" priority="21" operator="lessThanOrEqual">
      <formula>1</formula>
    </cfRule>
  </conditionalFormatting>
  <conditionalFormatting sqref="B37">
    <cfRule type="cellIs" dxfId="17" priority="5" operator="lessThanOrEqual">
      <formula>1</formula>
    </cfRule>
    <cfRule type="cellIs" dxfId="16" priority="18" operator="greaterThanOrEqual">
      <formula>2</formula>
    </cfRule>
    <cfRule type="cellIs" dxfId="15" priority="19" operator="between">
      <formula>1</formula>
      <formula>2</formula>
    </cfRule>
  </conditionalFormatting>
  <conditionalFormatting sqref="B38">
    <cfRule type="cellIs" dxfId="14" priority="4" operator="between">
      <formula>0.5</formula>
      <formula>1</formula>
    </cfRule>
    <cfRule type="cellIs" dxfId="13" priority="16" operator="lessThanOrEqual">
      <formula>0.5</formula>
    </cfRule>
    <cfRule type="cellIs" dxfId="12" priority="17" operator="greaterThanOrEqual">
      <formula>1</formula>
    </cfRule>
  </conditionalFormatting>
  <conditionalFormatting sqref="B42">
    <cfRule type="cellIs" dxfId="11" priority="13" operator="greaterThan">
      <formula>30</formula>
    </cfRule>
    <cfRule type="cellIs" dxfId="10" priority="14" operator="lessThan">
      <formula>5</formula>
    </cfRule>
    <cfRule type="cellIs" dxfId="9" priority="15" operator="between">
      <formula>10</formula>
      <formula>20</formula>
    </cfRule>
  </conditionalFormatting>
  <conditionalFormatting sqref="B43">
    <cfRule type="cellIs" dxfId="8" priority="10" operator="greaterThan">
      <formula>3</formula>
    </cfRule>
    <cfRule type="cellIs" dxfId="7" priority="11" operator="between">
      <formula>1.5</formula>
      <formula>3</formula>
    </cfRule>
    <cfRule type="cellIs" dxfId="6" priority="12" operator="greaterThanOrEqual">
      <formula>1.5</formula>
    </cfRule>
  </conditionalFormatting>
  <conditionalFormatting sqref="B44">
    <cfRule type="cellIs" dxfId="5" priority="7" operator="greaterThan">
      <formula>4</formula>
    </cfRule>
    <cfRule type="cellIs" dxfId="4" priority="8" operator="between">
      <formula>2</formula>
      <formula>4</formula>
    </cfRule>
    <cfRule type="cellIs" dxfId="3" priority="9" operator="greaterThanOrEqual">
      <formula>2</formula>
    </cfRule>
  </conditionalFormatting>
  <conditionalFormatting sqref="B45">
    <cfRule type="cellIs" dxfId="2" priority="1" operator="greaterThan">
      <formula>14</formula>
    </cfRule>
    <cfRule type="cellIs" dxfId="1" priority="2" operator="between">
      <formula>10</formula>
      <formula>14</formula>
    </cfRule>
    <cfRule type="cellIs" dxfId="0" priority="3" operator="between">
      <formula>6</formula>
      <formula>12</formula>
    </cfRule>
  </conditionalFormatting>
  <hyperlinks>
    <hyperlink ref="F15" location="'Potential Stocks Mastersheet'!A1" display="'Potential Stocks Mastersheet'!A1" xr:uid="{C0ECB5E6-4F3A-489B-86EB-D0DF7DAB4C4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42CF-7B5E-435B-87D2-FCE2EE137A14}">
  <sheetPr>
    <tabColor rgb="FFFF0000"/>
  </sheetPr>
  <dimension ref="A1:G1"/>
  <sheetViews>
    <sheetView workbookViewId="0">
      <selection activeCell="G3" sqref="G3"/>
    </sheetView>
  </sheetViews>
  <sheetFormatPr defaultRowHeight="14.25" x14ac:dyDescent="0.45"/>
  <cols>
    <col min="1" max="1" width="18.06640625" bestFit="1" customWidth="1"/>
    <col min="2" max="2" width="6.53125" bestFit="1" customWidth="1"/>
    <col min="3" max="3" width="10.6640625" bestFit="1" customWidth="1"/>
    <col min="4" max="4" width="5.73046875" bestFit="1" customWidth="1"/>
    <col min="5" max="5" width="5.796875" bestFit="1" customWidth="1"/>
    <col min="6" max="6" width="19.46484375" bestFit="1" customWidth="1"/>
    <col min="7" max="7" width="20.265625" bestFit="1" customWidth="1"/>
  </cols>
  <sheetData>
    <row r="1" spans="1:7" x14ac:dyDescent="0.45">
      <c r="A1" t="s">
        <v>105</v>
      </c>
      <c r="B1" t="s">
        <v>4</v>
      </c>
      <c r="C1" t="s">
        <v>106</v>
      </c>
      <c r="D1" t="s">
        <v>107</v>
      </c>
      <c r="E1" t="s">
        <v>108</v>
      </c>
      <c r="F1" s="19" t="s">
        <v>109</v>
      </c>
      <c r="G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Template Sheet</vt:lpstr>
      <vt:lpstr>Stock 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long</dc:creator>
  <cp:lastModifiedBy>jonathon long</cp:lastModifiedBy>
  <dcterms:created xsi:type="dcterms:W3CDTF">2025-07-14T18:27:21Z</dcterms:created>
  <dcterms:modified xsi:type="dcterms:W3CDTF">2025-07-14T18:33:10Z</dcterms:modified>
</cp:coreProperties>
</file>