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1118-BD_Estimation_ANN\Dataset\"/>
    </mc:Choice>
  </mc:AlternateContent>
  <bookViews>
    <workbookView xWindow="0" yWindow="0" windowWidth="28800" windowHeight="12255"/>
  </bookViews>
  <sheets>
    <sheet name="P" sheetId="1" r:id="rId1"/>
  </sheets>
  <calcPr calcId="162913"/>
</workbook>
</file>

<file path=xl/calcChain.xml><?xml version="1.0" encoding="utf-8"?>
<calcChain xmlns="http://schemas.openxmlformats.org/spreadsheetml/2006/main">
  <c r="Q3" i="1" l="1"/>
  <c r="R3" i="1"/>
  <c r="S3" i="1"/>
  <c r="T3" i="1"/>
  <c r="U3" i="1"/>
  <c r="V3" i="1"/>
  <c r="W3" i="1"/>
  <c r="X3" i="1"/>
  <c r="Q4" i="1"/>
  <c r="R4" i="1"/>
  <c r="S4" i="1"/>
  <c r="T4" i="1"/>
  <c r="U4" i="1"/>
  <c r="V4" i="1"/>
  <c r="W4" i="1"/>
  <c r="X4" i="1"/>
  <c r="Q5" i="1"/>
  <c r="R5" i="1"/>
  <c r="S5" i="1"/>
  <c r="T5" i="1"/>
  <c r="U5" i="1"/>
  <c r="V5" i="1"/>
  <c r="W5" i="1"/>
  <c r="X5" i="1"/>
  <c r="Q6" i="1"/>
  <c r="R6" i="1"/>
  <c r="S6" i="1"/>
  <c r="T6" i="1"/>
  <c r="U6" i="1"/>
  <c r="V6" i="1"/>
  <c r="W6" i="1"/>
  <c r="X6" i="1"/>
  <c r="Q7" i="1"/>
  <c r="R7" i="1"/>
  <c r="S7" i="1"/>
  <c r="T7" i="1"/>
  <c r="U7" i="1"/>
  <c r="V7" i="1"/>
  <c r="W7" i="1"/>
  <c r="X7" i="1"/>
  <c r="Q8" i="1"/>
  <c r="R8" i="1"/>
  <c r="S8" i="1"/>
  <c r="T8" i="1"/>
  <c r="U8" i="1"/>
  <c r="V8" i="1"/>
  <c r="W8" i="1"/>
  <c r="X8" i="1"/>
  <c r="Q9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Q13" i="1"/>
  <c r="R13" i="1"/>
  <c r="S13" i="1"/>
  <c r="T13" i="1"/>
  <c r="U13" i="1"/>
  <c r="V13" i="1"/>
  <c r="W13" i="1"/>
  <c r="X13" i="1"/>
  <c r="Q14" i="1"/>
  <c r="R14" i="1"/>
  <c r="S14" i="1"/>
  <c r="T14" i="1"/>
  <c r="U14" i="1"/>
  <c r="V14" i="1"/>
  <c r="W14" i="1"/>
  <c r="X14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/>
  <c r="W17" i="1"/>
  <c r="X17" i="1"/>
  <c r="Q18" i="1"/>
  <c r="R18" i="1"/>
  <c r="S18" i="1"/>
  <c r="T18" i="1"/>
  <c r="U18" i="1"/>
  <c r="V18" i="1"/>
  <c r="W18" i="1"/>
  <c r="X18" i="1"/>
  <c r="Q19" i="1"/>
  <c r="R19" i="1"/>
  <c r="S19" i="1"/>
  <c r="T19" i="1"/>
  <c r="U19" i="1"/>
  <c r="V19" i="1"/>
  <c r="W19" i="1"/>
  <c r="X19" i="1"/>
  <c r="Q20" i="1"/>
  <c r="R20" i="1"/>
  <c r="S20" i="1"/>
  <c r="T20" i="1"/>
  <c r="U20" i="1"/>
  <c r="V20" i="1"/>
  <c r="W20" i="1"/>
  <c r="X20" i="1"/>
  <c r="Q21" i="1"/>
  <c r="R21" i="1"/>
  <c r="S21" i="1"/>
  <c r="T21" i="1"/>
  <c r="U21" i="1"/>
  <c r="V21" i="1"/>
  <c r="W21" i="1"/>
  <c r="X21" i="1"/>
  <c r="Q22" i="1"/>
  <c r="R22" i="1"/>
  <c r="S22" i="1"/>
  <c r="T22" i="1"/>
  <c r="U22" i="1"/>
  <c r="V22" i="1"/>
  <c r="W22" i="1"/>
  <c r="X22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Q25" i="1"/>
  <c r="R25" i="1"/>
  <c r="S25" i="1"/>
  <c r="T25" i="1"/>
  <c r="U25" i="1"/>
  <c r="V25" i="1"/>
  <c r="W25" i="1"/>
  <c r="X25" i="1"/>
  <c r="Q26" i="1"/>
  <c r="R26" i="1"/>
  <c r="S26" i="1"/>
  <c r="T26" i="1"/>
  <c r="U26" i="1"/>
  <c r="V26" i="1"/>
  <c r="W26" i="1"/>
  <c r="X26" i="1"/>
  <c r="Q27" i="1"/>
  <c r="R27" i="1"/>
  <c r="S27" i="1"/>
  <c r="T27" i="1"/>
  <c r="U27" i="1"/>
  <c r="V27" i="1"/>
  <c r="W27" i="1"/>
  <c r="X27" i="1"/>
  <c r="Q28" i="1"/>
  <c r="R28" i="1"/>
  <c r="S28" i="1"/>
  <c r="T28" i="1"/>
  <c r="U28" i="1"/>
  <c r="V28" i="1"/>
  <c r="W28" i="1"/>
  <c r="X28" i="1"/>
  <c r="Q29" i="1"/>
  <c r="R29" i="1"/>
  <c r="S29" i="1"/>
  <c r="T29" i="1"/>
  <c r="U29" i="1"/>
  <c r="V29" i="1"/>
  <c r="W29" i="1"/>
  <c r="X29" i="1"/>
  <c r="Q30" i="1"/>
  <c r="R30" i="1"/>
  <c r="S30" i="1"/>
  <c r="T30" i="1"/>
  <c r="U30" i="1"/>
  <c r="V30" i="1"/>
  <c r="W30" i="1"/>
  <c r="X30" i="1"/>
  <c r="Q31" i="1"/>
  <c r="R31" i="1"/>
  <c r="S31" i="1"/>
  <c r="T31" i="1"/>
  <c r="U31" i="1"/>
  <c r="V31" i="1"/>
  <c r="W31" i="1"/>
  <c r="X31" i="1"/>
  <c r="Q32" i="1"/>
  <c r="R32" i="1"/>
  <c r="S32" i="1"/>
  <c r="T32" i="1"/>
  <c r="U32" i="1"/>
  <c r="V32" i="1"/>
  <c r="W32" i="1"/>
  <c r="X32" i="1"/>
  <c r="Q33" i="1"/>
  <c r="R33" i="1"/>
  <c r="S33" i="1"/>
  <c r="T33" i="1"/>
  <c r="U33" i="1"/>
  <c r="V33" i="1"/>
  <c r="W33" i="1"/>
  <c r="X33" i="1"/>
  <c r="Q34" i="1"/>
  <c r="R34" i="1"/>
  <c r="S34" i="1"/>
  <c r="T34" i="1"/>
  <c r="U34" i="1"/>
  <c r="V34" i="1"/>
  <c r="W34" i="1"/>
  <c r="X34" i="1"/>
  <c r="Q35" i="1"/>
  <c r="R35" i="1"/>
  <c r="S35" i="1"/>
  <c r="T35" i="1"/>
  <c r="U35" i="1"/>
  <c r="V35" i="1"/>
  <c r="W35" i="1"/>
  <c r="X35" i="1"/>
  <c r="Q36" i="1"/>
  <c r="R36" i="1"/>
  <c r="S36" i="1"/>
  <c r="T36" i="1"/>
  <c r="U36" i="1"/>
  <c r="V36" i="1"/>
  <c r="W36" i="1"/>
  <c r="X36" i="1"/>
  <c r="Q37" i="1"/>
  <c r="R37" i="1"/>
  <c r="S37" i="1"/>
  <c r="T37" i="1"/>
  <c r="U37" i="1"/>
  <c r="V37" i="1"/>
  <c r="W37" i="1"/>
  <c r="X37" i="1"/>
  <c r="Q38" i="1"/>
  <c r="R38" i="1"/>
  <c r="S38" i="1"/>
  <c r="T38" i="1"/>
  <c r="U38" i="1"/>
  <c r="V38" i="1"/>
  <c r="W38" i="1"/>
  <c r="X38" i="1"/>
  <c r="Q39" i="1"/>
  <c r="R39" i="1"/>
  <c r="S39" i="1"/>
  <c r="T39" i="1"/>
  <c r="U39" i="1"/>
  <c r="V39" i="1"/>
  <c r="W39" i="1"/>
  <c r="X39" i="1"/>
  <c r="Q40" i="1"/>
  <c r="R40" i="1"/>
  <c r="S40" i="1"/>
  <c r="T40" i="1"/>
  <c r="U40" i="1"/>
  <c r="V40" i="1"/>
  <c r="W40" i="1"/>
  <c r="X40" i="1"/>
  <c r="Q41" i="1"/>
  <c r="R41" i="1"/>
  <c r="S41" i="1"/>
  <c r="T41" i="1"/>
  <c r="U41" i="1"/>
  <c r="V41" i="1"/>
  <c r="W41" i="1"/>
  <c r="X41" i="1"/>
  <c r="Q42" i="1"/>
  <c r="R42" i="1"/>
  <c r="S42" i="1"/>
  <c r="T42" i="1"/>
  <c r="U42" i="1"/>
  <c r="V42" i="1"/>
  <c r="W42" i="1"/>
  <c r="X42" i="1"/>
  <c r="Q43" i="1"/>
  <c r="R43" i="1"/>
  <c r="S43" i="1"/>
  <c r="T43" i="1"/>
  <c r="U43" i="1"/>
  <c r="V43" i="1"/>
  <c r="W43" i="1"/>
  <c r="X43" i="1"/>
  <c r="Q44" i="1"/>
  <c r="R44" i="1"/>
  <c r="S44" i="1"/>
  <c r="T44" i="1"/>
  <c r="U44" i="1"/>
  <c r="V44" i="1"/>
  <c r="W44" i="1"/>
  <c r="X44" i="1"/>
  <c r="Q45" i="1"/>
  <c r="R45" i="1"/>
  <c r="S45" i="1"/>
  <c r="T45" i="1"/>
  <c r="U45" i="1"/>
  <c r="V45" i="1"/>
  <c r="W45" i="1"/>
  <c r="X45" i="1"/>
  <c r="Q46" i="1"/>
  <c r="R46" i="1"/>
  <c r="S46" i="1"/>
  <c r="T46" i="1"/>
  <c r="U46" i="1"/>
  <c r="V46" i="1"/>
  <c r="W46" i="1"/>
  <c r="X46" i="1"/>
  <c r="Q47" i="1"/>
  <c r="R47" i="1"/>
  <c r="S47" i="1"/>
  <c r="T47" i="1"/>
  <c r="U47" i="1"/>
  <c r="V47" i="1"/>
  <c r="W47" i="1"/>
  <c r="X47" i="1"/>
  <c r="Q48" i="1"/>
  <c r="R48" i="1"/>
  <c r="S48" i="1"/>
  <c r="T48" i="1"/>
  <c r="U48" i="1"/>
  <c r="V48" i="1"/>
  <c r="W48" i="1"/>
  <c r="X48" i="1"/>
  <c r="Q49" i="1"/>
  <c r="R49" i="1"/>
  <c r="S49" i="1"/>
  <c r="T49" i="1"/>
  <c r="U49" i="1"/>
  <c r="V49" i="1"/>
  <c r="W49" i="1"/>
  <c r="X49" i="1"/>
  <c r="Q50" i="1"/>
  <c r="R50" i="1"/>
  <c r="S50" i="1"/>
  <c r="T50" i="1"/>
  <c r="U50" i="1"/>
  <c r="V50" i="1"/>
  <c r="W50" i="1"/>
  <c r="X50" i="1"/>
  <c r="Q51" i="1"/>
  <c r="R51" i="1"/>
  <c r="S51" i="1"/>
  <c r="T51" i="1"/>
  <c r="U51" i="1"/>
  <c r="V51" i="1"/>
  <c r="W51" i="1"/>
  <c r="X51" i="1"/>
  <c r="Q52" i="1"/>
  <c r="R52" i="1"/>
  <c r="S52" i="1"/>
  <c r="T52" i="1"/>
  <c r="U52" i="1"/>
  <c r="V52" i="1"/>
  <c r="W52" i="1"/>
  <c r="X52" i="1"/>
  <c r="Q53" i="1"/>
  <c r="R53" i="1"/>
  <c r="S53" i="1"/>
  <c r="T53" i="1"/>
  <c r="U53" i="1"/>
  <c r="V53" i="1"/>
  <c r="W53" i="1"/>
  <c r="X53" i="1"/>
  <c r="Q54" i="1"/>
  <c r="R54" i="1"/>
  <c r="S54" i="1"/>
  <c r="T54" i="1"/>
  <c r="U54" i="1"/>
  <c r="V54" i="1"/>
  <c r="W54" i="1"/>
  <c r="X54" i="1"/>
  <c r="Q55" i="1"/>
  <c r="R55" i="1"/>
  <c r="S55" i="1"/>
  <c r="T55" i="1"/>
  <c r="U55" i="1"/>
  <c r="V55" i="1"/>
  <c r="W55" i="1"/>
  <c r="X55" i="1"/>
  <c r="Q56" i="1"/>
  <c r="R56" i="1"/>
  <c r="S56" i="1"/>
  <c r="T56" i="1"/>
  <c r="U56" i="1"/>
  <c r="V56" i="1"/>
  <c r="W56" i="1"/>
  <c r="X56" i="1"/>
  <c r="Q57" i="1"/>
  <c r="R57" i="1"/>
  <c r="S57" i="1"/>
  <c r="T57" i="1"/>
  <c r="U57" i="1"/>
  <c r="V57" i="1"/>
  <c r="W57" i="1"/>
  <c r="X57" i="1"/>
  <c r="Q58" i="1"/>
  <c r="R58" i="1"/>
  <c r="S58" i="1"/>
  <c r="T58" i="1"/>
  <c r="U58" i="1"/>
  <c r="V58" i="1"/>
  <c r="W58" i="1"/>
  <c r="X58" i="1"/>
  <c r="Q59" i="1"/>
  <c r="R59" i="1"/>
  <c r="S59" i="1"/>
  <c r="T59" i="1"/>
  <c r="U59" i="1"/>
  <c r="V59" i="1"/>
  <c r="W59" i="1"/>
  <c r="X59" i="1"/>
  <c r="Q60" i="1"/>
  <c r="R60" i="1"/>
  <c r="S60" i="1"/>
  <c r="T60" i="1"/>
  <c r="U60" i="1"/>
  <c r="V60" i="1"/>
  <c r="W60" i="1"/>
  <c r="X60" i="1"/>
  <c r="Q61" i="1"/>
  <c r="R61" i="1"/>
  <c r="S61" i="1"/>
  <c r="T61" i="1"/>
  <c r="U61" i="1"/>
  <c r="V61" i="1"/>
  <c r="W61" i="1"/>
  <c r="X61" i="1"/>
  <c r="Q62" i="1"/>
  <c r="R62" i="1"/>
  <c r="S62" i="1"/>
  <c r="T62" i="1"/>
  <c r="U62" i="1"/>
  <c r="V62" i="1"/>
  <c r="W62" i="1"/>
  <c r="X62" i="1"/>
  <c r="Q63" i="1"/>
  <c r="R63" i="1"/>
  <c r="S63" i="1"/>
  <c r="T63" i="1"/>
  <c r="U63" i="1"/>
  <c r="V63" i="1"/>
  <c r="W63" i="1"/>
  <c r="X63" i="1"/>
  <c r="Q64" i="1"/>
  <c r="R64" i="1"/>
  <c r="S64" i="1"/>
  <c r="T64" i="1"/>
  <c r="U64" i="1"/>
  <c r="V64" i="1"/>
  <c r="W64" i="1"/>
  <c r="X64" i="1"/>
  <c r="Q65" i="1"/>
  <c r="R65" i="1"/>
  <c r="S65" i="1"/>
  <c r="T65" i="1"/>
  <c r="U65" i="1"/>
  <c r="V65" i="1"/>
  <c r="W65" i="1"/>
  <c r="X65" i="1"/>
  <c r="Q66" i="1"/>
  <c r="R66" i="1"/>
  <c r="S66" i="1"/>
  <c r="T66" i="1"/>
  <c r="U66" i="1"/>
  <c r="V66" i="1"/>
  <c r="W66" i="1"/>
  <c r="X66" i="1"/>
  <c r="Q67" i="1"/>
  <c r="R67" i="1"/>
  <c r="S67" i="1"/>
  <c r="T67" i="1"/>
  <c r="U67" i="1"/>
  <c r="V67" i="1"/>
  <c r="W67" i="1"/>
  <c r="X67" i="1"/>
  <c r="Q68" i="1"/>
  <c r="R68" i="1"/>
  <c r="S68" i="1"/>
  <c r="T68" i="1"/>
  <c r="U68" i="1"/>
  <c r="V68" i="1"/>
  <c r="W68" i="1"/>
  <c r="X68" i="1"/>
  <c r="Q69" i="1"/>
  <c r="R69" i="1"/>
  <c r="S69" i="1"/>
  <c r="T69" i="1"/>
  <c r="U69" i="1"/>
  <c r="V69" i="1"/>
  <c r="W69" i="1"/>
  <c r="X69" i="1"/>
  <c r="Q70" i="1"/>
  <c r="R70" i="1"/>
  <c r="S70" i="1"/>
  <c r="T70" i="1"/>
  <c r="U70" i="1"/>
  <c r="V70" i="1"/>
  <c r="W70" i="1"/>
  <c r="X70" i="1"/>
  <c r="Q71" i="1"/>
  <c r="R71" i="1"/>
  <c r="S71" i="1"/>
  <c r="T71" i="1"/>
  <c r="U71" i="1"/>
  <c r="V71" i="1"/>
  <c r="W71" i="1"/>
  <c r="X71" i="1"/>
  <c r="Q72" i="1"/>
  <c r="R72" i="1"/>
  <c r="S72" i="1"/>
  <c r="T72" i="1"/>
  <c r="U72" i="1"/>
  <c r="V72" i="1"/>
  <c r="W72" i="1"/>
  <c r="X72" i="1"/>
  <c r="Q73" i="1"/>
  <c r="R73" i="1"/>
  <c r="S73" i="1"/>
  <c r="T73" i="1"/>
  <c r="U73" i="1"/>
  <c r="V73" i="1"/>
  <c r="W73" i="1"/>
  <c r="X73" i="1"/>
  <c r="Q74" i="1"/>
  <c r="R74" i="1"/>
  <c r="S74" i="1"/>
  <c r="T74" i="1"/>
  <c r="U74" i="1"/>
  <c r="V74" i="1"/>
  <c r="W74" i="1"/>
  <c r="X74" i="1"/>
  <c r="Q75" i="1"/>
  <c r="R75" i="1"/>
  <c r="S75" i="1"/>
  <c r="T75" i="1"/>
  <c r="U75" i="1"/>
  <c r="V75" i="1"/>
  <c r="W75" i="1"/>
  <c r="X75" i="1"/>
  <c r="Q76" i="1"/>
  <c r="R76" i="1"/>
  <c r="S76" i="1"/>
  <c r="T76" i="1"/>
  <c r="U76" i="1"/>
  <c r="V76" i="1"/>
  <c r="W76" i="1"/>
  <c r="X76" i="1"/>
  <c r="Q77" i="1"/>
  <c r="R77" i="1"/>
  <c r="S77" i="1"/>
  <c r="T77" i="1"/>
  <c r="U77" i="1"/>
  <c r="V77" i="1"/>
  <c r="W77" i="1"/>
  <c r="X77" i="1"/>
  <c r="Q78" i="1"/>
  <c r="R78" i="1"/>
  <c r="S78" i="1"/>
  <c r="T78" i="1"/>
  <c r="U78" i="1"/>
  <c r="V78" i="1"/>
  <c r="W78" i="1"/>
  <c r="X78" i="1"/>
  <c r="Q79" i="1"/>
  <c r="R79" i="1"/>
  <c r="S79" i="1"/>
  <c r="T79" i="1"/>
  <c r="U79" i="1"/>
  <c r="V79" i="1"/>
  <c r="W79" i="1"/>
  <c r="X79" i="1"/>
  <c r="Q80" i="1"/>
  <c r="R80" i="1"/>
  <c r="S80" i="1"/>
  <c r="T80" i="1"/>
  <c r="U80" i="1"/>
  <c r="V80" i="1"/>
  <c r="W80" i="1"/>
  <c r="X80" i="1"/>
  <c r="Q81" i="1"/>
  <c r="R81" i="1"/>
  <c r="S81" i="1"/>
  <c r="T81" i="1"/>
  <c r="U81" i="1"/>
  <c r="V81" i="1"/>
  <c r="W81" i="1"/>
  <c r="X81" i="1"/>
  <c r="Q82" i="1"/>
  <c r="R82" i="1"/>
  <c r="S82" i="1"/>
  <c r="T82" i="1"/>
  <c r="U82" i="1"/>
  <c r="V82" i="1"/>
  <c r="W82" i="1"/>
  <c r="X82" i="1"/>
  <c r="Q83" i="1"/>
  <c r="R83" i="1"/>
  <c r="S83" i="1"/>
  <c r="T83" i="1"/>
  <c r="U83" i="1"/>
  <c r="V83" i="1"/>
  <c r="W83" i="1"/>
  <c r="X83" i="1"/>
  <c r="Q84" i="1"/>
  <c r="R84" i="1"/>
  <c r="S84" i="1"/>
  <c r="T84" i="1"/>
  <c r="U84" i="1"/>
  <c r="V84" i="1"/>
  <c r="W84" i="1"/>
  <c r="X84" i="1"/>
  <c r="Q85" i="1"/>
  <c r="R85" i="1"/>
  <c r="S85" i="1"/>
  <c r="T85" i="1"/>
  <c r="U85" i="1"/>
  <c r="V85" i="1"/>
  <c r="W85" i="1"/>
  <c r="X85" i="1"/>
  <c r="Q86" i="1"/>
  <c r="R86" i="1"/>
  <c r="S86" i="1"/>
  <c r="T86" i="1"/>
  <c r="U86" i="1"/>
  <c r="V86" i="1"/>
  <c r="W86" i="1"/>
  <c r="X86" i="1"/>
  <c r="Q87" i="1"/>
  <c r="R87" i="1"/>
  <c r="S87" i="1"/>
  <c r="T87" i="1"/>
  <c r="U87" i="1"/>
  <c r="V87" i="1"/>
  <c r="W87" i="1"/>
  <c r="X87" i="1"/>
  <c r="Q88" i="1"/>
  <c r="R88" i="1"/>
  <c r="S88" i="1"/>
  <c r="T88" i="1"/>
  <c r="U88" i="1"/>
  <c r="V88" i="1"/>
  <c r="W88" i="1"/>
  <c r="X88" i="1"/>
  <c r="Q89" i="1"/>
  <c r="R89" i="1"/>
  <c r="S89" i="1"/>
  <c r="T89" i="1"/>
  <c r="U89" i="1"/>
  <c r="V89" i="1"/>
  <c r="W89" i="1"/>
  <c r="X89" i="1"/>
  <c r="Q90" i="1"/>
  <c r="R90" i="1"/>
  <c r="S90" i="1"/>
  <c r="T90" i="1"/>
  <c r="U90" i="1"/>
  <c r="V90" i="1"/>
  <c r="W90" i="1"/>
  <c r="X90" i="1"/>
  <c r="Q91" i="1"/>
  <c r="R91" i="1"/>
  <c r="S91" i="1"/>
  <c r="T91" i="1"/>
  <c r="U91" i="1"/>
  <c r="V91" i="1"/>
  <c r="W91" i="1"/>
  <c r="X91" i="1"/>
  <c r="Q92" i="1"/>
  <c r="R92" i="1"/>
  <c r="S92" i="1"/>
  <c r="T92" i="1"/>
  <c r="U92" i="1"/>
  <c r="V92" i="1"/>
  <c r="W92" i="1"/>
  <c r="X92" i="1"/>
  <c r="Q93" i="1"/>
  <c r="R93" i="1"/>
  <c r="S93" i="1"/>
  <c r="T93" i="1"/>
  <c r="U93" i="1"/>
  <c r="V93" i="1"/>
  <c r="W93" i="1"/>
  <c r="X93" i="1"/>
  <c r="Q94" i="1"/>
  <c r="R94" i="1"/>
  <c r="S94" i="1"/>
  <c r="T94" i="1"/>
  <c r="U94" i="1"/>
  <c r="V94" i="1"/>
  <c r="W94" i="1"/>
  <c r="X94" i="1"/>
  <c r="Q95" i="1"/>
  <c r="R95" i="1"/>
  <c r="S95" i="1"/>
  <c r="T95" i="1"/>
  <c r="U95" i="1"/>
  <c r="V95" i="1"/>
  <c r="W95" i="1"/>
  <c r="X95" i="1"/>
  <c r="Q96" i="1"/>
  <c r="R96" i="1"/>
  <c r="S96" i="1"/>
  <c r="T96" i="1"/>
  <c r="U96" i="1"/>
  <c r="V96" i="1"/>
  <c r="W96" i="1"/>
  <c r="X96" i="1"/>
  <c r="Q97" i="1"/>
  <c r="R97" i="1"/>
  <c r="S97" i="1"/>
  <c r="T97" i="1"/>
  <c r="U97" i="1"/>
  <c r="V97" i="1"/>
  <c r="W97" i="1"/>
  <c r="X97" i="1"/>
  <c r="Q98" i="1"/>
  <c r="R98" i="1"/>
  <c r="S98" i="1"/>
  <c r="T98" i="1"/>
  <c r="U98" i="1"/>
  <c r="V98" i="1"/>
  <c r="W98" i="1"/>
  <c r="X98" i="1"/>
  <c r="Q99" i="1"/>
  <c r="R99" i="1"/>
  <c r="S99" i="1"/>
  <c r="T99" i="1"/>
  <c r="U99" i="1"/>
  <c r="V99" i="1"/>
  <c r="W99" i="1"/>
  <c r="X99" i="1"/>
  <c r="Q100" i="1"/>
  <c r="R100" i="1"/>
  <c r="S100" i="1"/>
  <c r="T100" i="1"/>
  <c r="U100" i="1"/>
  <c r="V100" i="1"/>
  <c r="W100" i="1"/>
  <c r="X100" i="1"/>
  <c r="Q101" i="1"/>
  <c r="R101" i="1"/>
  <c r="S101" i="1"/>
  <c r="T101" i="1"/>
  <c r="U101" i="1"/>
  <c r="V101" i="1"/>
  <c r="W101" i="1"/>
  <c r="X101" i="1"/>
  <c r="Q102" i="1"/>
  <c r="R102" i="1"/>
  <c r="S102" i="1"/>
  <c r="T102" i="1"/>
  <c r="U102" i="1"/>
  <c r="V102" i="1"/>
  <c r="W102" i="1"/>
  <c r="X102" i="1"/>
  <c r="Q103" i="1"/>
  <c r="R103" i="1"/>
  <c r="S103" i="1"/>
  <c r="T103" i="1"/>
  <c r="U103" i="1"/>
  <c r="V103" i="1"/>
  <c r="W103" i="1"/>
  <c r="X103" i="1"/>
  <c r="Q104" i="1"/>
  <c r="R104" i="1"/>
  <c r="S104" i="1"/>
  <c r="T104" i="1"/>
  <c r="U104" i="1"/>
  <c r="V104" i="1"/>
  <c r="W104" i="1"/>
  <c r="X104" i="1"/>
  <c r="Q105" i="1"/>
  <c r="R105" i="1"/>
  <c r="S105" i="1"/>
  <c r="T105" i="1"/>
  <c r="U105" i="1"/>
  <c r="V105" i="1"/>
  <c r="W105" i="1"/>
  <c r="X105" i="1"/>
  <c r="Q106" i="1"/>
  <c r="R106" i="1"/>
  <c r="S106" i="1"/>
  <c r="T106" i="1"/>
  <c r="U106" i="1"/>
  <c r="V106" i="1"/>
  <c r="W106" i="1"/>
  <c r="X106" i="1"/>
  <c r="Q107" i="1"/>
  <c r="R107" i="1"/>
  <c r="S107" i="1"/>
  <c r="T107" i="1"/>
  <c r="U107" i="1"/>
  <c r="V107" i="1"/>
  <c r="W107" i="1"/>
  <c r="X107" i="1"/>
  <c r="Q108" i="1"/>
  <c r="R108" i="1"/>
  <c r="S108" i="1"/>
  <c r="T108" i="1"/>
  <c r="U108" i="1"/>
  <c r="V108" i="1"/>
  <c r="W108" i="1"/>
  <c r="X108" i="1"/>
  <c r="Q109" i="1"/>
  <c r="R109" i="1"/>
  <c r="S109" i="1"/>
  <c r="T109" i="1"/>
  <c r="U109" i="1"/>
  <c r="V109" i="1"/>
  <c r="W109" i="1"/>
  <c r="X109" i="1"/>
  <c r="Q110" i="1"/>
  <c r="R110" i="1"/>
  <c r="S110" i="1"/>
  <c r="T110" i="1"/>
  <c r="U110" i="1"/>
  <c r="V110" i="1"/>
  <c r="W110" i="1"/>
  <c r="X110" i="1"/>
  <c r="Q111" i="1"/>
  <c r="R111" i="1"/>
  <c r="S111" i="1"/>
  <c r="T111" i="1"/>
  <c r="U111" i="1"/>
  <c r="V111" i="1"/>
  <c r="W111" i="1"/>
  <c r="X111" i="1"/>
  <c r="Q112" i="1"/>
  <c r="R112" i="1"/>
  <c r="S112" i="1"/>
  <c r="T112" i="1"/>
  <c r="U112" i="1"/>
  <c r="V112" i="1"/>
  <c r="W112" i="1"/>
  <c r="X112" i="1"/>
  <c r="Q113" i="1"/>
  <c r="R113" i="1"/>
  <c r="S113" i="1"/>
  <c r="T113" i="1"/>
  <c r="U113" i="1"/>
  <c r="V113" i="1"/>
  <c r="W113" i="1"/>
  <c r="X113" i="1"/>
  <c r="Q114" i="1"/>
  <c r="R114" i="1"/>
  <c r="S114" i="1"/>
  <c r="T114" i="1"/>
  <c r="U114" i="1"/>
  <c r="V114" i="1"/>
  <c r="W114" i="1"/>
  <c r="X114" i="1"/>
  <c r="Q115" i="1"/>
  <c r="R115" i="1"/>
  <c r="S115" i="1"/>
  <c r="T115" i="1"/>
  <c r="U115" i="1"/>
  <c r="V115" i="1"/>
  <c r="W115" i="1"/>
  <c r="X115" i="1"/>
  <c r="Q116" i="1"/>
  <c r="R116" i="1"/>
  <c r="S116" i="1"/>
  <c r="T116" i="1"/>
  <c r="U116" i="1"/>
  <c r="V116" i="1"/>
  <c r="W116" i="1"/>
  <c r="X116" i="1"/>
  <c r="Q117" i="1"/>
  <c r="R117" i="1"/>
  <c r="S117" i="1"/>
  <c r="T117" i="1"/>
  <c r="U117" i="1"/>
  <c r="V117" i="1"/>
  <c r="W117" i="1"/>
  <c r="X117" i="1"/>
  <c r="X2" i="1"/>
  <c r="W2" i="1"/>
  <c r="V2" i="1"/>
  <c r="U2" i="1"/>
  <c r="T2" i="1"/>
  <c r="S2" i="1"/>
  <c r="R2" i="1"/>
  <c r="Q2" i="1"/>
</calcChain>
</file>

<file path=xl/sharedStrings.xml><?xml version="1.0" encoding="utf-8"?>
<sst xmlns="http://schemas.openxmlformats.org/spreadsheetml/2006/main" count="139" uniqueCount="139">
  <si>
    <t>Name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</si>
  <si>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</si>
  <si>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</si>
  <si>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</si>
  <si>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</si>
  <si>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</si>
  <si>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</si>
  <si>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</si>
  <si>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</si>
  <si>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</si>
  <si>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</si>
  <si>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dP</t>
  </si>
  <si>
    <t>P3-dP</t>
  </si>
  <si>
    <t>ND</t>
    <phoneticPr fontId="4" type="noConversion"/>
  </si>
  <si>
    <t>W01931.txt</t>
  </si>
  <si>
    <t>W01933.txt</t>
  </si>
  <si>
    <t>W01935.txt</t>
  </si>
  <si>
    <t>W01987.txt</t>
  </si>
  <si>
    <t>W01989.txt</t>
  </si>
  <si>
    <t>W01991.txt</t>
  </si>
  <si>
    <t>W01993.txt</t>
  </si>
  <si>
    <t>W01995.txt</t>
  </si>
  <si>
    <t>W01997.txt</t>
  </si>
  <si>
    <t>W02205.txt</t>
  </si>
  <si>
    <t>W02206.txt</t>
  </si>
  <si>
    <t>W02207.txt</t>
  </si>
  <si>
    <t>W02208.txt</t>
  </si>
  <si>
    <t>W02209.txt</t>
  </si>
  <si>
    <t>W02210.txt</t>
  </si>
  <si>
    <t>W02211.txt</t>
  </si>
  <si>
    <t>W02212.txt</t>
  </si>
  <si>
    <t>W02213.txt</t>
  </si>
  <si>
    <t>W02217.txt</t>
  </si>
  <si>
    <t>W02218.txt</t>
  </si>
  <si>
    <t>W02219.txt</t>
  </si>
  <si>
    <t>W02330.txt</t>
  </si>
  <si>
    <t>W02331.txt</t>
  </si>
  <si>
    <t>W02332.txt</t>
  </si>
  <si>
    <t>W02333.txt</t>
  </si>
  <si>
    <t>W02334.txt</t>
  </si>
  <si>
    <t>W02335.txt</t>
  </si>
  <si>
    <t>W02342.txt</t>
  </si>
  <si>
    <t>W02343.txt</t>
  </si>
  <si>
    <t>W02344.txt</t>
  </si>
  <si>
    <t>W02351.txt</t>
  </si>
  <si>
    <t>W02352.txt</t>
  </si>
  <si>
    <t>W02353.txt</t>
  </si>
  <si>
    <t>W02394.txt</t>
  </si>
  <si>
    <t>W02395.txt</t>
  </si>
  <si>
    <t>W02396.txt</t>
  </si>
  <si>
    <t>W02397.txt</t>
  </si>
  <si>
    <t>W02398.txt</t>
  </si>
  <si>
    <t>W02399.txt</t>
  </si>
  <si>
    <t>W02400.txt</t>
  </si>
  <si>
    <t>W02401.txt</t>
  </si>
  <si>
    <t>W02402.txt</t>
  </si>
  <si>
    <t>W02403.txt</t>
  </si>
  <si>
    <t>W02404.txt</t>
  </si>
  <si>
    <t>W02405.txt</t>
  </si>
  <si>
    <t>W02407.txt</t>
  </si>
  <si>
    <t>W02408.txt</t>
  </si>
  <si>
    <t>W02409.txt</t>
  </si>
  <si>
    <t>W02419.txt</t>
  </si>
  <si>
    <t>W02420.txt</t>
  </si>
  <si>
    <t>W02421.txt</t>
  </si>
  <si>
    <t>W02422.txt</t>
  </si>
  <si>
    <t>W02423.txt</t>
  </si>
  <si>
    <t>W02424.txt</t>
  </si>
  <si>
    <t>W02577.txt</t>
  </si>
  <si>
    <t>W02578.txt</t>
  </si>
  <si>
    <t>W02579.txt</t>
  </si>
  <si>
    <t>W02580.txt</t>
  </si>
  <si>
    <t>W02581.txt</t>
  </si>
  <si>
    <t>W02582.txt</t>
  </si>
  <si>
    <t>W02584.txt</t>
  </si>
  <si>
    <t>W02585.txt</t>
  </si>
  <si>
    <t>W02586.txt</t>
  </si>
  <si>
    <t>W02587.txt</t>
  </si>
  <si>
    <t>W02592.txt</t>
  </si>
  <si>
    <t>W02593.txt</t>
  </si>
  <si>
    <t>W02594.txt</t>
  </si>
  <si>
    <t>W02595.txt</t>
  </si>
  <si>
    <t>W02596.txt</t>
  </si>
  <si>
    <t>W02597.txt</t>
  </si>
  <si>
    <t>W02598.txt</t>
  </si>
  <si>
    <t>W02602.txt</t>
  </si>
  <si>
    <t>W02603.txt</t>
  </si>
  <si>
    <t>W02604.txt</t>
  </si>
  <si>
    <t>W02605.txt</t>
  </si>
  <si>
    <t>W02606.txt</t>
  </si>
  <si>
    <t>W02607.txt</t>
  </si>
  <si>
    <t>W02608.txt</t>
  </si>
  <si>
    <t>W02609.txt</t>
  </si>
  <si>
    <t>W02610.txt</t>
  </si>
  <si>
    <t>W02645.txt</t>
  </si>
  <si>
    <t>W02646.txt</t>
  </si>
  <si>
    <t>W02647.txt</t>
  </si>
  <si>
    <t>W02648.txt</t>
  </si>
  <si>
    <t>W02649.txt</t>
  </si>
  <si>
    <t>W02650.txt</t>
  </si>
  <si>
    <t>W02651.txt</t>
  </si>
  <si>
    <t>W02652.txt</t>
  </si>
  <si>
    <t>W02653.txt</t>
  </si>
  <si>
    <t>W02654.txt</t>
  </si>
  <si>
    <t>W02655.txt</t>
  </si>
  <si>
    <t>W02656.txt</t>
  </si>
  <si>
    <t>W02657.txt</t>
  </si>
  <si>
    <t>W02658.txt</t>
  </si>
  <si>
    <t>W02659.txt</t>
  </si>
  <si>
    <t>W02660.txt</t>
  </si>
  <si>
    <t>W02661.txt</t>
  </si>
  <si>
    <t>W02662.txt</t>
  </si>
  <si>
    <t>W02663.txt</t>
  </si>
  <si>
    <t>W02664.txt</t>
  </si>
  <si>
    <t>W02665.txt</t>
  </si>
  <si>
    <t>W02666.txt</t>
  </si>
  <si>
    <t>W02667.txt</t>
  </si>
  <si>
    <t>W02669.txt</t>
  </si>
  <si>
    <t>W02670.txt</t>
  </si>
  <si>
    <t>W02672.txt</t>
  </si>
  <si>
    <t>W02673.txt</t>
  </si>
  <si>
    <t>W02674.txt</t>
  </si>
  <si>
    <t>W02675.txt</t>
  </si>
  <si>
    <t>W02677.txt</t>
  </si>
  <si>
    <t>W02680.txt</t>
  </si>
  <si>
    <t>W02681.txt</t>
  </si>
  <si>
    <t>W02682.txt</t>
  </si>
  <si>
    <t>W02690.txt</t>
  </si>
  <si>
    <t>W02691.txt</t>
  </si>
  <si>
    <t>W02692.txt</t>
  </si>
  <si>
    <t>Series No</t>
    <phoneticPr fontId="4" type="noConversion"/>
  </si>
  <si>
    <t>H101</t>
    <phoneticPr fontId="4" type="noConversion"/>
  </si>
  <si>
    <t>H102</t>
    <phoneticPr fontId="4" type="noConversion"/>
  </si>
  <si>
    <t>H103</t>
    <phoneticPr fontId="4" type="noConversion"/>
  </si>
  <si>
    <t>H104</t>
    <phoneticPr fontId="4" type="noConversion"/>
  </si>
  <si>
    <t>H105</t>
    <phoneticPr fontId="4" type="noConversion"/>
  </si>
  <si>
    <t>H126</t>
    <phoneticPr fontId="4" type="noConversion"/>
  </si>
  <si>
    <t>H127</t>
    <phoneticPr fontId="4" type="noConversion"/>
  </si>
  <si>
    <t>H128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</si>
</sst>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1" fillId="0" borderId="0" xfId="0" applyNumberFormat="1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8"/>
  <sheetViews>
    <sheetView tabSelected="1" topLeftCell="A81" workbookViewId="0">
      <selection activeCell="Z92" sqref="Z92"/>
    </sheetView>
  </sheetViews>
  <sheetFormatPr defaultRowHeight="16.5" x14ac:dyDescent="0.3"/>
  <cols>
    <col min="1" max="1" width="9" style="7"/>
  </cols>
  <sheetData>
    <row r="1" spans="1:25" x14ac:dyDescent="0.3">
      <c r="A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 t="s">
        <v>130</v>
      </c>
      <c r="Q1" s="1" t="s">
        <v>131</v>
      </c>
      <c r="R1" s="1" t="s">
        <v>132</v>
      </c>
      <c r="S1" s="1" t="s">
        <v>133</v>
      </c>
      <c r="T1" s="1" t="s">
        <v>134</v>
      </c>
      <c r="U1" s="1" t="s">
        <v>135</v>
      </c>
      <c r="V1" s="1" t="s">
        <v>136</v>
      </c>
      <c r="W1" s="1" t="s">
        <v>137</v>
      </c>
      <c r="X1" s="1" t="s">
        <v>138</v>
      </c>
      <c r="Y1" s="9"/>
    </row>
    <row r="2" spans="1:25" x14ac:dyDescent="0.3">
      <c r="A2" s="1">
        <v>0</v>
      </c>
      <c r="B2" t="s">
        <v>14</v>
      </c>
      <c r="C2">
        <v>606.12132867132948</v>
      </c>
      <c r="D2">
        <v>944.00216783217093</v>
      </c>
      <c r="E2">
        <v>337.88083916084139</v>
      </c>
      <c r="F2">
        <v>320</v>
      </c>
      <c r="G2">
        <v>1680</v>
      </c>
      <c r="H2">
        <v>2.9500067744755341</v>
      </c>
      <c r="I2">
        <v>0.20111954711954849</v>
      </c>
      <c r="J2">
        <v>567639.80979021359</v>
      </c>
      <c r="K2">
        <v>1368226.167832172</v>
      </c>
      <c r="L2">
        <v>217795.15594405649</v>
      </c>
      <c r="M2">
        <v>0</v>
      </c>
      <c r="N2">
        <v>337.88083916084139</v>
      </c>
      <c r="O2" s="3">
        <v>3</v>
      </c>
      <c r="P2" s="3">
        <v>1</v>
      </c>
      <c r="Q2">
        <f>IF(P2=1,1,0)</f>
        <v>1</v>
      </c>
      <c r="R2">
        <f>IF(P2=2,1,0)</f>
        <v>0</v>
      </c>
      <c r="S2">
        <f>IF(P2=3,1,0)</f>
        <v>0</v>
      </c>
      <c r="T2">
        <f>IF(P2=4,1,0)</f>
        <v>0</v>
      </c>
      <c r="U2">
        <f>IF(P2=5,1,0)</f>
        <v>0</v>
      </c>
      <c r="V2">
        <f>IF(P2=26,1,0)</f>
        <v>0</v>
      </c>
      <c r="W2">
        <f>IF(P2=27,1,0)</f>
        <v>0</v>
      </c>
      <c r="X2">
        <f>IF(P2=28,1,0)</f>
        <v>0</v>
      </c>
    </row>
    <row r="3" spans="1:25" x14ac:dyDescent="0.3">
      <c r="A3" s="1">
        <v>1</v>
      </c>
      <c r="B3" t="s">
        <v>15</v>
      </c>
      <c r="C3">
        <v>629.71524475524484</v>
      </c>
      <c r="D3">
        <v>938.20512820513113</v>
      </c>
      <c r="E3">
        <v>308.48988344988629</v>
      </c>
      <c r="F3">
        <v>300</v>
      </c>
      <c r="G3">
        <v>1700</v>
      </c>
      <c r="H3">
        <v>3.1273504273504371</v>
      </c>
      <c r="I3">
        <v>0.18146463732346249</v>
      </c>
      <c r="J3">
        <v>524432.80186480668</v>
      </c>
      <c r="K3">
        <v>1375530.643356648</v>
      </c>
      <c r="L3">
        <v>205610.683449884</v>
      </c>
      <c r="M3">
        <v>0</v>
      </c>
      <c r="N3">
        <v>308.48988344988629</v>
      </c>
      <c r="O3" s="3">
        <v>3</v>
      </c>
      <c r="P3" s="3">
        <v>1</v>
      </c>
      <c r="Q3">
        <f t="shared" ref="Q3:Q66" si="0">IF(P3=1,1,0)</f>
        <v>1</v>
      </c>
      <c r="R3">
        <f t="shared" ref="R3:R66" si="1">IF(P3=2,1,0)</f>
        <v>0</v>
      </c>
      <c r="S3">
        <f t="shared" ref="S3:S66" si="2">IF(P3=3,1,0)</f>
        <v>0</v>
      </c>
      <c r="T3">
        <f t="shared" ref="T3:T66" si="3">IF(P3=4,1,0)</f>
        <v>0</v>
      </c>
      <c r="U3">
        <f t="shared" ref="U3:U66" si="4">IF(P3=5,1,0)</f>
        <v>0</v>
      </c>
      <c r="V3">
        <f t="shared" ref="V3:V66" si="5">IF(P3=26,1,0)</f>
        <v>0</v>
      </c>
      <c r="W3">
        <f t="shared" ref="W3:W66" si="6">IF(P3=27,1,0)</f>
        <v>0</v>
      </c>
      <c r="X3">
        <f t="shared" ref="X3:X66" si="7">IF(P3=28,1,0)</f>
        <v>0</v>
      </c>
    </row>
    <row r="4" spans="1:25" x14ac:dyDescent="0.3">
      <c r="A4" s="1">
        <v>2</v>
      </c>
      <c r="B4" t="s">
        <v>16</v>
      </c>
      <c r="C4">
        <v>636.01454545454567</v>
      </c>
      <c r="D4">
        <v>947.28515151515444</v>
      </c>
      <c r="E4">
        <v>311.27060606060883</v>
      </c>
      <c r="F4">
        <v>300</v>
      </c>
      <c r="G4">
        <v>1700</v>
      </c>
      <c r="H4">
        <v>3.157617171717181</v>
      </c>
      <c r="I4">
        <v>0.18310035650624051</v>
      </c>
      <c r="J4">
        <v>529160.03030303493</v>
      </c>
      <c r="K4">
        <v>1387264.3314685361</v>
      </c>
      <c r="L4">
        <v>208122.5571095577</v>
      </c>
      <c r="M4">
        <v>0</v>
      </c>
      <c r="N4">
        <v>311.27060606060883</v>
      </c>
      <c r="O4" s="3">
        <v>3</v>
      </c>
      <c r="P4" s="3">
        <v>1</v>
      </c>
      <c r="Q4">
        <f t="shared" si="0"/>
        <v>1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  <c r="W4">
        <f t="shared" si="6"/>
        <v>0</v>
      </c>
      <c r="X4">
        <f t="shared" si="7"/>
        <v>0</v>
      </c>
    </row>
    <row r="5" spans="1:25" x14ac:dyDescent="0.3">
      <c r="A5" s="1">
        <v>3</v>
      </c>
      <c r="B5" t="s">
        <v>17</v>
      </c>
      <c r="C5">
        <v>1164.957272727273</v>
      </c>
      <c r="D5">
        <v>1897.321701631708</v>
      </c>
      <c r="E5">
        <v>732.36442890443504</v>
      </c>
      <c r="F5">
        <v>300</v>
      </c>
      <c r="G5">
        <v>2700</v>
      </c>
      <c r="H5">
        <v>6.3244056721056934</v>
      </c>
      <c r="I5">
        <v>0.27124608477942042</v>
      </c>
      <c r="J5">
        <v>1977383.958041975</v>
      </c>
      <c r="K5">
        <v>4132387.748601411</v>
      </c>
      <c r="L5">
        <v>420692.37447552552</v>
      </c>
      <c r="M5">
        <v>0</v>
      </c>
      <c r="N5">
        <v>732.36442890443504</v>
      </c>
      <c r="O5" s="3">
        <v>6.2</v>
      </c>
      <c r="P5" s="3">
        <v>2</v>
      </c>
      <c r="Q5">
        <f t="shared" si="0"/>
        <v>0</v>
      </c>
      <c r="R5">
        <f t="shared" si="1"/>
        <v>1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W5">
        <f t="shared" si="6"/>
        <v>0</v>
      </c>
      <c r="X5">
        <f t="shared" si="7"/>
        <v>0</v>
      </c>
    </row>
    <row r="6" spans="1:25" x14ac:dyDescent="0.3">
      <c r="A6" s="1">
        <v>4</v>
      </c>
      <c r="B6" t="s">
        <v>18</v>
      </c>
      <c r="C6">
        <v>1195.4486713286719</v>
      </c>
      <c r="D6">
        <v>1867.1236829836889</v>
      </c>
      <c r="E6">
        <v>671.67501165501699</v>
      </c>
      <c r="F6">
        <v>330</v>
      </c>
      <c r="G6">
        <v>2670</v>
      </c>
      <c r="H6">
        <v>5.6579505544960274</v>
      </c>
      <c r="I6">
        <v>0.25156367477715991</v>
      </c>
      <c r="J6">
        <v>1793372.2811188949</v>
      </c>
      <c r="K6">
        <v>4146285.8433566559</v>
      </c>
      <c r="L6">
        <v>464232.47447552561</v>
      </c>
      <c r="M6">
        <v>0</v>
      </c>
      <c r="N6">
        <v>671.67501165501699</v>
      </c>
      <c r="O6" s="3">
        <v>6.2</v>
      </c>
      <c r="P6" s="3">
        <v>2</v>
      </c>
      <c r="Q6">
        <f t="shared" si="0"/>
        <v>0</v>
      </c>
      <c r="R6">
        <f t="shared" si="1"/>
        <v>1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W6">
        <f t="shared" si="6"/>
        <v>0</v>
      </c>
      <c r="X6">
        <f t="shared" si="7"/>
        <v>0</v>
      </c>
    </row>
    <row r="7" spans="1:25" x14ac:dyDescent="0.3">
      <c r="A7" s="1">
        <v>5</v>
      </c>
      <c r="B7" t="s">
        <v>19</v>
      </c>
      <c r="C7">
        <v>1181.6838461538471</v>
      </c>
      <c r="D7">
        <v>1870.808624708631</v>
      </c>
      <c r="E7">
        <v>689.12477855478392</v>
      </c>
      <c r="F7">
        <v>360</v>
      </c>
      <c r="G7">
        <v>2640</v>
      </c>
      <c r="H7">
        <v>5.1966906241906416</v>
      </c>
      <c r="I7">
        <v>0.26103211308893332</v>
      </c>
      <c r="J7">
        <v>1819289.41538463</v>
      </c>
      <c r="K7">
        <v>4140631.366783231</v>
      </c>
      <c r="L7">
        <v>517046.63356643479</v>
      </c>
      <c r="M7">
        <v>0</v>
      </c>
      <c r="N7">
        <v>689.12477855478392</v>
      </c>
      <c r="O7" s="3">
        <v>6.2</v>
      </c>
      <c r="P7" s="3">
        <v>2</v>
      </c>
      <c r="Q7">
        <f t="shared" si="0"/>
        <v>0</v>
      </c>
      <c r="R7">
        <f t="shared" si="1"/>
        <v>1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W7">
        <f t="shared" si="6"/>
        <v>0</v>
      </c>
      <c r="X7">
        <f t="shared" si="7"/>
        <v>0</v>
      </c>
    </row>
    <row r="8" spans="1:25" x14ac:dyDescent="0.3">
      <c r="A8" s="1">
        <v>6</v>
      </c>
      <c r="B8" t="s">
        <v>20</v>
      </c>
      <c r="C8">
        <v>969.7889510489515</v>
      </c>
      <c r="D8">
        <v>1426.1645454545501</v>
      </c>
      <c r="E8">
        <v>456.37559440559858</v>
      </c>
      <c r="F8">
        <v>450</v>
      </c>
      <c r="G8">
        <v>2550</v>
      </c>
      <c r="H8">
        <v>3.1692545454545562</v>
      </c>
      <c r="I8">
        <v>0.17897082133552891</v>
      </c>
      <c r="J8">
        <v>1163757.765734276</v>
      </c>
      <c r="K8">
        <v>3367676.222727282</v>
      </c>
      <c r="L8">
        <v>526831.32237762376</v>
      </c>
      <c r="M8">
        <v>0</v>
      </c>
      <c r="N8">
        <v>456.37559440559858</v>
      </c>
      <c r="O8" s="3">
        <v>5.3</v>
      </c>
      <c r="P8" s="3">
        <v>2</v>
      </c>
      <c r="Q8">
        <f t="shared" si="0"/>
        <v>0</v>
      </c>
      <c r="R8">
        <f t="shared" si="1"/>
        <v>1</v>
      </c>
      <c r="S8">
        <f t="shared" si="2"/>
        <v>0</v>
      </c>
      <c r="T8">
        <f t="shared" si="3"/>
        <v>0</v>
      </c>
      <c r="U8">
        <f t="shared" si="4"/>
        <v>0</v>
      </c>
      <c r="V8">
        <f t="shared" si="5"/>
        <v>0</v>
      </c>
      <c r="W8">
        <f t="shared" si="6"/>
        <v>0</v>
      </c>
      <c r="X8">
        <f t="shared" si="7"/>
        <v>0</v>
      </c>
    </row>
    <row r="9" spans="1:25" x14ac:dyDescent="0.3">
      <c r="A9" s="1">
        <v>7</v>
      </c>
      <c r="B9" t="s">
        <v>21</v>
      </c>
      <c r="C9">
        <v>977.07398601398631</v>
      </c>
      <c r="D9">
        <v>1422.9369230769271</v>
      </c>
      <c r="E9">
        <v>445.86293706294077</v>
      </c>
      <c r="F9">
        <v>360</v>
      </c>
      <c r="G9">
        <v>2640</v>
      </c>
      <c r="H9">
        <v>3.952602564102575</v>
      </c>
      <c r="I9">
        <v>0.1688874761602048</v>
      </c>
      <c r="J9">
        <v>1177078.153846164</v>
      </c>
      <c r="K9">
        <v>3365744.2090909211</v>
      </c>
      <c r="L9">
        <v>397093.5685314695</v>
      </c>
      <c r="M9">
        <v>0</v>
      </c>
      <c r="N9">
        <v>445.86293706294077</v>
      </c>
      <c r="O9" s="3">
        <v>5.3</v>
      </c>
      <c r="P9" s="3">
        <v>2</v>
      </c>
      <c r="Q9">
        <f t="shared" si="0"/>
        <v>0</v>
      </c>
      <c r="R9">
        <f t="shared" si="1"/>
        <v>1</v>
      </c>
      <c r="S9">
        <f t="shared" si="2"/>
        <v>0</v>
      </c>
      <c r="T9">
        <f t="shared" si="3"/>
        <v>0</v>
      </c>
      <c r="U9">
        <f t="shared" si="4"/>
        <v>0</v>
      </c>
      <c r="V9">
        <f t="shared" si="5"/>
        <v>0</v>
      </c>
      <c r="W9">
        <f t="shared" si="6"/>
        <v>0</v>
      </c>
      <c r="X9">
        <f t="shared" si="7"/>
        <v>0</v>
      </c>
    </row>
    <row r="10" spans="1:25" x14ac:dyDescent="0.3">
      <c r="A10" s="1">
        <v>8</v>
      </c>
      <c r="B10" t="s">
        <v>22</v>
      </c>
      <c r="C10">
        <v>958.3739160839167</v>
      </c>
      <c r="D10">
        <v>1422.1692773892819</v>
      </c>
      <c r="E10">
        <v>463.79536130536519</v>
      </c>
      <c r="F10">
        <v>360</v>
      </c>
      <c r="G10">
        <v>2640</v>
      </c>
      <c r="H10">
        <v>3.950470214970228</v>
      </c>
      <c r="I10">
        <v>0.17568006110051709</v>
      </c>
      <c r="J10">
        <v>1224419.7538461641</v>
      </c>
      <c r="K10">
        <v>3366064.6458042059</v>
      </c>
      <c r="L10">
        <v>394698.49475524569</v>
      </c>
      <c r="M10">
        <v>0</v>
      </c>
      <c r="N10">
        <v>463.79536130536519</v>
      </c>
      <c r="O10" s="3">
        <v>5.3</v>
      </c>
      <c r="P10" s="3">
        <v>2</v>
      </c>
      <c r="Q10">
        <f t="shared" si="0"/>
        <v>0</v>
      </c>
      <c r="R10">
        <f t="shared" si="1"/>
        <v>1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W10">
        <f t="shared" si="6"/>
        <v>0</v>
      </c>
      <c r="X10">
        <f t="shared" si="7"/>
        <v>0</v>
      </c>
    </row>
    <row r="11" spans="1:25" x14ac:dyDescent="0.3">
      <c r="A11" s="1">
        <v>9</v>
      </c>
      <c r="B11" t="s">
        <v>23</v>
      </c>
      <c r="C11">
        <v>493.1108391608393</v>
      </c>
      <c r="D11">
        <v>717.62331002331246</v>
      </c>
      <c r="E11">
        <v>224.51247086247321</v>
      </c>
      <c r="F11">
        <v>390</v>
      </c>
      <c r="G11">
        <v>2610</v>
      </c>
      <c r="H11">
        <v>1.8400597692905449</v>
      </c>
      <c r="I11">
        <v>8.6020103778725349E-2</v>
      </c>
      <c r="J11">
        <v>585977.54895105492</v>
      </c>
      <c r="K11">
        <v>1678184.943356649</v>
      </c>
      <c r="L11">
        <v>244692.5325174832</v>
      </c>
      <c r="M11">
        <v>0</v>
      </c>
      <c r="N11">
        <v>224.51247086247321</v>
      </c>
      <c r="O11" s="3">
        <v>3.3</v>
      </c>
      <c r="P11" s="3">
        <v>3</v>
      </c>
      <c r="Q11">
        <f t="shared" si="0"/>
        <v>0</v>
      </c>
      <c r="R11">
        <f t="shared" si="1"/>
        <v>0</v>
      </c>
      <c r="S11">
        <f t="shared" si="2"/>
        <v>1</v>
      </c>
      <c r="T11">
        <f t="shared" si="3"/>
        <v>0</v>
      </c>
      <c r="U11">
        <f t="shared" si="4"/>
        <v>0</v>
      </c>
      <c r="V11">
        <f t="shared" si="5"/>
        <v>0</v>
      </c>
      <c r="W11">
        <f t="shared" si="6"/>
        <v>0</v>
      </c>
      <c r="X11">
        <f t="shared" si="7"/>
        <v>0</v>
      </c>
    </row>
    <row r="12" spans="1:25" x14ac:dyDescent="0.3">
      <c r="A12" s="1">
        <v>10</v>
      </c>
      <c r="B12" t="s">
        <v>24</v>
      </c>
      <c r="C12">
        <v>479.62580419580428</v>
      </c>
      <c r="D12">
        <v>699.07745920746152</v>
      </c>
      <c r="E12">
        <v>219.45165501165721</v>
      </c>
      <c r="F12">
        <v>420</v>
      </c>
      <c r="G12">
        <v>2580</v>
      </c>
      <c r="H12">
        <v>1.664470140970147</v>
      </c>
      <c r="I12">
        <v>8.505878101227024E-2</v>
      </c>
      <c r="J12">
        <v>566185.26993007562</v>
      </c>
      <c r="K12">
        <v>1665513.6104895149</v>
      </c>
      <c r="L12">
        <v>262217.8059440566</v>
      </c>
      <c r="M12">
        <v>0</v>
      </c>
      <c r="N12">
        <v>219.45165501165721</v>
      </c>
      <c r="O12" s="3">
        <v>3.3</v>
      </c>
      <c r="P12" s="3">
        <v>3</v>
      </c>
      <c r="Q12">
        <f t="shared" si="0"/>
        <v>0</v>
      </c>
      <c r="R12">
        <f t="shared" si="1"/>
        <v>0</v>
      </c>
      <c r="S12">
        <f t="shared" si="2"/>
        <v>1</v>
      </c>
      <c r="T12">
        <f t="shared" si="3"/>
        <v>0</v>
      </c>
      <c r="U12">
        <f t="shared" si="4"/>
        <v>0</v>
      </c>
      <c r="V12">
        <f t="shared" si="5"/>
        <v>0</v>
      </c>
      <c r="W12">
        <f t="shared" si="6"/>
        <v>0</v>
      </c>
      <c r="X12">
        <f t="shared" si="7"/>
        <v>0</v>
      </c>
    </row>
    <row r="13" spans="1:25" x14ac:dyDescent="0.3">
      <c r="A13" s="1">
        <v>11</v>
      </c>
      <c r="B13" t="s">
        <v>25</v>
      </c>
      <c r="C13">
        <v>464.18349650349649</v>
      </c>
      <c r="D13">
        <v>670.25930069930291</v>
      </c>
      <c r="E13">
        <v>206.0758041958064</v>
      </c>
      <c r="F13">
        <v>420</v>
      </c>
      <c r="G13">
        <v>2580</v>
      </c>
      <c r="H13">
        <v>1.595855477855483</v>
      </c>
      <c r="I13">
        <v>7.9874342711552873E-2</v>
      </c>
      <c r="J13">
        <v>531675.57482518058</v>
      </c>
      <c r="K13">
        <v>1608582.654545458</v>
      </c>
      <c r="L13">
        <v>254281.70559440629</v>
      </c>
      <c r="M13">
        <v>0</v>
      </c>
      <c r="N13">
        <v>206.0758041958064</v>
      </c>
      <c r="O13" s="3">
        <v>3.3</v>
      </c>
      <c r="P13" s="3">
        <v>3</v>
      </c>
      <c r="Q13">
        <f t="shared" si="0"/>
        <v>0</v>
      </c>
      <c r="R13">
        <f t="shared" si="1"/>
        <v>0</v>
      </c>
      <c r="S13">
        <f t="shared" si="2"/>
        <v>1</v>
      </c>
      <c r="T13">
        <f t="shared" si="3"/>
        <v>0</v>
      </c>
      <c r="U13">
        <f t="shared" si="4"/>
        <v>0</v>
      </c>
      <c r="V13">
        <f t="shared" si="5"/>
        <v>0</v>
      </c>
      <c r="W13">
        <f t="shared" si="6"/>
        <v>0</v>
      </c>
      <c r="X13">
        <f t="shared" si="7"/>
        <v>0</v>
      </c>
    </row>
    <row r="14" spans="1:25" x14ac:dyDescent="0.3">
      <c r="A14" s="1">
        <v>12</v>
      </c>
      <c r="B14" t="s">
        <v>26</v>
      </c>
      <c r="C14">
        <v>765.51888111888138</v>
      </c>
      <c r="D14">
        <v>1271.966643356647</v>
      </c>
      <c r="E14">
        <v>506.44776223776557</v>
      </c>
      <c r="F14">
        <v>300</v>
      </c>
      <c r="G14">
        <v>2700</v>
      </c>
      <c r="H14">
        <v>4.2398888111888233</v>
      </c>
      <c r="I14">
        <v>0.18757324527324651</v>
      </c>
      <c r="J14">
        <v>1367408.9580419669</v>
      </c>
      <c r="K14">
        <v>2600075.611888119</v>
      </c>
      <c r="L14">
        <v>310017.72972028039</v>
      </c>
      <c r="M14">
        <v>0</v>
      </c>
      <c r="N14">
        <v>506.44776223776557</v>
      </c>
      <c r="O14" s="3">
        <v>4.4000000000000004</v>
      </c>
      <c r="P14" s="3">
        <v>3</v>
      </c>
      <c r="Q14">
        <f t="shared" si="0"/>
        <v>0</v>
      </c>
      <c r="R14">
        <f t="shared" si="1"/>
        <v>0</v>
      </c>
      <c r="S14">
        <f t="shared" si="2"/>
        <v>1</v>
      </c>
      <c r="T14">
        <f t="shared" si="3"/>
        <v>0</v>
      </c>
      <c r="U14">
        <f t="shared" si="4"/>
        <v>0</v>
      </c>
      <c r="V14">
        <f t="shared" si="5"/>
        <v>0</v>
      </c>
      <c r="W14">
        <f t="shared" si="6"/>
        <v>0</v>
      </c>
      <c r="X14">
        <f t="shared" si="7"/>
        <v>0</v>
      </c>
    </row>
    <row r="15" spans="1:25" x14ac:dyDescent="0.3">
      <c r="A15" s="1">
        <v>13</v>
      </c>
      <c r="B15" t="s">
        <v>27</v>
      </c>
      <c r="C15">
        <v>758.30265734265788</v>
      </c>
      <c r="D15">
        <v>1293.8104895104941</v>
      </c>
      <c r="E15">
        <v>535.50783216783623</v>
      </c>
      <c r="F15">
        <v>270</v>
      </c>
      <c r="G15">
        <v>2730</v>
      </c>
      <c r="H15">
        <v>4.7918907018907193</v>
      </c>
      <c r="I15">
        <v>0.19615671507979349</v>
      </c>
      <c r="J15">
        <v>1461936.381818193</v>
      </c>
      <c r="K15">
        <v>2624739.3545454619</v>
      </c>
      <c r="L15">
        <v>278300.91853146913</v>
      </c>
      <c r="M15">
        <v>0</v>
      </c>
      <c r="N15">
        <v>535.50783216783623</v>
      </c>
      <c r="O15" s="3">
        <v>4.4000000000000004</v>
      </c>
      <c r="P15" s="3">
        <v>3</v>
      </c>
      <c r="Q15">
        <f t="shared" si="0"/>
        <v>0</v>
      </c>
      <c r="R15">
        <f t="shared" si="1"/>
        <v>0</v>
      </c>
      <c r="S15">
        <f t="shared" si="2"/>
        <v>1</v>
      </c>
      <c r="T15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</row>
    <row r="16" spans="1:25" x14ac:dyDescent="0.3">
      <c r="A16" s="1">
        <v>14</v>
      </c>
      <c r="B16" t="s">
        <v>28</v>
      </c>
      <c r="C16">
        <v>769.19636363636357</v>
      </c>
      <c r="D16">
        <v>1296.800163170167</v>
      </c>
      <c r="E16">
        <v>527.60379953380345</v>
      </c>
      <c r="F16">
        <v>300</v>
      </c>
      <c r="G16">
        <v>2700</v>
      </c>
      <c r="H16">
        <v>4.3226672105672233</v>
      </c>
      <c r="I16">
        <v>0.1954088146421494</v>
      </c>
      <c r="J16">
        <v>1424530.2587412689</v>
      </c>
      <c r="K16">
        <v>2664663.8622377701</v>
      </c>
      <c r="L16">
        <v>318662.06678321748</v>
      </c>
      <c r="M16">
        <v>0</v>
      </c>
      <c r="N16">
        <v>527.60379953380345</v>
      </c>
      <c r="O16" s="3">
        <v>4.4000000000000004</v>
      </c>
      <c r="P16" s="3">
        <v>3</v>
      </c>
      <c r="Q16">
        <f t="shared" si="0"/>
        <v>0</v>
      </c>
      <c r="R16">
        <f t="shared" si="1"/>
        <v>0</v>
      </c>
      <c r="S16">
        <f t="shared" si="2"/>
        <v>1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</row>
    <row r="17" spans="1:24" x14ac:dyDescent="0.3">
      <c r="A17" s="1">
        <v>15</v>
      </c>
      <c r="B17" t="s">
        <v>29</v>
      </c>
      <c r="C17">
        <v>947.76020979021064</v>
      </c>
      <c r="D17">
        <v>1680.139650349656</v>
      </c>
      <c r="E17">
        <v>732.37944055944536</v>
      </c>
      <c r="F17">
        <v>270</v>
      </c>
      <c r="G17">
        <v>2730</v>
      </c>
      <c r="H17">
        <v>6.2227394457394656</v>
      </c>
      <c r="I17">
        <v>0.26827085734778222</v>
      </c>
      <c r="J17">
        <v>1999395.8727272861</v>
      </c>
      <c r="K17">
        <v>3276792.3188811289</v>
      </c>
      <c r="L17">
        <v>361245.01748251839</v>
      </c>
      <c r="M17">
        <v>0</v>
      </c>
      <c r="N17">
        <v>732.37944055944536</v>
      </c>
      <c r="O17" s="3">
        <v>5.4</v>
      </c>
      <c r="P17" s="3">
        <v>3</v>
      </c>
      <c r="Q17">
        <f t="shared" si="0"/>
        <v>0</v>
      </c>
      <c r="R17">
        <f t="shared" si="1"/>
        <v>0</v>
      </c>
      <c r="S17">
        <f t="shared" si="2"/>
        <v>1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</row>
    <row r="18" spans="1:24" x14ac:dyDescent="0.3">
      <c r="A18" s="1">
        <v>16</v>
      </c>
      <c r="B18" t="s">
        <v>30</v>
      </c>
      <c r="C18">
        <v>945.84321678321737</v>
      </c>
      <c r="D18">
        <v>1701.8254778554831</v>
      </c>
      <c r="E18">
        <v>755.98226107226571</v>
      </c>
      <c r="F18">
        <v>270</v>
      </c>
      <c r="G18">
        <v>2730</v>
      </c>
      <c r="H18">
        <v>6.3030573253906779</v>
      </c>
      <c r="I18">
        <v>0.27691657914735007</v>
      </c>
      <c r="J18">
        <v>2063831.5727272851</v>
      </c>
      <c r="K18">
        <v>3272575.4244755339</v>
      </c>
      <c r="L18">
        <v>366244.02657342749</v>
      </c>
      <c r="M18">
        <v>0</v>
      </c>
      <c r="N18">
        <v>755.98226107226571</v>
      </c>
      <c r="O18" s="3">
        <v>5.4</v>
      </c>
      <c r="P18" s="3">
        <v>3</v>
      </c>
      <c r="Q18">
        <f t="shared" si="0"/>
        <v>0</v>
      </c>
      <c r="R18">
        <f t="shared" si="1"/>
        <v>0</v>
      </c>
      <c r="S18">
        <f t="shared" si="2"/>
        <v>1</v>
      </c>
      <c r="T18">
        <f t="shared" si="3"/>
        <v>0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</row>
    <row r="19" spans="1:24" x14ac:dyDescent="0.3">
      <c r="A19" s="1">
        <v>17</v>
      </c>
      <c r="B19" t="s">
        <v>31</v>
      </c>
      <c r="C19">
        <v>977.77335664335726</v>
      </c>
      <c r="D19">
        <v>1667.616013986019</v>
      </c>
      <c r="E19">
        <v>689.84265734266171</v>
      </c>
      <c r="F19">
        <v>270</v>
      </c>
      <c r="G19">
        <v>2730</v>
      </c>
      <c r="H19">
        <v>6.1763556073556254</v>
      </c>
      <c r="I19">
        <v>0.25268961807423512</v>
      </c>
      <c r="J19">
        <v>1883270.454545466</v>
      </c>
      <c r="K19">
        <v>3328597.2430070038</v>
      </c>
      <c r="L19">
        <v>361135.14335664402</v>
      </c>
      <c r="M19">
        <v>0</v>
      </c>
      <c r="N19">
        <v>689.84265734266171</v>
      </c>
      <c r="O19" s="3">
        <v>5.4</v>
      </c>
      <c r="P19" s="3">
        <v>3</v>
      </c>
      <c r="Q19">
        <f t="shared" si="0"/>
        <v>0</v>
      </c>
      <c r="R19">
        <f t="shared" si="1"/>
        <v>0</v>
      </c>
      <c r="S19">
        <f t="shared" si="2"/>
        <v>1</v>
      </c>
      <c r="T19">
        <f t="shared" si="3"/>
        <v>0</v>
      </c>
      <c r="U19">
        <f t="shared" si="4"/>
        <v>0</v>
      </c>
      <c r="V19">
        <f t="shared" si="5"/>
        <v>0</v>
      </c>
      <c r="W19">
        <f t="shared" si="6"/>
        <v>0</v>
      </c>
      <c r="X19">
        <f t="shared" si="7"/>
        <v>0</v>
      </c>
    </row>
    <row r="20" spans="1:24" x14ac:dyDescent="0.3">
      <c r="A20" s="1">
        <v>18</v>
      </c>
      <c r="B20" t="s">
        <v>32</v>
      </c>
      <c r="C20">
        <v>1082.96055944056</v>
      </c>
      <c r="D20">
        <v>1861.9532167832231</v>
      </c>
      <c r="E20">
        <v>778.99265734266305</v>
      </c>
      <c r="F20">
        <v>270</v>
      </c>
      <c r="G20">
        <v>2730</v>
      </c>
      <c r="H20">
        <v>6.8961230251230488</v>
      </c>
      <c r="I20">
        <v>0.28534529572991318</v>
      </c>
      <c r="J20">
        <v>2126649.95454547</v>
      </c>
      <c r="K20">
        <v>3700569.4437063062</v>
      </c>
      <c r="L20">
        <v>399527.86958042037</v>
      </c>
      <c r="M20">
        <v>0</v>
      </c>
      <c r="N20">
        <v>778.99265734266305</v>
      </c>
      <c r="O20" s="3">
        <v>5.7</v>
      </c>
      <c r="P20" s="3">
        <v>3</v>
      </c>
      <c r="Q20">
        <f t="shared" si="0"/>
        <v>0</v>
      </c>
      <c r="R20">
        <f t="shared" si="1"/>
        <v>0</v>
      </c>
      <c r="S20">
        <f t="shared" si="2"/>
        <v>1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0</v>
      </c>
    </row>
    <row r="21" spans="1:24" x14ac:dyDescent="0.3">
      <c r="A21" s="1">
        <v>19</v>
      </c>
      <c r="B21" t="s">
        <v>33</v>
      </c>
      <c r="C21">
        <v>1075.6488111888109</v>
      </c>
      <c r="D21">
        <v>1883.786969696976</v>
      </c>
      <c r="E21">
        <v>808.13815850816513</v>
      </c>
      <c r="F21">
        <v>270</v>
      </c>
      <c r="G21">
        <v>2730</v>
      </c>
      <c r="H21">
        <v>6.9769887766554666</v>
      </c>
      <c r="I21">
        <v>0.29602130348284439</v>
      </c>
      <c r="J21">
        <v>2206217.172727291</v>
      </c>
      <c r="K21">
        <v>3703670.237412598</v>
      </c>
      <c r="L21">
        <v>404823.11888111982</v>
      </c>
      <c r="M21">
        <v>0</v>
      </c>
      <c r="N21">
        <v>808.13815850816513</v>
      </c>
      <c r="O21" s="3">
        <v>5.7</v>
      </c>
      <c r="P21" s="3">
        <v>3</v>
      </c>
      <c r="Q21">
        <f t="shared" si="0"/>
        <v>0</v>
      </c>
      <c r="R21">
        <f t="shared" si="1"/>
        <v>0</v>
      </c>
      <c r="S21">
        <f t="shared" si="2"/>
        <v>1</v>
      </c>
      <c r="T21">
        <f t="shared" si="3"/>
        <v>0</v>
      </c>
      <c r="U21">
        <f t="shared" si="4"/>
        <v>0</v>
      </c>
      <c r="V21">
        <f t="shared" si="5"/>
        <v>0</v>
      </c>
      <c r="W21">
        <f t="shared" si="6"/>
        <v>0</v>
      </c>
      <c r="X21">
        <f t="shared" si="7"/>
        <v>0</v>
      </c>
    </row>
    <row r="22" spans="1:24" x14ac:dyDescent="0.3">
      <c r="A22" s="1">
        <v>20</v>
      </c>
      <c r="B22" t="s">
        <v>34</v>
      </c>
      <c r="C22">
        <v>1057.940000000001</v>
      </c>
      <c r="D22">
        <v>1917.862167832174</v>
      </c>
      <c r="E22">
        <v>859.92216783217305</v>
      </c>
      <c r="F22">
        <v>270</v>
      </c>
      <c r="G22">
        <v>2730</v>
      </c>
      <c r="H22">
        <v>7.1031932141932366</v>
      </c>
      <c r="I22">
        <v>0.31498980506673008</v>
      </c>
      <c r="J22">
        <v>2347587.518181833</v>
      </c>
      <c r="K22">
        <v>3669415.1160839279</v>
      </c>
      <c r="L22">
        <v>409319.12517482601</v>
      </c>
      <c r="M22">
        <v>0</v>
      </c>
      <c r="N22">
        <v>859.92216783217305</v>
      </c>
      <c r="O22" s="3">
        <v>5.7</v>
      </c>
      <c r="P22" s="3">
        <v>3</v>
      </c>
      <c r="Q22">
        <f t="shared" si="0"/>
        <v>0</v>
      </c>
      <c r="R22">
        <f t="shared" si="1"/>
        <v>0</v>
      </c>
      <c r="S22">
        <f t="shared" si="2"/>
        <v>1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</row>
    <row r="23" spans="1:24" x14ac:dyDescent="0.3">
      <c r="A23" s="1">
        <v>21</v>
      </c>
      <c r="B23" t="s">
        <v>35</v>
      </c>
      <c r="C23">
        <v>359.70412587412591</v>
      </c>
      <c r="D23">
        <v>444.51347319347462</v>
      </c>
      <c r="E23">
        <v>84.809347319348717</v>
      </c>
      <c r="F23">
        <v>302</v>
      </c>
      <c r="G23">
        <v>2028</v>
      </c>
      <c r="H23">
        <v>1.471898917859187</v>
      </c>
      <c r="I23">
        <v>4.1819204792578273E-2</v>
      </c>
      <c r="J23">
        <v>171993.35636363921</v>
      </c>
      <c r="K23">
        <v>902923.01703380246</v>
      </c>
      <c r="L23">
        <v>101308.70786130559</v>
      </c>
      <c r="M23">
        <v>0</v>
      </c>
      <c r="N23">
        <v>84.809347319348717</v>
      </c>
      <c r="O23" s="3">
        <v>1.9</v>
      </c>
      <c r="P23" s="3">
        <v>4</v>
      </c>
      <c r="Q23">
        <f t="shared" si="0"/>
        <v>0</v>
      </c>
      <c r="R23">
        <f t="shared" si="1"/>
        <v>0</v>
      </c>
      <c r="S23">
        <f t="shared" si="2"/>
        <v>0</v>
      </c>
      <c r="T23">
        <f t="shared" si="3"/>
        <v>1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</row>
    <row r="24" spans="1:24" x14ac:dyDescent="0.3">
      <c r="A24" s="1">
        <v>22</v>
      </c>
      <c r="B24" t="s">
        <v>36</v>
      </c>
      <c r="C24">
        <v>374.1994405594408</v>
      </c>
      <c r="D24">
        <v>446.61832167832313</v>
      </c>
      <c r="E24">
        <v>72.418881118882325</v>
      </c>
      <c r="F24">
        <v>279</v>
      </c>
      <c r="G24">
        <v>2051</v>
      </c>
      <c r="H24">
        <v>1.600782514976069</v>
      </c>
      <c r="I24">
        <v>3.5309059541142038E-2</v>
      </c>
      <c r="J24">
        <v>148531.12517482761</v>
      </c>
      <c r="K24">
        <v>915065.61319930351</v>
      </c>
      <c r="L24">
        <v>93993.307966200722</v>
      </c>
      <c r="M24">
        <v>0</v>
      </c>
      <c r="N24">
        <v>72.418881118882325</v>
      </c>
      <c r="O24" s="3">
        <v>1.9</v>
      </c>
      <c r="P24" s="3">
        <v>4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1</v>
      </c>
      <c r="U24">
        <f t="shared" si="4"/>
        <v>0</v>
      </c>
      <c r="V24">
        <f t="shared" si="5"/>
        <v>0</v>
      </c>
      <c r="W24">
        <f t="shared" si="6"/>
        <v>0</v>
      </c>
      <c r="X24">
        <f t="shared" si="7"/>
        <v>0</v>
      </c>
    </row>
    <row r="25" spans="1:24" x14ac:dyDescent="0.3">
      <c r="A25" s="1">
        <v>23</v>
      </c>
      <c r="B25" t="s">
        <v>37</v>
      </c>
      <c r="C25">
        <v>380.74307692307679</v>
      </c>
      <c r="D25">
        <v>446.35750582750723</v>
      </c>
      <c r="E25">
        <v>65.61442890443044</v>
      </c>
      <c r="F25">
        <v>326</v>
      </c>
      <c r="G25">
        <v>2004</v>
      </c>
      <c r="H25">
        <v>1.369194803151863</v>
      </c>
      <c r="I25">
        <v>3.2741730990234752E-2</v>
      </c>
      <c r="J25">
        <v>131491.31552447859</v>
      </c>
      <c r="K25">
        <v>917467.83504662267</v>
      </c>
      <c r="L25">
        <v>113545.9909207462</v>
      </c>
      <c r="M25">
        <v>0</v>
      </c>
      <c r="N25">
        <v>65.61442890443044</v>
      </c>
      <c r="O25" s="3">
        <v>1.9</v>
      </c>
      <c r="P25" s="3">
        <v>4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1</v>
      </c>
      <c r="U25">
        <f t="shared" si="4"/>
        <v>0</v>
      </c>
      <c r="V25">
        <f t="shared" si="5"/>
        <v>0</v>
      </c>
      <c r="W25">
        <f t="shared" si="6"/>
        <v>0</v>
      </c>
      <c r="X25">
        <f t="shared" si="7"/>
        <v>0</v>
      </c>
    </row>
    <row r="26" spans="1:24" x14ac:dyDescent="0.3">
      <c r="A26" s="1">
        <v>24</v>
      </c>
      <c r="B26" t="s">
        <v>38</v>
      </c>
      <c r="C26">
        <v>531.29020979021016</v>
      </c>
      <c r="D26">
        <v>698.4423076923099</v>
      </c>
      <c r="E26">
        <v>167.15209790209971</v>
      </c>
      <c r="F26">
        <v>302</v>
      </c>
      <c r="G26">
        <v>2028</v>
      </c>
      <c r="H26">
        <v>2.3127228731533438</v>
      </c>
      <c r="I26">
        <v>8.2422139004980147E-2</v>
      </c>
      <c r="J26">
        <v>338984.45454545831</v>
      </c>
      <c r="K26">
        <v>1379792.83891026</v>
      </c>
      <c r="L26">
        <v>164165.4842365972</v>
      </c>
      <c r="M26">
        <v>0</v>
      </c>
      <c r="N26">
        <v>167.15209790209971</v>
      </c>
      <c r="O26" s="3">
        <v>3</v>
      </c>
      <c r="P26" s="3">
        <v>4</v>
      </c>
      <c r="Q26">
        <f t="shared" si="0"/>
        <v>0</v>
      </c>
      <c r="R26">
        <f t="shared" si="1"/>
        <v>0</v>
      </c>
      <c r="S26">
        <f t="shared" si="2"/>
        <v>0</v>
      </c>
      <c r="T26">
        <f t="shared" si="3"/>
        <v>1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</row>
    <row r="27" spans="1:24" x14ac:dyDescent="0.3">
      <c r="A27" s="1">
        <v>25</v>
      </c>
      <c r="B27" t="s">
        <v>39</v>
      </c>
      <c r="C27">
        <v>533.43573426573482</v>
      </c>
      <c r="D27">
        <v>703.1462004662028</v>
      </c>
      <c r="E27">
        <v>169.71046620046801</v>
      </c>
      <c r="F27">
        <v>279</v>
      </c>
      <c r="G27">
        <v>2051</v>
      </c>
      <c r="H27">
        <v>2.5202372776566411</v>
      </c>
      <c r="I27">
        <v>8.2745229741817639E-2</v>
      </c>
      <c r="J27">
        <v>348076.16617715982</v>
      </c>
      <c r="K27">
        <v>1393936.7171620091</v>
      </c>
      <c r="L27">
        <v>149644.90561771599</v>
      </c>
      <c r="M27">
        <v>0</v>
      </c>
      <c r="N27">
        <v>169.71046620046801</v>
      </c>
      <c r="O27" s="3">
        <v>3</v>
      </c>
      <c r="P27" s="3">
        <v>4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1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</row>
    <row r="28" spans="1:24" x14ac:dyDescent="0.3">
      <c r="A28" s="1">
        <v>26</v>
      </c>
      <c r="B28" t="s">
        <v>40</v>
      </c>
      <c r="C28">
        <v>544.59454545454548</v>
      </c>
      <c r="D28">
        <v>714.62692307692532</v>
      </c>
      <c r="E28">
        <v>170.03237762237981</v>
      </c>
      <c r="F28">
        <v>279</v>
      </c>
      <c r="G28">
        <v>2051</v>
      </c>
      <c r="H28">
        <v>2.5613868210642479</v>
      </c>
      <c r="I28">
        <v>8.2902183141092073E-2</v>
      </c>
      <c r="J28">
        <v>348736.40650350112</v>
      </c>
      <c r="K28">
        <v>1397031.356025646</v>
      </c>
      <c r="L28">
        <v>150431.3013228442</v>
      </c>
      <c r="M28">
        <v>0</v>
      </c>
      <c r="N28">
        <v>170.03237762237981</v>
      </c>
      <c r="O28" s="3">
        <v>3</v>
      </c>
      <c r="P28" s="3">
        <v>4</v>
      </c>
      <c r="Q28">
        <f t="shared" si="0"/>
        <v>0</v>
      </c>
      <c r="R28">
        <f t="shared" si="1"/>
        <v>0</v>
      </c>
      <c r="S28">
        <f t="shared" si="2"/>
        <v>0</v>
      </c>
      <c r="T28">
        <f t="shared" si="3"/>
        <v>1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</row>
    <row r="29" spans="1:24" x14ac:dyDescent="0.3">
      <c r="A29" s="1">
        <v>27</v>
      </c>
      <c r="B29" t="s">
        <v>41</v>
      </c>
      <c r="C29">
        <v>1177.39097902098</v>
      </c>
      <c r="D29">
        <v>1717.792470862476</v>
      </c>
      <c r="E29">
        <v>540.40149184149595</v>
      </c>
      <c r="F29">
        <v>279</v>
      </c>
      <c r="G29">
        <v>2051</v>
      </c>
      <c r="H29">
        <v>6.1569622611558277</v>
      </c>
      <c r="I29">
        <v>0.26348195604168501</v>
      </c>
      <c r="J29">
        <v>1108363.4597669081</v>
      </c>
      <c r="K29">
        <v>3114481.0696678418</v>
      </c>
      <c r="L29">
        <v>366515.75724359049</v>
      </c>
      <c r="M29">
        <v>0</v>
      </c>
      <c r="N29">
        <v>540.40149184149595</v>
      </c>
      <c r="O29" s="3">
        <v>5.8</v>
      </c>
      <c r="P29" s="3">
        <v>4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1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</row>
    <row r="30" spans="1:24" x14ac:dyDescent="0.3">
      <c r="A30" s="1">
        <v>28</v>
      </c>
      <c r="B30" t="s">
        <v>42</v>
      </c>
      <c r="C30">
        <v>1182.1326573426579</v>
      </c>
      <c r="D30">
        <v>1761.2655710955769</v>
      </c>
      <c r="E30">
        <v>579.13291375291897</v>
      </c>
      <c r="F30">
        <v>256</v>
      </c>
      <c r="G30">
        <v>2074</v>
      </c>
      <c r="H30">
        <v>6.8799436370920972</v>
      </c>
      <c r="I30">
        <v>0.27923477037267069</v>
      </c>
      <c r="J30">
        <v>1201121.6631235541</v>
      </c>
      <c r="K30">
        <v>3141244.4053438329</v>
      </c>
      <c r="L30">
        <v>333386.18368881202</v>
      </c>
      <c r="M30">
        <v>0</v>
      </c>
      <c r="N30">
        <v>579.13291375291897</v>
      </c>
      <c r="O30" s="3">
        <v>5.8</v>
      </c>
      <c r="P30" s="3">
        <v>4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1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</row>
    <row r="31" spans="1:24" x14ac:dyDescent="0.3">
      <c r="A31" s="1">
        <v>29</v>
      </c>
      <c r="B31" t="s">
        <v>43</v>
      </c>
      <c r="C31">
        <v>1188.4024475524491</v>
      </c>
      <c r="D31">
        <v>1732.3003030303089</v>
      </c>
      <c r="E31">
        <v>543.89785547785982</v>
      </c>
      <c r="F31">
        <v>279</v>
      </c>
      <c r="G31">
        <v>2051</v>
      </c>
      <c r="H31">
        <v>6.2089616596068424</v>
      </c>
      <c r="I31">
        <v>0.26518666771226712</v>
      </c>
      <c r="J31">
        <v>1115534.501585091</v>
      </c>
      <c r="K31">
        <v>3109415.6537063038</v>
      </c>
      <c r="L31">
        <v>362440.81149184238</v>
      </c>
      <c r="M31">
        <v>0</v>
      </c>
      <c r="N31">
        <v>543.89785547785982</v>
      </c>
      <c r="O31" s="3">
        <v>5.8</v>
      </c>
      <c r="P31" s="3">
        <v>4</v>
      </c>
      <c r="Q31">
        <f t="shared" si="0"/>
        <v>0</v>
      </c>
      <c r="R31">
        <f t="shared" si="1"/>
        <v>0</v>
      </c>
      <c r="S31">
        <f t="shared" si="2"/>
        <v>0</v>
      </c>
      <c r="T31">
        <f t="shared" si="3"/>
        <v>1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</row>
    <row r="32" spans="1:24" x14ac:dyDescent="0.3">
      <c r="A32" s="1">
        <v>30</v>
      </c>
      <c r="B32" t="s">
        <v>44</v>
      </c>
      <c r="C32">
        <v>675.87517482517455</v>
      </c>
      <c r="D32">
        <v>851.25324009324299</v>
      </c>
      <c r="E32">
        <v>175.37806526806841</v>
      </c>
      <c r="F32">
        <v>559</v>
      </c>
      <c r="G32">
        <v>1771</v>
      </c>
      <c r="H32">
        <v>1.522814382993279</v>
      </c>
      <c r="I32">
        <v>9.9027704837983302E-2</v>
      </c>
      <c r="J32">
        <v>310594.55358974921</v>
      </c>
      <c r="K32">
        <v>1688320.43849651</v>
      </c>
      <c r="L32">
        <v>405573.42048951163</v>
      </c>
      <c r="M32">
        <v>0</v>
      </c>
      <c r="N32">
        <v>175.37806526806841</v>
      </c>
      <c r="O32" s="3">
        <v>3.8</v>
      </c>
      <c r="P32" s="3">
        <v>4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1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</row>
    <row r="33" spans="1:24" x14ac:dyDescent="0.3">
      <c r="A33" s="1">
        <v>31</v>
      </c>
      <c r="B33" t="s">
        <v>45</v>
      </c>
      <c r="C33">
        <v>674.38734265734274</v>
      </c>
      <c r="D33">
        <v>843.30965034965311</v>
      </c>
      <c r="E33">
        <v>168.9223076923104</v>
      </c>
      <c r="F33">
        <v>582</v>
      </c>
      <c r="G33">
        <v>1748</v>
      </c>
      <c r="H33">
        <v>1.4489856535217409</v>
      </c>
      <c r="I33">
        <v>9.6637475796516228E-2</v>
      </c>
      <c r="J33">
        <v>295276.19384615851</v>
      </c>
      <c r="K33">
        <v>1692663.673339166</v>
      </c>
      <c r="L33">
        <v>425225.56743589882</v>
      </c>
      <c r="M33">
        <v>0</v>
      </c>
      <c r="N33">
        <v>168.9223076923104</v>
      </c>
      <c r="O33" s="3">
        <v>3.8</v>
      </c>
      <c r="P33" s="3">
        <v>4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1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</row>
    <row r="34" spans="1:24" x14ac:dyDescent="0.3">
      <c r="A34" s="1">
        <v>32</v>
      </c>
      <c r="B34" t="s">
        <v>46</v>
      </c>
      <c r="C34">
        <v>654.96867132867192</v>
      </c>
      <c r="D34">
        <v>850.8073659673687</v>
      </c>
      <c r="E34">
        <v>195.83869463869681</v>
      </c>
      <c r="F34">
        <v>489</v>
      </c>
      <c r="G34">
        <v>1841</v>
      </c>
      <c r="H34">
        <v>1.739892363941449</v>
      </c>
      <c r="I34">
        <v>0.10637625998842851</v>
      </c>
      <c r="J34">
        <v>360539.0368298408</v>
      </c>
      <c r="K34">
        <v>1675975.221270402</v>
      </c>
      <c r="L34">
        <v>346822.2352039637</v>
      </c>
      <c r="M34">
        <v>0</v>
      </c>
      <c r="N34">
        <v>195.83869463869681</v>
      </c>
      <c r="O34" s="3">
        <v>3.8</v>
      </c>
      <c r="P34" s="3">
        <v>4</v>
      </c>
      <c r="Q34">
        <f t="shared" si="0"/>
        <v>0</v>
      </c>
      <c r="R34">
        <f t="shared" si="1"/>
        <v>0</v>
      </c>
      <c r="S34">
        <f t="shared" si="2"/>
        <v>0</v>
      </c>
      <c r="T34">
        <f t="shared" si="3"/>
        <v>1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</row>
    <row r="35" spans="1:24" x14ac:dyDescent="0.3">
      <c r="A35" s="1">
        <v>33</v>
      </c>
      <c r="B35" t="s">
        <v>47</v>
      </c>
      <c r="C35">
        <v>383.0702797202797</v>
      </c>
      <c r="D35">
        <v>497.87911421911559</v>
      </c>
      <c r="E35">
        <v>114.80883449883591</v>
      </c>
      <c r="F35">
        <v>169</v>
      </c>
      <c r="G35">
        <v>2661</v>
      </c>
      <c r="H35">
        <v>2.946030261651571</v>
      </c>
      <c r="I35">
        <v>4.3144996053677533E-2</v>
      </c>
      <c r="J35">
        <v>305506.30860140233</v>
      </c>
      <c r="K35">
        <v>1224602.034737766</v>
      </c>
      <c r="L35">
        <v>65509.106882284454</v>
      </c>
      <c r="M35">
        <v>0</v>
      </c>
      <c r="N35">
        <v>114.80883449883591</v>
      </c>
      <c r="O35" s="3">
        <v>1.4</v>
      </c>
      <c r="P35" s="3">
        <v>5</v>
      </c>
      <c r="Q35">
        <f t="shared" si="0"/>
        <v>0</v>
      </c>
      <c r="R35">
        <f t="shared" si="1"/>
        <v>0</v>
      </c>
      <c r="S35">
        <f t="shared" si="2"/>
        <v>0</v>
      </c>
      <c r="T35">
        <f t="shared" si="3"/>
        <v>0</v>
      </c>
      <c r="U35">
        <f t="shared" si="4"/>
        <v>1</v>
      </c>
      <c r="V35">
        <f t="shared" si="5"/>
        <v>0</v>
      </c>
      <c r="W35">
        <f t="shared" si="6"/>
        <v>0</v>
      </c>
      <c r="X35">
        <f t="shared" si="7"/>
        <v>0</v>
      </c>
    </row>
    <row r="36" spans="1:24" x14ac:dyDescent="0.3">
      <c r="A36" s="1">
        <v>34</v>
      </c>
      <c r="B36" t="s">
        <v>48</v>
      </c>
      <c r="C36">
        <v>387.86041958041977</v>
      </c>
      <c r="D36">
        <v>509.60456876457022</v>
      </c>
      <c r="E36">
        <v>121.7441491841504</v>
      </c>
      <c r="F36">
        <v>169</v>
      </c>
      <c r="G36">
        <v>2661</v>
      </c>
      <c r="H36">
        <v>3.015411649494498</v>
      </c>
      <c r="I36">
        <v>4.5751277408549583E-2</v>
      </c>
      <c r="J36">
        <v>323961.18097902433</v>
      </c>
      <c r="K36">
        <v>1232521.3386421951</v>
      </c>
      <c r="L36">
        <v>67448.605670163292</v>
      </c>
      <c r="M36">
        <v>0</v>
      </c>
      <c r="N36">
        <v>121.7441491841504</v>
      </c>
      <c r="O36" s="3">
        <v>1.4</v>
      </c>
      <c r="P36" s="3">
        <v>5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1</v>
      </c>
      <c r="V36">
        <f t="shared" si="5"/>
        <v>0</v>
      </c>
      <c r="W36">
        <f t="shared" si="6"/>
        <v>0</v>
      </c>
      <c r="X36">
        <f t="shared" si="7"/>
        <v>0</v>
      </c>
    </row>
    <row r="37" spans="1:24" x14ac:dyDescent="0.3">
      <c r="A37" s="1">
        <v>35</v>
      </c>
      <c r="B37" t="s">
        <v>49</v>
      </c>
      <c r="C37">
        <v>390.83265734265723</v>
      </c>
      <c r="D37">
        <v>512.39468531468674</v>
      </c>
      <c r="E37">
        <v>121.5620279720295</v>
      </c>
      <c r="F37">
        <v>169</v>
      </c>
      <c r="G37">
        <v>2661</v>
      </c>
      <c r="H37">
        <v>3.0319212148798029</v>
      </c>
      <c r="I37">
        <v>4.5682836517109929E-2</v>
      </c>
      <c r="J37">
        <v>323476.55643357051</v>
      </c>
      <c r="K37">
        <v>1236770.1756235471</v>
      </c>
      <c r="L37">
        <v>68089.503374125925</v>
      </c>
      <c r="M37">
        <v>0</v>
      </c>
      <c r="N37">
        <v>121.5620279720295</v>
      </c>
      <c r="O37" s="3">
        <v>1.4</v>
      </c>
      <c r="P37" s="3">
        <v>5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1</v>
      </c>
      <c r="V37">
        <f t="shared" si="5"/>
        <v>0</v>
      </c>
      <c r="W37">
        <f t="shared" si="6"/>
        <v>0</v>
      </c>
      <c r="X37">
        <f t="shared" si="7"/>
        <v>0</v>
      </c>
    </row>
    <row r="38" spans="1:24" x14ac:dyDescent="0.3">
      <c r="A38" s="1">
        <v>36</v>
      </c>
      <c r="B38" t="s">
        <v>50</v>
      </c>
      <c r="C38">
        <v>583.28237762237768</v>
      </c>
      <c r="D38">
        <v>828.89020979021257</v>
      </c>
      <c r="E38">
        <v>245.60783216783491</v>
      </c>
      <c r="F38">
        <v>481</v>
      </c>
      <c r="G38">
        <v>2349</v>
      </c>
      <c r="H38">
        <v>1.723264469418321</v>
      </c>
      <c r="I38">
        <v>0.1045584640986951</v>
      </c>
      <c r="J38">
        <v>576932.79776224412</v>
      </c>
      <c r="K38">
        <v>1877143.875378794</v>
      </c>
      <c r="L38">
        <v>346700.0298543133</v>
      </c>
      <c r="M38">
        <v>0</v>
      </c>
      <c r="N38">
        <v>245.60783216783491</v>
      </c>
      <c r="O38" s="3">
        <v>3.4</v>
      </c>
      <c r="P38" s="3">
        <v>5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1</v>
      </c>
      <c r="V38">
        <f t="shared" si="5"/>
        <v>0</v>
      </c>
      <c r="W38">
        <f t="shared" si="6"/>
        <v>0</v>
      </c>
      <c r="X38">
        <f t="shared" si="7"/>
        <v>0</v>
      </c>
    </row>
    <row r="39" spans="1:24" x14ac:dyDescent="0.3">
      <c r="A39" s="1">
        <v>37</v>
      </c>
      <c r="B39" t="s">
        <v>51</v>
      </c>
      <c r="C39">
        <v>575.36538461538498</v>
      </c>
      <c r="D39">
        <v>807.0188578088605</v>
      </c>
      <c r="E39">
        <v>231.65347319347549</v>
      </c>
      <c r="F39">
        <v>537</v>
      </c>
      <c r="G39">
        <v>2293</v>
      </c>
      <c r="H39">
        <v>1.5028284130518821</v>
      </c>
      <c r="I39">
        <v>0.1010263729583408</v>
      </c>
      <c r="J39">
        <v>531181.41403263935</v>
      </c>
      <c r="K39">
        <v>1851619.5093997731</v>
      </c>
      <c r="L39">
        <v>381658.33675408032</v>
      </c>
      <c r="M39">
        <v>0</v>
      </c>
      <c r="N39">
        <v>231.65347319347549</v>
      </c>
      <c r="O39" s="3">
        <v>3.4</v>
      </c>
      <c r="P39" s="3">
        <v>5</v>
      </c>
      <c r="Q39">
        <f t="shared" si="0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1</v>
      </c>
      <c r="V39">
        <f t="shared" si="5"/>
        <v>0</v>
      </c>
      <c r="W39">
        <f t="shared" si="6"/>
        <v>0</v>
      </c>
      <c r="X39">
        <f t="shared" si="7"/>
        <v>0</v>
      </c>
    </row>
    <row r="40" spans="1:24" x14ac:dyDescent="0.3">
      <c r="A40" s="1">
        <v>38</v>
      </c>
      <c r="B40" t="s">
        <v>52</v>
      </c>
      <c r="C40">
        <v>565.19041958041998</v>
      </c>
      <c r="D40">
        <v>820.6519580419606</v>
      </c>
      <c r="E40">
        <v>255.46153846154061</v>
      </c>
      <c r="F40">
        <v>481</v>
      </c>
      <c r="G40">
        <v>2349</v>
      </c>
      <c r="H40">
        <v>1.706137126906363</v>
      </c>
      <c r="I40">
        <v>0.1087533156498683</v>
      </c>
      <c r="J40">
        <v>600079.15384615888</v>
      </c>
      <c r="K40">
        <v>1836912.8972377679</v>
      </c>
      <c r="L40">
        <v>336639.13540792628</v>
      </c>
      <c r="M40">
        <v>0</v>
      </c>
      <c r="N40">
        <v>255.46153846154061</v>
      </c>
      <c r="O40" s="3">
        <v>3.4</v>
      </c>
      <c r="P40" s="3">
        <v>5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1</v>
      </c>
      <c r="V40">
        <f t="shared" si="5"/>
        <v>0</v>
      </c>
      <c r="W40">
        <f t="shared" si="6"/>
        <v>0</v>
      </c>
      <c r="X40">
        <f t="shared" si="7"/>
        <v>0</v>
      </c>
    </row>
    <row r="41" spans="1:24" x14ac:dyDescent="0.3">
      <c r="A41" s="1">
        <v>39</v>
      </c>
      <c r="B41" t="s">
        <v>53</v>
      </c>
      <c r="C41">
        <v>743.29580419580475</v>
      </c>
      <c r="D41">
        <v>1156.4986480186519</v>
      </c>
      <c r="E41">
        <v>413.20284382284723</v>
      </c>
      <c r="F41">
        <v>367</v>
      </c>
      <c r="G41">
        <v>2463</v>
      </c>
      <c r="H41">
        <v>3.1512224741652641</v>
      </c>
      <c r="I41">
        <v>0.16776404540107481</v>
      </c>
      <c r="J41">
        <v>1017718.604335673</v>
      </c>
      <c r="K41">
        <v>2437763.0859382362</v>
      </c>
      <c r="L41">
        <v>347148.73130536219</v>
      </c>
      <c r="M41">
        <v>0</v>
      </c>
      <c r="N41">
        <v>413.20284382284723</v>
      </c>
      <c r="O41" s="3">
        <v>4.8</v>
      </c>
      <c r="P41" s="3">
        <v>5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1</v>
      </c>
      <c r="V41">
        <f t="shared" si="5"/>
        <v>0</v>
      </c>
      <c r="W41">
        <f t="shared" si="6"/>
        <v>0</v>
      </c>
      <c r="X41">
        <f t="shared" si="7"/>
        <v>0</v>
      </c>
    </row>
    <row r="42" spans="1:24" x14ac:dyDescent="0.3">
      <c r="A42" s="1">
        <v>40</v>
      </c>
      <c r="B42" t="s">
        <v>54</v>
      </c>
      <c r="C42">
        <v>771.91020979021039</v>
      </c>
      <c r="D42">
        <v>1161.0490675990709</v>
      </c>
      <c r="E42">
        <v>389.13885780886051</v>
      </c>
      <c r="F42">
        <v>367</v>
      </c>
      <c r="G42">
        <v>2463</v>
      </c>
      <c r="H42">
        <v>3.1636214375996481</v>
      </c>
      <c r="I42">
        <v>0.1579938521351443</v>
      </c>
      <c r="J42">
        <v>958449.00678322348</v>
      </c>
      <c r="K42">
        <v>2528278.6826690072</v>
      </c>
      <c r="L42">
        <v>360717.47679487272</v>
      </c>
      <c r="M42">
        <v>0</v>
      </c>
      <c r="N42">
        <v>389.13885780886051</v>
      </c>
      <c r="O42" s="3">
        <v>4.8</v>
      </c>
      <c r="P42" s="3">
        <v>5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1</v>
      </c>
      <c r="V42">
        <f t="shared" si="5"/>
        <v>0</v>
      </c>
      <c r="W42">
        <f t="shared" si="6"/>
        <v>0</v>
      </c>
      <c r="X42">
        <f t="shared" si="7"/>
        <v>0</v>
      </c>
    </row>
    <row r="43" spans="1:24" x14ac:dyDescent="0.3">
      <c r="A43" s="1">
        <v>41</v>
      </c>
      <c r="B43" t="s">
        <v>55</v>
      </c>
      <c r="C43">
        <v>769.22223776223791</v>
      </c>
      <c r="D43">
        <v>1179.3679487179529</v>
      </c>
      <c r="E43">
        <v>410.145710955715</v>
      </c>
      <c r="F43">
        <v>367</v>
      </c>
      <c r="G43">
        <v>2463</v>
      </c>
      <c r="H43">
        <v>3.213536645008046</v>
      </c>
      <c r="I43">
        <v>0.16652282215010761</v>
      </c>
      <c r="J43">
        <v>1010188.886083926</v>
      </c>
      <c r="K43">
        <v>2503208.323636373</v>
      </c>
      <c r="L43">
        <v>357580.20663170249</v>
      </c>
      <c r="M43">
        <v>0</v>
      </c>
      <c r="N43">
        <v>410.145710955715</v>
      </c>
      <c r="O43" s="3">
        <v>4.8</v>
      </c>
      <c r="P43" s="3">
        <v>5</v>
      </c>
      <c r="Q43">
        <f t="shared" si="0"/>
        <v>0</v>
      </c>
      <c r="R43">
        <f t="shared" si="1"/>
        <v>0</v>
      </c>
      <c r="S43">
        <f t="shared" si="2"/>
        <v>0</v>
      </c>
      <c r="T43">
        <f t="shared" si="3"/>
        <v>0</v>
      </c>
      <c r="U43">
        <f t="shared" si="4"/>
        <v>1</v>
      </c>
      <c r="V43">
        <f t="shared" si="5"/>
        <v>0</v>
      </c>
      <c r="W43">
        <f t="shared" si="6"/>
        <v>0</v>
      </c>
      <c r="X43">
        <f t="shared" si="7"/>
        <v>0</v>
      </c>
    </row>
    <row r="44" spans="1:24" x14ac:dyDescent="0.3">
      <c r="A44" s="1">
        <v>42</v>
      </c>
      <c r="B44" t="s">
        <v>56</v>
      </c>
      <c r="C44">
        <v>984.36692307692374</v>
      </c>
      <c r="D44">
        <v>1620.1382284382339</v>
      </c>
      <c r="E44">
        <v>635.77130536131017</v>
      </c>
      <c r="F44">
        <v>311</v>
      </c>
      <c r="G44">
        <v>2519</v>
      </c>
      <c r="H44">
        <v>5.2094476798657041</v>
      </c>
      <c r="I44">
        <v>0.25239035544315608</v>
      </c>
      <c r="J44">
        <v>1601507.9182051399</v>
      </c>
      <c r="K44">
        <v>3233251.7230128311</v>
      </c>
      <c r="L44">
        <v>392819.80952214543</v>
      </c>
      <c r="M44">
        <v>0</v>
      </c>
      <c r="N44">
        <v>635.77130536131017</v>
      </c>
      <c r="O44" s="3">
        <v>5.2</v>
      </c>
      <c r="P44" s="3">
        <v>5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1</v>
      </c>
      <c r="V44">
        <f t="shared" si="5"/>
        <v>0</v>
      </c>
      <c r="W44">
        <f t="shared" si="6"/>
        <v>0</v>
      </c>
      <c r="X44">
        <f t="shared" si="7"/>
        <v>0</v>
      </c>
    </row>
    <row r="45" spans="1:24" x14ac:dyDescent="0.3">
      <c r="A45" s="1">
        <v>43</v>
      </c>
      <c r="B45" t="s">
        <v>57</v>
      </c>
      <c r="C45">
        <v>983.69055944055992</v>
      </c>
      <c r="D45">
        <v>1614.2260606060661</v>
      </c>
      <c r="E45">
        <v>630.53550116550616</v>
      </c>
      <c r="F45">
        <v>311</v>
      </c>
      <c r="G45">
        <v>2519</v>
      </c>
      <c r="H45">
        <v>5.1904374939101796</v>
      </c>
      <c r="I45">
        <v>0.25031183055399209</v>
      </c>
      <c r="J45">
        <v>1588318.9274359101</v>
      </c>
      <c r="K45">
        <v>3218353.547301874</v>
      </c>
      <c r="L45">
        <v>386990.66395687743</v>
      </c>
      <c r="M45">
        <v>0</v>
      </c>
      <c r="N45">
        <v>630.53550116550616</v>
      </c>
      <c r="O45" s="3">
        <v>5.2</v>
      </c>
      <c r="P45" s="3">
        <v>5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1</v>
      </c>
      <c r="V45">
        <f t="shared" si="5"/>
        <v>0</v>
      </c>
      <c r="W45">
        <f t="shared" si="6"/>
        <v>0</v>
      </c>
      <c r="X45">
        <f t="shared" si="7"/>
        <v>0</v>
      </c>
    </row>
    <row r="46" spans="1:24" x14ac:dyDescent="0.3">
      <c r="A46" s="1">
        <v>44</v>
      </c>
      <c r="B46" t="s">
        <v>58</v>
      </c>
      <c r="C46">
        <v>983.70468531468543</v>
      </c>
      <c r="D46">
        <v>1567.7449883449931</v>
      </c>
      <c r="E46">
        <v>584.04030303030765</v>
      </c>
      <c r="F46">
        <v>339</v>
      </c>
      <c r="G46">
        <v>2491</v>
      </c>
      <c r="H46">
        <v>4.6246164847934903</v>
      </c>
      <c r="I46">
        <v>0.2344601778523917</v>
      </c>
      <c r="J46">
        <v>1454844.394848496</v>
      </c>
      <c r="K46">
        <v>3170475.645676001</v>
      </c>
      <c r="L46">
        <v>419550.75050116662</v>
      </c>
      <c r="M46">
        <v>0</v>
      </c>
      <c r="N46">
        <v>584.04030303030765</v>
      </c>
      <c r="O46" s="3">
        <v>5.2</v>
      </c>
      <c r="P46" s="3">
        <v>5</v>
      </c>
      <c r="Q46">
        <f t="shared" si="0"/>
        <v>0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1</v>
      </c>
      <c r="V46">
        <f t="shared" si="5"/>
        <v>0</v>
      </c>
      <c r="W46">
        <f t="shared" si="6"/>
        <v>0</v>
      </c>
      <c r="X46">
        <f t="shared" si="7"/>
        <v>0</v>
      </c>
    </row>
    <row r="47" spans="1:24" x14ac:dyDescent="0.3">
      <c r="A47" s="1">
        <v>45</v>
      </c>
      <c r="B47" t="s">
        <v>59</v>
      </c>
      <c r="C47">
        <v>1226.9974825174829</v>
      </c>
      <c r="D47">
        <v>2044.814545454552</v>
      </c>
      <c r="E47">
        <v>817.81706293706907</v>
      </c>
      <c r="F47">
        <v>283</v>
      </c>
      <c r="G47">
        <v>2547</v>
      </c>
      <c r="H47">
        <v>7.2254930934789821</v>
      </c>
      <c r="I47">
        <v>0.32109032702672519</v>
      </c>
      <c r="J47">
        <v>2082980.0593007151</v>
      </c>
      <c r="K47">
        <v>3975811.03825759</v>
      </c>
      <c r="L47">
        <v>441716.50198718061</v>
      </c>
      <c r="M47">
        <v>0</v>
      </c>
      <c r="N47">
        <v>817.81706293706907</v>
      </c>
      <c r="O47" s="3">
        <v>6</v>
      </c>
      <c r="P47" s="3">
        <v>5</v>
      </c>
      <c r="Q47">
        <f t="shared" si="0"/>
        <v>0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1</v>
      </c>
      <c r="V47">
        <f t="shared" si="5"/>
        <v>0</v>
      </c>
      <c r="W47">
        <f t="shared" si="6"/>
        <v>0</v>
      </c>
      <c r="X47">
        <f t="shared" si="7"/>
        <v>0</v>
      </c>
    </row>
    <row r="48" spans="1:24" x14ac:dyDescent="0.3">
      <c r="A48" s="1">
        <v>46</v>
      </c>
      <c r="B48" t="s">
        <v>60</v>
      </c>
      <c r="C48">
        <v>1211.1229370629369</v>
      </c>
      <c r="D48">
        <v>2046.64664335665</v>
      </c>
      <c r="E48">
        <v>835.52370629371308</v>
      </c>
      <c r="F48">
        <v>311</v>
      </c>
      <c r="G48">
        <v>2519</v>
      </c>
      <c r="H48">
        <v>6.5808573741371381</v>
      </c>
      <c r="I48">
        <v>0.33168864878670629</v>
      </c>
      <c r="J48">
        <v>2104684.2161538629</v>
      </c>
      <c r="K48">
        <v>3942911.033141037</v>
      </c>
      <c r="L48">
        <v>487580.81505827629</v>
      </c>
      <c r="M48">
        <v>0</v>
      </c>
      <c r="N48">
        <v>835.52370629371308</v>
      </c>
      <c r="O48" s="3">
        <v>6</v>
      </c>
      <c r="P48" s="3">
        <v>5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1</v>
      </c>
      <c r="V48">
        <f t="shared" si="5"/>
        <v>0</v>
      </c>
      <c r="W48">
        <f t="shared" si="6"/>
        <v>0</v>
      </c>
      <c r="X48">
        <f t="shared" si="7"/>
        <v>0</v>
      </c>
    </row>
    <row r="49" spans="1:24" x14ac:dyDescent="0.3">
      <c r="A49" s="1">
        <v>47</v>
      </c>
      <c r="B49" t="s">
        <v>61</v>
      </c>
      <c r="C49">
        <v>1223.0456643356649</v>
      </c>
      <c r="D49">
        <v>2044.711258741266</v>
      </c>
      <c r="E49">
        <v>821.66559440560104</v>
      </c>
      <c r="F49">
        <v>311</v>
      </c>
      <c r="G49">
        <v>2519</v>
      </c>
      <c r="H49">
        <v>6.5746342724799547</v>
      </c>
      <c r="I49">
        <v>0.32618721492878172</v>
      </c>
      <c r="J49">
        <v>2069775.632307709</v>
      </c>
      <c r="K49">
        <v>3994650.7896328792</v>
      </c>
      <c r="L49">
        <v>492735.55856643472</v>
      </c>
      <c r="M49">
        <v>0</v>
      </c>
      <c r="N49">
        <v>821.66559440560104</v>
      </c>
      <c r="O49" s="3">
        <v>6</v>
      </c>
      <c r="P49" s="3">
        <v>5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1</v>
      </c>
      <c r="V49">
        <f t="shared" si="5"/>
        <v>0</v>
      </c>
      <c r="W49">
        <f t="shared" si="6"/>
        <v>0</v>
      </c>
      <c r="X49">
        <f t="shared" si="7"/>
        <v>0</v>
      </c>
    </row>
    <row r="50" spans="1:24" x14ac:dyDescent="0.3">
      <c r="A50" s="1">
        <v>48</v>
      </c>
      <c r="B50" t="s">
        <v>62</v>
      </c>
      <c r="C50">
        <v>672.27482517482531</v>
      </c>
      <c r="D50">
        <v>868.78074592074881</v>
      </c>
      <c r="E50">
        <v>196.5059207459235</v>
      </c>
      <c r="F50">
        <v>735</v>
      </c>
      <c r="G50">
        <v>2095</v>
      </c>
      <c r="H50">
        <v>1.182014620300339</v>
      </c>
      <c r="I50">
        <v>9.3797575535047015E-2</v>
      </c>
      <c r="J50">
        <v>411679.90396270982</v>
      </c>
      <c r="K50">
        <v>2139551.701748258</v>
      </c>
      <c r="L50">
        <v>579340.98497086402</v>
      </c>
      <c r="M50">
        <v>0</v>
      </c>
      <c r="N50">
        <v>196.5059207459235</v>
      </c>
      <c r="O50" s="3">
        <v>4.5999999999999996</v>
      </c>
      <c r="P50" s="3">
        <v>5</v>
      </c>
      <c r="Q50">
        <f t="shared" si="0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1</v>
      </c>
      <c r="V50">
        <f t="shared" si="5"/>
        <v>0</v>
      </c>
      <c r="W50">
        <f t="shared" si="6"/>
        <v>0</v>
      </c>
      <c r="X50">
        <f t="shared" si="7"/>
        <v>0</v>
      </c>
    </row>
    <row r="51" spans="1:24" x14ac:dyDescent="0.3">
      <c r="A51" s="1">
        <v>49</v>
      </c>
      <c r="B51" t="s">
        <v>63</v>
      </c>
      <c r="C51">
        <v>671.76503496503528</v>
      </c>
      <c r="D51">
        <v>888.34617715618003</v>
      </c>
      <c r="E51">
        <v>216.58114219114469</v>
      </c>
      <c r="F51">
        <v>650</v>
      </c>
      <c r="G51">
        <v>2180</v>
      </c>
      <c r="H51">
        <v>1.366686426394123</v>
      </c>
      <c r="I51">
        <v>9.9349147794103101E-2</v>
      </c>
      <c r="J51">
        <v>472146.88997669547</v>
      </c>
      <c r="K51">
        <v>2145753.9097028039</v>
      </c>
      <c r="L51">
        <v>523270.53974941879</v>
      </c>
      <c r="M51">
        <v>0</v>
      </c>
      <c r="N51">
        <v>216.58114219114469</v>
      </c>
      <c r="O51" s="3">
        <v>4.5999999999999996</v>
      </c>
      <c r="P51" s="3">
        <v>5</v>
      </c>
      <c r="Q51">
        <f t="shared" si="0"/>
        <v>0</v>
      </c>
      <c r="R51">
        <f t="shared" si="1"/>
        <v>0</v>
      </c>
      <c r="S51">
        <f t="shared" si="2"/>
        <v>0</v>
      </c>
      <c r="T51">
        <f t="shared" si="3"/>
        <v>0</v>
      </c>
      <c r="U51">
        <f t="shared" si="4"/>
        <v>1</v>
      </c>
      <c r="V51">
        <f t="shared" si="5"/>
        <v>0</v>
      </c>
      <c r="W51">
        <f t="shared" si="6"/>
        <v>0</v>
      </c>
      <c r="X51">
        <f t="shared" si="7"/>
        <v>0</v>
      </c>
    </row>
    <row r="52" spans="1:24" x14ac:dyDescent="0.3">
      <c r="A52" s="1">
        <v>50</v>
      </c>
      <c r="B52" t="s">
        <v>64</v>
      </c>
      <c r="C52">
        <v>675.91825174825203</v>
      </c>
      <c r="D52">
        <v>862.77610722611018</v>
      </c>
      <c r="E52">
        <v>186.85785547785821</v>
      </c>
      <c r="F52">
        <v>707</v>
      </c>
      <c r="G52">
        <v>2123</v>
      </c>
      <c r="H52">
        <v>1.220333956472575</v>
      </c>
      <c r="I52">
        <v>8.8015946998520084E-2</v>
      </c>
      <c r="J52">
        <v>396699.22717949288</v>
      </c>
      <c r="K52">
        <v>2141105.978234272</v>
      </c>
      <c r="L52">
        <v>549864.73616550281</v>
      </c>
      <c r="M52">
        <v>0</v>
      </c>
      <c r="N52">
        <v>186.85785547785821</v>
      </c>
      <c r="O52" s="3">
        <v>4.5999999999999996</v>
      </c>
      <c r="P52" s="3">
        <v>5</v>
      </c>
      <c r="Q52">
        <f t="shared" si="0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1</v>
      </c>
      <c r="V52">
        <f t="shared" si="5"/>
        <v>0</v>
      </c>
      <c r="W52">
        <f t="shared" si="6"/>
        <v>0</v>
      </c>
      <c r="X52">
        <f t="shared" si="7"/>
        <v>0</v>
      </c>
    </row>
    <row r="53" spans="1:24" x14ac:dyDescent="0.3">
      <c r="A53" s="1">
        <v>51</v>
      </c>
      <c r="B53" t="s">
        <v>65</v>
      </c>
      <c r="C53">
        <v>880.87342657342685</v>
      </c>
      <c r="D53">
        <v>1256.4560839160879</v>
      </c>
      <c r="E53">
        <v>375.58265734266098</v>
      </c>
      <c r="F53">
        <v>509</v>
      </c>
      <c r="G53">
        <v>2321</v>
      </c>
      <c r="H53">
        <v>2.4684795361809191</v>
      </c>
      <c r="I53">
        <v>0.1618193267310043</v>
      </c>
      <c r="J53">
        <v>871727.34769231628</v>
      </c>
      <c r="K53">
        <v>2851746.2496445309</v>
      </c>
      <c r="L53">
        <v>553840.39186480339</v>
      </c>
      <c r="M53">
        <v>0</v>
      </c>
      <c r="N53">
        <v>375.58265734266098</v>
      </c>
      <c r="O53" s="3">
        <v>5.2</v>
      </c>
      <c r="P53" s="3">
        <v>5</v>
      </c>
      <c r="Q53">
        <f t="shared" si="0"/>
        <v>0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1</v>
      </c>
      <c r="V53">
        <f t="shared" si="5"/>
        <v>0</v>
      </c>
      <c r="W53">
        <f t="shared" si="6"/>
        <v>0</v>
      </c>
      <c r="X53">
        <f t="shared" si="7"/>
        <v>0</v>
      </c>
    </row>
    <row r="54" spans="1:24" x14ac:dyDescent="0.3">
      <c r="A54" s="1">
        <v>52</v>
      </c>
      <c r="B54" t="s">
        <v>66</v>
      </c>
      <c r="C54">
        <v>875.27321678321709</v>
      </c>
      <c r="D54">
        <v>1278.648857808862</v>
      </c>
      <c r="E54">
        <v>403.37564102564488</v>
      </c>
      <c r="F54">
        <v>481</v>
      </c>
      <c r="G54">
        <v>2349</v>
      </c>
      <c r="H54">
        <v>2.658313633698258</v>
      </c>
      <c r="I54">
        <v>0.17172228225868241</v>
      </c>
      <c r="J54">
        <v>947529.38076923985</v>
      </c>
      <c r="K54">
        <v>2846335.352511663</v>
      </c>
      <c r="L54">
        <v>530343.81219697127</v>
      </c>
      <c r="M54">
        <v>0</v>
      </c>
      <c r="N54">
        <v>403.37564102564488</v>
      </c>
      <c r="O54" s="3">
        <v>5.2</v>
      </c>
      <c r="P54" s="3">
        <v>5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1</v>
      </c>
      <c r="V54">
        <f t="shared" si="5"/>
        <v>0</v>
      </c>
      <c r="W54">
        <f t="shared" si="6"/>
        <v>0</v>
      </c>
      <c r="X54">
        <f t="shared" si="7"/>
        <v>0</v>
      </c>
    </row>
    <row r="55" spans="1:24" x14ac:dyDescent="0.3">
      <c r="A55" s="1">
        <v>53</v>
      </c>
      <c r="B55" t="s">
        <v>67</v>
      </c>
      <c r="C55">
        <v>869.81958041958114</v>
      </c>
      <c r="D55">
        <v>1233.6796503496539</v>
      </c>
      <c r="E55">
        <v>363.86006993007283</v>
      </c>
      <c r="F55">
        <v>509</v>
      </c>
      <c r="G55">
        <v>2321</v>
      </c>
      <c r="H55">
        <v>2.4237321224944091</v>
      </c>
      <c r="I55">
        <v>0.1567686643386785</v>
      </c>
      <c r="J55">
        <v>844519.22230769892</v>
      </c>
      <c r="K55">
        <v>2829709.1731060678</v>
      </c>
      <c r="L55">
        <v>543328.26372960513</v>
      </c>
      <c r="M55">
        <v>0</v>
      </c>
      <c r="N55">
        <v>363.86006993007283</v>
      </c>
      <c r="O55" s="3">
        <v>5.2</v>
      </c>
      <c r="P55" s="3">
        <v>5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1</v>
      </c>
      <c r="V55">
        <f t="shared" si="5"/>
        <v>0</v>
      </c>
      <c r="W55">
        <f t="shared" si="6"/>
        <v>0</v>
      </c>
      <c r="X55">
        <f t="shared" si="7"/>
        <v>0</v>
      </c>
    </row>
    <row r="56" spans="1:24" x14ac:dyDescent="0.3">
      <c r="A56" s="1">
        <v>54</v>
      </c>
      <c r="B56" t="s">
        <v>68</v>
      </c>
      <c r="C56">
        <v>844.13748251748257</v>
      </c>
      <c r="D56">
        <v>877.96990675990958</v>
      </c>
      <c r="E56">
        <v>33.83242424242701</v>
      </c>
      <c r="F56">
        <v>1080</v>
      </c>
      <c r="G56">
        <v>920</v>
      </c>
      <c r="H56">
        <v>0.81293509885176818</v>
      </c>
      <c r="I56">
        <v>3.6774374176551099E-2</v>
      </c>
      <c r="J56">
        <v>31125.83030303285</v>
      </c>
      <c r="K56">
        <v>1625838.2517482571</v>
      </c>
      <c r="L56">
        <v>856981.23916084168</v>
      </c>
      <c r="M56">
        <v>0</v>
      </c>
      <c r="N56">
        <v>33.83242424242701</v>
      </c>
      <c r="O56" s="3">
        <v>0.9</v>
      </c>
      <c r="P56" s="3">
        <v>26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1</v>
      </c>
      <c r="W56">
        <f t="shared" si="6"/>
        <v>0</v>
      </c>
      <c r="X56">
        <f t="shared" si="7"/>
        <v>0</v>
      </c>
    </row>
    <row r="57" spans="1:24" x14ac:dyDescent="0.3">
      <c r="A57" s="1">
        <v>55</v>
      </c>
      <c r="B57" t="s">
        <v>69</v>
      </c>
      <c r="C57">
        <v>819.9713986013993</v>
      </c>
      <c r="D57">
        <v>877.81379953380247</v>
      </c>
      <c r="E57">
        <v>57.842400932403173</v>
      </c>
      <c r="F57">
        <v>1080</v>
      </c>
      <c r="G57">
        <v>920</v>
      </c>
      <c r="H57">
        <v>0.8127905551238912</v>
      </c>
      <c r="I57">
        <v>6.2872174926525179E-2</v>
      </c>
      <c r="J57">
        <v>53215.008857810913</v>
      </c>
      <c r="K57">
        <v>1617082.113986019</v>
      </c>
      <c r="L57">
        <v>857547.89976690232</v>
      </c>
      <c r="M57">
        <v>0</v>
      </c>
      <c r="N57">
        <v>57.842400932403173</v>
      </c>
      <c r="O57" s="3">
        <v>0.9</v>
      </c>
      <c r="P57" s="3">
        <v>26</v>
      </c>
      <c r="Q57">
        <f t="shared" si="0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1</v>
      </c>
      <c r="W57">
        <f t="shared" si="6"/>
        <v>0</v>
      </c>
      <c r="X57">
        <f t="shared" si="7"/>
        <v>0</v>
      </c>
    </row>
    <row r="58" spans="1:24" x14ac:dyDescent="0.3">
      <c r="A58" s="1">
        <v>56</v>
      </c>
      <c r="B58" t="s">
        <v>70</v>
      </c>
      <c r="C58">
        <v>830.09552447552437</v>
      </c>
      <c r="D58">
        <v>890.7397202797232</v>
      </c>
      <c r="E58">
        <v>60.64419580419883</v>
      </c>
      <c r="F58">
        <v>980</v>
      </c>
      <c r="G58">
        <v>1020</v>
      </c>
      <c r="H58">
        <v>0.90891808191808487</v>
      </c>
      <c r="I58">
        <v>5.9455093925685133E-2</v>
      </c>
      <c r="J58">
        <v>61857.079720282803</v>
      </c>
      <c r="K58">
        <v>1643798.54475525</v>
      </c>
      <c r="L58">
        <v>780099.62890443124</v>
      </c>
      <c r="M58">
        <v>0</v>
      </c>
      <c r="N58">
        <v>60.64419580419883</v>
      </c>
      <c r="O58" s="3">
        <v>0.9</v>
      </c>
      <c r="P58" s="3">
        <v>26</v>
      </c>
      <c r="Q58">
        <f t="shared" si="0"/>
        <v>0</v>
      </c>
      <c r="R58">
        <f t="shared" si="1"/>
        <v>0</v>
      </c>
      <c r="S58">
        <f t="shared" si="2"/>
        <v>0</v>
      </c>
      <c r="T58">
        <f t="shared" si="3"/>
        <v>0</v>
      </c>
      <c r="U58">
        <f t="shared" si="4"/>
        <v>0</v>
      </c>
      <c r="V58">
        <f t="shared" si="5"/>
        <v>1</v>
      </c>
      <c r="W58">
        <f t="shared" si="6"/>
        <v>0</v>
      </c>
      <c r="X58">
        <f t="shared" si="7"/>
        <v>0</v>
      </c>
    </row>
    <row r="59" spans="1:24" x14ac:dyDescent="0.3">
      <c r="A59" s="1">
        <v>57</v>
      </c>
      <c r="B59" t="s">
        <v>71</v>
      </c>
      <c r="C59">
        <v>881.97790209790253</v>
      </c>
      <c r="D59">
        <v>974.14792540792871</v>
      </c>
      <c r="E59">
        <v>92.170023310026181</v>
      </c>
      <c r="F59">
        <v>900</v>
      </c>
      <c r="G59">
        <v>1100</v>
      </c>
      <c r="H59">
        <v>1.0823865837865869</v>
      </c>
      <c r="I59">
        <v>8.379093028184198E-2</v>
      </c>
      <c r="J59">
        <v>101387.0256410288</v>
      </c>
      <c r="K59">
        <v>1789233.9454545509</v>
      </c>
      <c r="L59">
        <v>780624.35151515401</v>
      </c>
      <c r="M59">
        <v>0</v>
      </c>
      <c r="N59">
        <v>92.170023310026181</v>
      </c>
      <c r="O59" s="3">
        <v>2.2000000000000002</v>
      </c>
      <c r="P59" s="3">
        <v>26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1</v>
      </c>
      <c r="W59">
        <f t="shared" si="6"/>
        <v>0</v>
      </c>
      <c r="X59">
        <f t="shared" si="7"/>
        <v>0</v>
      </c>
    </row>
    <row r="60" spans="1:24" x14ac:dyDescent="0.3">
      <c r="A60" s="1">
        <v>58</v>
      </c>
      <c r="B60" t="s">
        <v>72</v>
      </c>
      <c r="C60">
        <v>872.91937062937109</v>
      </c>
      <c r="D60">
        <v>979.68522144522478</v>
      </c>
      <c r="E60">
        <v>106.7658508158537</v>
      </c>
      <c r="F60">
        <v>880</v>
      </c>
      <c r="G60">
        <v>1120</v>
      </c>
      <c r="H60">
        <v>1.1132786607332099</v>
      </c>
      <c r="I60">
        <v>9.5326652514155091E-2</v>
      </c>
      <c r="J60">
        <v>119577.75291375611</v>
      </c>
      <c r="K60">
        <v>1797823.626573432</v>
      </c>
      <c r="L60">
        <v>768567.34009324235</v>
      </c>
      <c r="M60">
        <v>0</v>
      </c>
      <c r="N60">
        <v>106.7658508158537</v>
      </c>
      <c r="O60" s="3">
        <v>2.2000000000000002</v>
      </c>
      <c r="P60" s="3">
        <v>26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1</v>
      </c>
      <c r="W60">
        <f t="shared" si="6"/>
        <v>0</v>
      </c>
      <c r="X60">
        <f t="shared" si="7"/>
        <v>0</v>
      </c>
    </row>
    <row r="61" spans="1:24" x14ac:dyDescent="0.3">
      <c r="A61" s="1">
        <v>59</v>
      </c>
      <c r="B61" t="s">
        <v>73</v>
      </c>
      <c r="C61">
        <v>894.11020979021043</v>
      </c>
      <c r="D61">
        <v>990.11445221445547</v>
      </c>
      <c r="E61">
        <v>96.004242424245035</v>
      </c>
      <c r="F61">
        <v>860</v>
      </c>
      <c r="G61">
        <v>1140</v>
      </c>
      <c r="H61">
        <v>1.151295874667972</v>
      </c>
      <c r="I61">
        <v>8.4214247740565823E-2</v>
      </c>
      <c r="J61">
        <v>109444.8363636393</v>
      </c>
      <c r="K61">
        <v>1814071.818881125</v>
      </c>
      <c r="L61">
        <v>761133.36293706566</v>
      </c>
      <c r="M61">
        <v>0</v>
      </c>
      <c r="N61">
        <v>96.004242424245035</v>
      </c>
      <c r="O61" s="3">
        <v>2.2000000000000002</v>
      </c>
      <c r="P61" s="3">
        <v>26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1</v>
      </c>
      <c r="W61">
        <f t="shared" si="6"/>
        <v>0</v>
      </c>
      <c r="X61">
        <f t="shared" si="7"/>
        <v>0</v>
      </c>
    </row>
    <row r="62" spans="1:24" x14ac:dyDescent="0.3">
      <c r="A62" s="1">
        <v>60</v>
      </c>
      <c r="B62" t="s">
        <v>74</v>
      </c>
      <c r="C62">
        <v>959.83713286713339</v>
      </c>
      <c r="D62">
        <v>1089.256060606064</v>
      </c>
      <c r="E62">
        <v>129.41892773893059</v>
      </c>
      <c r="F62">
        <v>760</v>
      </c>
      <c r="G62">
        <v>1240</v>
      </c>
      <c r="H62">
        <v>1.4332316586921889</v>
      </c>
      <c r="I62">
        <v>0.1043701030152666</v>
      </c>
      <c r="J62">
        <v>160479.470396274</v>
      </c>
      <c r="K62">
        <v>1971649.6944056009</v>
      </c>
      <c r="L62">
        <v>733068.21794872009</v>
      </c>
      <c r="M62">
        <v>0</v>
      </c>
      <c r="N62">
        <v>129.41892773893059</v>
      </c>
      <c r="O62" s="3">
        <v>2.8</v>
      </c>
      <c r="P62" s="3">
        <v>26</v>
      </c>
      <c r="Q62">
        <f t="shared" si="0"/>
        <v>0</v>
      </c>
      <c r="R62">
        <f t="shared" si="1"/>
        <v>0</v>
      </c>
      <c r="S62">
        <f t="shared" si="2"/>
        <v>0</v>
      </c>
      <c r="T62">
        <f t="shared" si="3"/>
        <v>0</v>
      </c>
      <c r="U62">
        <f t="shared" si="4"/>
        <v>0</v>
      </c>
      <c r="V62">
        <f t="shared" si="5"/>
        <v>1</v>
      </c>
      <c r="W62">
        <f t="shared" si="6"/>
        <v>0</v>
      </c>
      <c r="X62">
        <f t="shared" si="7"/>
        <v>0</v>
      </c>
    </row>
    <row r="63" spans="1:24" x14ac:dyDescent="0.3">
      <c r="A63" s="1">
        <v>61</v>
      </c>
      <c r="B63" t="s">
        <v>75</v>
      </c>
      <c r="C63">
        <v>990.56419580419583</v>
      </c>
      <c r="D63">
        <v>1097.2079487179519</v>
      </c>
      <c r="E63">
        <v>106.6437529137561</v>
      </c>
      <c r="F63">
        <v>840</v>
      </c>
      <c r="G63">
        <v>1160</v>
      </c>
      <c r="H63">
        <v>1.306199938949943</v>
      </c>
      <c r="I63">
        <v>9.1934269753238013E-2</v>
      </c>
      <c r="J63">
        <v>123706.7533799571</v>
      </c>
      <c r="K63">
        <v>1988440.0447552509</v>
      </c>
      <c r="L63">
        <v>831975.19813520042</v>
      </c>
      <c r="M63">
        <v>0</v>
      </c>
      <c r="N63">
        <v>106.6437529137561</v>
      </c>
      <c r="O63" s="3">
        <v>2.8</v>
      </c>
      <c r="P63" s="3">
        <v>26</v>
      </c>
      <c r="Q63">
        <f t="shared" si="0"/>
        <v>0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0</v>
      </c>
      <c r="V63">
        <f t="shared" si="5"/>
        <v>1</v>
      </c>
      <c r="W63">
        <f t="shared" si="6"/>
        <v>0</v>
      </c>
      <c r="X63">
        <f t="shared" si="7"/>
        <v>0</v>
      </c>
    </row>
    <row r="64" spans="1:24" x14ac:dyDescent="0.3">
      <c r="A64" s="1">
        <v>62</v>
      </c>
      <c r="B64" t="s">
        <v>76</v>
      </c>
      <c r="C64">
        <v>984.84307692307743</v>
      </c>
      <c r="D64">
        <v>1081.502097902101</v>
      </c>
      <c r="E64">
        <v>96.65902097902358</v>
      </c>
      <c r="F64">
        <v>840</v>
      </c>
      <c r="G64">
        <v>1160</v>
      </c>
      <c r="H64">
        <v>1.2875024975025009</v>
      </c>
      <c r="I64">
        <v>8.3326742223296196E-2</v>
      </c>
      <c r="J64">
        <v>112124.4643356673</v>
      </c>
      <c r="K64">
        <v>1973023.037762244</v>
      </c>
      <c r="L64">
        <v>814665.22074592311</v>
      </c>
      <c r="M64">
        <v>0</v>
      </c>
      <c r="N64">
        <v>96.65902097902358</v>
      </c>
      <c r="O64" s="3">
        <v>2.8</v>
      </c>
      <c r="P64" s="3">
        <v>26</v>
      </c>
      <c r="Q64">
        <f t="shared" si="0"/>
        <v>0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0</v>
      </c>
      <c r="V64">
        <f t="shared" si="5"/>
        <v>1</v>
      </c>
      <c r="W64">
        <f t="shared" si="6"/>
        <v>0</v>
      </c>
      <c r="X64">
        <f t="shared" si="7"/>
        <v>0</v>
      </c>
    </row>
    <row r="65" spans="1:24" x14ac:dyDescent="0.3">
      <c r="A65" s="1">
        <v>63</v>
      </c>
      <c r="B65" t="s">
        <v>77</v>
      </c>
      <c r="C65">
        <v>1043.247062937063</v>
      </c>
      <c r="D65">
        <v>1196.3209557109601</v>
      </c>
      <c r="E65">
        <v>153.07389277389709</v>
      </c>
      <c r="F65">
        <v>620</v>
      </c>
      <c r="G65">
        <v>1380</v>
      </c>
      <c r="H65">
        <v>1.9295499285660651</v>
      </c>
      <c r="I65">
        <v>0.1109231107057225</v>
      </c>
      <c r="J65">
        <v>211241.97202797799</v>
      </c>
      <c r="K65">
        <v>2145019.102097909</v>
      </c>
      <c r="L65">
        <v>642876.45687645883</v>
      </c>
      <c r="M65">
        <v>0</v>
      </c>
      <c r="N65">
        <v>153.07389277389709</v>
      </c>
      <c r="O65" s="3">
        <v>3.4</v>
      </c>
      <c r="P65" s="3">
        <v>26</v>
      </c>
      <c r="Q65">
        <f t="shared" si="0"/>
        <v>0</v>
      </c>
      <c r="R65">
        <f t="shared" si="1"/>
        <v>0</v>
      </c>
      <c r="S65">
        <f t="shared" si="2"/>
        <v>0</v>
      </c>
      <c r="T65">
        <f t="shared" si="3"/>
        <v>0</v>
      </c>
      <c r="U65">
        <f t="shared" si="4"/>
        <v>0</v>
      </c>
      <c r="V65">
        <f t="shared" si="5"/>
        <v>1</v>
      </c>
      <c r="W65">
        <f t="shared" si="6"/>
        <v>0</v>
      </c>
      <c r="X65">
        <f t="shared" si="7"/>
        <v>0</v>
      </c>
    </row>
    <row r="66" spans="1:24" x14ac:dyDescent="0.3">
      <c r="A66" s="1">
        <v>64</v>
      </c>
      <c r="B66" t="s">
        <v>78</v>
      </c>
      <c r="C66">
        <v>1151.6941258741269</v>
      </c>
      <c r="D66">
        <v>1336.308904428909</v>
      </c>
      <c r="E66">
        <v>184.61477855478211</v>
      </c>
      <c r="F66">
        <v>560</v>
      </c>
      <c r="G66">
        <v>1440</v>
      </c>
      <c r="H66">
        <v>2.3862659007659088</v>
      </c>
      <c r="I66">
        <v>0.12820470732970979</v>
      </c>
      <c r="J66">
        <v>265845.28111888631</v>
      </c>
      <c r="K66">
        <v>2363566.6678321739</v>
      </c>
      <c r="L66">
        <v>633808.99860140041</v>
      </c>
      <c r="M66">
        <v>0</v>
      </c>
      <c r="N66">
        <v>184.61477855478211</v>
      </c>
      <c r="O66" s="3">
        <v>4</v>
      </c>
      <c r="P66" s="3">
        <v>26</v>
      </c>
      <c r="Q66">
        <f t="shared" si="0"/>
        <v>0</v>
      </c>
      <c r="R66">
        <f t="shared" si="1"/>
        <v>0</v>
      </c>
      <c r="S66">
        <f t="shared" si="2"/>
        <v>0</v>
      </c>
      <c r="T66">
        <f t="shared" si="3"/>
        <v>0</v>
      </c>
      <c r="U66">
        <f t="shared" si="4"/>
        <v>0</v>
      </c>
      <c r="V66">
        <f t="shared" si="5"/>
        <v>1</v>
      </c>
      <c r="W66">
        <f t="shared" si="6"/>
        <v>0</v>
      </c>
      <c r="X66">
        <f t="shared" si="7"/>
        <v>0</v>
      </c>
    </row>
    <row r="67" spans="1:24" x14ac:dyDescent="0.3">
      <c r="A67" s="1">
        <v>65</v>
      </c>
      <c r="B67" t="s">
        <v>79</v>
      </c>
      <c r="C67">
        <v>1192.76979020979</v>
      </c>
      <c r="D67">
        <v>1421.111212121217</v>
      </c>
      <c r="E67">
        <v>228.34142191142701</v>
      </c>
      <c r="F67">
        <v>560</v>
      </c>
      <c r="G67">
        <v>1440</v>
      </c>
      <c r="H67">
        <v>2.537698593073602</v>
      </c>
      <c r="I67">
        <v>0.1585704318829354</v>
      </c>
      <c r="J67">
        <v>328811.6475524549</v>
      </c>
      <c r="K67">
        <v>2489596.1776223858</v>
      </c>
      <c r="L67">
        <v>669782.10116550315</v>
      </c>
      <c r="M67">
        <v>0</v>
      </c>
      <c r="N67">
        <v>228.34142191142701</v>
      </c>
      <c r="O67" s="3">
        <v>4.4000000000000004</v>
      </c>
      <c r="P67" s="3">
        <v>26</v>
      </c>
      <c r="Q67">
        <f t="shared" ref="Q67:Q117" si="8">IF(P67=1,1,0)</f>
        <v>0</v>
      </c>
      <c r="R67">
        <f t="shared" ref="R67:R117" si="9">IF(P67=2,1,0)</f>
        <v>0</v>
      </c>
      <c r="S67">
        <f t="shared" ref="S67:S117" si="10">IF(P67=3,1,0)</f>
        <v>0</v>
      </c>
      <c r="T67">
        <f t="shared" ref="T67:T117" si="11">IF(P67=4,1,0)</f>
        <v>0</v>
      </c>
      <c r="U67">
        <f t="shared" ref="U67:U117" si="12">IF(P67=5,1,0)</f>
        <v>0</v>
      </c>
      <c r="V67">
        <f t="shared" ref="V67:V117" si="13">IF(P67=26,1,0)</f>
        <v>1</v>
      </c>
      <c r="W67">
        <f t="shared" ref="W67:W117" si="14">IF(P67=27,1,0)</f>
        <v>0</v>
      </c>
      <c r="X67">
        <f t="shared" ref="X67:X117" si="15">IF(P67=28,1,0)</f>
        <v>0</v>
      </c>
    </row>
    <row r="68" spans="1:24" x14ac:dyDescent="0.3">
      <c r="A68" s="1">
        <v>66</v>
      </c>
      <c r="B68" t="s">
        <v>80</v>
      </c>
      <c r="C68">
        <v>1193.231328671329</v>
      </c>
      <c r="D68">
        <v>1420.578648018653</v>
      </c>
      <c r="E68">
        <v>227.34731934732389</v>
      </c>
      <c r="F68">
        <v>600</v>
      </c>
      <c r="G68">
        <v>1400</v>
      </c>
      <c r="H68">
        <v>2.3676310800310878</v>
      </c>
      <c r="I68">
        <v>0.1623909423909457</v>
      </c>
      <c r="J68">
        <v>318286.24708625348</v>
      </c>
      <c r="K68">
        <v>2493796.056643364</v>
      </c>
      <c r="L68">
        <v>728359.98554778751</v>
      </c>
      <c r="M68">
        <v>0</v>
      </c>
      <c r="N68">
        <v>227.34731934732389</v>
      </c>
      <c r="O68" s="3">
        <v>4.4000000000000004</v>
      </c>
      <c r="P68" s="3">
        <v>26</v>
      </c>
      <c r="Q68">
        <f t="shared" si="8"/>
        <v>0</v>
      </c>
      <c r="R68">
        <f t="shared" si="9"/>
        <v>0</v>
      </c>
      <c r="S68">
        <f t="shared" si="10"/>
        <v>0</v>
      </c>
      <c r="T68">
        <f t="shared" si="11"/>
        <v>0</v>
      </c>
      <c r="U68">
        <f t="shared" si="12"/>
        <v>0</v>
      </c>
      <c r="V68">
        <f t="shared" si="13"/>
        <v>1</v>
      </c>
      <c r="W68">
        <f t="shared" si="14"/>
        <v>0</v>
      </c>
      <c r="X68">
        <f t="shared" si="15"/>
        <v>0</v>
      </c>
    </row>
    <row r="69" spans="1:24" x14ac:dyDescent="0.3">
      <c r="A69" s="1">
        <v>67</v>
      </c>
      <c r="B69" t="s">
        <v>81</v>
      </c>
      <c r="C69">
        <v>1180.4900699300699</v>
      </c>
      <c r="D69">
        <v>1411.12503496504</v>
      </c>
      <c r="E69">
        <v>230.63496503497001</v>
      </c>
      <c r="F69">
        <v>580</v>
      </c>
      <c r="G69">
        <v>1420</v>
      </c>
      <c r="H69">
        <v>2.4329741982155859</v>
      </c>
      <c r="I69">
        <v>0.1624189894612465</v>
      </c>
      <c r="J69">
        <v>327501.65034965752</v>
      </c>
      <c r="K69">
        <v>2485148.7398601482</v>
      </c>
      <c r="L69">
        <v>695022.77925408108</v>
      </c>
      <c r="M69">
        <v>0</v>
      </c>
      <c r="N69">
        <v>230.63496503497001</v>
      </c>
      <c r="O69" s="3">
        <v>4.4000000000000004</v>
      </c>
      <c r="P69" s="3">
        <v>26</v>
      </c>
      <c r="Q69">
        <f t="shared" si="8"/>
        <v>0</v>
      </c>
      <c r="R69">
        <f t="shared" si="9"/>
        <v>0</v>
      </c>
      <c r="S69">
        <f t="shared" si="10"/>
        <v>0</v>
      </c>
      <c r="T69">
        <f t="shared" si="11"/>
        <v>0</v>
      </c>
      <c r="U69">
        <f t="shared" si="12"/>
        <v>0</v>
      </c>
      <c r="V69">
        <f t="shared" si="13"/>
        <v>1</v>
      </c>
      <c r="W69">
        <f t="shared" si="14"/>
        <v>0</v>
      </c>
      <c r="X69">
        <f t="shared" si="15"/>
        <v>0</v>
      </c>
    </row>
    <row r="70" spans="1:24" x14ac:dyDescent="0.3">
      <c r="A70" s="1">
        <v>68</v>
      </c>
      <c r="B70" t="s">
        <v>82</v>
      </c>
      <c r="C70">
        <v>1237.206433566434</v>
      </c>
      <c r="D70">
        <v>1519.593240093245</v>
      </c>
      <c r="E70">
        <v>282.38680652681091</v>
      </c>
      <c r="F70">
        <v>480</v>
      </c>
      <c r="G70">
        <v>1520</v>
      </c>
      <c r="H70">
        <v>3.1658192501942599</v>
      </c>
      <c r="I70">
        <v>0.18578079376763881</v>
      </c>
      <c r="J70">
        <v>429227.94592075259</v>
      </c>
      <c r="K70">
        <v>2651277.360839169</v>
      </c>
      <c r="L70">
        <v>597871.99673659843</v>
      </c>
      <c r="M70">
        <v>0</v>
      </c>
      <c r="N70">
        <v>282.38680652681091</v>
      </c>
      <c r="O70" s="3">
        <v>4.5999999999999996</v>
      </c>
      <c r="P70" s="3">
        <v>26</v>
      </c>
      <c r="Q70">
        <f t="shared" si="8"/>
        <v>0</v>
      </c>
      <c r="R70">
        <f t="shared" si="9"/>
        <v>0</v>
      </c>
      <c r="S70">
        <f t="shared" si="10"/>
        <v>0</v>
      </c>
      <c r="T70">
        <f t="shared" si="11"/>
        <v>0</v>
      </c>
      <c r="U70">
        <f t="shared" si="12"/>
        <v>0</v>
      </c>
      <c r="V70">
        <f t="shared" si="13"/>
        <v>1</v>
      </c>
      <c r="W70">
        <f t="shared" si="14"/>
        <v>0</v>
      </c>
      <c r="X70">
        <f t="shared" si="15"/>
        <v>0</v>
      </c>
    </row>
    <row r="71" spans="1:24" x14ac:dyDescent="0.3">
      <c r="A71" s="1">
        <v>69</v>
      </c>
      <c r="B71" t="s">
        <v>83</v>
      </c>
      <c r="C71">
        <v>1261.525944055945</v>
      </c>
      <c r="D71">
        <v>1529.342447552453</v>
      </c>
      <c r="E71">
        <v>267.81650349650789</v>
      </c>
      <c r="F71">
        <v>560</v>
      </c>
      <c r="G71">
        <v>1440</v>
      </c>
      <c r="H71">
        <v>2.7309686563436659</v>
      </c>
      <c r="I71">
        <v>0.18598368298368609</v>
      </c>
      <c r="J71">
        <v>385655.76503497153</v>
      </c>
      <c r="K71">
        <v>2664483.1405594479</v>
      </c>
      <c r="L71">
        <v>722069.90349650569</v>
      </c>
      <c r="M71">
        <v>0</v>
      </c>
      <c r="N71">
        <v>267.81650349650789</v>
      </c>
      <c r="O71" s="3">
        <v>4.5999999999999996</v>
      </c>
      <c r="P71" s="3">
        <v>26</v>
      </c>
      <c r="Q71">
        <f t="shared" si="8"/>
        <v>0</v>
      </c>
      <c r="R71">
        <f t="shared" si="9"/>
        <v>0</v>
      </c>
      <c r="S71">
        <f t="shared" si="10"/>
        <v>0</v>
      </c>
      <c r="T71">
        <f t="shared" si="11"/>
        <v>0</v>
      </c>
      <c r="U71">
        <f t="shared" si="12"/>
        <v>0</v>
      </c>
      <c r="V71">
        <f t="shared" si="13"/>
        <v>1</v>
      </c>
      <c r="W71">
        <f t="shared" si="14"/>
        <v>0</v>
      </c>
      <c r="X71">
        <f t="shared" si="15"/>
        <v>0</v>
      </c>
    </row>
    <row r="72" spans="1:24" x14ac:dyDescent="0.3">
      <c r="A72" s="1">
        <v>70</v>
      </c>
      <c r="B72" t="s">
        <v>84</v>
      </c>
      <c r="C72">
        <v>1256.5504195804201</v>
      </c>
      <c r="D72">
        <v>1521.9669463869509</v>
      </c>
      <c r="E72">
        <v>265.41652680653078</v>
      </c>
      <c r="F72">
        <v>500</v>
      </c>
      <c r="G72">
        <v>1500</v>
      </c>
      <c r="H72">
        <v>3.0439338927739019</v>
      </c>
      <c r="I72">
        <v>0.17694435120435389</v>
      </c>
      <c r="J72">
        <v>398124.79020979622</v>
      </c>
      <c r="K72">
        <v>2646135.5440559522</v>
      </c>
      <c r="L72">
        <v>623454.49557109748</v>
      </c>
      <c r="M72">
        <v>0</v>
      </c>
      <c r="N72">
        <v>265.41652680653078</v>
      </c>
      <c r="O72" s="3">
        <v>4.5999999999999996</v>
      </c>
      <c r="P72" s="3">
        <v>26</v>
      </c>
      <c r="Q72">
        <f t="shared" si="8"/>
        <v>0</v>
      </c>
      <c r="R72">
        <f t="shared" si="9"/>
        <v>0</v>
      </c>
      <c r="S72">
        <f t="shared" si="10"/>
        <v>0</v>
      </c>
      <c r="T72">
        <f t="shared" si="11"/>
        <v>0</v>
      </c>
      <c r="U72">
        <f t="shared" si="12"/>
        <v>0</v>
      </c>
      <c r="V72">
        <f t="shared" si="13"/>
        <v>1</v>
      </c>
      <c r="W72">
        <f t="shared" si="14"/>
        <v>0</v>
      </c>
      <c r="X72">
        <f t="shared" si="15"/>
        <v>0</v>
      </c>
    </row>
    <row r="73" spans="1:24" x14ac:dyDescent="0.3">
      <c r="A73" s="1">
        <v>71</v>
      </c>
      <c r="B73" t="s">
        <v>85</v>
      </c>
      <c r="C73">
        <v>1401.524965034966</v>
      </c>
      <c r="D73">
        <v>1769.3631701631759</v>
      </c>
      <c r="E73">
        <v>367.83820512820989</v>
      </c>
      <c r="F73">
        <v>420</v>
      </c>
      <c r="G73">
        <v>1580</v>
      </c>
      <c r="H73">
        <v>4.2127694527694661</v>
      </c>
      <c r="I73">
        <v>0.23280899058747459</v>
      </c>
      <c r="J73">
        <v>581184.36410257162</v>
      </c>
      <c r="K73">
        <v>3012556.2265734361</v>
      </c>
      <c r="L73">
        <v>588903.53682983853</v>
      </c>
      <c r="M73">
        <v>0</v>
      </c>
      <c r="N73">
        <v>367.83820512820989</v>
      </c>
      <c r="O73" s="3">
        <v>5.0999999999999996</v>
      </c>
      <c r="P73" s="3">
        <v>26</v>
      </c>
      <c r="Q73">
        <f t="shared" si="8"/>
        <v>0</v>
      </c>
      <c r="R73">
        <f t="shared" si="9"/>
        <v>0</v>
      </c>
      <c r="S73">
        <f t="shared" si="10"/>
        <v>0</v>
      </c>
      <c r="T73">
        <f t="shared" si="11"/>
        <v>0</v>
      </c>
      <c r="U73">
        <f t="shared" si="12"/>
        <v>0</v>
      </c>
      <c r="V73">
        <f t="shared" si="13"/>
        <v>1</v>
      </c>
      <c r="W73">
        <f t="shared" si="14"/>
        <v>0</v>
      </c>
      <c r="X73">
        <f t="shared" si="15"/>
        <v>0</v>
      </c>
    </row>
    <row r="74" spans="1:24" x14ac:dyDescent="0.3">
      <c r="A74" s="1">
        <v>72</v>
      </c>
      <c r="B74" t="s">
        <v>86</v>
      </c>
      <c r="C74">
        <v>1424.1952447552451</v>
      </c>
      <c r="D74">
        <v>1789.7932400932459</v>
      </c>
      <c r="E74">
        <v>365.59799533800083</v>
      </c>
      <c r="F74">
        <v>480</v>
      </c>
      <c r="G74">
        <v>1520</v>
      </c>
      <c r="H74">
        <v>3.7287359168609289</v>
      </c>
      <c r="I74">
        <v>0.24052499693289531</v>
      </c>
      <c r="J74">
        <v>555708.95291376126</v>
      </c>
      <c r="K74">
        <v>3029611.6034965138</v>
      </c>
      <c r="L74">
        <v>698518.18787878985</v>
      </c>
      <c r="M74">
        <v>0</v>
      </c>
      <c r="N74">
        <v>365.59799533800083</v>
      </c>
      <c r="O74" s="3">
        <v>5.0999999999999996</v>
      </c>
      <c r="P74" s="3">
        <v>26</v>
      </c>
      <c r="Q74">
        <f t="shared" si="8"/>
        <v>0</v>
      </c>
      <c r="R74">
        <f t="shared" si="9"/>
        <v>0</v>
      </c>
      <c r="S74">
        <f t="shared" si="10"/>
        <v>0</v>
      </c>
      <c r="T74">
        <f t="shared" si="11"/>
        <v>0</v>
      </c>
      <c r="U74">
        <f t="shared" si="12"/>
        <v>0</v>
      </c>
      <c r="V74">
        <f t="shared" si="13"/>
        <v>1</v>
      </c>
      <c r="W74">
        <f t="shared" si="14"/>
        <v>0</v>
      </c>
      <c r="X74">
        <f t="shared" si="15"/>
        <v>0</v>
      </c>
    </row>
    <row r="75" spans="1:24" x14ac:dyDescent="0.3">
      <c r="A75" s="1">
        <v>73</v>
      </c>
      <c r="B75" t="s">
        <v>87</v>
      </c>
      <c r="C75">
        <v>1408.449580419581</v>
      </c>
      <c r="D75">
        <v>1767.641794871801</v>
      </c>
      <c r="E75">
        <v>359.19221445222001</v>
      </c>
      <c r="F75">
        <v>520</v>
      </c>
      <c r="G75">
        <v>1480</v>
      </c>
      <c r="H75">
        <v>3.399311143984233</v>
      </c>
      <c r="I75">
        <v>0.24269744219744599</v>
      </c>
      <c r="J75">
        <v>531604.47738928557</v>
      </c>
      <c r="K75">
        <v>3026999.5412587509</v>
      </c>
      <c r="L75">
        <v>765557.9293706317</v>
      </c>
      <c r="M75">
        <v>0</v>
      </c>
      <c r="N75">
        <v>359.19221445222001</v>
      </c>
      <c r="O75" s="3">
        <v>5.0999999999999996</v>
      </c>
      <c r="P75" s="3">
        <v>26</v>
      </c>
      <c r="Q75">
        <f t="shared" si="8"/>
        <v>0</v>
      </c>
      <c r="R75">
        <f t="shared" si="9"/>
        <v>0</v>
      </c>
      <c r="S75">
        <f t="shared" si="10"/>
        <v>0</v>
      </c>
      <c r="T75">
        <f t="shared" si="11"/>
        <v>0</v>
      </c>
      <c r="U75">
        <f t="shared" si="12"/>
        <v>0</v>
      </c>
      <c r="V75">
        <f t="shared" si="13"/>
        <v>1</v>
      </c>
      <c r="W75">
        <f t="shared" si="14"/>
        <v>0</v>
      </c>
      <c r="X75">
        <f t="shared" si="15"/>
        <v>0</v>
      </c>
    </row>
    <row r="76" spans="1:24" x14ac:dyDescent="0.3">
      <c r="A76" s="1">
        <v>74</v>
      </c>
      <c r="B76" t="s">
        <v>88</v>
      </c>
      <c r="C76">
        <v>1491.1246853146861</v>
      </c>
      <c r="D76">
        <v>1891.0894172494229</v>
      </c>
      <c r="E76">
        <v>399.96473193473679</v>
      </c>
      <c r="F76">
        <v>400</v>
      </c>
      <c r="G76">
        <v>1600</v>
      </c>
      <c r="H76">
        <v>4.7277235431235569</v>
      </c>
      <c r="I76">
        <v>0.2499779574592105</v>
      </c>
      <c r="J76">
        <v>639943.57109557895</v>
      </c>
      <c r="K76">
        <v>3185781.7307692412</v>
      </c>
      <c r="L76">
        <v>589072.57226107386</v>
      </c>
      <c r="M76">
        <v>0</v>
      </c>
      <c r="N76">
        <v>399.96473193473679</v>
      </c>
      <c r="O76" s="3">
        <v>5.2</v>
      </c>
      <c r="P76" s="3">
        <v>26</v>
      </c>
      <c r="Q76">
        <f t="shared" si="8"/>
        <v>0</v>
      </c>
      <c r="R76">
        <f t="shared" si="9"/>
        <v>0</v>
      </c>
      <c r="S76">
        <f t="shared" si="10"/>
        <v>0</v>
      </c>
      <c r="T76">
        <f t="shared" si="11"/>
        <v>0</v>
      </c>
      <c r="U76">
        <f t="shared" si="12"/>
        <v>0</v>
      </c>
      <c r="V76">
        <f t="shared" si="13"/>
        <v>1</v>
      </c>
      <c r="W76">
        <f t="shared" si="14"/>
        <v>0</v>
      </c>
      <c r="X76">
        <f t="shared" si="15"/>
        <v>0</v>
      </c>
    </row>
    <row r="77" spans="1:24" x14ac:dyDescent="0.3">
      <c r="A77" s="1">
        <v>75</v>
      </c>
      <c r="B77" t="s">
        <v>89</v>
      </c>
      <c r="C77">
        <v>1451.111468531469</v>
      </c>
      <c r="D77">
        <v>1937.5427738927799</v>
      </c>
      <c r="E77">
        <v>486.43130536131088</v>
      </c>
      <c r="F77">
        <v>400</v>
      </c>
      <c r="G77">
        <v>1600</v>
      </c>
      <c r="H77">
        <v>4.8438569347319493</v>
      </c>
      <c r="I77">
        <v>0.30401956585081941</v>
      </c>
      <c r="J77">
        <v>778290.08857809752</v>
      </c>
      <c r="K77">
        <v>3203879.3104895209</v>
      </c>
      <c r="L77">
        <v>612484.97086247243</v>
      </c>
      <c r="M77">
        <v>0</v>
      </c>
      <c r="N77">
        <v>486.43130536131088</v>
      </c>
      <c r="O77" s="3">
        <v>5.2</v>
      </c>
      <c r="P77" s="3">
        <v>26</v>
      </c>
      <c r="Q77">
        <f t="shared" si="8"/>
        <v>0</v>
      </c>
      <c r="R77">
        <f t="shared" si="9"/>
        <v>0</v>
      </c>
      <c r="S77">
        <f t="shared" si="10"/>
        <v>0</v>
      </c>
      <c r="T77">
        <f t="shared" si="11"/>
        <v>0</v>
      </c>
      <c r="U77">
        <f t="shared" si="12"/>
        <v>0</v>
      </c>
      <c r="V77">
        <f t="shared" si="13"/>
        <v>1</v>
      </c>
      <c r="W77">
        <f t="shared" si="14"/>
        <v>0</v>
      </c>
      <c r="X77">
        <f t="shared" si="15"/>
        <v>0</v>
      </c>
    </row>
    <row r="78" spans="1:24" x14ac:dyDescent="0.3">
      <c r="A78" s="1">
        <v>76</v>
      </c>
      <c r="B78" t="s">
        <v>90</v>
      </c>
      <c r="C78">
        <v>1481.5664335664351</v>
      </c>
      <c r="D78">
        <v>1925.8507925407989</v>
      </c>
      <c r="E78">
        <v>444.28435897436378</v>
      </c>
      <c r="F78">
        <v>400</v>
      </c>
      <c r="G78">
        <v>1600</v>
      </c>
      <c r="H78">
        <v>4.8146269813519984</v>
      </c>
      <c r="I78">
        <v>0.27767772435897742</v>
      </c>
      <c r="J78">
        <v>710854.97435898217</v>
      </c>
      <c r="K78">
        <v>3208936.6552447639</v>
      </c>
      <c r="L78">
        <v>600419.32843823009</v>
      </c>
      <c r="M78">
        <v>0</v>
      </c>
      <c r="N78">
        <v>444.28435897436378</v>
      </c>
      <c r="O78" s="3">
        <v>5.2</v>
      </c>
      <c r="P78" s="3">
        <v>26</v>
      </c>
      <c r="Q78">
        <f t="shared" si="8"/>
        <v>0</v>
      </c>
      <c r="R78">
        <f t="shared" si="9"/>
        <v>0</v>
      </c>
      <c r="S78">
        <f t="shared" si="10"/>
        <v>0</v>
      </c>
      <c r="T78">
        <f t="shared" si="11"/>
        <v>0</v>
      </c>
      <c r="U78">
        <f t="shared" si="12"/>
        <v>0</v>
      </c>
      <c r="V78">
        <f t="shared" si="13"/>
        <v>1</v>
      </c>
      <c r="W78">
        <f t="shared" si="14"/>
        <v>0</v>
      </c>
      <c r="X78">
        <f t="shared" si="15"/>
        <v>0</v>
      </c>
    </row>
    <row r="79" spans="1:24" x14ac:dyDescent="0.3">
      <c r="A79" s="1">
        <v>77</v>
      </c>
      <c r="B79" t="s">
        <v>91</v>
      </c>
      <c r="C79">
        <v>1564.8519580419591</v>
      </c>
      <c r="D79">
        <v>2045.394685314692</v>
      </c>
      <c r="E79">
        <v>480.54272727273292</v>
      </c>
      <c r="F79">
        <v>360</v>
      </c>
      <c r="G79">
        <v>1640</v>
      </c>
      <c r="H79">
        <v>5.6816519036519217</v>
      </c>
      <c r="I79">
        <v>0.29301385809312991</v>
      </c>
      <c r="J79">
        <v>788090.07272728195</v>
      </c>
      <c r="K79">
        <v>3387066.5132867252</v>
      </c>
      <c r="L79">
        <v>570653.22634032799</v>
      </c>
      <c r="M79">
        <v>0</v>
      </c>
      <c r="N79">
        <v>480.54272727273292</v>
      </c>
      <c r="O79" s="3">
        <v>5.3</v>
      </c>
      <c r="P79" s="3">
        <v>26</v>
      </c>
      <c r="Q79">
        <f t="shared" si="8"/>
        <v>0</v>
      </c>
      <c r="R79">
        <f t="shared" si="9"/>
        <v>0</v>
      </c>
      <c r="S79">
        <f t="shared" si="10"/>
        <v>0</v>
      </c>
      <c r="T79">
        <f t="shared" si="11"/>
        <v>0</v>
      </c>
      <c r="U79">
        <f t="shared" si="12"/>
        <v>0</v>
      </c>
      <c r="V79">
        <f t="shared" si="13"/>
        <v>1</v>
      </c>
      <c r="W79">
        <f t="shared" si="14"/>
        <v>0</v>
      </c>
      <c r="X79">
        <f t="shared" si="15"/>
        <v>0</v>
      </c>
    </row>
    <row r="80" spans="1:24" x14ac:dyDescent="0.3">
      <c r="A80" s="1">
        <v>78</v>
      </c>
      <c r="B80" t="s">
        <v>92</v>
      </c>
      <c r="C80">
        <v>1564.4541258741269</v>
      </c>
      <c r="D80">
        <v>2057.0878321678392</v>
      </c>
      <c r="E80">
        <v>492.63370629371229</v>
      </c>
      <c r="F80">
        <v>440</v>
      </c>
      <c r="G80">
        <v>1560</v>
      </c>
      <c r="H80">
        <v>4.6751996185632709</v>
      </c>
      <c r="I80">
        <v>0.31579083736776431</v>
      </c>
      <c r="J80">
        <v>768508.58181819122</v>
      </c>
      <c r="K80">
        <v>3354127.783916092</v>
      </c>
      <c r="L80">
        <v>723704.58065268269</v>
      </c>
      <c r="M80">
        <v>0</v>
      </c>
      <c r="N80">
        <v>492.63370629371229</v>
      </c>
      <c r="O80" s="3">
        <v>5.3</v>
      </c>
      <c r="P80" s="3">
        <v>26</v>
      </c>
      <c r="Q80">
        <f t="shared" si="8"/>
        <v>0</v>
      </c>
      <c r="R80">
        <f t="shared" si="9"/>
        <v>0</v>
      </c>
      <c r="S80">
        <f t="shared" si="10"/>
        <v>0</v>
      </c>
      <c r="T80">
        <f t="shared" si="11"/>
        <v>0</v>
      </c>
      <c r="U80">
        <f t="shared" si="12"/>
        <v>0</v>
      </c>
      <c r="V80">
        <f t="shared" si="13"/>
        <v>1</v>
      </c>
      <c r="W80">
        <f t="shared" si="14"/>
        <v>0</v>
      </c>
      <c r="X80">
        <f t="shared" si="15"/>
        <v>0</v>
      </c>
    </row>
    <row r="81" spans="1:24" x14ac:dyDescent="0.3">
      <c r="A81" s="1">
        <v>79</v>
      </c>
      <c r="B81" t="s">
        <v>93</v>
      </c>
      <c r="C81">
        <v>1571.737762237763</v>
      </c>
      <c r="D81">
        <v>2087.174102564109</v>
      </c>
      <c r="E81">
        <v>515.436340326346</v>
      </c>
      <c r="F81">
        <v>280</v>
      </c>
      <c r="G81">
        <v>1720</v>
      </c>
      <c r="H81">
        <v>7.4541932234432462</v>
      </c>
      <c r="I81">
        <v>0.29967229088741049</v>
      </c>
      <c r="J81">
        <v>886550.5053613151</v>
      </c>
      <c r="K81">
        <v>3422694.879020988</v>
      </c>
      <c r="L81">
        <v>415525.6396270406</v>
      </c>
      <c r="M81">
        <v>0</v>
      </c>
      <c r="N81">
        <v>515.436340326346</v>
      </c>
      <c r="O81" s="3">
        <v>5.3</v>
      </c>
      <c r="P81" s="3">
        <v>26</v>
      </c>
      <c r="Q81">
        <f t="shared" si="8"/>
        <v>0</v>
      </c>
      <c r="R81">
        <f t="shared" si="9"/>
        <v>0</v>
      </c>
      <c r="S81">
        <f t="shared" si="10"/>
        <v>0</v>
      </c>
      <c r="T81">
        <f t="shared" si="11"/>
        <v>0</v>
      </c>
      <c r="U81">
        <f t="shared" si="12"/>
        <v>0</v>
      </c>
      <c r="V81">
        <f t="shared" si="13"/>
        <v>1</v>
      </c>
      <c r="W81">
        <f t="shared" si="14"/>
        <v>0</v>
      </c>
      <c r="X81">
        <f t="shared" si="15"/>
        <v>0</v>
      </c>
    </row>
    <row r="82" spans="1:24" x14ac:dyDescent="0.3">
      <c r="A82" s="1">
        <v>80</v>
      </c>
      <c r="B82" t="s">
        <v>94</v>
      </c>
      <c r="C82">
        <v>384.00132867132942</v>
      </c>
      <c r="D82">
        <v>513.82680652680824</v>
      </c>
      <c r="E82">
        <v>129.82547785547879</v>
      </c>
      <c r="F82">
        <v>420</v>
      </c>
      <c r="G82">
        <v>2580</v>
      </c>
      <c r="H82">
        <v>1.223397158397163</v>
      </c>
      <c r="I82">
        <v>5.0319952657162333E-2</v>
      </c>
      <c r="J82">
        <v>334949.73286713538</v>
      </c>
      <c r="K82">
        <v>1281485.013986018</v>
      </c>
      <c r="L82">
        <v>180795.5856643361</v>
      </c>
      <c r="M82">
        <v>0</v>
      </c>
      <c r="N82">
        <v>129.82547785547879</v>
      </c>
      <c r="O82" s="3">
        <v>1.4</v>
      </c>
      <c r="P82" s="3">
        <v>27</v>
      </c>
      <c r="Q82">
        <f t="shared" si="8"/>
        <v>0</v>
      </c>
      <c r="R82">
        <f t="shared" si="9"/>
        <v>0</v>
      </c>
      <c r="S82">
        <f t="shared" si="10"/>
        <v>0</v>
      </c>
      <c r="T82">
        <f t="shared" si="11"/>
        <v>0</v>
      </c>
      <c r="U82">
        <f t="shared" si="12"/>
        <v>0</v>
      </c>
      <c r="V82">
        <f t="shared" si="13"/>
        <v>0</v>
      </c>
      <c r="W82">
        <f t="shared" si="14"/>
        <v>1</v>
      </c>
      <c r="X82">
        <f t="shared" si="15"/>
        <v>0</v>
      </c>
    </row>
    <row r="83" spans="1:24" x14ac:dyDescent="0.3">
      <c r="A83" s="1">
        <v>81</v>
      </c>
      <c r="B83" t="s">
        <v>95</v>
      </c>
      <c r="C83">
        <v>391.16797202797221</v>
      </c>
      <c r="D83">
        <v>519.67911421911583</v>
      </c>
      <c r="E83">
        <v>128.51114219114359</v>
      </c>
      <c r="F83">
        <v>360</v>
      </c>
      <c r="G83">
        <v>2640</v>
      </c>
      <c r="H83">
        <v>1.443553095053099</v>
      </c>
      <c r="I83">
        <v>4.8678462951190757E-2</v>
      </c>
      <c r="J83">
        <v>339269.41538461909</v>
      </c>
      <c r="K83">
        <v>1292266.511538466</v>
      </c>
      <c r="L83">
        <v>151708.3017482521</v>
      </c>
      <c r="M83">
        <v>0</v>
      </c>
      <c r="N83">
        <v>128.51114219114359</v>
      </c>
      <c r="O83" s="3">
        <v>1.4</v>
      </c>
      <c r="P83" s="3">
        <v>27</v>
      </c>
      <c r="Q83">
        <f t="shared" si="8"/>
        <v>0</v>
      </c>
      <c r="R83">
        <f t="shared" si="9"/>
        <v>0</v>
      </c>
      <c r="S83">
        <f t="shared" si="10"/>
        <v>0</v>
      </c>
      <c r="T83">
        <f t="shared" si="11"/>
        <v>0</v>
      </c>
      <c r="U83">
        <f t="shared" si="12"/>
        <v>0</v>
      </c>
      <c r="V83">
        <f t="shared" si="13"/>
        <v>0</v>
      </c>
      <c r="W83">
        <f t="shared" si="14"/>
        <v>1</v>
      </c>
      <c r="X83">
        <f t="shared" si="15"/>
        <v>0</v>
      </c>
    </row>
    <row r="84" spans="1:24" x14ac:dyDescent="0.3">
      <c r="A84" s="1">
        <v>82</v>
      </c>
      <c r="B84" t="s">
        <v>96</v>
      </c>
      <c r="C84">
        <v>384.44874125874162</v>
      </c>
      <c r="D84">
        <v>516.68200466200642</v>
      </c>
      <c r="E84">
        <v>132.2332634032648</v>
      </c>
      <c r="F84">
        <v>360</v>
      </c>
      <c r="G84">
        <v>2640</v>
      </c>
      <c r="H84">
        <v>1.4352277907277959</v>
      </c>
      <c r="I84">
        <v>5.0088357349721523E-2</v>
      </c>
      <c r="J84">
        <v>349095.81538461911</v>
      </c>
      <c r="K84">
        <v>1286978.735664339</v>
      </c>
      <c r="L84">
        <v>152196.37027972061</v>
      </c>
      <c r="M84">
        <v>0</v>
      </c>
      <c r="N84">
        <v>132.2332634032648</v>
      </c>
      <c r="O84" s="3">
        <v>1.4</v>
      </c>
      <c r="P84" s="3">
        <v>27</v>
      </c>
      <c r="Q84">
        <f t="shared" si="8"/>
        <v>0</v>
      </c>
      <c r="R84">
        <f t="shared" si="9"/>
        <v>0</v>
      </c>
      <c r="S84">
        <f t="shared" si="10"/>
        <v>0</v>
      </c>
      <c r="T84">
        <f t="shared" si="11"/>
        <v>0</v>
      </c>
      <c r="U84">
        <f t="shared" si="12"/>
        <v>0</v>
      </c>
      <c r="V84">
        <f t="shared" si="13"/>
        <v>0</v>
      </c>
      <c r="W84">
        <f t="shared" si="14"/>
        <v>1</v>
      </c>
      <c r="X84">
        <f t="shared" si="15"/>
        <v>0</v>
      </c>
    </row>
    <row r="85" spans="1:24" x14ac:dyDescent="0.3">
      <c r="A85" s="1">
        <v>83</v>
      </c>
      <c r="B85" t="s">
        <v>97</v>
      </c>
      <c r="C85">
        <v>469.15769230769251</v>
      </c>
      <c r="D85">
        <v>669.19678321678532</v>
      </c>
      <c r="E85">
        <v>200.03909090909281</v>
      </c>
      <c r="F85">
        <v>360</v>
      </c>
      <c r="G85">
        <v>2640</v>
      </c>
      <c r="H85">
        <v>1.8588799533799589</v>
      </c>
      <c r="I85">
        <v>7.5772382920110917E-2</v>
      </c>
      <c r="J85">
        <v>528103.20000000496</v>
      </c>
      <c r="K85">
        <v>1567480.30489511</v>
      </c>
      <c r="L85">
        <v>194350.3052447557</v>
      </c>
      <c r="M85">
        <v>0</v>
      </c>
      <c r="N85">
        <v>200.03909090909281</v>
      </c>
      <c r="O85" s="3">
        <v>2.2999999999999998</v>
      </c>
      <c r="P85" s="3">
        <v>27</v>
      </c>
      <c r="Q85">
        <f t="shared" si="8"/>
        <v>0</v>
      </c>
      <c r="R85">
        <f t="shared" si="9"/>
        <v>0</v>
      </c>
      <c r="S85">
        <f t="shared" si="10"/>
        <v>0</v>
      </c>
      <c r="T85">
        <f t="shared" si="11"/>
        <v>0</v>
      </c>
      <c r="U85">
        <f t="shared" si="12"/>
        <v>0</v>
      </c>
      <c r="V85">
        <f t="shared" si="13"/>
        <v>0</v>
      </c>
      <c r="W85">
        <f t="shared" si="14"/>
        <v>1</v>
      </c>
      <c r="X85">
        <f t="shared" si="15"/>
        <v>0</v>
      </c>
    </row>
    <row r="86" spans="1:24" x14ac:dyDescent="0.3">
      <c r="A86" s="1">
        <v>84</v>
      </c>
      <c r="B86" t="s">
        <v>98</v>
      </c>
      <c r="C86">
        <v>468.47000000000008</v>
      </c>
      <c r="D86">
        <v>670.90445221445441</v>
      </c>
      <c r="E86">
        <v>202.4344522144543</v>
      </c>
      <c r="F86">
        <v>360</v>
      </c>
      <c r="G86">
        <v>2640</v>
      </c>
      <c r="H86">
        <v>1.863623478373484</v>
      </c>
      <c r="I86">
        <v>7.6679716747899362E-2</v>
      </c>
      <c r="J86">
        <v>534426.95384615939</v>
      </c>
      <c r="K86">
        <v>1572888.431118886</v>
      </c>
      <c r="L86">
        <v>196193.06678321731</v>
      </c>
      <c r="M86">
        <v>0</v>
      </c>
      <c r="N86">
        <v>202.4344522144543</v>
      </c>
      <c r="O86" s="3">
        <v>2.2999999999999998</v>
      </c>
      <c r="P86" s="3">
        <v>27</v>
      </c>
      <c r="Q86">
        <f t="shared" si="8"/>
        <v>0</v>
      </c>
      <c r="R86">
        <f t="shared" si="9"/>
        <v>0</v>
      </c>
      <c r="S86">
        <f t="shared" si="10"/>
        <v>0</v>
      </c>
      <c r="T86">
        <f t="shared" si="11"/>
        <v>0</v>
      </c>
      <c r="U86">
        <f t="shared" si="12"/>
        <v>0</v>
      </c>
      <c r="V86">
        <f t="shared" si="13"/>
        <v>0</v>
      </c>
      <c r="W86">
        <f t="shared" si="14"/>
        <v>1</v>
      </c>
      <c r="X86">
        <f t="shared" si="15"/>
        <v>0</v>
      </c>
    </row>
    <row r="87" spans="1:24" x14ac:dyDescent="0.3">
      <c r="A87" s="1">
        <v>85</v>
      </c>
      <c r="B87" t="s">
        <v>99</v>
      </c>
      <c r="C87">
        <v>468.12650349650357</v>
      </c>
      <c r="D87">
        <v>674.6684615384637</v>
      </c>
      <c r="E87">
        <v>206.5419580419601</v>
      </c>
      <c r="F87">
        <v>360</v>
      </c>
      <c r="G87">
        <v>2640</v>
      </c>
      <c r="H87">
        <v>1.874079059829066</v>
      </c>
      <c r="I87">
        <v>7.8235590167409136E-2</v>
      </c>
      <c r="J87">
        <v>545270.76923077472</v>
      </c>
      <c r="K87">
        <v>1576044.5360139911</v>
      </c>
      <c r="L87">
        <v>197653.9465034969</v>
      </c>
      <c r="M87">
        <v>0</v>
      </c>
      <c r="N87">
        <v>206.5419580419601</v>
      </c>
      <c r="O87" s="3">
        <v>2.2999999999999998</v>
      </c>
      <c r="P87" s="3">
        <v>27</v>
      </c>
      <c r="Q87">
        <f t="shared" si="8"/>
        <v>0</v>
      </c>
      <c r="R87">
        <f t="shared" si="9"/>
        <v>0</v>
      </c>
      <c r="S87">
        <f t="shared" si="10"/>
        <v>0</v>
      </c>
      <c r="T87">
        <f t="shared" si="11"/>
        <v>0</v>
      </c>
      <c r="U87">
        <f t="shared" si="12"/>
        <v>0</v>
      </c>
      <c r="V87">
        <f t="shared" si="13"/>
        <v>0</v>
      </c>
      <c r="W87">
        <f t="shared" si="14"/>
        <v>1</v>
      </c>
      <c r="X87">
        <f t="shared" si="15"/>
        <v>0</v>
      </c>
    </row>
    <row r="88" spans="1:24" x14ac:dyDescent="0.3">
      <c r="A88" s="1">
        <v>86</v>
      </c>
      <c r="B88" t="s">
        <v>100</v>
      </c>
      <c r="C88">
        <v>550.79076923076957</v>
      </c>
      <c r="D88">
        <v>813.91969696969966</v>
      </c>
      <c r="E88">
        <v>263.12892773893009</v>
      </c>
      <c r="F88">
        <v>300</v>
      </c>
      <c r="G88">
        <v>2700</v>
      </c>
      <c r="H88">
        <v>2.7130656565656661</v>
      </c>
      <c r="I88">
        <v>9.7455158421825963E-2</v>
      </c>
      <c r="J88">
        <v>710448.10489511129</v>
      </c>
      <c r="K88">
        <v>1857945.3115384681</v>
      </c>
      <c r="L88">
        <v>190083.2108391613</v>
      </c>
      <c r="M88">
        <v>0</v>
      </c>
      <c r="N88">
        <v>263.12892773893009</v>
      </c>
      <c r="O88" s="3">
        <v>2.8</v>
      </c>
      <c r="P88" s="3">
        <v>27</v>
      </c>
      <c r="Q88">
        <f t="shared" si="8"/>
        <v>0</v>
      </c>
      <c r="R88">
        <f t="shared" si="9"/>
        <v>0</v>
      </c>
      <c r="S88">
        <f t="shared" si="10"/>
        <v>0</v>
      </c>
      <c r="T88">
        <f t="shared" si="11"/>
        <v>0</v>
      </c>
      <c r="U88">
        <f t="shared" si="12"/>
        <v>0</v>
      </c>
      <c r="V88">
        <f t="shared" si="13"/>
        <v>0</v>
      </c>
      <c r="W88">
        <f t="shared" si="14"/>
        <v>1</v>
      </c>
      <c r="X88">
        <f t="shared" si="15"/>
        <v>0</v>
      </c>
    </row>
    <row r="89" spans="1:24" x14ac:dyDescent="0.3">
      <c r="A89" s="1">
        <v>87</v>
      </c>
      <c r="B89" t="s">
        <v>101</v>
      </c>
      <c r="C89">
        <v>538.67055944055983</v>
      </c>
      <c r="D89">
        <v>814.37531468531733</v>
      </c>
      <c r="E89">
        <v>275.70475524475751</v>
      </c>
      <c r="F89">
        <v>330</v>
      </c>
      <c r="G89">
        <v>2670</v>
      </c>
      <c r="H89">
        <v>2.4678039838949011</v>
      </c>
      <c r="I89">
        <v>0.103260207956838</v>
      </c>
      <c r="J89">
        <v>736131.69650350255</v>
      </c>
      <c r="K89">
        <v>1832551.9038461591</v>
      </c>
      <c r="L89">
        <v>213547.19230769281</v>
      </c>
      <c r="M89">
        <v>0</v>
      </c>
      <c r="N89">
        <v>275.70475524475751</v>
      </c>
      <c r="O89" s="3">
        <v>2.8</v>
      </c>
      <c r="P89" s="3">
        <v>27</v>
      </c>
      <c r="Q89">
        <f t="shared" si="8"/>
        <v>0</v>
      </c>
      <c r="R89">
        <f t="shared" si="9"/>
        <v>0</v>
      </c>
      <c r="S89">
        <f t="shared" si="10"/>
        <v>0</v>
      </c>
      <c r="T89">
        <f t="shared" si="11"/>
        <v>0</v>
      </c>
      <c r="U89">
        <f t="shared" si="12"/>
        <v>0</v>
      </c>
      <c r="V89">
        <f t="shared" si="13"/>
        <v>0</v>
      </c>
      <c r="W89">
        <f t="shared" si="14"/>
        <v>1</v>
      </c>
      <c r="X89">
        <f t="shared" si="15"/>
        <v>0</v>
      </c>
    </row>
    <row r="90" spans="1:24" x14ac:dyDescent="0.3">
      <c r="A90" s="1">
        <v>88</v>
      </c>
      <c r="B90" t="s">
        <v>102</v>
      </c>
      <c r="C90">
        <v>540.86279720279754</v>
      </c>
      <c r="D90">
        <v>824.89843822844091</v>
      </c>
      <c r="E90">
        <v>284.03564102564337</v>
      </c>
      <c r="F90">
        <v>330</v>
      </c>
      <c r="G90">
        <v>2670</v>
      </c>
      <c r="H90">
        <v>2.4996922370558821</v>
      </c>
      <c r="I90">
        <v>0.1063803898972447</v>
      </c>
      <c r="J90">
        <v>758375.16153846786</v>
      </c>
      <c r="K90">
        <v>1854989.967482524</v>
      </c>
      <c r="L90">
        <v>217632.88426573481</v>
      </c>
      <c r="M90">
        <v>0</v>
      </c>
      <c r="N90">
        <v>284.03564102564337</v>
      </c>
      <c r="O90" s="3">
        <v>2.8</v>
      </c>
      <c r="P90" s="3">
        <v>27</v>
      </c>
      <c r="Q90">
        <f t="shared" si="8"/>
        <v>0</v>
      </c>
      <c r="R90">
        <f t="shared" si="9"/>
        <v>0</v>
      </c>
      <c r="S90">
        <f t="shared" si="10"/>
        <v>0</v>
      </c>
      <c r="T90">
        <f t="shared" si="11"/>
        <v>0</v>
      </c>
      <c r="U90">
        <f t="shared" si="12"/>
        <v>0</v>
      </c>
      <c r="V90">
        <f t="shared" si="13"/>
        <v>0</v>
      </c>
      <c r="W90">
        <f t="shared" si="14"/>
        <v>1</v>
      </c>
      <c r="X90">
        <f t="shared" si="15"/>
        <v>0</v>
      </c>
    </row>
    <row r="91" spans="1:24" x14ac:dyDescent="0.3">
      <c r="A91" s="1">
        <v>89</v>
      </c>
      <c r="B91" t="s">
        <v>103</v>
      </c>
      <c r="C91">
        <v>637.33846153846162</v>
      </c>
      <c r="D91">
        <v>995.19745920746243</v>
      </c>
      <c r="E91">
        <v>357.85899766900081</v>
      </c>
      <c r="F91">
        <v>330</v>
      </c>
      <c r="G91">
        <v>2670</v>
      </c>
      <c r="H91">
        <v>3.0157498763862498</v>
      </c>
      <c r="I91">
        <v>0.1340295871419479</v>
      </c>
      <c r="J91">
        <v>955483.52377623215</v>
      </c>
      <c r="K91">
        <v>2181032.0381118949</v>
      </c>
      <c r="L91">
        <v>263994.16293706361</v>
      </c>
      <c r="M91">
        <v>0</v>
      </c>
      <c r="N91">
        <v>357.85899766900081</v>
      </c>
      <c r="O91" s="3">
        <v>3.6</v>
      </c>
      <c r="P91" s="3">
        <v>27</v>
      </c>
      <c r="Q91">
        <f t="shared" si="8"/>
        <v>0</v>
      </c>
      <c r="R91">
        <f t="shared" si="9"/>
        <v>0</v>
      </c>
      <c r="S91">
        <f t="shared" si="10"/>
        <v>0</v>
      </c>
      <c r="T91">
        <f t="shared" si="11"/>
        <v>0</v>
      </c>
      <c r="U91">
        <f t="shared" si="12"/>
        <v>0</v>
      </c>
      <c r="V91">
        <f t="shared" si="13"/>
        <v>0</v>
      </c>
      <c r="W91">
        <f t="shared" si="14"/>
        <v>1</v>
      </c>
      <c r="X91">
        <f t="shared" si="15"/>
        <v>0</v>
      </c>
    </row>
    <row r="92" spans="1:24" x14ac:dyDescent="0.3">
      <c r="A92" s="1">
        <v>90</v>
      </c>
      <c r="B92" t="s">
        <v>104</v>
      </c>
      <c r="C92">
        <v>653.25678321678356</v>
      </c>
      <c r="D92">
        <v>1017.137995337999</v>
      </c>
      <c r="E92">
        <v>363.88121212121541</v>
      </c>
      <c r="F92">
        <v>300</v>
      </c>
      <c r="G92">
        <v>2700</v>
      </c>
      <c r="H92">
        <v>3.390459984459997</v>
      </c>
      <c r="I92">
        <v>0.13477081930415391</v>
      </c>
      <c r="J92">
        <v>982479.27272728167</v>
      </c>
      <c r="K92">
        <v>2212361.6727272798</v>
      </c>
      <c r="L92">
        <v>240679.88181818239</v>
      </c>
      <c r="M92">
        <v>0</v>
      </c>
      <c r="N92">
        <v>363.88121212121541</v>
      </c>
      <c r="O92" s="3">
        <v>3.6</v>
      </c>
      <c r="P92" s="3">
        <v>27</v>
      </c>
      <c r="Q92">
        <f t="shared" si="8"/>
        <v>0</v>
      </c>
      <c r="R92">
        <f t="shared" si="9"/>
        <v>0</v>
      </c>
      <c r="S92">
        <f t="shared" si="10"/>
        <v>0</v>
      </c>
      <c r="T92">
        <f t="shared" si="11"/>
        <v>0</v>
      </c>
      <c r="U92">
        <f t="shared" si="12"/>
        <v>0</v>
      </c>
      <c r="V92">
        <f t="shared" si="13"/>
        <v>0</v>
      </c>
      <c r="W92">
        <f t="shared" si="14"/>
        <v>1</v>
      </c>
      <c r="X92">
        <f t="shared" si="15"/>
        <v>0</v>
      </c>
    </row>
    <row r="93" spans="1:24" x14ac:dyDescent="0.3">
      <c r="A93" s="1">
        <v>91</v>
      </c>
      <c r="B93" t="s">
        <v>105</v>
      </c>
      <c r="C93">
        <v>659.98769230769244</v>
      </c>
      <c r="D93">
        <v>1015.499137529141</v>
      </c>
      <c r="E93">
        <v>355.51144522144853</v>
      </c>
      <c r="F93">
        <v>300</v>
      </c>
      <c r="G93">
        <v>2700</v>
      </c>
      <c r="H93">
        <v>3.384997125097136</v>
      </c>
      <c r="I93">
        <v>0.1316709056375735</v>
      </c>
      <c r="J93">
        <v>959880.90209791099</v>
      </c>
      <c r="K93">
        <v>2225201.0937063</v>
      </c>
      <c r="L93">
        <v>235848.18776223829</v>
      </c>
      <c r="M93">
        <v>0</v>
      </c>
      <c r="N93">
        <v>355.51144522144853</v>
      </c>
      <c r="O93" s="3">
        <v>3.6</v>
      </c>
      <c r="P93" s="3">
        <v>27</v>
      </c>
      <c r="Q93">
        <f t="shared" si="8"/>
        <v>0</v>
      </c>
      <c r="R93">
        <f t="shared" si="9"/>
        <v>0</v>
      </c>
      <c r="S93">
        <f t="shared" si="10"/>
        <v>0</v>
      </c>
      <c r="T93">
        <f t="shared" si="11"/>
        <v>0</v>
      </c>
      <c r="U93">
        <f t="shared" si="12"/>
        <v>0</v>
      </c>
      <c r="V93">
        <f t="shared" si="13"/>
        <v>0</v>
      </c>
      <c r="W93">
        <f t="shared" si="14"/>
        <v>1</v>
      </c>
      <c r="X93">
        <f t="shared" si="15"/>
        <v>0</v>
      </c>
    </row>
    <row r="94" spans="1:24" x14ac:dyDescent="0.3">
      <c r="A94" s="1">
        <v>92</v>
      </c>
      <c r="B94" t="s">
        <v>106</v>
      </c>
      <c r="C94">
        <v>742.66384615384663</v>
      </c>
      <c r="D94">
        <v>1192.0015384615419</v>
      </c>
      <c r="E94">
        <v>449.33769230769531</v>
      </c>
      <c r="F94">
        <v>300</v>
      </c>
      <c r="G94">
        <v>2700</v>
      </c>
      <c r="H94">
        <v>3.9733384615384728</v>
      </c>
      <c r="I94">
        <v>0.1664213675213686</v>
      </c>
      <c r="J94">
        <v>1213211.7692307769</v>
      </c>
      <c r="K94">
        <v>2564157.9409090988</v>
      </c>
      <c r="L94">
        <v>282795.87692307762</v>
      </c>
      <c r="M94">
        <v>0</v>
      </c>
      <c r="N94">
        <v>449.33769230769531</v>
      </c>
      <c r="O94" s="3">
        <v>4.3</v>
      </c>
      <c r="P94" s="3">
        <v>27</v>
      </c>
      <c r="Q94">
        <f t="shared" si="8"/>
        <v>0</v>
      </c>
      <c r="R94">
        <f t="shared" si="9"/>
        <v>0</v>
      </c>
      <c r="S94">
        <f t="shared" si="10"/>
        <v>0</v>
      </c>
      <c r="T94">
        <f t="shared" si="11"/>
        <v>0</v>
      </c>
      <c r="U94">
        <f t="shared" si="12"/>
        <v>0</v>
      </c>
      <c r="V94">
        <f t="shared" si="13"/>
        <v>0</v>
      </c>
      <c r="W94">
        <f t="shared" si="14"/>
        <v>1</v>
      </c>
      <c r="X94">
        <f t="shared" si="15"/>
        <v>0</v>
      </c>
    </row>
    <row r="95" spans="1:24" x14ac:dyDescent="0.3">
      <c r="A95" s="1">
        <v>93</v>
      </c>
      <c r="B95" t="s">
        <v>107</v>
      </c>
      <c r="C95">
        <v>742.90999999999985</v>
      </c>
      <c r="D95">
        <v>1164.6133100233139</v>
      </c>
      <c r="E95">
        <v>421.70331002331409</v>
      </c>
      <c r="F95">
        <v>330</v>
      </c>
      <c r="G95">
        <v>2670</v>
      </c>
      <c r="H95">
        <v>3.5291312424948909</v>
      </c>
      <c r="I95">
        <v>0.15794131461547339</v>
      </c>
      <c r="J95">
        <v>1125947.8377622489</v>
      </c>
      <c r="K95">
        <v>2527924.828321686</v>
      </c>
      <c r="L95">
        <v>307604.00244755333</v>
      </c>
      <c r="M95">
        <v>0</v>
      </c>
      <c r="N95">
        <v>421.70331002331409</v>
      </c>
      <c r="O95" s="3">
        <v>4.3</v>
      </c>
      <c r="P95" s="3">
        <v>27</v>
      </c>
      <c r="Q95">
        <f t="shared" si="8"/>
        <v>0</v>
      </c>
      <c r="R95">
        <f t="shared" si="9"/>
        <v>0</v>
      </c>
      <c r="S95">
        <f t="shared" si="10"/>
        <v>0</v>
      </c>
      <c r="T95">
        <f t="shared" si="11"/>
        <v>0</v>
      </c>
      <c r="U95">
        <f t="shared" si="12"/>
        <v>0</v>
      </c>
      <c r="V95">
        <f t="shared" si="13"/>
        <v>0</v>
      </c>
      <c r="W95">
        <f t="shared" si="14"/>
        <v>1</v>
      </c>
      <c r="X95">
        <f t="shared" si="15"/>
        <v>0</v>
      </c>
    </row>
    <row r="96" spans="1:24" x14ac:dyDescent="0.3">
      <c r="A96" s="1">
        <v>94</v>
      </c>
      <c r="B96" t="s">
        <v>108</v>
      </c>
      <c r="C96">
        <v>737.14048951049006</v>
      </c>
      <c r="D96">
        <v>1187.9038461538501</v>
      </c>
      <c r="E96">
        <v>450.76335664336</v>
      </c>
      <c r="F96">
        <v>300</v>
      </c>
      <c r="G96">
        <v>2700</v>
      </c>
      <c r="H96">
        <v>3.9596794871794998</v>
      </c>
      <c r="I96">
        <v>0.1669493913493926</v>
      </c>
      <c r="J96">
        <v>1217061.062937072</v>
      </c>
      <c r="K96">
        <v>2525433.897902105</v>
      </c>
      <c r="L96">
        <v>282533.78846153908</v>
      </c>
      <c r="M96">
        <v>0</v>
      </c>
      <c r="N96">
        <v>450.76335664336</v>
      </c>
      <c r="O96" s="3">
        <v>4.3</v>
      </c>
      <c r="P96" s="3">
        <v>27</v>
      </c>
      <c r="Q96">
        <f t="shared" si="8"/>
        <v>0</v>
      </c>
      <c r="R96">
        <f t="shared" si="9"/>
        <v>0</v>
      </c>
      <c r="S96">
        <f t="shared" si="10"/>
        <v>0</v>
      </c>
      <c r="T96">
        <f t="shared" si="11"/>
        <v>0</v>
      </c>
      <c r="U96">
        <f t="shared" si="12"/>
        <v>0</v>
      </c>
      <c r="V96">
        <f t="shared" si="13"/>
        <v>0</v>
      </c>
      <c r="W96">
        <f t="shared" si="14"/>
        <v>1</v>
      </c>
      <c r="X96">
        <f t="shared" si="15"/>
        <v>0</v>
      </c>
    </row>
    <row r="97" spans="1:24" x14ac:dyDescent="0.3">
      <c r="A97" s="1">
        <v>95</v>
      </c>
      <c r="B97" t="s">
        <v>109</v>
      </c>
      <c r="C97">
        <v>842.42461538461646</v>
      </c>
      <c r="D97">
        <v>1342.5503496503541</v>
      </c>
      <c r="E97">
        <v>500.12573426573761</v>
      </c>
      <c r="F97">
        <v>300</v>
      </c>
      <c r="G97">
        <v>2700</v>
      </c>
      <c r="H97">
        <v>4.4751678321678474</v>
      </c>
      <c r="I97">
        <v>0.18523175343175469</v>
      </c>
      <c r="J97">
        <v>1350339.482517492</v>
      </c>
      <c r="K97">
        <v>2840974.2786713382</v>
      </c>
      <c r="L97">
        <v>309577.45874125941</v>
      </c>
      <c r="M97">
        <v>0</v>
      </c>
      <c r="N97">
        <v>500.12573426573761</v>
      </c>
      <c r="O97" s="3">
        <v>4.8</v>
      </c>
      <c r="P97" s="3">
        <v>27</v>
      </c>
      <c r="Q97">
        <f t="shared" si="8"/>
        <v>0</v>
      </c>
      <c r="R97">
        <f t="shared" si="9"/>
        <v>0</v>
      </c>
      <c r="S97">
        <f t="shared" si="10"/>
        <v>0</v>
      </c>
      <c r="T97">
        <f t="shared" si="11"/>
        <v>0</v>
      </c>
      <c r="U97">
        <f t="shared" si="12"/>
        <v>0</v>
      </c>
      <c r="V97">
        <f t="shared" si="13"/>
        <v>0</v>
      </c>
      <c r="W97">
        <f t="shared" si="14"/>
        <v>1</v>
      </c>
      <c r="X97">
        <f t="shared" si="15"/>
        <v>0</v>
      </c>
    </row>
    <row r="98" spans="1:24" x14ac:dyDescent="0.3">
      <c r="A98" s="1">
        <v>96</v>
      </c>
      <c r="B98" t="s">
        <v>110</v>
      </c>
      <c r="C98">
        <v>844.01853146853227</v>
      </c>
      <c r="D98">
        <v>1360.2677156177199</v>
      </c>
      <c r="E98">
        <v>516.24918414918761</v>
      </c>
      <c r="F98">
        <v>300</v>
      </c>
      <c r="G98">
        <v>2700</v>
      </c>
      <c r="H98">
        <v>4.5342257187257333</v>
      </c>
      <c r="I98">
        <v>0.19120340153673621</v>
      </c>
      <c r="J98">
        <v>1393872.797202806</v>
      </c>
      <c r="K98">
        <v>2901656.8814685391</v>
      </c>
      <c r="L98">
        <v>318472.26363636443</v>
      </c>
      <c r="M98">
        <v>0</v>
      </c>
      <c r="N98">
        <v>516.24918414918761</v>
      </c>
      <c r="O98" s="3">
        <v>4.8</v>
      </c>
      <c r="P98" s="3">
        <v>27</v>
      </c>
      <c r="Q98">
        <f t="shared" si="8"/>
        <v>0</v>
      </c>
      <c r="R98">
        <f t="shared" si="9"/>
        <v>0</v>
      </c>
      <c r="S98">
        <f t="shared" si="10"/>
        <v>0</v>
      </c>
      <c r="T98">
        <f t="shared" si="11"/>
        <v>0</v>
      </c>
      <c r="U98">
        <f t="shared" si="12"/>
        <v>0</v>
      </c>
      <c r="V98">
        <f t="shared" si="13"/>
        <v>0</v>
      </c>
      <c r="W98">
        <f t="shared" si="14"/>
        <v>1</v>
      </c>
      <c r="X98">
        <f t="shared" si="15"/>
        <v>0</v>
      </c>
    </row>
    <row r="99" spans="1:24" x14ac:dyDescent="0.3">
      <c r="A99" s="1">
        <v>97</v>
      </c>
      <c r="B99" t="s">
        <v>111</v>
      </c>
      <c r="C99">
        <v>856.54559440559444</v>
      </c>
      <c r="D99">
        <v>1362.677762237767</v>
      </c>
      <c r="E99">
        <v>506.13216783217251</v>
      </c>
      <c r="F99">
        <v>330</v>
      </c>
      <c r="G99">
        <v>2670</v>
      </c>
      <c r="H99">
        <v>4.129326552235657</v>
      </c>
      <c r="I99">
        <v>0.18956260967497099</v>
      </c>
      <c r="J99">
        <v>1351372.888111901</v>
      </c>
      <c r="K99">
        <v>2888505.6534965108</v>
      </c>
      <c r="L99">
        <v>348083.1346153855</v>
      </c>
      <c r="M99">
        <v>0</v>
      </c>
      <c r="N99">
        <v>506.13216783217251</v>
      </c>
      <c r="O99" s="3">
        <v>4.8</v>
      </c>
      <c r="P99" s="3">
        <v>27</v>
      </c>
      <c r="Q99">
        <f t="shared" si="8"/>
        <v>0</v>
      </c>
      <c r="R99">
        <f t="shared" si="9"/>
        <v>0</v>
      </c>
      <c r="S99">
        <f t="shared" si="10"/>
        <v>0</v>
      </c>
      <c r="T99">
        <f t="shared" si="11"/>
        <v>0</v>
      </c>
      <c r="U99">
        <f t="shared" si="12"/>
        <v>0</v>
      </c>
      <c r="V99">
        <f t="shared" si="13"/>
        <v>0</v>
      </c>
      <c r="W99">
        <f t="shared" si="14"/>
        <v>1</v>
      </c>
      <c r="X99">
        <f t="shared" si="15"/>
        <v>0</v>
      </c>
    </row>
    <row r="100" spans="1:24" x14ac:dyDescent="0.3">
      <c r="A100" s="1">
        <v>98</v>
      </c>
      <c r="B100" t="s">
        <v>112</v>
      </c>
      <c r="C100">
        <v>954.65440559440583</v>
      </c>
      <c r="D100">
        <v>1587.339207459212</v>
      </c>
      <c r="E100">
        <v>632.68480186480622</v>
      </c>
      <c r="F100">
        <v>300</v>
      </c>
      <c r="G100">
        <v>2700</v>
      </c>
      <c r="H100">
        <v>5.2911306915307073</v>
      </c>
      <c r="I100">
        <v>0.2343277043943727</v>
      </c>
      <c r="J100">
        <v>1708248.9650349771</v>
      </c>
      <c r="K100">
        <v>3284499.5286713368</v>
      </c>
      <c r="L100">
        <v>360391.2629370637</v>
      </c>
      <c r="M100">
        <v>0</v>
      </c>
      <c r="N100">
        <v>632.68480186480622</v>
      </c>
      <c r="O100" s="3">
        <v>5.5</v>
      </c>
      <c r="P100" s="3">
        <v>27</v>
      </c>
      <c r="Q100">
        <f t="shared" si="8"/>
        <v>0</v>
      </c>
      <c r="R100">
        <f t="shared" si="9"/>
        <v>0</v>
      </c>
      <c r="S100">
        <f t="shared" si="10"/>
        <v>0</v>
      </c>
      <c r="T100">
        <f t="shared" si="11"/>
        <v>0</v>
      </c>
      <c r="U100">
        <f t="shared" si="12"/>
        <v>0</v>
      </c>
      <c r="V100">
        <f t="shared" si="13"/>
        <v>0</v>
      </c>
      <c r="W100">
        <f t="shared" si="14"/>
        <v>1</v>
      </c>
      <c r="X100">
        <f t="shared" si="15"/>
        <v>0</v>
      </c>
    </row>
    <row r="101" spans="1:24" x14ac:dyDescent="0.3">
      <c r="A101" s="1">
        <v>99</v>
      </c>
      <c r="B101" t="s">
        <v>113</v>
      </c>
      <c r="C101">
        <v>959.05608391608462</v>
      </c>
      <c r="D101">
        <v>1588.786083916089</v>
      </c>
      <c r="E101">
        <v>629.73000000000434</v>
      </c>
      <c r="F101">
        <v>300</v>
      </c>
      <c r="G101">
        <v>2700</v>
      </c>
      <c r="H101">
        <v>5.29595361305363</v>
      </c>
      <c r="I101">
        <v>0.2332333333333349</v>
      </c>
      <c r="J101">
        <v>1700271.0000000121</v>
      </c>
      <c r="K101">
        <v>3291532.8933566539</v>
      </c>
      <c r="L101">
        <v>363575.1849650357</v>
      </c>
      <c r="M101">
        <v>0</v>
      </c>
      <c r="N101">
        <v>629.73000000000434</v>
      </c>
      <c r="O101" s="3">
        <v>5.5</v>
      </c>
      <c r="P101" s="3">
        <v>27</v>
      </c>
      <c r="Q101">
        <f t="shared" si="8"/>
        <v>0</v>
      </c>
      <c r="R101">
        <f t="shared" si="9"/>
        <v>0</v>
      </c>
      <c r="S101">
        <f t="shared" si="10"/>
        <v>0</v>
      </c>
      <c r="T101">
        <f t="shared" si="11"/>
        <v>0</v>
      </c>
      <c r="U101">
        <f t="shared" si="12"/>
        <v>0</v>
      </c>
      <c r="V101">
        <f t="shared" si="13"/>
        <v>0</v>
      </c>
      <c r="W101">
        <f t="shared" si="14"/>
        <v>1</v>
      </c>
      <c r="X101">
        <f t="shared" si="15"/>
        <v>0</v>
      </c>
    </row>
    <row r="102" spans="1:24" x14ac:dyDescent="0.3">
      <c r="A102" s="1">
        <v>100</v>
      </c>
      <c r="B102" t="s">
        <v>114</v>
      </c>
      <c r="C102">
        <v>959.52391608391633</v>
      </c>
      <c r="D102">
        <v>1567.6065501165549</v>
      </c>
      <c r="E102">
        <v>608.08263403263857</v>
      </c>
      <c r="F102">
        <v>330</v>
      </c>
      <c r="G102">
        <v>2670</v>
      </c>
      <c r="H102">
        <v>4.7503228791410752</v>
      </c>
      <c r="I102">
        <v>0.22774630488113801</v>
      </c>
      <c r="J102">
        <v>1623580.6328671449</v>
      </c>
      <c r="K102">
        <v>3281695.6720279809</v>
      </c>
      <c r="L102">
        <v>407587.45804195898</v>
      </c>
      <c r="M102">
        <v>0</v>
      </c>
      <c r="N102">
        <v>608.08263403263857</v>
      </c>
      <c r="O102" s="3">
        <v>5.5</v>
      </c>
      <c r="P102" s="3">
        <v>27</v>
      </c>
      <c r="Q102">
        <f t="shared" si="8"/>
        <v>0</v>
      </c>
      <c r="R102">
        <f t="shared" si="9"/>
        <v>0</v>
      </c>
      <c r="S102">
        <f t="shared" si="10"/>
        <v>0</v>
      </c>
      <c r="T102">
        <f t="shared" si="11"/>
        <v>0</v>
      </c>
      <c r="U102">
        <f t="shared" si="12"/>
        <v>0</v>
      </c>
      <c r="V102">
        <f t="shared" si="13"/>
        <v>0</v>
      </c>
      <c r="W102">
        <f t="shared" si="14"/>
        <v>1</v>
      </c>
      <c r="X102">
        <f t="shared" si="15"/>
        <v>0</v>
      </c>
    </row>
    <row r="103" spans="1:24" x14ac:dyDescent="0.3">
      <c r="A103" s="1">
        <v>101</v>
      </c>
      <c r="B103" t="s">
        <v>115</v>
      </c>
      <c r="C103">
        <v>1071.303286713287</v>
      </c>
      <c r="D103">
        <v>1761.684219114225</v>
      </c>
      <c r="E103">
        <v>690.38093240093804</v>
      </c>
      <c r="F103">
        <v>330</v>
      </c>
      <c r="G103">
        <v>2670</v>
      </c>
      <c r="H103">
        <v>5.3384370276188644</v>
      </c>
      <c r="I103">
        <v>0.25856963760334761</v>
      </c>
      <c r="J103">
        <v>1843317.0895105051</v>
      </c>
      <c r="K103">
        <v>3650489.7356643481</v>
      </c>
      <c r="L103">
        <v>457961.84090909199</v>
      </c>
      <c r="M103">
        <v>0</v>
      </c>
      <c r="N103">
        <v>690.38093240093804</v>
      </c>
      <c r="O103" s="3">
        <v>5.8</v>
      </c>
      <c r="P103" s="3">
        <v>27</v>
      </c>
      <c r="Q103">
        <f t="shared" si="8"/>
        <v>0</v>
      </c>
      <c r="R103">
        <f t="shared" si="9"/>
        <v>0</v>
      </c>
      <c r="S103">
        <f t="shared" si="10"/>
        <v>0</v>
      </c>
      <c r="T103">
        <f t="shared" si="11"/>
        <v>0</v>
      </c>
      <c r="U103">
        <f t="shared" si="12"/>
        <v>0</v>
      </c>
      <c r="V103">
        <f t="shared" si="13"/>
        <v>0</v>
      </c>
      <c r="W103">
        <f t="shared" si="14"/>
        <v>1</v>
      </c>
      <c r="X103">
        <f t="shared" si="15"/>
        <v>0</v>
      </c>
    </row>
    <row r="104" spans="1:24" x14ac:dyDescent="0.3">
      <c r="A104" s="1">
        <v>102</v>
      </c>
      <c r="B104" t="s">
        <v>116</v>
      </c>
      <c r="C104">
        <v>1061.1732867132871</v>
      </c>
      <c r="D104">
        <v>1771.4430769230819</v>
      </c>
      <c r="E104">
        <v>710.26979020979479</v>
      </c>
      <c r="F104">
        <v>300</v>
      </c>
      <c r="G104">
        <v>2700</v>
      </c>
      <c r="H104">
        <v>5.9048102564102729</v>
      </c>
      <c r="I104">
        <v>0.26306288526288701</v>
      </c>
      <c r="J104">
        <v>1917728.433566446</v>
      </c>
      <c r="K104">
        <v>3622948.7318181922</v>
      </c>
      <c r="L104">
        <v>406269.72937063017</v>
      </c>
      <c r="M104">
        <v>0</v>
      </c>
      <c r="N104">
        <v>710.26979020979479</v>
      </c>
      <c r="O104" s="3">
        <v>5.8</v>
      </c>
      <c r="P104" s="3">
        <v>27</v>
      </c>
      <c r="Q104">
        <f t="shared" si="8"/>
        <v>0</v>
      </c>
      <c r="R104">
        <f t="shared" si="9"/>
        <v>0</v>
      </c>
      <c r="S104">
        <f t="shared" si="10"/>
        <v>0</v>
      </c>
      <c r="T104">
        <f t="shared" si="11"/>
        <v>0</v>
      </c>
      <c r="U104">
        <f t="shared" si="12"/>
        <v>0</v>
      </c>
      <c r="V104">
        <f t="shared" si="13"/>
        <v>0</v>
      </c>
      <c r="W104">
        <f t="shared" si="14"/>
        <v>1</v>
      </c>
      <c r="X104">
        <f t="shared" si="15"/>
        <v>0</v>
      </c>
    </row>
    <row r="105" spans="1:24" x14ac:dyDescent="0.3">
      <c r="A105" s="1">
        <v>103</v>
      </c>
      <c r="B105" t="s">
        <v>117</v>
      </c>
      <c r="C105">
        <v>1059.0656643356649</v>
      </c>
      <c r="D105">
        <v>1761.940979020985</v>
      </c>
      <c r="E105">
        <v>702.87531468532006</v>
      </c>
      <c r="F105">
        <v>300</v>
      </c>
      <c r="G105">
        <v>2700</v>
      </c>
      <c r="H105">
        <v>5.8731365967366163</v>
      </c>
      <c r="I105">
        <v>0.2603241906241926</v>
      </c>
      <c r="J105">
        <v>1897763.3496503639</v>
      </c>
      <c r="K105">
        <v>3620332.0625874242</v>
      </c>
      <c r="L105">
        <v>406189.36433566519</v>
      </c>
      <c r="M105">
        <v>0</v>
      </c>
      <c r="N105">
        <v>702.87531468532006</v>
      </c>
      <c r="O105" s="3">
        <v>5.8</v>
      </c>
      <c r="P105" s="3">
        <v>27</v>
      </c>
      <c r="Q105">
        <f t="shared" si="8"/>
        <v>0</v>
      </c>
      <c r="R105">
        <f t="shared" si="9"/>
        <v>0</v>
      </c>
      <c r="S105">
        <f t="shared" si="10"/>
        <v>0</v>
      </c>
      <c r="T105">
        <f t="shared" si="11"/>
        <v>0</v>
      </c>
      <c r="U105">
        <f t="shared" si="12"/>
        <v>0</v>
      </c>
      <c r="V105">
        <f t="shared" si="13"/>
        <v>0</v>
      </c>
      <c r="W105">
        <f t="shared" si="14"/>
        <v>1</v>
      </c>
      <c r="X105">
        <f t="shared" si="15"/>
        <v>0</v>
      </c>
    </row>
    <row r="106" spans="1:24" x14ac:dyDescent="0.3">
      <c r="A106" s="1">
        <v>104</v>
      </c>
      <c r="B106" t="s">
        <v>118</v>
      </c>
      <c r="C106">
        <v>1187.5516083916079</v>
      </c>
      <c r="D106">
        <v>2023.1357342657409</v>
      </c>
      <c r="E106">
        <v>835.58412587413295</v>
      </c>
      <c r="F106">
        <v>300</v>
      </c>
      <c r="G106">
        <v>2700</v>
      </c>
      <c r="H106">
        <v>6.743785780885803</v>
      </c>
      <c r="I106">
        <v>0.30947560217560482</v>
      </c>
      <c r="J106">
        <v>2256077.1398601588</v>
      </c>
      <c r="K106">
        <v>4041596.8069930202</v>
      </c>
      <c r="L106">
        <v>464444.96573426679</v>
      </c>
      <c r="M106">
        <v>0</v>
      </c>
      <c r="N106">
        <v>835.58412587413295</v>
      </c>
      <c r="O106" s="3">
        <v>6.1</v>
      </c>
      <c r="P106" s="3">
        <v>27</v>
      </c>
      <c r="Q106">
        <f t="shared" si="8"/>
        <v>0</v>
      </c>
      <c r="R106">
        <f t="shared" si="9"/>
        <v>0</v>
      </c>
      <c r="S106">
        <f t="shared" si="10"/>
        <v>0</v>
      </c>
      <c r="T106">
        <f t="shared" si="11"/>
        <v>0</v>
      </c>
      <c r="U106">
        <f t="shared" si="12"/>
        <v>0</v>
      </c>
      <c r="V106">
        <f t="shared" si="13"/>
        <v>0</v>
      </c>
      <c r="W106">
        <f t="shared" si="14"/>
        <v>1</v>
      </c>
      <c r="X106">
        <f t="shared" si="15"/>
        <v>0</v>
      </c>
    </row>
    <row r="107" spans="1:24" x14ac:dyDescent="0.3">
      <c r="A107" s="1">
        <v>105</v>
      </c>
      <c r="B107" t="s">
        <v>119</v>
      </c>
      <c r="C107">
        <v>1163.3429370629381</v>
      </c>
      <c r="D107">
        <v>2032.029440559447</v>
      </c>
      <c r="E107">
        <v>868.68650349650898</v>
      </c>
      <c r="F107">
        <v>270</v>
      </c>
      <c r="G107">
        <v>2730</v>
      </c>
      <c r="H107">
        <v>7.5260349650349889</v>
      </c>
      <c r="I107">
        <v>0.31820018443095571</v>
      </c>
      <c r="J107">
        <v>2371514.1545454701</v>
      </c>
      <c r="K107">
        <v>4023662.754545467</v>
      </c>
      <c r="L107">
        <v>407837.16993007087</v>
      </c>
      <c r="M107">
        <v>0</v>
      </c>
      <c r="N107">
        <v>868.68650349650898</v>
      </c>
      <c r="O107" s="3">
        <v>6.1</v>
      </c>
      <c r="P107" s="3">
        <v>27</v>
      </c>
      <c r="Q107">
        <f t="shared" si="8"/>
        <v>0</v>
      </c>
      <c r="R107">
        <f t="shared" si="9"/>
        <v>0</v>
      </c>
      <c r="S107">
        <f t="shared" si="10"/>
        <v>0</v>
      </c>
      <c r="T107">
        <f t="shared" si="11"/>
        <v>0</v>
      </c>
      <c r="U107">
        <f t="shared" si="12"/>
        <v>0</v>
      </c>
      <c r="V107">
        <f t="shared" si="13"/>
        <v>0</v>
      </c>
      <c r="W107">
        <f t="shared" si="14"/>
        <v>1</v>
      </c>
      <c r="X107">
        <f t="shared" si="15"/>
        <v>0</v>
      </c>
    </row>
    <row r="108" spans="1:24" x14ac:dyDescent="0.3">
      <c r="A108" s="1">
        <v>106</v>
      </c>
      <c r="B108" t="s">
        <v>120</v>
      </c>
      <c r="C108">
        <v>1194.82993006993</v>
      </c>
      <c r="D108">
        <v>2007.541258741265</v>
      </c>
      <c r="E108">
        <v>812.71132867133497</v>
      </c>
      <c r="F108">
        <v>300</v>
      </c>
      <c r="G108">
        <v>2700</v>
      </c>
      <c r="H108">
        <v>6.6918041958042167</v>
      </c>
      <c r="I108">
        <v>0.30100419580419813</v>
      </c>
      <c r="J108">
        <v>2194320.5874126051</v>
      </c>
      <c r="K108">
        <v>4058188.3500000131</v>
      </c>
      <c r="L108">
        <v>463584.22202797321</v>
      </c>
      <c r="M108">
        <v>0</v>
      </c>
      <c r="N108">
        <v>812.71132867133497</v>
      </c>
      <c r="O108" s="3">
        <v>6.1</v>
      </c>
      <c r="P108" s="3">
        <v>27</v>
      </c>
      <c r="Q108">
        <f t="shared" si="8"/>
        <v>0</v>
      </c>
      <c r="R108">
        <f t="shared" si="9"/>
        <v>0</v>
      </c>
      <c r="S108">
        <f t="shared" si="10"/>
        <v>0</v>
      </c>
      <c r="T108">
        <f t="shared" si="11"/>
        <v>0</v>
      </c>
      <c r="U108">
        <f t="shared" si="12"/>
        <v>0</v>
      </c>
      <c r="V108">
        <f t="shared" si="13"/>
        <v>0</v>
      </c>
      <c r="W108">
        <f t="shared" si="14"/>
        <v>1</v>
      </c>
      <c r="X108">
        <f t="shared" si="15"/>
        <v>0</v>
      </c>
    </row>
    <row r="109" spans="1:24" x14ac:dyDescent="0.3">
      <c r="A109" s="1">
        <v>107</v>
      </c>
      <c r="B109" t="s">
        <v>121</v>
      </c>
      <c r="C109">
        <v>1331.14132867133</v>
      </c>
      <c r="D109">
        <v>2237.9423310023381</v>
      </c>
      <c r="E109">
        <v>906.80100233100802</v>
      </c>
      <c r="F109">
        <v>300</v>
      </c>
      <c r="G109">
        <v>2700</v>
      </c>
      <c r="H109">
        <v>7.4598077700077932</v>
      </c>
      <c r="I109">
        <v>0.33585222308555851</v>
      </c>
      <c r="J109">
        <v>2448362.7062937221</v>
      </c>
      <c r="K109">
        <v>4521557.5646853298</v>
      </c>
      <c r="L109">
        <v>520274.27237762371</v>
      </c>
      <c r="M109">
        <v>0</v>
      </c>
      <c r="N109">
        <v>906.80100233100802</v>
      </c>
      <c r="O109" s="3">
        <v>6.2</v>
      </c>
      <c r="P109" s="3">
        <v>27</v>
      </c>
      <c r="Q109">
        <f t="shared" si="8"/>
        <v>0</v>
      </c>
      <c r="R109">
        <f t="shared" si="9"/>
        <v>0</v>
      </c>
      <c r="S109">
        <f t="shared" si="10"/>
        <v>0</v>
      </c>
      <c r="T109">
        <f t="shared" si="11"/>
        <v>0</v>
      </c>
      <c r="U109">
        <f t="shared" si="12"/>
        <v>0</v>
      </c>
      <c r="V109">
        <f t="shared" si="13"/>
        <v>0</v>
      </c>
      <c r="W109">
        <f t="shared" si="14"/>
        <v>1</v>
      </c>
      <c r="X109">
        <f t="shared" si="15"/>
        <v>0</v>
      </c>
    </row>
    <row r="110" spans="1:24" x14ac:dyDescent="0.3">
      <c r="A110" s="1">
        <v>108</v>
      </c>
      <c r="B110" t="s">
        <v>122</v>
      </c>
      <c r="C110">
        <v>1302.757342657344</v>
      </c>
      <c r="D110">
        <v>2210.0817249417319</v>
      </c>
      <c r="E110">
        <v>907.32438228438787</v>
      </c>
      <c r="F110">
        <v>300</v>
      </c>
      <c r="G110">
        <v>2700</v>
      </c>
      <c r="H110">
        <v>7.3669390831391066</v>
      </c>
      <c r="I110">
        <v>0.33604606751273619</v>
      </c>
      <c r="J110">
        <v>2449775.8321678471</v>
      </c>
      <c r="K110">
        <v>4472809.3982517635</v>
      </c>
      <c r="L110">
        <v>521549.50979021098</v>
      </c>
      <c r="M110">
        <v>0</v>
      </c>
      <c r="N110">
        <v>907.32438228438787</v>
      </c>
      <c r="O110" s="3">
        <v>6.2</v>
      </c>
      <c r="P110" s="3">
        <v>27</v>
      </c>
      <c r="Q110">
        <f t="shared" si="8"/>
        <v>0</v>
      </c>
      <c r="R110">
        <f t="shared" si="9"/>
        <v>0</v>
      </c>
      <c r="S110">
        <f t="shared" si="10"/>
        <v>0</v>
      </c>
      <c r="T110">
        <f t="shared" si="11"/>
        <v>0</v>
      </c>
      <c r="U110">
        <f t="shared" si="12"/>
        <v>0</v>
      </c>
      <c r="V110">
        <f t="shared" si="13"/>
        <v>0</v>
      </c>
      <c r="W110">
        <f t="shared" si="14"/>
        <v>1</v>
      </c>
      <c r="X110">
        <f t="shared" si="15"/>
        <v>0</v>
      </c>
    </row>
    <row r="111" spans="1:24" x14ac:dyDescent="0.3">
      <c r="A111" s="1">
        <v>109</v>
      </c>
      <c r="B111" t="s">
        <v>123</v>
      </c>
      <c r="C111">
        <v>1329.141748251749</v>
      </c>
      <c r="D111">
        <v>2213.0342191142258</v>
      </c>
      <c r="E111">
        <v>883.89247086247678</v>
      </c>
      <c r="F111">
        <v>330</v>
      </c>
      <c r="G111">
        <v>2670</v>
      </c>
      <c r="H111">
        <v>6.7061643003461393</v>
      </c>
      <c r="I111">
        <v>0.33104586923688267</v>
      </c>
      <c r="J111">
        <v>2359992.8972028131</v>
      </c>
      <c r="K111">
        <v>4539069.7835664507</v>
      </c>
      <c r="L111">
        <v>583919.81398601539</v>
      </c>
      <c r="M111">
        <v>0</v>
      </c>
      <c r="N111">
        <v>883.89247086247678</v>
      </c>
      <c r="O111" s="3">
        <v>6.2</v>
      </c>
      <c r="P111" s="3">
        <v>27</v>
      </c>
      <c r="Q111">
        <f t="shared" si="8"/>
        <v>0</v>
      </c>
      <c r="R111">
        <f t="shared" si="9"/>
        <v>0</v>
      </c>
      <c r="S111">
        <f t="shared" si="10"/>
        <v>0</v>
      </c>
      <c r="T111">
        <f t="shared" si="11"/>
        <v>0</v>
      </c>
      <c r="U111">
        <f t="shared" si="12"/>
        <v>0</v>
      </c>
      <c r="V111">
        <f t="shared" si="13"/>
        <v>0</v>
      </c>
      <c r="W111">
        <f t="shared" si="14"/>
        <v>1</v>
      </c>
      <c r="X111">
        <f t="shared" si="15"/>
        <v>0</v>
      </c>
    </row>
    <row r="112" spans="1:24" x14ac:dyDescent="0.3">
      <c r="A112" s="1">
        <v>110</v>
      </c>
      <c r="B112" t="s">
        <v>124</v>
      </c>
      <c r="C112">
        <v>1440.574125874127</v>
      </c>
      <c r="D112">
        <v>2448.4518414918498</v>
      </c>
      <c r="E112">
        <v>1007.877715617723</v>
      </c>
      <c r="F112">
        <v>300</v>
      </c>
      <c r="G112">
        <v>2700</v>
      </c>
      <c r="H112">
        <v>8.1615061383061658</v>
      </c>
      <c r="I112">
        <v>0.37328804282137878</v>
      </c>
      <c r="J112">
        <v>2721269.8321678508</v>
      </c>
      <c r="K112">
        <v>4903671.6188811352</v>
      </c>
      <c r="L112">
        <v>561197.2412587424</v>
      </c>
      <c r="M112">
        <v>0</v>
      </c>
      <c r="N112">
        <v>1007.877715617723</v>
      </c>
      <c r="O112" s="3">
        <v>6.7</v>
      </c>
      <c r="P112" s="3">
        <v>27</v>
      </c>
      <c r="Q112">
        <f t="shared" si="8"/>
        <v>0</v>
      </c>
      <c r="R112">
        <f t="shared" si="9"/>
        <v>0</v>
      </c>
      <c r="S112">
        <f t="shared" si="10"/>
        <v>0</v>
      </c>
      <c r="T112">
        <f t="shared" si="11"/>
        <v>0</v>
      </c>
      <c r="U112">
        <f t="shared" si="12"/>
        <v>0</v>
      </c>
      <c r="V112">
        <f t="shared" si="13"/>
        <v>0</v>
      </c>
      <c r="W112">
        <f t="shared" si="14"/>
        <v>1</v>
      </c>
      <c r="X112">
        <f t="shared" si="15"/>
        <v>0</v>
      </c>
    </row>
    <row r="113" spans="1:24" x14ac:dyDescent="0.3">
      <c r="A113" s="1">
        <v>111</v>
      </c>
      <c r="B113" t="s">
        <v>125</v>
      </c>
      <c r="C113">
        <v>1434.564825174826</v>
      </c>
      <c r="D113">
        <v>2476.4917249417331</v>
      </c>
      <c r="E113">
        <v>1041.9268997669069</v>
      </c>
      <c r="F113">
        <v>270</v>
      </c>
      <c r="G113">
        <v>2730</v>
      </c>
      <c r="H113">
        <v>9.1721915738582709</v>
      </c>
      <c r="I113">
        <v>0.38165820504282311</v>
      </c>
      <c r="J113">
        <v>2844460.436363657</v>
      </c>
      <c r="K113">
        <v>4877343.6000000136</v>
      </c>
      <c r="L113">
        <v>512840.06538461661</v>
      </c>
      <c r="M113">
        <v>0</v>
      </c>
      <c r="N113">
        <v>1041.9268997669069</v>
      </c>
      <c r="O113" s="3">
        <v>6.7</v>
      </c>
      <c r="P113" s="3">
        <v>27</v>
      </c>
      <c r="Q113">
        <f t="shared" si="8"/>
        <v>0</v>
      </c>
      <c r="R113">
        <f t="shared" si="9"/>
        <v>0</v>
      </c>
      <c r="S113">
        <f t="shared" si="10"/>
        <v>0</v>
      </c>
      <c r="T113">
        <f t="shared" si="11"/>
        <v>0</v>
      </c>
      <c r="U113">
        <f t="shared" si="12"/>
        <v>0</v>
      </c>
      <c r="V113">
        <f t="shared" si="13"/>
        <v>0</v>
      </c>
      <c r="W113">
        <f t="shared" si="14"/>
        <v>1</v>
      </c>
      <c r="X113">
        <f t="shared" si="15"/>
        <v>0</v>
      </c>
    </row>
    <row r="114" spans="1:24" x14ac:dyDescent="0.3">
      <c r="A114" s="1">
        <v>112</v>
      </c>
      <c r="B114" t="s">
        <v>126</v>
      </c>
      <c r="C114">
        <v>1445.5172027972039</v>
      </c>
      <c r="D114">
        <v>2463.778135198143</v>
      </c>
      <c r="E114">
        <v>1018.2609324009391</v>
      </c>
      <c r="F114">
        <v>270</v>
      </c>
      <c r="G114">
        <v>2730</v>
      </c>
      <c r="H114">
        <v>9.1251042044375659</v>
      </c>
      <c r="I114">
        <v>0.37298935252781651</v>
      </c>
      <c r="J114">
        <v>2779852.3454545629</v>
      </c>
      <c r="K114">
        <v>4930273.7884615557</v>
      </c>
      <c r="L114">
        <v>514317.31328671437</v>
      </c>
      <c r="M114">
        <v>0</v>
      </c>
      <c r="N114">
        <v>1018.2609324009391</v>
      </c>
      <c r="O114" s="3">
        <v>6.7</v>
      </c>
      <c r="P114" s="3">
        <v>27</v>
      </c>
      <c r="Q114">
        <f t="shared" si="8"/>
        <v>0</v>
      </c>
      <c r="R114">
        <f t="shared" si="9"/>
        <v>0</v>
      </c>
      <c r="S114">
        <f t="shared" si="10"/>
        <v>0</v>
      </c>
      <c r="T114">
        <f t="shared" si="11"/>
        <v>0</v>
      </c>
      <c r="U114">
        <f t="shared" si="12"/>
        <v>0</v>
      </c>
      <c r="V114">
        <f t="shared" si="13"/>
        <v>0</v>
      </c>
      <c r="W114">
        <f t="shared" si="14"/>
        <v>1</v>
      </c>
      <c r="X114">
        <f t="shared" si="15"/>
        <v>0</v>
      </c>
    </row>
    <row r="115" spans="1:24" x14ac:dyDescent="0.3">
      <c r="A115" s="1">
        <v>113</v>
      </c>
      <c r="B115" t="s">
        <v>127</v>
      </c>
      <c r="C115">
        <v>551.12293706293769</v>
      </c>
      <c r="D115">
        <v>914.62058275058575</v>
      </c>
      <c r="E115">
        <v>363.49764568764812</v>
      </c>
      <c r="F115">
        <v>300</v>
      </c>
      <c r="G115">
        <v>2700</v>
      </c>
      <c r="H115">
        <v>3.0487352758352859</v>
      </c>
      <c r="I115">
        <v>0.1346287576620919</v>
      </c>
      <c r="J115">
        <v>981443.64335664979</v>
      </c>
      <c r="K115">
        <v>1945895.0884615451</v>
      </c>
      <c r="L115">
        <v>220994.67937062989</v>
      </c>
      <c r="M115">
        <v>0</v>
      </c>
      <c r="N115">
        <v>363.49764568764812</v>
      </c>
      <c r="O115" s="3">
        <v>3.8</v>
      </c>
      <c r="P115" s="3">
        <v>28</v>
      </c>
      <c r="Q115">
        <f t="shared" si="8"/>
        <v>0</v>
      </c>
      <c r="R115">
        <f t="shared" si="9"/>
        <v>0</v>
      </c>
      <c r="S115">
        <f t="shared" si="10"/>
        <v>0</v>
      </c>
      <c r="T115">
        <f t="shared" si="11"/>
        <v>0</v>
      </c>
      <c r="U115">
        <f t="shared" si="12"/>
        <v>0</v>
      </c>
      <c r="V115">
        <f t="shared" si="13"/>
        <v>0</v>
      </c>
      <c r="W115">
        <f t="shared" si="14"/>
        <v>0</v>
      </c>
      <c r="X115">
        <f t="shared" si="15"/>
        <v>1</v>
      </c>
    </row>
    <row r="116" spans="1:24" x14ac:dyDescent="0.3">
      <c r="A116" s="1">
        <v>114</v>
      </c>
      <c r="B116" t="s">
        <v>128</v>
      </c>
      <c r="C116">
        <v>564.26587412587435</v>
      </c>
      <c r="D116">
        <v>963.8668531468561</v>
      </c>
      <c r="E116">
        <v>399.60097902098181</v>
      </c>
      <c r="F116">
        <v>240</v>
      </c>
      <c r="G116">
        <v>2760</v>
      </c>
      <c r="H116">
        <v>4.0161118881119</v>
      </c>
      <c r="I116">
        <v>0.14478296341339919</v>
      </c>
      <c r="J116">
        <v>1102898.70209791</v>
      </c>
      <c r="K116">
        <v>1985108.646503503</v>
      </c>
      <c r="L116">
        <v>182695.71013986049</v>
      </c>
      <c r="M116">
        <v>0</v>
      </c>
      <c r="N116">
        <v>399.60097902098181</v>
      </c>
      <c r="O116" s="3">
        <v>3.8</v>
      </c>
      <c r="P116" s="3">
        <v>28</v>
      </c>
      <c r="Q116">
        <f t="shared" si="8"/>
        <v>0</v>
      </c>
      <c r="R116">
        <f t="shared" si="9"/>
        <v>0</v>
      </c>
      <c r="S116">
        <f t="shared" si="10"/>
        <v>0</v>
      </c>
      <c r="T116">
        <f t="shared" si="11"/>
        <v>0</v>
      </c>
      <c r="U116">
        <f t="shared" si="12"/>
        <v>0</v>
      </c>
      <c r="V116">
        <f t="shared" si="13"/>
        <v>0</v>
      </c>
      <c r="W116">
        <f t="shared" si="14"/>
        <v>0</v>
      </c>
      <c r="X116">
        <f t="shared" si="15"/>
        <v>1</v>
      </c>
    </row>
    <row r="117" spans="1:24" x14ac:dyDescent="0.3">
      <c r="A117" s="1">
        <v>115</v>
      </c>
      <c r="B117" t="s">
        <v>129</v>
      </c>
      <c r="C117">
        <v>561.59818181818207</v>
      </c>
      <c r="D117">
        <v>972.00757575757882</v>
      </c>
      <c r="E117">
        <v>410.40939393939681</v>
      </c>
      <c r="F117">
        <v>240</v>
      </c>
      <c r="G117">
        <v>2760</v>
      </c>
      <c r="H117">
        <v>4.0500315656565782</v>
      </c>
      <c r="I117">
        <v>0.14869905577514381</v>
      </c>
      <c r="J117">
        <v>1132729.9272727349</v>
      </c>
      <c r="K117">
        <v>2013664.360489517</v>
      </c>
      <c r="L117">
        <v>183845.33286713329</v>
      </c>
      <c r="M117">
        <v>0</v>
      </c>
      <c r="N117">
        <v>410.40939393939681</v>
      </c>
      <c r="O117" s="3">
        <v>3.8</v>
      </c>
      <c r="P117" s="3">
        <v>28</v>
      </c>
      <c r="Q117">
        <f t="shared" si="8"/>
        <v>0</v>
      </c>
      <c r="R117">
        <f t="shared" si="9"/>
        <v>0</v>
      </c>
      <c r="S117">
        <f t="shared" si="10"/>
        <v>0</v>
      </c>
      <c r="T117">
        <f t="shared" si="11"/>
        <v>0</v>
      </c>
      <c r="U117">
        <f t="shared" si="12"/>
        <v>0</v>
      </c>
      <c r="V117">
        <f t="shared" si="13"/>
        <v>0</v>
      </c>
      <c r="W117">
        <f t="shared" si="14"/>
        <v>0</v>
      </c>
      <c r="X117">
        <f t="shared" si="15"/>
        <v>1</v>
      </c>
    </row>
    <row r="118" spans="1:24" x14ac:dyDescent="0.3">
      <c r="A118" s="6"/>
      <c r="P118" s="3"/>
    </row>
    <row r="119" spans="1:24" x14ac:dyDescent="0.3">
      <c r="A119" s="6"/>
      <c r="P119" s="3"/>
    </row>
    <row r="120" spans="1:24" x14ac:dyDescent="0.3">
      <c r="A120" s="6"/>
      <c r="P120" s="3"/>
    </row>
    <row r="121" spans="1:24" x14ac:dyDescent="0.3">
      <c r="A121" s="6"/>
      <c r="P121" s="3"/>
    </row>
    <row r="122" spans="1:24" x14ac:dyDescent="0.3">
      <c r="A122" s="6"/>
      <c r="P122" s="3"/>
    </row>
    <row r="123" spans="1:24" x14ac:dyDescent="0.3">
      <c r="A123" s="6"/>
      <c r="P123" s="3"/>
    </row>
    <row r="124" spans="1:24" x14ac:dyDescent="0.3">
      <c r="A124" s="6"/>
      <c r="P124" s="3"/>
    </row>
    <row r="125" spans="1:24" x14ac:dyDescent="0.3">
      <c r="A125" s="6"/>
      <c r="P125" s="3"/>
    </row>
    <row r="126" spans="1:24" x14ac:dyDescent="0.3">
      <c r="A126" s="6"/>
      <c r="P126" s="3"/>
    </row>
    <row r="127" spans="1:24" x14ac:dyDescent="0.3">
      <c r="A127" s="6"/>
      <c r="P127" s="3"/>
    </row>
    <row r="128" spans="1:24" x14ac:dyDescent="0.3">
      <c r="A128" s="6"/>
      <c r="P128" s="3"/>
    </row>
    <row r="129" spans="1:16" x14ac:dyDescent="0.3">
      <c r="A129" s="6"/>
      <c r="P129" s="3"/>
    </row>
    <row r="130" spans="1:16" x14ac:dyDescent="0.3">
      <c r="A130" s="6"/>
      <c r="P130" s="3"/>
    </row>
    <row r="131" spans="1:16" x14ac:dyDescent="0.3">
      <c r="A131" s="6"/>
      <c r="P131" s="3"/>
    </row>
    <row r="132" spans="1:16" x14ac:dyDescent="0.3">
      <c r="A132" s="6"/>
      <c r="P132" s="3"/>
    </row>
    <row r="133" spans="1:16" x14ac:dyDescent="0.3">
      <c r="A133" s="6"/>
      <c r="P133" s="3"/>
    </row>
    <row r="134" spans="1:16" x14ac:dyDescent="0.3">
      <c r="A134" s="6"/>
      <c r="P134" s="3"/>
    </row>
    <row r="135" spans="1:16" x14ac:dyDescent="0.3">
      <c r="A135" s="6"/>
      <c r="P135" s="3"/>
    </row>
    <row r="136" spans="1:16" x14ac:dyDescent="0.3">
      <c r="A136" s="6"/>
      <c r="P136" s="3"/>
    </row>
    <row r="137" spans="1:16" x14ac:dyDescent="0.3">
      <c r="A137" s="6"/>
      <c r="P137" s="3"/>
    </row>
    <row r="138" spans="1:16" x14ac:dyDescent="0.3">
      <c r="A138" s="6"/>
      <c r="P138" s="3"/>
    </row>
    <row r="139" spans="1:16" x14ac:dyDescent="0.3">
      <c r="A139" s="6"/>
      <c r="P139" s="3"/>
    </row>
    <row r="140" spans="1:16" x14ac:dyDescent="0.3">
      <c r="A140" s="6"/>
      <c r="P140" s="3"/>
    </row>
    <row r="141" spans="1:16" x14ac:dyDescent="0.3">
      <c r="A141" s="6"/>
      <c r="P141" s="3"/>
    </row>
    <row r="142" spans="1:16" x14ac:dyDescent="0.3">
      <c r="A142" s="6"/>
      <c r="O142" s="3"/>
      <c r="P142" s="3"/>
    </row>
    <row r="143" spans="1:16" x14ac:dyDescent="0.3">
      <c r="A143" s="6"/>
      <c r="P143" s="3"/>
    </row>
    <row r="144" spans="1:16" x14ac:dyDescent="0.3">
      <c r="A144" s="6"/>
      <c r="P144" s="3"/>
    </row>
    <row r="145" spans="1:16" x14ac:dyDescent="0.3">
      <c r="A145" s="6"/>
      <c r="P145" s="3"/>
    </row>
    <row r="146" spans="1:16" x14ac:dyDescent="0.3">
      <c r="A146" s="6"/>
      <c r="P146" s="3"/>
    </row>
    <row r="147" spans="1:16" x14ac:dyDescent="0.3">
      <c r="A147" s="6"/>
      <c r="P147" s="3"/>
    </row>
    <row r="148" spans="1:16" x14ac:dyDescent="0.3">
      <c r="A148" s="6"/>
      <c r="P148" s="3"/>
    </row>
    <row r="149" spans="1:16" x14ac:dyDescent="0.3">
      <c r="A149" s="6"/>
      <c r="P149" s="3"/>
    </row>
    <row r="150" spans="1:16" x14ac:dyDescent="0.3">
      <c r="A150" s="6"/>
      <c r="P150" s="3"/>
    </row>
    <row r="151" spans="1:16" x14ac:dyDescent="0.3">
      <c r="A151" s="6"/>
      <c r="P151" s="3"/>
    </row>
    <row r="152" spans="1:16" x14ac:dyDescent="0.3">
      <c r="A152" s="6"/>
      <c r="P152" s="3"/>
    </row>
    <row r="153" spans="1:16" x14ac:dyDescent="0.3">
      <c r="A153" s="6"/>
      <c r="P153" s="3"/>
    </row>
    <row r="154" spans="1:16" x14ac:dyDescent="0.3">
      <c r="A154" s="6"/>
      <c r="P154" s="3"/>
    </row>
    <row r="155" spans="1:16" x14ac:dyDescent="0.3">
      <c r="A155" s="6"/>
      <c r="P155" s="3"/>
    </row>
    <row r="156" spans="1:16" x14ac:dyDescent="0.3">
      <c r="P156" s="3"/>
    </row>
    <row r="157" spans="1:16" x14ac:dyDescent="0.3">
      <c r="P157" s="3"/>
    </row>
    <row r="158" spans="1:16" x14ac:dyDescent="0.3">
      <c r="P158" s="3"/>
    </row>
    <row r="159" spans="1:16" x14ac:dyDescent="0.3">
      <c r="P159" s="3"/>
    </row>
    <row r="160" spans="1:16" x14ac:dyDescent="0.3">
      <c r="P160" s="3"/>
    </row>
    <row r="161" spans="1:16" x14ac:dyDescent="0.3">
      <c r="P161" s="3"/>
    </row>
    <row r="162" spans="1:16" x14ac:dyDescent="0.3">
      <c r="P162" s="3"/>
    </row>
    <row r="163" spans="1:16" x14ac:dyDescent="0.3">
      <c r="P163" s="3"/>
    </row>
    <row r="164" spans="1:16" x14ac:dyDescent="0.3">
      <c r="P164" s="3"/>
    </row>
    <row r="165" spans="1:16" x14ac:dyDescent="0.3">
      <c r="P165" s="3"/>
    </row>
    <row r="166" spans="1:16" x14ac:dyDescent="0.3">
      <c r="P166" s="3"/>
    </row>
    <row r="167" spans="1:16" x14ac:dyDescent="0.3">
      <c r="P167" s="3"/>
    </row>
    <row r="168" spans="1:16" x14ac:dyDescent="0.3">
      <c r="P168" s="3"/>
    </row>
    <row r="169" spans="1:16" x14ac:dyDescent="0.3">
      <c r="P169" s="3"/>
    </row>
    <row r="170" spans="1:16" x14ac:dyDescent="0.3">
      <c r="P170" s="3"/>
    </row>
    <row r="171" spans="1:16" x14ac:dyDescent="0.3">
      <c r="P171" s="3"/>
    </row>
    <row r="172" spans="1:16" x14ac:dyDescent="0.3">
      <c r="P172" s="3"/>
    </row>
    <row r="173" spans="1:16" x14ac:dyDescent="0.3">
      <c r="P173" s="3"/>
    </row>
    <row r="174" spans="1:16" x14ac:dyDescent="0.3">
      <c r="A174" s="6"/>
      <c r="O174" s="3"/>
      <c r="P174" s="3"/>
    </row>
    <row r="175" spans="1:16" x14ac:dyDescent="0.3">
      <c r="P175" s="3"/>
    </row>
    <row r="176" spans="1:16" x14ac:dyDescent="0.3">
      <c r="P176" s="3"/>
    </row>
    <row r="177" spans="1:16" x14ac:dyDescent="0.3">
      <c r="P177" s="3"/>
    </row>
    <row r="178" spans="1:16" x14ac:dyDescent="0.3">
      <c r="P178" s="3"/>
    </row>
    <row r="179" spans="1:16" x14ac:dyDescent="0.3">
      <c r="A179" s="6"/>
      <c r="O179" s="3"/>
      <c r="P179" s="3"/>
    </row>
    <row r="180" spans="1:16" x14ac:dyDescent="0.3">
      <c r="P180" s="3"/>
    </row>
    <row r="181" spans="1:16" x14ac:dyDescent="0.3">
      <c r="A181" s="6"/>
      <c r="O181" s="3"/>
      <c r="P181" s="3"/>
    </row>
    <row r="182" spans="1:16" x14ac:dyDescent="0.3">
      <c r="A182" s="6"/>
      <c r="O182" s="3"/>
      <c r="P182" s="3"/>
    </row>
    <row r="183" spans="1:16" x14ac:dyDescent="0.3">
      <c r="P183" s="3"/>
    </row>
    <row r="184" spans="1:16" x14ac:dyDescent="0.3">
      <c r="P184" s="3"/>
    </row>
    <row r="185" spans="1:16" x14ac:dyDescent="0.3">
      <c r="P185" s="3"/>
    </row>
    <row r="186" spans="1:16" x14ac:dyDescent="0.3">
      <c r="P186" s="3"/>
    </row>
    <row r="187" spans="1:16" x14ac:dyDescent="0.3">
      <c r="P187" s="3"/>
    </row>
    <row r="188" spans="1:16" x14ac:dyDescent="0.3">
      <c r="P188" s="3"/>
    </row>
    <row r="189" spans="1:16" x14ac:dyDescent="0.3">
      <c r="P189" s="3"/>
    </row>
    <row r="190" spans="1:16" x14ac:dyDescent="0.3">
      <c r="P190" s="3"/>
    </row>
    <row r="191" spans="1:16" x14ac:dyDescent="0.3">
      <c r="P191" s="3"/>
    </row>
    <row r="192" spans="1:16" x14ac:dyDescent="0.3">
      <c r="A192" s="6"/>
      <c r="O192" s="3"/>
      <c r="P192" s="3"/>
    </row>
    <row r="193" spans="1:25" x14ac:dyDescent="0.3">
      <c r="A193" s="6"/>
      <c r="O193" s="3"/>
      <c r="P193" s="3"/>
    </row>
    <row r="194" spans="1:25" x14ac:dyDescent="0.3">
      <c r="A194" s="6"/>
      <c r="O194" s="3"/>
      <c r="P194" s="3"/>
    </row>
    <row r="195" spans="1:25" x14ac:dyDescent="0.3">
      <c r="A195" s="6"/>
      <c r="O195" s="3"/>
      <c r="P195" s="3"/>
    </row>
    <row r="196" spans="1:25" x14ac:dyDescent="0.3">
      <c r="P196" s="3"/>
    </row>
    <row r="197" spans="1:25" x14ac:dyDescent="0.3">
      <c r="P197" s="3"/>
    </row>
    <row r="198" spans="1:25" x14ac:dyDescent="0.3">
      <c r="P198" s="3"/>
    </row>
    <row r="199" spans="1:25" x14ac:dyDescent="0.3">
      <c r="A199" s="6"/>
      <c r="O199" s="3"/>
      <c r="P199" s="3"/>
    </row>
    <row r="200" spans="1:25" x14ac:dyDescent="0.3">
      <c r="A200" s="6"/>
      <c r="O200" s="3"/>
      <c r="P200" s="3"/>
    </row>
    <row r="201" spans="1:25" x14ac:dyDescent="0.3">
      <c r="A201" s="6"/>
      <c r="O201" s="3"/>
      <c r="P201" s="3"/>
    </row>
    <row r="202" spans="1:25" x14ac:dyDescent="0.3">
      <c r="A202" s="6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4"/>
      <c r="P202" s="8"/>
      <c r="Q202" s="7"/>
      <c r="R202" s="7"/>
      <c r="S202" s="7"/>
      <c r="T202" s="7"/>
      <c r="U202" s="7"/>
      <c r="V202" s="7"/>
      <c r="W202" s="7"/>
      <c r="X202" s="7"/>
      <c r="Y202" s="7"/>
    </row>
    <row r="203" spans="1:25" x14ac:dyDescent="0.3">
      <c r="A203" s="6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4"/>
      <c r="P203" s="8"/>
      <c r="Q203" s="7"/>
      <c r="R203" s="7"/>
      <c r="S203" s="7"/>
      <c r="T203" s="7"/>
      <c r="U203" s="7"/>
      <c r="V203" s="7"/>
      <c r="W203" s="7"/>
      <c r="X203" s="7"/>
      <c r="Y203" s="7"/>
    </row>
    <row r="204" spans="1:25" x14ac:dyDescent="0.3">
      <c r="A204" s="6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4"/>
      <c r="P204" s="8"/>
      <c r="Q204" s="7"/>
      <c r="R204" s="7"/>
      <c r="S204" s="7"/>
      <c r="T204" s="7"/>
      <c r="U204" s="7"/>
      <c r="V204" s="7"/>
      <c r="W204" s="7"/>
      <c r="X204" s="7"/>
      <c r="Y204" s="7"/>
    </row>
    <row r="205" spans="1:25" x14ac:dyDescent="0.3">
      <c r="A205" s="6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5"/>
      <c r="P205" s="8"/>
      <c r="Q205" s="7"/>
      <c r="R205" s="7"/>
      <c r="S205" s="7"/>
      <c r="T205" s="7"/>
      <c r="U205" s="7"/>
      <c r="V205" s="7"/>
      <c r="W205" s="7"/>
      <c r="X205" s="7"/>
      <c r="Y205" s="7"/>
    </row>
    <row r="206" spans="1:25" x14ac:dyDescent="0.3">
      <c r="A206" s="6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4"/>
      <c r="P206" s="8"/>
      <c r="Q206" s="7"/>
      <c r="R206" s="7"/>
      <c r="S206" s="7"/>
      <c r="T206" s="7"/>
      <c r="U206" s="7"/>
      <c r="V206" s="7"/>
      <c r="W206" s="7"/>
      <c r="X206" s="7"/>
      <c r="Y206" s="7"/>
    </row>
    <row r="207" spans="1:25" x14ac:dyDescent="0.3">
      <c r="A207" s="6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4"/>
      <c r="P207" s="8"/>
      <c r="Q207" s="7"/>
      <c r="R207" s="7"/>
      <c r="S207" s="7"/>
      <c r="T207" s="7"/>
      <c r="U207" s="7"/>
      <c r="V207" s="7"/>
      <c r="W207" s="7"/>
      <c r="X207" s="7"/>
      <c r="Y207" s="7"/>
    </row>
    <row r="208" spans="1:25" x14ac:dyDescent="0.3">
      <c r="A208" s="6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4"/>
      <c r="P208" s="8"/>
      <c r="Q208" s="7"/>
      <c r="R208" s="7"/>
      <c r="S208" s="7"/>
      <c r="T208" s="7"/>
      <c r="U208" s="7"/>
      <c r="V208" s="7"/>
      <c r="W208" s="7"/>
      <c r="X208" s="7"/>
      <c r="Y208" s="7"/>
    </row>
  </sheetData>
  <phoneticPr fontId="4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2020-11-20T11:13:09Z</dcterms:created>
  <dcterms:modified xsi:type="dcterms:W3CDTF">2021-03-10T12:20:15Z</dcterms:modified>
</cp:coreProperties>
</file>